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tabRatio="649" firstSheet="1" activeTab="9"/>
  </bookViews>
  <sheets>
    <sheet name="INDEX" sheetId="25" r:id="rId1"/>
    <sheet name="思路文档" sheetId="27" r:id="rId2"/>
    <sheet name="章节表" sheetId="29" r:id="rId3"/>
    <sheet name="卡牌养成进度" sheetId="26" r:id="rId4"/>
    <sheet name="装备养成进度" sheetId="30" r:id="rId5"/>
    <sheet name="专属武器养成进度" sheetId="40" r:id="rId6"/>
    <sheet name="挂机养成进度" sheetId="34" r:id="rId7"/>
    <sheet name="主线关卡卡牌组" sheetId="28" r:id="rId8"/>
    <sheet name="芦花古楼卡牌组" sheetId="32" r:id="rId9"/>
    <sheet name="日常副本卡牌组" sheetId="33" r:id="rId10"/>
    <sheet name="恶灵入侵卡牌组" sheetId="37" r:id="rId11"/>
    <sheet name="传记副本卡牌组" sheetId="39" r:id="rId12"/>
    <sheet name="挂机副本卡牌组" sheetId="35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" i="26" l="1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35" i="26"/>
  <c r="C160" i="26" l="1"/>
  <c r="C161" i="26"/>
  <c r="C152" i="26" l="1"/>
  <c r="AG9" i="34" l="1"/>
  <c r="AG8" i="34"/>
  <c r="AF9" i="34"/>
  <c r="AG11" i="34" s="1"/>
  <c r="AF10" i="34"/>
  <c r="AG12" i="34" s="1"/>
  <c r="AF11" i="34"/>
  <c r="AG13" i="34" s="1"/>
  <c r="AF12" i="34"/>
  <c r="AG14" i="34" s="1"/>
  <c r="AF13" i="34"/>
  <c r="AG15" i="34" s="1"/>
  <c r="AF14" i="34"/>
  <c r="AG16" i="34" s="1"/>
  <c r="AF15" i="34"/>
  <c r="AG17" i="34" s="1"/>
  <c r="AF16" i="34"/>
  <c r="AG18" i="34" s="1"/>
  <c r="AF17" i="34"/>
  <c r="AG19" i="34" s="1"/>
  <c r="AF18" i="34"/>
  <c r="AG20" i="34" s="1"/>
  <c r="AF19" i="34"/>
  <c r="AG21" i="34" s="1"/>
  <c r="AF20" i="34"/>
  <c r="AG22" i="34" s="1"/>
  <c r="AF21" i="34"/>
  <c r="AG23" i="34" s="1"/>
  <c r="AF22" i="34"/>
  <c r="AG24" i="34" s="1"/>
  <c r="AF23" i="34"/>
  <c r="AG25" i="34" s="1"/>
  <c r="AF24" i="34"/>
  <c r="AG26" i="34" s="1"/>
  <c r="AF25" i="34"/>
  <c r="AG27" i="34" s="1"/>
  <c r="AF26" i="34"/>
  <c r="AG28" i="34" s="1"/>
  <c r="AF27" i="34"/>
  <c r="AG29" i="34" s="1"/>
  <c r="AF28" i="34"/>
  <c r="AG30" i="34" s="1"/>
  <c r="AF29" i="34"/>
  <c r="AG31" i="34" s="1"/>
  <c r="AF30" i="34"/>
  <c r="AG32" i="34" s="1"/>
  <c r="AF31" i="34"/>
  <c r="AG33" i="34" s="1"/>
  <c r="AF32" i="34"/>
  <c r="AG34" i="34" s="1"/>
  <c r="AF33" i="34"/>
  <c r="AF34" i="34"/>
  <c r="AF8" i="34"/>
  <c r="AG10" i="34" s="1"/>
  <c r="AE5" i="34"/>
  <c r="AD8" i="34"/>
  <c r="AC8" i="34"/>
  <c r="AD9" i="34" s="1"/>
  <c r="AC9" i="34"/>
  <c r="AD10" i="34" s="1"/>
  <c r="AC10" i="34"/>
  <c r="AD11" i="34" s="1"/>
  <c r="AC11" i="34"/>
  <c r="AD12" i="34" s="1"/>
  <c r="AC12" i="34"/>
  <c r="AD13" i="34" s="1"/>
  <c r="AC13" i="34"/>
  <c r="AD14" i="34" s="1"/>
  <c r="AC14" i="34"/>
  <c r="AD15" i="34" s="1"/>
  <c r="AC15" i="34"/>
  <c r="AD16" i="34" s="1"/>
  <c r="AC16" i="34"/>
  <c r="AD17" i="34" s="1"/>
  <c r="AC17" i="34"/>
  <c r="AD18" i="34" s="1"/>
  <c r="AC18" i="34"/>
  <c r="AD19" i="34" s="1"/>
  <c r="AC19" i="34"/>
  <c r="AD20" i="34" s="1"/>
  <c r="AC20" i="34"/>
  <c r="AD21" i="34" s="1"/>
  <c r="AC21" i="34"/>
  <c r="AD22" i="34" s="1"/>
  <c r="AC22" i="34"/>
  <c r="AD23" i="34" s="1"/>
  <c r="AC23" i="34"/>
  <c r="AD24" i="34" s="1"/>
  <c r="AC24" i="34"/>
  <c r="AD25" i="34" s="1"/>
  <c r="AC25" i="34"/>
  <c r="AD26" i="34" s="1"/>
  <c r="AC26" i="34"/>
  <c r="AD27" i="34" s="1"/>
  <c r="AC27" i="34"/>
  <c r="AD28" i="34" s="1"/>
  <c r="AC28" i="34"/>
  <c r="AD29" i="34" s="1"/>
  <c r="AC29" i="34"/>
  <c r="AD30" i="34" s="1"/>
  <c r="AC30" i="34"/>
  <c r="AD31" i="34" s="1"/>
  <c r="AC31" i="34"/>
  <c r="AD32" i="34" s="1"/>
  <c r="AC32" i="34"/>
  <c r="AD33" i="34" s="1"/>
  <c r="AC33" i="34"/>
  <c r="AD34" i="34" s="1"/>
  <c r="Z34" i="34"/>
  <c r="Z7" i="34"/>
  <c r="AA8" i="34" s="1"/>
  <c r="Z8" i="34"/>
  <c r="AA9" i="34" s="1"/>
  <c r="Z9" i="34"/>
  <c r="AA10" i="34" s="1"/>
  <c r="Z10" i="34"/>
  <c r="AA11" i="34" s="1"/>
  <c r="Z11" i="34"/>
  <c r="AA12" i="34" s="1"/>
  <c r="Z12" i="34"/>
  <c r="AA13" i="34" s="1"/>
  <c r="Z13" i="34"/>
  <c r="AA14" i="34" s="1"/>
  <c r="Z14" i="34"/>
  <c r="AA15" i="34" s="1"/>
  <c r="Z15" i="34"/>
  <c r="AA16" i="34" s="1"/>
  <c r="Z16" i="34"/>
  <c r="AA17" i="34" s="1"/>
  <c r="Z17" i="34"/>
  <c r="AA18" i="34" s="1"/>
  <c r="Z18" i="34"/>
  <c r="AA19" i="34" s="1"/>
  <c r="Z19" i="34"/>
  <c r="AA20" i="34" s="1"/>
  <c r="Z20" i="34"/>
  <c r="AA21" i="34" s="1"/>
  <c r="Z21" i="34"/>
  <c r="AA22" i="34" s="1"/>
  <c r="Z22" i="34"/>
  <c r="AA23" i="34" s="1"/>
  <c r="Z23" i="34"/>
  <c r="AA24" i="34" s="1"/>
  <c r="Z24" i="34"/>
  <c r="AA25" i="34" s="1"/>
  <c r="Z25" i="34"/>
  <c r="AA26" i="34" s="1"/>
  <c r="Z26" i="34"/>
  <c r="AA27" i="34" s="1"/>
  <c r="Z27" i="34"/>
  <c r="AA28" i="34" s="1"/>
  <c r="Z28" i="34"/>
  <c r="AA29" i="34" s="1"/>
  <c r="Z29" i="34"/>
  <c r="AA30" i="34" s="1"/>
  <c r="Z30" i="34"/>
  <c r="AA31" i="34" s="1"/>
  <c r="Z31" i="34"/>
  <c r="AA32" i="34" s="1"/>
  <c r="Z32" i="34"/>
  <c r="AA33" i="34" s="1"/>
  <c r="Z33" i="34"/>
  <c r="AA34" i="34" s="1"/>
  <c r="Z6" i="34"/>
  <c r="AA7" i="34" s="1"/>
  <c r="C208" i="26" l="1"/>
  <c r="C171" i="26"/>
  <c r="C163" i="26"/>
  <c r="C164" i="26"/>
  <c r="C165" i="26"/>
  <c r="C166" i="26"/>
  <c r="C167" i="26"/>
  <c r="C168" i="26"/>
  <c r="C169" i="26"/>
  <c r="C170" i="26"/>
  <c r="C162" i="26"/>
  <c r="C153" i="26"/>
  <c r="C154" i="26"/>
  <c r="C155" i="26"/>
  <c r="C156" i="26"/>
  <c r="C157" i="26"/>
  <c r="C158" i="26"/>
  <c r="C159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31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10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89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66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4" i="26"/>
  <c r="C5" i="29" l="1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4" i="29"/>
  <c r="E131" i="29" l="1"/>
  <c r="E110" i="29"/>
  <c r="E89" i="29"/>
  <c r="E66" i="29"/>
  <c r="E132" i="29" l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11" i="29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90" i="29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67" i="29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5" i="29"/>
</calcChain>
</file>

<file path=xl/sharedStrings.xml><?xml version="1.0" encoding="utf-8"?>
<sst xmlns="http://schemas.openxmlformats.org/spreadsheetml/2006/main" count="13105" uniqueCount="817">
  <si>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</si>
  <si>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</si>
  <si>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</si>
  <si>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</si>
  <si>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</si>
  <si>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</si>
  <si>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</si>
  <si>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</si>
  <si>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玩家地狱道</t>
    <phoneticPr fontId="4" type="noConversion"/>
  </si>
  <si>
    <t>守护灵等级</t>
    <phoneticPr fontId="4" type="noConversion"/>
  </si>
  <si>
    <t>守护灵魂火</t>
    <phoneticPr fontId="4" type="noConversion"/>
  </si>
  <si>
    <t>守护灵突破</t>
    <phoneticPr fontId="4" type="noConversion"/>
  </si>
  <si>
    <t>玩家等级</t>
    <phoneticPr fontId="4" type="noConversion"/>
  </si>
  <si>
    <t>Group</t>
    <phoneticPr fontId="4" type="noConversion"/>
  </si>
  <si>
    <t>关卡组</t>
    <phoneticPr fontId="4" type="noConversion"/>
  </si>
  <si>
    <t>PlayerLv</t>
    <phoneticPr fontId="4" type="noConversion"/>
  </si>
  <si>
    <t>HellLv</t>
    <phoneticPr fontId="4" type="noConversion"/>
  </si>
  <si>
    <t>Card.Lv</t>
    <phoneticPr fontId="4" type="noConversion"/>
  </si>
  <si>
    <t>Card.Ghost</t>
    <phoneticPr fontId="4" type="noConversion"/>
  </si>
  <si>
    <t>Card.Break</t>
    <phoneticPr fontId="4" type="noConversion"/>
  </si>
  <si>
    <t>int:&lt;&gt;</t>
    <phoneticPr fontId="4" type="noConversion"/>
  </si>
  <si>
    <t>string:</t>
    <phoneticPr fontId="4" type="noConversion"/>
  </si>
  <si>
    <t>pt</t>
    <phoneticPr fontId="4" type="noConversion"/>
  </si>
  <si>
    <t>int:</t>
    <phoneticPr fontId="4" type="noConversion"/>
  </si>
  <si>
    <t>card_id:&lt;&gt;</t>
    <phoneticPr fontId="4" type="noConversion"/>
  </si>
  <si>
    <t>XgGroup.pt[1].Jlr.Id</t>
    <phoneticPr fontId="4" type="noConversion"/>
  </si>
  <si>
    <t>XgGroup.pt[1].Jlr.Star</t>
    <phoneticPr fontId="4" type="noConversion"/>
  </si>
  <si>
    <t>普通寄灵人1.星级</t>
    <phoneticPr fontId="4" type="noConversion"/>
  </si>
  <si>
    <t>普通寄灵人1.Id</t>
    <phoneticPr fontId="4" type="noConversion"/>
  </si>
  <si>
    <t>XgGroup.pt[2].Jlr.Id</t>
  </si>
  <si>
    <t>XgGroup.pt[2].Jlr.Star</t>
  </si>
  <si>
    <t>XgGroup.pt[2].Shl.Id</t>
  </si>
  <si>
    <t>XgGroup.pt[2].Shl.Star</t>
  </si>
  <si>
    <t>普通寄灵人2.Id</t>
  </si>
  <si>
    <t>普通寄灵人2.星级</t>
  </si>
  <si>
    <t>普通守护灵2.Id</t>
  </si>
  <si>
    <t>普通守护灵2.星级</t>
  </si>
  <si>
    <t>XgGroup.pt[3].Jlr.Id</t>
  </si>
  <si>
    <t>XgGroup.pt[3].Jlr.Star</t>
  </si>
  <si>
    <t>XgGroup.pt[3].Shl.Id</t>
  </si>
  <si>
    <t>XgGroup.pt[3].Shl.Star</t>
  </si>
  <si>
    <t>普通寄灵人3.Id</t>
  </si>
  <si>
    <t>普通寄灵人3.星级</t>
  </si>
  <si>
    <t>普通守护灵3.Id</t>
  </si>
  <si>
    <t>普通守护灵3.星级</t>
  </si>
  <si>
    <t>XgGroup.jy1[1].Jlr.Id</t>
  </si>
  <si>
    <t>XgGroup.jy1[1].Jlr.Star</t>
  </si>
  <si>
    <t>XgGroup.jy1[1].Shl.Id</t>
  </si>
  <si>
    <t>XgGroup.jy1[1].Shl.Star</t>
  </si>
  <si>
    <t>XgGroup.jy1[2].Jlr.Id</t>
  </si>
  <si>
    <t>XgGroup.jy1[2].Jlr.Star</t>
  </si>
  <si>
    <t>XgGroup.jy1[2].Shl.Id</t>
  </si>
  <si>
    <t>XgGroup.jy1[2].Shl.Star</t>
  </si>
  <si>
    <t>XgGroup.jy1[3].Jlr.Id</t>
  </si>
  <si>
    <t>XgGroup.jy1[3].Jlr.Star</t>
  </si>
  <si>
    <t>XgGroup.jy1[3].Shl.Id</t>
  </si>
  <si>
    <t>XgGroup.jy1[3].Shl.Star</t>
  </si>
  <si>
    <t>XgGroup.jy2[1].Jlr.Id</t>
  </si>
  <si>
    <t>XgGroup.jy2[1].Jlr.Star</t>
  </si>
  <si>
    <t>XgGroup.jy2[1].Shl.Id</t>
  </si>
  <si>
    <t>XgGroup.jy2[1].Shl.Star</t>
  </si>
  <si>
    <t>XgGroup.jy2[2].Jlr.Id</t>
  </si>
  <si>
    <t>XgGroup.jy2[2].Jlr.Star</t>
  </si>
  <si>
    <t>XgGroup.jy2[2].Shl.Id</t>
  </si>
  <si>
    <t>XgGroup.jy2[2].Shl.Star</t>
  </si>
  <si>
    <t>XgGroup.jy2[3].Jlr.Id</t>
  </si>
  <si>
    <t>XgGroup.jy2[3].Jlr.Star</t>
  </si>
  <si>
    <t>XgGroup.jy2[3].Shl.Id</t>
  </si>
  <si>
    <t>XgGroup.jy2[3].Shl.Star</t>
  </si>
  <si>
    <t>XgGroup.jy3[1].Jlr.Id</t>
  </si>
  <si>
    <t>XgGroup.jy3[1].Jlr.Star</t>
  </si>
  <si>
    <t>XgGroup.jy3[1].Shl.Id</t>
  </si>
  <si>
    <t>XgGroup.jy3[1].Shl.Star</t>
  </si>
  <si>
    <t>XgGroup.jy3[2].Jlr.Id</t>
  </si>
  <si>
    <t>XgGroup.jy3[2].Jlr.Star</t>
  </si>
  <si>
    <t>XgGroup.jy3[2].Shl.Id</t>
  </si>
  <si>
    <t>XgGroup.jy3[2].Shl.Star</t>
  </si>
  <si>
    <t>XgGroup.jy3[3].Jlr.Id</t>
  </si>
  <si>
    <t>XgGroup.jy3[3].Jlr.Star</t>
  </si>
  <si>
    <t>XgGroup.jy3[3].Shl.Id</t>
  </si>
  <si>
    <t>XgGroup.jy3[3].Shl.Star</t>
  </si>
  <si>
    <t>XgGroup.boss[1].Jlr.Id</t>
  </si>
  <si>
    <t>XgGroup.boss[1].Jlr.Star</t>
  </si>
  <si>
    <t>XgGroup.boss[1].Shl.Id</t>
  </si>
  <si>
    <t>XgGroup.boss[1].Shl.Star</t>
  </si>
  <si>
    <t>XgGroup.boss[2].Jlr.Id</t>
  </si>
  <si>
    <t>XgGroup.boss[2].Jlr.Star</t>
  </si>
  <si>
    <t>XgGroup.boss[2].Shl.Id</t>
  </si>
  <si>
    <t>XgGroup.boss[2].Shl.Star</t>
  </si>
  <si>
    <t>XgGroup.boss[3].Jlr.Id</t>
  </si>
  <si>
    <t>XgGroup.boss[3].Jlr.Star</t>
  </si>
  <si>
    <t>XgGroup.boss[3].Shl.Id</t>
  </si>
  <si>
    <t>R寄灵人</t>
  </si>
  <si>
    <t>R守护灵</t>
  </si>
  <si>
    <t>XgGroup.pt[1].Shl.Id</t>
    <phoneticPr fontId="4" type="noConversion"/>
  </si>
  <si>
    <t>XgGroup.pt[1].Shl.Star</t>
    <phoneticPr fontId="4" type="noConversion"/>
  </si>
  <si>
    <t>普通守护灵1.Id</t>
    <phoneticPr fontId="4" type="noConversion"/>
  </si>
  <si>
    <t>普通守护灵1.星级</t>
    <phoneticPr fontId="4" type="noConversion"/>
  </si>
  <si>
    <t>精英1寄灵人1.Id</t>
  </si>
  <si>
    <t>精英1寄灵人1.星级</t>
  </si>
  <si>
    <t>精英1守护灵1.Id</t>
  </si>
  <si>
    <t>精英1守护灵1.星级</t>
  </si>
  <si>
    <t>精英1寄灵人2.Id</t>
  </si>
  <si>
    <t>精英1寄灵人2.星级</t>
  </si>
  <si>
    <t>精英1守护灵2.Id</t>
  </si>
  <si>
    <t>精英1守护灵2.星级</t>
  </si>
  <si>
    <t>精英1寄灵人3.Id</t>
  </si>
  <si>
    <t>精英1寄灵人3.星级</t>
  </si>
  <si>
    <t>精英1守护灵3.Id</t>
  </si>
  <si>
    <t>精英1守护灵3.星级</t>
  </si>
  <si>
    <t>精英2寄灵人1.Id</t>
  </si>
  <si>
    <t>精英2寄灵人1.星级</t>
  </si>
  <si>
    <t>精英2守护灵1.Id</t>
  </si>
  <si>
    <t>精英2守护灵1.星级</t>
  </si>
  <si>
    <t>精英2寄灵人2.Id</t>
  </si>
  <si>
    <t>精英2寄灵人2.星级</t>
  </si>
  <si>
    <t>精英2守护灵2.Id</t>
  </si>
  <si>
    <t>精英2守护灵2.星级</t>
  </si>
  <si>
    <t>精英2寄灵人3.Id</t>
  </si>
  <si>
    <t>精英2寄灵人3.星级</t>
  </si>
  <si>
    <t>精英2守护灵3.Id</t>
  </si>
  <si>
    <t>精英2守护灵3.星级</t>
  </si>
  <si>
    <t>精英3寄灵人1.Id</t>
  </si>
  <si>
    <t>精英3寄灵人1.星级</t>
  </si>
  <si>
    <t>精英3守护灵1.Id</t>
  </si>
  <si>
    <t>精英3守护灵1.星级</t>
  </si>
  <si>
    <t>精英3寄灵人2.Id</t>
  </si>
  <si>
    <t>精英3寄灵人2.星级</t>
  </si>
  <si>
    <t>精英3守护灵2.Id</t>
  </si>
  <si>
    <t>精英3守护灵2.星级</t>
  </si>
  <si>
    <t>精英3寄灵人3.Id</t>
  </si>
  <si>
    <t>精英3寄灵人3.星级</t>
  </si>
  <si>
    <t>精英3守护灵3.Id</t>
  </si>
  <si>
    <t>精英3守护灵3.星级</t>
  </si>
  <si>
    <t>BOSS寄灵人1.Id</t>
  </si>
  <si>
    <t>BOSS寄灵人1.星级</t>
  </si>
  <si>
    <t>BOSS守护灵1.Id</t>
  </si>
  <si>
    <t>BOSS守护灵1.星级</t>
  </si>
  <si>
    <t>BOSS寄灵人2.Id</t>
  </si>
  <si>
    <t>BOSS寄灵人2.星级</t>
  </si>
  <si>
    <t>BOSS守护灵2.Id</t>
  </si>
  <si>
    <t>BOSS守护灵2.星级</t>
  </si>
  <si>
    <t>BOSS寄灵人3.Id</t>
  </si>
  <si>
    <t>BOSS寄灵人3.星级</t>
  </si>
  <si>
    <t>BOSS守护灵3.Id</t>
  </si>
  <si>
    <t>BOSS守护灵3.星级</t>
  </si>
  <si>
    <t>SR守护灵</t>
  </si>
  <si>
    <t>SR寄灵人</t>
  </si>
  <si>
    <t>SR寄灵人</t>
    <phoneticPr fontId="4" type="noConversion"/>
  </si>
  <si>
    <t>SSR守护灵</t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</si>
  <si>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R寄灵人</t>
    </r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</si>
  <si>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R守护灵</t>
    </r>
    <phoneticPr fontId="4" type="noConversion"/>
  </si>
  <si>
    <t>R寄灵人</t>
    <phoneticPr fontId="4" type="noConversion"/>
  </si>
  <si>
    <t>R守护灵</t>
    <phoneticPr fontId="4" type="noConversion"/>
  </si>
  <si>
    <t>SR守护灵</t>
    <phoneticPr fontId="4" type="noConversion"/>
  </si>
  <si>
    <t>SSR寄灵人</t>
  </si>
  <si>
    <t>SSR寄灵人</t>
    <phoneticPr fontId="4" type="noConversion"/>
  </si>
  <si>
    <t>SSR守护灵</t>
    <phoneticPr fontId="4" type="noConversion"/>
  </si>
  <si>
    <t>SR守护灵</t>
    <phoneticPr fontId="4" type="noConversion"/>
  </si>
  <si>
    <t>kn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</si>
  <si>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R寄灵人</t>
    </r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</si>
  <si>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R守护灵</t>
    </r>
    <phoneticPr fontId="4" type="noConversion"/>
  </si>
  <si>
    <t>UR守护灵</t>
    <phoneticPr fontId="4" type="noConversion"/>
  </si>
  <si>
    <t>cha</t>
    <phoneticPr fontId="4" type="noConversion"/>
  </si>
  <si>
    <t>ChaLoc</t>
    <phoneticPr fontId="4" type="noConversion"/>
  </si>
  <si>
    <t>LvLoc</t>
    <phoneticPr fontId="4" type="noConversion"/>
  </si>
  <si>
    <t>id</t>
    <phoneticPr fontId="4" type="noConversion"/>
  </si>
  <si>
    <t>lvId</t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</si>
  <si>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</si>
  <si>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</si>
  <si>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</si>
  <si>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</si>
  <si>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</si>
  <si>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</si>
  <si>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</si>
  <si>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ghost</t>
    <phoneticPr fontId="4" type="noConversion"/>
  </si>
  <si>
    <t>string:</t>
    <phoneticPr fontId="4" type="noConversion"/>
  </si>
  <si>
    <t>int:</t>
    <phoneticPr fontId="4" type="noConversion"/>
  </si>
  <si>
    <t>int:&lt;</t>
    <phoneticPr fontId="4" type="noConversion"/>
  </si>
  <si>
    <t>int:&lt;&gt;</t>
    <phoneticPr fontId="4" type="noConversion"/>
  </si>
  <si>
    <t>int:&lt;&gt;</t>
    <phoneticPr fontId="4" type="noConversion"/>
  </si>
  <si>
    <t>string:&lt;&gt;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</si>
  <si>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</si>
  <si>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</si>
  <si>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</si>
  <si>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章节</t>
    <phoneticPr fontId="4" type="noConversion"/>
  </si>
  <si>
    <t>章节位</t>
    <phoneticPr fontId="4" type="noConversion"/>
  </si>
  <si>
    <t>关卡位置</t>
    <phoneticPr fontId="4" type="noConversion"/>
  </si>
  <si>
    <t>卡牌Id</t>
    <phoneticPr fontId="4" type="noConversion"/>
  </si>
  <si>
    <t>关卡</t>
    <phoneticPr fontId="4" type="noConversion"/>
  </si>
  <si>
    <t>组</t>
    <phoneticPr fontId="4" type="noConversion"/>
  </si>
  <si>
    <t>位置</t>
    <phoneticPr fontId="4" type="noConversion"/>
  </si>
  <si>
    <t>类型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</si>
  <si>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</si>
  <si>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</si>
  <si>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</si>
  <si>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</si>
  <si>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魂火</t>
    <phoneticPr fontId="4" type="noConversion"/>
  </si>
  <si>
    <t>rowId</t>
    <phoneticPr fontId="4" type="noConversion"/>
  </si>
  <si>
    <t>行ID</t>
    <phoneticPr fontId="4" type="noConversion"/>
  </si>
  <si>
    <t>int:&lt;&gt;</t>
    <phoneticPr fontId="4" type="noConversion"/>
  </si>
  <si>
    <t>nType</t>
    <phoneticPr fontId="4" type="noConversion"/>
  </si>
  <si>
    <t>布怪方式</t>
    <phoneticPr fontId="4" type="noConversion"/>
  </si>
  <si>
    <r>
      <t>gq</t>
    </r>
    <r>
      <rPr>
        <sz val="11"/>
        <color theme="1"/>
        <rFont val="微软雅黑"/>
        <family val="2"/>
        <charset val="134"/>
      </rPr>
      <t>10</t>
    </r>
    <phoneticPr fontId="4" type="noConversion"/>
  </si>
  <si>
    <t>card_id:&lt;&gt;</t>
    <phoneticPr fontId="4" type="noConversion"/>
  </si>
  <si>
    <t>upProcessCfg.lua</t>
    <phoneticPr fontId="4" type="noConversion"/>
  </si>
  <si>
    <t>卡牌养成进度</t>
    <phoneticPr fontId="4" type="noConversion"/>
  </si>
  <si>
    <t>辅助列</t>
    <phoneticPr fontId="4" type="noConversion"/>
  </si>
  <si>
    <t>Cards</t>
    <phoneticPr fontId="4" type="noConversion"/>
  </si>
  <si>
    <t>string:</t>
    <phoneticPr fontId="4" type="noConversion"/>
  </si>
  <si>
    <t>HelpCol</t>
    <phoneticPr fontId="4" type="noConversion"/>
  </si>
  <si>
    <t>章节表</t>
    <phoneticPr fontId="4" type="noConversion"/>
  </si>
  <si>
    <t>记录养成进度的章节结构</t>
    <phoneticPr fontId="4" type="noConversion"/>
  </si>
  <si>
    <t>记录卡牌养成进度</t>
    <phoneticPr fontId="4" type="noConversion"/>
  </si>
  <si>
    <t>Equipts</t>
    <phoneticPr fontId="4" type="noConversion"/>
  </si>
  <si>
    <t>int:&lt;&gt;</t>
    <phoneticPr fontId="4" type="noConversion"/>
  </si>
  <si>
    <t>装备养成进度</t>
    <phoneticPr fontId="4" type="noConversion"/>
  </si>
  <si>
    <t>Group,ChaLoc</t>
    <phoneticPr fontId="4" type="noConversion"/>
  </si>
  <si>
    <t>Group,ChaLoc,HelpCol</t>
    <phoneticPr fontId="4" type="noConversion"/>
  </si>
  <si>
    <t>章节Id</t>
    <phoneticPr fontId="4" type="noConversion"/>
  </si>
  <si>
    <t>章节位置</t>
    <phoneticPr fontId="4" type="noConversion"/>
  </si>
  <si>
    <t>章节位置</t>
    <phoneticPr fontId="4" type="noConversion"/>
  </si>
  <si>
    <t>equip[1].id</t>
    <phoneticPr fontId="4" type="noConversion"/>
  </si>
  <si>
    <t>equip[1].lv</t>
  </si>
  <si>
    <t>equip[2].id</t>
    <phoneticPr fontId="4" type="noConversion"/>
  </si>
  <si>
    <t>equip[2].lv</t>
  </si>
  <si>
    <t>equip[3].id</t>
    <phoneticPr fontId="4" type="noConversion"/>
  </si>
  <si>
    <t>equip[3].lv</t>
  </si>
  <si>
    <t>equip[4].id</t>
    <phoneticPr fontId="4" type="noConversion"/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</si>
  <si>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</si>
  <si>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</si>
  <si>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</si>
  <si>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</si>
  <si>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</si>
  <si>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</si>
  <si>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</si>
  <si>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</si>
  <si>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</si>
  <si>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</si>
  <si>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int:e&lt;&gt;</t>
    <phoneticPr fontId="4" type="noConversion"/>
  </si>
  <si>
    <t>eqp_id:e&lt;&gt;</t>
    <phoneticPr fontId="4" type="noConversion"/>
  </si>
  <si>
    <t>int:e&lt;&gt;</t>
    <phoneticPr fontId="4" type="noConversion"/>
  </si>
  <si>
    <t>int:e&lt;&gt;</t>
    <phoneticPr fontId="4" type="noConversion"/>
  </si>
  <si>
    <t>装备1Id</t>
    <phoneticPr fontId="4" type="noConversion"/>
  </si>
  <si>
    <t>装备1强化</t>
    <phoneticPr fontId="4" type="noConversion"/>
  </si>
  <si>
    <t>装备1Id</t>
    <phoneticPr fontId="4" type="noConversion"/>
  </si>
  <si>
    <t>装备1强化</t>
    <phoneticPr fontId="4" type="noConversion"/>
  </si>
  <si>
    <t>装备1Id</t>
    <phoneticPr fontId="4" type="noConversion"/>
  </si>
  <si>
    <t>tw5</t>
  </si>
  <si>
    <t>tw5</t>
    <phoneticPr fontId="4" type="noConversion"/>
  </si>
  <si>
    <t>n</t>
    <phoneticPr fontId="4" type="noConversion"/>
  </si>
  <si>
    <t>关卡数</t>
    <phoneticPr fontId="4" type="noConversion"/>
  </si>
  <si>
    <t>tw2</t>
    <phoneticPr fontId="4" type="noConversion"/>
  </si>
  <si>
    <t>tw2</t>
    <phoneticPr fontId="4" type="noConversion"/>
  </si>
  <si>
    <t>tw3</t>
    <phoneticPr fontId="4" type="noConversion"/>
  </si>
  <si>
    <t>tw3</t>
    <phoneticPr fontId="4" type="noConversion"/>
  </si>
  <si>
    <t>tw_f</t>
  </si>
  <si>
    <t>tw_h</t>
  </si>
  <si>
    <t>tw_x</t>
  </si>
  <si>
    <t>tw_y</t>
  </si>
  <si>
    <t>Cards</t>
  </si>
  <si>
    <r>
      <t>tw</t>
    </r>
    <r>
      <rPr>
        <sz val="11"/>
        <color theme="1"/>
        <rFont val="微软雅黑"/>
        <family val="2"/>
        <charset val="134"/>
      </rPr>
      <t>_x</t>
    </r>
    <phoneticPr fontId="4" type="noConversion"/>
  </si>
  <si>
    <t>tw_y</t>
    <phoneticPr fontId="4" type="noConversion"/>
  </si>
  <si>
    <r>
      <t>tw_</t>
    </r>
    <r>
      <rPr>
        <sz val="11"/>
        <color theme="1"/>
        <rFont val="微软雅黑"/>
        <family val="2"/>
        <charset val="134"/>
      </rPr>
      <t>y</t>
    </r>
    <phoneticPr fontId="4" type="noConversion"/>
  </si>
  <si>
    <t>ChaId</t>
    <phoneticPr fontId="4" type="noConversion"/>
  </si>
  <si>
    <t>int:&lt;&gt;</t>
    <phoneticPr fontId="4" type="noConversion"/>
  </si>
  <si>
    <t>BegLvId</t>
    <phoneticPr fontId="4" type="noConversion"/>
  </si>
  <si>
    <t>ChaName</t>
    <phoneticPr fontId="4" type="noConversion"/>
  </si>
  <si>
    <t>string:&lt;&gt;</t>
    <phoneticPr fontId="4" type="noConversion"/>
  </si>
  <si>
    <t>章节名</t>
    <phoneticPr fontId="4" type="noConversion"/>
  </si>
  <si>
    <t>开始关卡Id</t>
    <phoneticPr fontId="4" type="noConversion"/>
  </si>
  <si>
    <t>daily_ghost</t>
  </si>
  <si>
    <t>daily_ghost</t>
    <phoneticPr fontId="4" type="noConversion"/>
  </si>
  <si>
    <r>
      <t>daily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</si>
  <si>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t>daily_break</t>
  </si>
  <si>
    <t>daily_break</t>
    <phoneticPr fontId="4" type="noConversion"/>
  </si>
  <si>
    <t>daily_break</t>
    <phoneticPr fontId="4" type="noConversion"/>
  </si>
  <si>
    <t>daily_gold</t>
  </si>
  <si>
    <t>daily_gold</t>
    <phoneticPr fontId="4" type="noConversion"/>
  </si>
  <si>
    <t>daily_relic</t>
  </si>
  <si>
    <t>daily_relic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</si>
  <si>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</si>
  <si>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</si>
  <si>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</si>
  <si>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</si>
  <si>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t>daily_exwp</t>
  </si>
  <si>
    <t>#note</t>
    <phoneticPr fontId="4" type="noConversion"/>
  </si>
  <si>
    <t>string:&lt;&gt;</t>
    <phoneticPr fontId="4" type="noConversion"/>
  </si>
  <si>
    <t>备注</t>
    <phoneticPr fontId="4" type="noConversion"/>
  </si>
  <si>
    <t>SR寄灵人</t>
    <phoneticPr fontId="4" type="noConversion"/>
  </si>
  <si>
    <t>SR守护灵</t>
    <phoneticPr fontId="4" type="noConversion"/>
  </si>
  <si>
    <t>R守护灵</t>
    <phoneticPr fontId="4" type="noConversion"/>
  </si>
  <si>
    <t>R寄灵人</t>
    <phoneticPr fontId="4" type="noConversion"/>
  </si>
  <si>
    <t>R守护灵</t>
    <phoneticPr fontId="4" type="noConversion"/>
  </si>
  <si>
    <t>SSR寄灵人</t>
    <phoneticPr fontId="4" type="noConversion"/>
  </si>
  <si>
    <t>SSR守护灵</t>
    <phoneticPr fontId="4" type="noConversion"/>
  </si>
  <si>
    <t>SR寄灵人</t>
    <phoneticPr fontId="4" type="noConversion"/>
  </si>
  <si>
    <t>UR守护灵</t>
  </si>
  <si>
    <t>UR守护灵</t>
    <phoneticPr fontId="4" type="noConversion"/>
  </si>
  <si>
    <r>
      <t>金币本-1</t>
    </r>
    <r>
      <rPr>
        <sz val="11"/>
        <color theme="1"/>
        <rFont val="微软雅黑"/>
        <family val="2"/>
        <charset val="134"/>
      </rPr>
      <t>-普通</t>
    </r>
    <phoneticPr fontId="4" type="noConversion"/>
  </si>
  <si>
    <t>金币本-1-困难</t>
    <phoneticPr fontId="4" type="noConversion"/>
  </si>
  <si>
    <t>金币本-1-噩梦</t>
    <phoneticPr fontId="4" type="noConversion"/>
  </si>
  <si>
    <t>金币本-2-普通</t>
    <phoneticPr fontId="4" type="noConversion"/>
  </si>
  <si>
    <t>金币本-2-困难</t>
    <phoneticPr fontId="4" type="noConversion"/>
  </si>
  <si>
    <t>金币本-2-噩梦</t>
    <phoneticPr fontId="4" type="noConversion"/>
  </si>
  <si>
    <t>金币本-3-普通</t>
    <phoneticPr fontId="4" type="noConversion"/>
  </si>
  <si>
    <t>金币本-3-困难</t>
    <phoneticPr fontId="4" type="noConversion"/>
  </si>
  <si>
    <t>金币本-3-噩梦</t>
    <phoneticPr fontId="4" type="noConversion"/>
  </si>
  <si>
    <t>金币本-4-普通</t>
    <phoneticPr fontId="4" type="noConversion"/>
  </si>
  <si>
    <t>金币本-4-困难</t>
    <phoneticPr fontId="4" type="noConversion"/>
  </si>
  <si>
    <t>金币本-4-噩梦</t>
    <phoneticPr fontId="4" type="noConversion"/>
  </si>
  <si>
    <t>金币本-5-普通</t>
    <phoneticPr fontId="4" type="noConversion"/>
  </si>
  <si>
    <t>金币本-5-困难</t>
    <phoneticPr fontId="4" type="noConversion"/>
  </si>
  <si>
    <t>金币本-5-噩梦</t>
    <phoneticPr fontId="4" type="noConversion"/>
  </si>
  <si>
    <t>金币本-6-普通</t>
    <phoneticPr fontId="4" type="noConversion"/>
  </si>
  <si>
    <t>金币本-6-困难</t>
    <phoneticPr fontId="4" type="noConversion"/>
  </si>
  <si>
    <t>金币本-6-噩梦</t>
    <phoneticPr fontId="4" type="noConversion"/>
  </si>
  <si>
    <t>金币本-7-普通</t>
    <phoneticPr fontId="4" type="noConversion"/>
  </si>
  <si>
    <t>金币本-7-困难</t>
    <phoneticPr fontId="4" type="noConversion"/>
  </si>
  <si>
    <t>金币本-7-噩梦</t>
    <phoneticPr fontId="4" type="noConversion"/>
  </si>
  <si>
    <t>金币本-8-普通</t>
    <phoneticPr fontId="4" type="noConversion"/>
  </si>
  <si>
    <t>金币本-8-困难</t>
    <phoneticPr fontId="4" type="noConversion"/>
  </si>
  <si>
    <t>金币本-8-噩梦</t>
    <phoneticPr fontId="4" type="noConversion"/>
  </si>
  <si>
    <t>金币本-9-普通</t>
    <phoneticPr fontId="4" type="noConversion"/>
  </si>
  <si>
    <t>金币本-9-困难</t>
    <phoneticPr fontId="4" type="noConversion"/>
  </si>
  <si>
    <t>金币本-9-噩梦</t>
    <phoneticPr fontId="4" type="noConversion"/>
  </si>
  <si>
    <t>金币本-10-普通</t>
    <phoneticPr fontId="4" type="noConversion"/>
  </si>
  <si>
    <t>金币本-10-困难</t>
    <phoneticPr fontId="4" type="noConversion"/>
  </si>
  <si>
    <t>金币本-10-噩梦</t>
    <phoneticPr fontId="4" type="noConversion"/>
  </si>
  <si>
    <t>金币本-11-普通</t>
    <phoneticPr fontId="4" type="noConversion"/>
  </si>
  <si>
    <t>金币本-11-困难</t>
    <phoneticPr fontId="4" type="noConversion"/>
  </si>
  <si>
    <t>金币本-11-噩梦</t>
    <phoneticPr fontId="4" type="noConversion"/>
  </si>
  <si>
    <t>金币本-12-普通</t>
    <phoneticPr fontId="4" type="noConversion"/>
  </si>
  <si>
    <t>金币本-12-困难</t>
    <phoneticPr fontId="4" type="noConversion"/>
  </si>
  <si>
    <t>金币本-12-噩梦</t>
    <phoneticPr fontId="4" type="noConversion"/>
  </si>
  <si>
    <r>
      <rPr>
        <b/>
        <sz val="20"/>
        <color theme="1"/>
        <rFont val="微软雅黑"/>
        <family val="2"/>
        <charset val="134"/>
      </rPr>
      <t xml:space="preserve">关卡星级难度验证思路
</t>
    </r>
    <r>
      <rPr>
        <b/>
        <sz val="11"/>
        <color theme="1"/>
        <rFont val="微软雅黑"/>
        <family val="2"/>
        <charset val="134"/>
      </rPr>
      <t>.....</t>
    </r>
    <r>
      <rPr>
        <sz val="11"/>
        <color theme="1"/>
        <rFont val="微软雅黑"/>
        <family val="2"/>
        <charset val="134"/>
      </rPr>
      <t xml:space="preserve">
普通关卡：
普通关以R卡成长为主，从1星到5星。主要目的给玩家舒压。
第一个精英关中间卡是SR，两边还是R卡。
第二个精英关3个SR卡。
第三个精英关两边SR，中间SSR。
BOSS关3个SSR。
R卡：8章2星，14章3星，20章4星，25章5星
SR卡：10章2星，16章3星，22章4星，28章5星
SSR卡：3章出现，12章2星，22章3星，28章4星
困难关卡：
普通关1个SR，2个R
第1个精英关，3个SR
第2个精英关，2个SR，1个SSR
第3个精英关，3个SSR
boss关，1个UR，2个SSR
R卡：4章2星，10章3星，16章4星，22章5星
SR卡：6章2星，12章3星，18章4星，24章5星
SSR卡：1章出现，10章2星，18章3星，24章4星，28章5星
UR卡：7章出现，12章2星，20章3星，26章4星，28章5星
寄灵人普通7章后开始变星，困难4章后出现
</t>
    </r>
    <phoneticPr fontId="4" type="noConversion"/>
  </si>
  <si>
    <r>
      <t xml:space="preserve">日常本星级难度验证思路
</t>
    </r>
    <r>
      <rPr>
        <b/>
        <sz val="14"/>
        <color theme="1"/>
        <rFont val="微软雅黑"/>
        <family val="2"/>
        <charset val="134"/>
      </rPr>
      <t xml:space="preserve">……
</t>
    </r>
    <r>
      <rPr>
        <sz val="11"/>
        <color theme="1"/>
        <rFont val="微软雅黑"/>
        <family val="2"/>
        <charset val="134"/>
      </rPr>
      <t>魂火本，突破本：
金币本：
普通：
(1:R1,R1,R1),(2:R1,R2,R1),(3:R2,R2,R2),(4:R2,SR1,R2),(5:R2,SR1,R2),(6:R2,SR2,R2),(7:R2,SR2,R2),(8:R3,SR2,R3),(9:R3,SR3,R3),(10:R3,SR4,R3),(11:R4,SR4,R4),(R5,SR5,R5)
困难：
(1:SR1,SR1,SR1),(2:SR1,SR2,SR1),(3:SR2,SR2,SR2),(4:SR2,SSR1,SR2),(5:SR2,SSR1,SR2),(6:SR2,SSR2,SR2),(7:SR2,SSR2,SR2),(8:SR3,SSR2,SR3),(9:SR3,SSR3,SR3),(10:SR3,SSR4,SR3),(11:SR4,SSR4,SR4),(SR5,SSR5,SR5)
噩梦：
(1:SSR1,SSR1,SSR1),(2:SSR1,SSR2,SSR1),(3:SSR2,SSR2,SSR2),(4:SSR2,UR1,SSR2),(5:SSR2,UR1,SSR2),(6:SSR2,UR2,SSR2),(7:SSR2,UR2,SSR2),(8:SSR3,UR2,SSR3),(9:SSR3,UR3,SSR3),(10:SSR3,UR4,SSR3),(11:SSR4,UR4,SSR4),(SSR5,UR5,SSR5)</t>
    </r>
    <phoneticPr fontId="4" type="noConversion"/>
  </si>
  <si>
    <t>神器本1-普通</t>
  </si>
  <si>
    <t>神器本2-普通</t>
  </si>
  <si>
    <t>神器本2-困难</t>
  </si>
  <si>
    <t>神器本3-普通</t>
  </si>
  <si>
    <t>神器本3-困难</t>
  </si>
  <si>
    <t>神器本3-噩梦</t>
  </si>
  <si>
    <t>神器本4-普通</t>
  </si>
  <si>
    <t>神器本4-困难</t>
  </si>
  <si>
    <t>神器本4-噩梦</t>
  </si>
  <si>
    <t>神器本5-普通</t>
  </si>
  <si>
    <t>神器本5-困难</t>
  </si>
  <si>
    <t>神器本5-噩梦</t>
  </si>
  <si>
    <t>神器本6-普通</t>
  </si>
  <si>
    <t>神器本6-困难</t>
  </si>
  <si>
    <t>神器本6-噩梦</t>
  </si>
  <si>
    <t>神器本7-普通</t>
  </si>
  <si>
    <t>神器本7-困难</t>
  </si>
  <si>
    <t>神器本7-噩梦</t>
  </si>
  <si>
    <t>专属武器本1-普通</t>
  </si>
  <si>
    <t>专属武器本1-困难</t>
  </si>
  <si>
    <t>专属武器本1-噩梦</t>
  </si>
  <si>
    <t>专属武器本2-普通</t>
  </si>
  <si>
    <t>专属武器本2-困难</t>
  </si>
  <si>
    <t>专属武器本2-噩梦</t>
  </si>
  <si>
    <t>专属武器本3-普通</t>
  </si>
  <si>
    <t>专属武器本3-困难</t>
  </si>
  <si>
    <t>专属武器本3-噩梦</t>
  </si>
  <si>
    <t>专属武器本4-普通</t>
  </si>
  <si>
    <t>专属武器本4-困难</t>
  </si>
  <si>
    <t>专属武器本4-噩梦</t>
  </si>
  <si>
    <t>专属武器本5-普通</t>
  </si>
  <si>
    <t>专属武器本5-困难</t>
  </si>
  <si>
    <t>专属武器本5-噩梦</t>
  </si>
  <si>
    <t>专属武器本6-普通</t>
  </si>
  <si>
    <t>专属武器本6-困难</t>
  </si>
  <si>
    <t>专属武器本6-噩梦</t>
  </si>
  <si>
    <t>专属武器本7-普通</t>
  </si>
  <si>
    <t>专属武器本7-困难</t>
  </si>
  <si>
    <t>专属武器本7-噩梦</t>
  </si>
  <si>
    <t>专属武器本8-普通</t>
  </si>
  <si>
    <t>专属武器本8-困难</t>
  </si>
  <si>
    <t>专属武器本8-噩梦</t>
  </si>
  <si>
    <t>专属武器本9-普通</t>
  </si>
  <si>
    <t>专属武器本9-困难</t>
  </si>
  <si>
    <t>专属武器本9-噩梦</t>
  </si>
  <si>
    <t>专属武器本0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</si>
  <si>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</si>
  <si>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t>daily_gold</t>
    <phoneticPr fontId="4" type="noConversion"/>
  </si>
  <si>
    <t>lvId</t>
    <phoneticPr fontId="4" type="noConversion"/>
  </si>
  <si>
    <t>Cards[1]</t>
    <phoneticPr fontId="4" type="noConversion"/>
  </si>
  <si>
    <t>Cards[2]</t>
  </si>
  <si>
    <t>Cards[3]</t>
  </si>
  <si>
    <t>Cards[4]</t>
  </si>
  <si>
    <t>Cards[5]</t>
  </si>
  <si>
    <t>Cards[6]</t>
  </si>
  <si>
    <t>Cards[7]</t>
  </si>
  <si>
    <t>Cards[8]</t>
  </si>
  <si>
    <t>Cards[9]</t>
  </si>
  <si>
    <t>卡牌Id1</t>
    <phoneticPr fontId="4" type="noConversion"/>
  </si>
  <si>
    <t>卡牌Id2</t>
  </si>
  <si>
    <t>卡牌Id3</t>
  </si>
  <si>
    <t>卡牌Id4</t>
  </si>
  <si>
    <t>卡牌Id5</t>
  </si>
  <si>
    <t>卡牌Id6</t>
  </si>
  <si>
    <t>卡牌Id7</t>
  </si>
  <si>
    <t>卡牌Id8</t>
  </si>
  <si>
    <t>卡牌Id9</t>
  </si>
  <si>
    <t>nCard</t>
    <phoneticPr fontId="4" type="noConversion"/>
  </si>
  <si>
    <t>int:&lt;&gt;</t>
    <phoneticPr fontId="4" type="noConversion"/>
  </si>
  <si>
    <t>卡牌数量</t>
    <phoneticPr fontId="4" type="noConversion"/>
  </si>
  <si>
    <t>Star[2]</t>
  </si>
  <si>
    <t>Star[3]</t>
  </si>
  <si>
    <t>R星级</t>
    <phoneticPr fontId="4" type="noConversion"/>
  </si>
  <si>
    <t>SR星级</t>
    <phoneticPr fontId="4" type="noConversion"/>
  </si>
  <si>
    <t>SSR星级</t>
    <phoneticPr fontId="4" type="noConversion"/>
  </si>
  <si>
    <t>UR星级</t>
    <phoneticPr fontId="4" type="noConversion"/>
  </si>
  <si>
    <t>Star[4]</t>
  </si>
  <si>
    <t>Bk[2]</t>
  </si>
  <si>
    <t>Bk[3]</t>
  </si>
  <si>
    <t>1梯队突破</t>
    <phoneticPr fontId="4" type="noConversion"/>
  </si>
  <si>
    <t>2梯队突破</t>
  </si>
  <si>
    <t>3梯队突破</t>
  </si>
  <si>
    <t>Ghost[2]</t>
  </si>
  <si>
    <t>Ghost[3]</t>
  </si>
  <si>
    <t>1梯队魂火</t>
    <phoneticPr fontId="4" type="noConversion"/>
  </si>
  <si>
    <t>2梯队魂火</t>
  </si>
  <si>
    <t>3梯队魂火</t>
  </si>
  <si>
    <t>Eqp[1].Qua</t>
    <phoneticPr fontId="4" type="noConversion"/>
  </si>
  <si>
    <t>Eqp[2].LvId</t>
  </si>
  <si>
    <t>Eqp[2].Qua</t>
  </si>
  <si>
    <t>Eqp[3].LvId</t>
  </si>
  <si>
    <t>Eqp[3].Qua</t>
  </si>
  <si>
    <t>Eqp[4].LvId</t>
  </si>
  <si>
    <t>Eqp[4].Qua</t>
  </si>
  <si>
    <t>大哥装备等级</t>
    <phoneticPr fontId="4" type="noConversion"/>
  </si>
  <si>
    <t>大哥装备品质</t>
    <phoneticPr fontId="4" type="noConversion"/>
  </si>
  <si>
    <t>1梯队装备等级</t>
    <phoneticPr fontId="4" type="noConversion"/>
  </si>
  <si>
    <t>1梯队装备品质</t>
    <phoneticPr fontId="4" type="noConversion"/>
  </si>
  <si>
    <t>2梯队装备等级</t>
  </si>
  <si>
    <t>2梯队装备等级</t>
    <phoneticPr fontId="4" type="noConversion"/>
  </si>
  <si>
    <t>2梯队装备品质</t>
    <phoneticPr fontId="4" type="noConversion"/>
  </si>
  <si>
    <t>3梯队装备等级</t>
  </si>
  <si>
    <t>3梯队装备等级</t>
    <phoneticPr fontId="4" type="noConversion"/>
  </si>
  <si>
    <t>3梯队装备品质</t>
    <phoneticPr fontId="4" type="noConversion"/>
  </si>
  <si>
    <t>gj</t>
    <phoneticPr fontId="4" type="noConversion"/>
  </si>
  <si>
    <t>挂机1章</t>
    <phoneticPr fontId="4" type="noConversion"/>
  </si>
  <si>
    <t>挂机2章</t>
  </si>
  <si>
    <t>挂机3章</t>
  </si>
  <si>
    <t>挂机4章</t>
  </si>
  <si>
    <t>挂机5章</t>
  </si>
  <si>
    <t>挂机6章</t>
  </si>
  <si>
    <t>挂机7章</t>
  </si>
  <si>
    <t>挂机8章</t>
  </si>
  <si>
    <t>挂机9章</t>
  </si>
  <si>
    <t>挂机10章</t>
  </si>
  <si>
    <t>挂机11章</t>
  </si>
  <si>
    <t>挂机12章</t>
  </si>
  <si>
    <t>挂机13章</t>
  </si>
  <si>
    <t>挂机14章</t>
  </si>
  <si>
    <t>挂机15章</t>
  </si>
  <si>
    <t>挂机16章</t>
  </si>
  <si>
    <t>挂机17章</t>
  </si>
  <si>
    <t>挂机18章</t>
  </si>
  <si>
    <t>挂机19章</t>
  </si>
  <si>
    <t>挂机20章</t>
  </si>
  <si>
    <t>挂机21章</t>
  </si>
  <si>
    <t>挂机22章</t>
  </si>
  <si>
    <t>挂机23章</t>
  </si>
  <si>
    <t>挂机24章</t>
  </si>
  <si>
    <t>挂机25章</t>
  </si>
  <si>
    <t>挂机26章</t>
  </si>
  <si>
    <t>挂机27章</t>
  </si>
  <si>
    <t>挂机28章</t>
  </si>
  <si>
    <t>挂机29章</t>
  </si>
  <si>
    <t>挂机30章</t>
  </si>
  <si>
    <t>于禁</t>
    <phoneticPr fontId="4" type="noConversion"/>
  </si>
  <si>
    <t>Day_fr</t>
    <phoneticPr fontId="4" type="noConversion"/>
  </si>
  <si>
    <t>Day_xr</t>
    <phoneticPr fontId="4" type="noConversion"/>
  </si>
  <si>
    <t>Day_dr</t>
    <phoneticPr fontId="4" type="noConversion"/>
  </si>
  <si>
    <t>柠檬精</t>
    <phoneticPr fontId="4" type="noConversion"/>
  </si>
  <si>
    <t>唐流雨</t>
    <phoneticPr fontId="4" type="noConversion"/>
  </si>
  <si>
    <t>李轩辕</t>
    <phoneticPr fontId="4" type="noConversion"/>
  </si>
  <si>
    <t>许褚</t>
    <phoneticPr fontId="4" type="noConversion"/>
  </si>
  <si>
    <t>ckj</t>
    <phoneticPr fontId="4" type="noConversion"/>
  </si>
  <si>
    <t>抽卡券</t>
    <phoneticPr fontId="4" type="noConversion"/>
  </si>
  <si>
    <t>高顺</t>
    <phoneticPr fontId="4" type="noConversion"/>
  </si>
  <si>
    <t>唐流雨</t>
    <phoneticPr fontId="4" type="noConversion"/>
  </si>
  <si>
    <t>唐流雨</t>
    <phoneticPr fontId="4" type="noConversion"/>
  </si>
  <si>
    <t>许褚</t>
    <phoneticPr fontId="4" type="noConversion"/>
  </si>
  <si>
    <t>典韦</t>
    <phoneticPr fontId="4" type="noConversion"/>
  </si>
  <si>
    <t>唐流雨</t>
    <phoneticPr fontId="4" type="noConversion"/>
  </si>
  <si>
    <t>石灵明</t>
    <phoneticPr fontId="4" type="noConversion"/>
  </si>
  <si>
    <t>烈风螳螂</t>
    <phoneticPr fontId="4" type="noConversion"/>
  </si>
  <si>
    <t>飞廉</t>
    <phoneticPr fontId="4" type="noConversion"/>
  </si>
  <si>
    <t>西方龙</t>
    <phoneticPr fontId="4" type="noConversion"/>
  </si>
  <si>
    <t>高顺</t>
    <phoneticPr fontId="4" type="noConversion"/>
  </si>
  <si>
    <t>张飞</t>
    <phoneticPr fontId="4" type="noConversion"/>
  </si>
  <si>
    <t>李轩辕</t>
    <phoneticPr fontId="4" type="noConversion"/>
  </si>
  <si>
    <t>烈风螳螂</t>
    <phoneticPr fontId="4" type="noConversion"/>
  </si>
  <si>
    <t>夏侯惇</t>
    <phoneticPr fontId="4" type="noConversion"/>
  </si>
  <si>
    <t>典韦</t>
    <phoneticPr fontId="4" type="noConversion"/>
  </si>
  <si>
    <t>许褚</t>
    <phoneticPr fontId="4" type="noConversion"/>
  </si>
  <si>
    <t>非R(天)</t>
    <phoneticPr fontId="4" type="noConversion"/>
  </si>
  <si>
    <t>双卡(天)</t>
    <phoneticPr fontId="4" type="noConversion"/>
  </si>
  <si>
    <t>大R(天)</t>
    <phoneticPr fontId="4" type="noConversion"/>
  </si>
  <si>
    <t>EqpLv[2]</t>
  </si>
  <si>
    <t>EqpLv[3]</t>
  </si>
  <si>
    <t>挂机养成进度</t>
    <phoneticPr fontId="4" type="noConversion"/>
  </si>
  <si>
    <t>upProcessGJCfg.lua</t>
    <phoneticPr fontId="4" type="noConversion"/>
  </si>
  <si>
    <t>记录挂机关养成进度</t>
    <phoneticPr fontId="4" type="noConversion"/>
  </si>
  <si>
    <t>未定义</t>
    <phoneticPr fontId="4" type="noConversion"/>
  </si>
  <si>
    <t>card_id:e&lt;&gt;</t>
    <phoneticPr fontId="4" type="noConversion"/>
  </si>
  <si>
    <t>float:</t>
    <phoneticPr fontId="4" type="noConversion"/>
  </si>
  <si>
    <t>ChaLoc</t>
    <phoneticPr fontId="4" type="noConversion"/>
  </si>
  <si>
    <t>等级T1</t>
    <phoneticPr fontId="4" type="noConversion"/>
  </si>
  <si>
    <t>等级T2</t>
  </si>
  <si>
    <t>等级T3</t>
  </si>
  <si>
    <t>Lv[1]</t>
    <phoneticPr fontId="4" type="noConversion"/>
  </si>
  <si>
    <t>Lv[2]</t>
  </si>
  <si>
    <t>Lv[3]</t>
  </si>
  <si>
    <t>Star[1]</t>
    <phoneticPr fontId="4" type="noConversion"/>
  </si>
  <si>
    <t>Bk[1]</t>
    <phoneticPr fontId="4" type="noConversion"/>
  </si>
  <si>
    <t>Ghost[1]</t>
    <phoneticPr fontId="4" type="noConversion"/>
  </si>
  <si>
    <t>Eqp[1].LvId</t>
    <phoneticPr fontId="4" type="noConversion"/>
  </si>
  <si>
    <t>EqpLv[1]</t>
    <phoneticPr fontId="4" type="noConversion"/>
  </si>
  <si>
    <t>cha</t>
    <phoneticPr fontId="4" type="noConversion"/>
  </si>
  <si>
    <t>LvLoc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</si>
  <si>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</si>
  <si>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</si>
  <si>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</si>
  <si>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</si>
  <si>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ghost</t>
    <phoneticPr fontId="4" type="noConversion"/>
  </si>
  <si>
    <t>equip[1].id</t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</si>
  <si>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</si>
  <si>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r>
      <t>ds</t>
    </r>
    <r>
      <rPr>
        <sz val="11"/>
        <color theme="1"/>
        <rFont val="微软雅黑"/>
        <family val="2"/>
        <charset val="134"/>
      </rPr>
      <t>_1</t>
    </r>
    <phoneticPr fontId="4" type="noConversion"/>
  </si>
  <si>
    <r>
      <t>ds</t>
    </r>
    <r>
      <rPr>
        <sz val="11"/>
        <color theme="1"/>
        <rFont val="微软雅黑"/>
        <family val="2"/>
        <charset val="134"/>
      </rPr>
      <t>_2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</si>
  <si>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_3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</si>
  <si>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_4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</si>
  <si>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_5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</si>
  <si>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_6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</si>
  <si>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_7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</si>
  <si>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_8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</si>
  <si>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_9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</si>
  <si>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g_1</t>
    </r>
    <phoneticPr fontId="4" type="noConversion"/>
  </si>
  <si>
    <r>
      <t>t</t>
    </r>
    <r>
      <rPr>
        <sz val="11"/>
        <color theme="1"/>
        <rFont val="微软雅黑"/>
        <family val="2"/>
        <charset val="134"/>
      </rPr>
      <t>g_2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</si>
  <si>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g_3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</si>
  <si>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g_4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</si>
  <si>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g_5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</si>
  <si>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g_6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</si>
  <si>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g_7</t>
    </r>
    <r>
      <rPr>
        <sz val="11"/>
        <color theme="1"/>
        <rFont val="等线"/>
        <family val="2"/>
        <charset val="134"/>
        <scheme val="minor"/>
      </rPr>
      <t/>
    </r>
  </si>
  <si>
    <r>
      <t>wBoss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</si>
  <si>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EqpLv</t>
    <phoneticPr fontId="4" type="noConversion"/>
  </si>
  <si>
    <t>装备等级</t>
    <phoneticPr fontId="4" type="noConversion"/>
  </si>
  <si>
    <t>EqpLvId.pt[1].jlr.lvId</t>
    <phoneticPr fontId="4" type="noConversion"/>
  </si>
  <si>
    <t>EqpLvId.pt[1].jlr.qua</t>
    <phoneticPr fontId="4" type="noConversion"/>
  </si>
  <si>
    <t>EqpLvId.pt[1].shl.qua</t>
    <phoneticPr fontId="4" type="noConversion"/>
  </si>
  <si>
    <t>EqpLvId.pt[2].jlr.qua</t>
    <phoneticPr fontId="4" type="noConversion"/>
  </si>
  <si>
    <t>EqpLvId.pt[2].shl.lvId</t>
    <phoneticPr fontId="4" type="noConversion"/>
  </si>
  <si>
    <t>EqpLvId.pt[2].shl.qua</t>
    <phoneticPr fontId="4" type="noConversion"/>
  </si>
  <si>
    <t>EqpLvId.pt[1].shl.lvId</t>
    <phoneticPr fontId="4" type="noConversion"/>
  </si>
  <si>
    <t>EqpLvId.pt[3].jlr.lvId</t>
    <phoneticPr fontId="4" type="noConversion"/>
  </si>
  <si>
    <t>EqpLvId.pt[3].jlr.qua</t>
    <phoneticPr fontId="4" type="noConversion"/>
  </si>
  <si>
    <t>EqpLvId.pt[3].shl.lvId</t>
    <phoneticPr fontId="4" type="noConversion"/>
  </si>
  <si>
    <t>EqpLvId.pt[3].shl.qua</t>
    <phoneticPr fontId="4" type="noConversion"/>
  </si>
  <si>
    <t>EqpLvId.jy1[1].jlr.lvId</t>
  </si>
  <si>
    <t>EqpLvId.jy1[1].jlr.qua</t>
  </si>
  <si>
    <t>EqpLvId.jy1[1].shl.lvId</t>
  </si>
  <si>
    <t>EqpLvId.jy1[1].shl.qua</t>
  </si>
  <si>
    <t>EqpLvId.jy1[2].jlr.lvId</t>
  </si>
  <si>
    <t>EqpLvId.jy1[2].jlr.qua</t>
  </si>
  <si>
    <t>EqpLvId.jy1[2].shl.lvId</t>
  </si>
  <si>
    <t>EqpLvId.jy1[2].shl.qua</t>
  </si>
  <si>
    <t>EqpLvId.jy1[3].jlr.lvId</t>
  </si>
  <si>
    <t>EqpLvId.jy1[3].jlr.qua</t>
  </si>
  <si>
    <t>EqpLvId.jy1[3].shl.lvId</t>
  </si>
  <si>
    <t>EqpLvId.jy1[3].shl.qua</t>
  </si>
  <si>
    <t>EqpLvId.jy2[1].jlr.lvId</t>
  </si>
  <si>
    <t>EqpLvId.jy2[1].jlr.qua</t>
  </si>
  <si>
    <t>EqpLvId.jy2[1].shl.lvId</t>
  </si>
  <si>
    <t>EqpLvId.jy2[1].shl.qua</t>
  </si>
  <si>
    <t>EqpLvId.jy2[2].jlr.lvId</t>
  </si>
  <si>
    <t>EqpLvId.jy2[2].jlr.qua</t>
  </si>
  <si>
    <t>EqpLvId.jy2[2].shl.lvId</t>
  </si>
  <si>
    <t>EqpLvId.jy2[2].shl.qua</t>
  </si>
  <si>
    <t>EqpLvId.jy2[3].jlr.lvId</t>
  </si>
  <si>
    <t>EqpLvId.jy2[3].jlr.qua</t>
  </si>
  <si>
    <t>EqpLvId.jy2[3].shl.lvId</t>
  </si>
  <si>
    <t>EqpLvId.jy2[3].shl.qua</t>
  </si>
  <si>
    <t>EqpLvId.jy3[1].jlr.lvId</t>
  </si>
  <si>
    <t>EqpLvId.jy3[1].jlr.qua</t>
  </si>
  <si>
    <t>EqpLvId.jy3[1].shl.lvId</t>
  </si>
  <si>
    <t>EqpLvId.jy3[1].shl.qua</t>
  </si>
  <si>
    <t>EqpLvId.jy3[2].jlr.lvId</t>
  </si>
  <si>
    <t>EqpLvId.jy3[2].jlr.qua</t>
  </si>
  <si>
    <t>EqpLvId.jy3[2].shl.lvId</t>
  </si>
  <si>
    <t>EqpLvId.jy3[2].shl.qua</t>
  </si>
  <si>
    <t>EqpLvId.jy3[3].jlr.lvId</t>
  </si>
  <si>
    <t>EqpLvId.jy3[3].jlr.qua</t>
  </si>
  <si>
    <t>EqpLvId.jy3[3].shl.lvId</t>
  </si>
  <si>
    <t>EqpLvId.jy3[3].shl.qua</t>
  </si>
  <si>
    <t>EqpLvId.boss[1].jlr.lvId</t>
  </si>
  <si>
    <t>EqpLvId.boss[1].jlr.qua</t>
  </si>
  <si>
    <t>EqpLvId.boss[1].shl.lvId</t>
  </si>
  <si>
    <t>EqpLvId.boss[1].shl.qua</t>
  </si>
  <si>
    <t>EqpLvId.boss[2].jlr.lvId</t>
  </si>
  <si>
    <t>EqpLvId.boss[2].jlr.qua</t>
  </si>
  <si>
    <t>EqpLvId.boss[2].shl.lvId</t>
  </si>
  <si>
    <t>EqpLvId.boss[2].shl.qua</t>
  </si>
  <si>
    <t>EqpLvId.boss[3].jlr.lvId</t>
  </si>
  <si>
    <t>EqpLvId.boss[3].jlr.qua</t>
  </si>
  <si>
    <t>EqpLvId.boss[3].shl.lvId</t>
  </si>
  <si>
    <t>EqpLvId.boss[3].shl.qua</t>
  </si>
  <si>
    <t>寄灵人1装备等级-pt</t>
    <phoneticPr fontId="4" type="noConversion"/>
  </si>
  <si>
    <t>寄灵人1装备品质-pt</t>
    <phoneticPr fontId="4" type="noConversion"/>
  </si>
  <si>
    <t>守护灵1装备等级-pt</t>
    <phoneticPr fontId="4" type="noConversion"/>
  </si>
  <si>
    <t>守护灵1装备品质-pt</t>
    <phoneticPr fontId="4" type="noConversion"/>
  </si>
  <si>
    <t>寄灵人2装备等级-pt</t>
    <phoneticPr fontId="4" type="noConversion"/>
  </si>
  <si>
    <t>寄灵人2装备品质-pt</t>
    <phoneticPr fontId="4" type="noConversion"/>
  </si>
  <si>
    <t>守护灵2装备等级-pt</t>
    <phoneticPr fontId="4" type="noConversion"/>
  </si>
  <si>
    <t>守护灵2装备品质-pt</t>
    <phoneticPr fontId="4" type="noConversion"/>
  </si>
  <si>
    <t>寄灵人3装备等级-pt</t>
    <phoneticPr fontId="4" type="noConversion"/>
  </si>
  <si>
    <t>寄灵人3装备品质-pt</t>
    <phoneticPr fontId="4" type="noConversion"/>
  </si>
  <si>
    <t>守护灵3装备等级-pt</t>
    <phoneticPr fontId="4" type="noConversion"/>
  </si>
  <si>
    <t>守护灵3装备品质-pt</t>
    <phoneticPr fontId="4" type="noConversion"/>
  </si>
  <si>
    <t>寄灵人1装备等级-jy1</t>
    <phoneticPr fontId="4" type="noConversion"/>
  </si>
  <si>
    <t>寄灵人1装备品质-jy1</t>
    <phoneticPr fontId="4" type="noConversion"/>
  </si>
  <si>
    <t>守护灵1装备等级-jy1</t>
    <phoneticPr fontId="4" type="noConversion"/>
  </si>
  <si>
    <t>守护灵1装备品质-jy1</t>
    <phoneticPr fontId="4" type="noConversion"/>
  </si>
  <si>
    <t>寄灵人2装备等级-jy1</t>
    <phoneticPr fontId="4" type="noConversion"/>
  </si>
  <si>
    <t>寄灵人2装备品质-jy1</t>
    <phoneticPr fontId="4" type="noConversion"/>
  </si>
  <si>
    <t>守护灵2装备等级-jy1</t>
    <phoneticPr fontId="4" type="noConversion"/>
  </si>
  <si>
    <t>守护灵2装备品质-jy1</t>
    <phoneticPr fontId="4" type="noConversion"/>
  </si>
  <si>
    <t>寄灵人3装备等级-jy1</t>
    <phoneticPr fontId="4" type="noConversion"/>
  </si>
  <si>
    <t>寄灵人3装备品质-jy1</t>
    <phoneticPr fontId="4" type="noConversion"/>
  </si>
  <si>
    <t>守护灵3装备等级-jy1</t>
    <phoneticPr fontId="4" type="noConversion"/>
  </si>
  <si>
    <t>守护灵3装备品质-jy1</t>
    <phoneticPr fontId="4" type="noConversion"/>
  </si>
  <si>
    <t>寄灵人1装备等级-jy2</t>
    <phoneticPr fontId="4" type="noConversion"/>
  </si>
  <si>
    <t>寄灵人1装备品质-jy2</t>
    <phoneticPr fontId="4" type="noConversion"/>
  </si>
  <si>
    <t>守护灵1装备等级-jy2</t>
    <phoneticPr fontId="4" type="noConversion"/>
  </si>
  <si>
    <t>守护灵1装备品质-jy2</t>
    <phoneticPr fontId="4" type="noConversion"/>
  </si>
  <si>
    <t>寄灵人2装备等级-jy2</t>
    <phoneticPr fontId="4" type="noConversion"/>
  </si>
  <si>
    <t>寄灵人2装备品质-jy2</t>
    <phoneticPr fontId="4" type="noConversion"/>
  </si>
  <si>
    <t>守护灵2装备等级-jy2</t>
    <phoneticPr fontId="4" type="noConversion"/>
  </si>
  <si>
    <t>守护灵2装备品质-jy2</t>
    <phoneticPr fontId="4" type="noConversion"/>
  </si>
  <si>
    <t>寄灵人3装备等级-jy2</t>
    <phoneticPr fontId="4" type="noConversion"/>
  </si>
  <si>
    <t>寄灵人3装备品质-jy2</t>
    <phoneticPr fontId="4" type="noConversion"/>
  </si>
  <si>
    <t>守护灵3装备等级-jy2</t>
    <phoneticPr fontId="4" type="noConversion"/>
  </si>
  <si>
    <t>守护灵3装备品质-jy2</t>
    <phoneticPr fontId="4" type="noConversion"/>
  </si>
  <si>
    <t>寄灵人1装备等级-jy3</t>
    <phoneticPr fontId="4" type="noConversion"/>
  </si>
  <si>
    <t>寄灵人1装备品质-jy3</t>
    <phoneticPr fontId="4" type="noConversion"/>
  </si>
  <si>
    <t>守护灵1装备等级-jy3</t>
    <phoneticPr fontId="4" type="noConversion"/>
  </si>
  <si>
    <t>守护灵1装备品质-jy3</t>
    <phoneticPr fontId="4" type="noConversion"/>
  </si>
  <si>
    <t>寄灵人2装备等级-jy3</t>
    <phoneticPr fontId="4" type="noConversion"/>
  </si>
  <si>
    <t>寄灵人2装备品质-jy3</t>
    <phoneticPr fontId="4" type="noConversion"/>
  </si>
  <si>
    <t>守护灵2装备等级-jy3</t>
    <phoneticPr fontId="4" type="noConversion"/>
  </si>
  <si>
    <t>守护灵2装备品质-jy3</t>
    <phoneticPr fontId="4" type="noConversion"/>
  </si>
  <si>
    <t>寄灵人3装备等级-jy3</t>
    <phoneticPr fontId="4" type="noConversion"/>
  </si>
  <si>
    <t>寄灵人3装备品质-jy3</t>
    <phoneticPr fontId="4" type="noConversion"/>
  </si>
  <si>
    <t>守护灵3装备等级-jy3</t>
    <phoneticPr fontId="4" type="noConversion"/>
  </si>
  <si>
    <t>守护灵3装备品质-jy3</t>
    <phoneticPr fontId="4" type="noConversion"/>
  </si>
  <si>
    <t>寄灵人1装备等级-boss</t>
    <phoneticPr fontId="4" type="noConversion"/>
  </si>
  <si>
    <t>寄灵人1装备品质-boss</t>
    <phoneticPr fontId="4" type="noConversion"/>
  </si>
  <si>
    <t>守护灵1装备等级-boss</t>
    <phoneticPr fontId="4" type="noConversion"/>
  </si>
  <si>
    <t>守护灵1装备品质-boss</t>
    <phoneticPr fontId="4" type="noConversion"/>
  </si>
  <si>
    <t>寄灵人2装备等级-boss</t>
    <phoneticPr fontId="4" type="noConversion"/>
  </si>
  <si>
    <t>寄灵人2装备品质-boss</t>
    <phoneticPr fontId="4" type="noConversion"/>
  </si>
  <si>
    <t>守护灵2装备等级-boss</t>
    <phoneticPr fontId="4" type="noConversion"/>
  </si>
  <si>
    <t>守护灵2装备品质-boss</t>
    <phoneticPr fontId="4" type="noConversion"/>
  </si>
  <si>
    <t>寄灵人3装备等级-boss</t>
    <phoneticPr fontId="4" type="noConversion"/>
  </si>
  <si>
    <t>寄灵人3装备品质-boss</t>
    <phoneticPr fontId="4" type="noConversion"/>
  </si>
  <si>
    <t>守护灵3装备等级-boss</t>
    <phoneticPr fontId="4" type="noConversion"/>
  </si>
  <si>
    <t>守护灵3装备品质-boss</t>
    <phoneticPr fontId="4" type="noConversion"/>
  </si>
  <si>
    <t>EqpLvId.pt[2].jlr.lvId</t>
    <phoneticPr fontId="4" type="noConversion"/>
  </si>
  <si>
    <t>wBoss</t>
  </si>
  <si>
    <t>天罡2</t>
  </si>
  <si>
    <t>天罡3</t>
  </si>
  <si>
    <t>天罡4</t>
  </si>
  <si>
    <t>天罡5</t>
  </si>
  <si>
    <t>天罡6</t>
  </si>
  <si>
    <t>地煞1</t>
    <phoneticPr fontId="4" type="noConversion"/>
  </si>
  <si>
    <t>地煞2</t>
  </si>
  <si>
    <t>地煞3</t>
  </si>
  <si>
    <t>地煞4</t>
  </si>
  <si>
    <t>地煞5</t>
  </si>
  <si>
    <t>地煞6</t>
  </si>
  <si>
    <t>地煞7</t>
  </si>
  <si>
    <t>地煞8</t>
  </si>
  <si>
    <t>地煞9</t>
  </si>
  <si>
    <t>天罡1</t>
    <phoneticPr fontId="4" type="noConversion"/>
  </si>
  <si>
    <t>星耀</t>
    <phoneticPr fontId="4" type="noConversion"/>
  </si>
  <si>
    <t>R寄灵人</t>
    <phoneticPr fontId="4" type="noConversion"/>
  </si>
  <si>
    <t>R寄灵人</t>
    <phoneticPr fontId="4" type="noConversion"/>
  </si>
  <si>
    <t>R守护灵</t>
    <phoneticPr fontId="4" type="noConversion"/>
  </si>
  <si>
    <t>SR寄灵人</t>
    <phoneticPr fontId="4" type="noConversion"/>
  </si>
  <si>
    <t>SR守护灵</t>
    <phoneticPr fontId="4" type="noConversion"/>
  </si>
  <si>
    <t>SSR守护灵</t>
    <phoneticPr fontId="4" type="noConversion"/>
  </si>
  <si>
    <t>UR守护灵</t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</si>
  <si>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</si>
  <si>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t>ds_0</t>
    <phoneticPr fontId="4" type="noConversion"/>
  </si>
  <si>
    <t>地煞0</t>
    <phoneticPr fontId="4" type="noConversion"/>
  </si>
  <si>
    <t>默认</t>
    <phoneticPr fontId="4" type="noConversion"/>
  </si>
  <si>
    <t>SR传记-1</t>
    <phoneticPr fontId="4" type="noConversion"/>
  </si>
  <si>
    <t>SR传记-2</t>
  </si>
  <si>
    <t>SR传记-3</t>
  </si>
  <si>
    <t>SR传记-4</t>
  </si>
  <si>
    <t>SR传记-5</t>
  </si>
  <si>
    <t>cardDaily_SSR</t>
  </si>
  <si>
    <t>cardDaily_SSR</t>
    <phoneticPr fontId="4" type="noConversion"/>
  </si>
  <si>
    <t>SSR传记-1</t>
    <phoneticPr fontId="4" type="noConversion"/>
  </si>
  <si>
    <t>SSR传记-2</t>
  </si>
  <si>
    <t>SSR传记-3</t>
  </si>
  <si>
    <t>SSR传记-4</t>
  </si>
  <si>
    <t>SSR传记-5</t>
  </si>
  <si>
    <t>SSR传记-6</t>
  </si>
  <si>
    <t>SSR传记-7</t>
  </si>
  <si>
    <t>cardDaily_UR</t>
  </si>
  <si>
    <t>cardDaily_UR</t>
    <phoneticPr fontId="4" type="noConversion"/>
  </si>
  <si>
    <t>UR传记-1</t>
  </si>
  <si>
    <t>UR传记-2</t>
  </si>
  <si>
    <t>UR传记-3</t>
  </si>
  <si>
    <t>UR传记-4</t>
  </si>
  <si>
    <t>UR传记-5</t>
  </si>
  <si>
    <t>UR传记-6</t>
  </si>
  <si>
    <t>UR传记-7</t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</si>
  <si>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</si>
  <si>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SSR传记-8</t>
  </si>
  <si>
    <t>UR传记-8</t>
  </si>
  <si>
    <t>cardDaily_SR</t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</si>
  <si>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</si>
  <si>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SR守护灵</t>
    <phoneticPr fontId="4" type="noConversion"/>
  </si>
  <si>
    <t>R守护灵</t>
    <phoneticPr fontId="4" type="noConversion"/>
  </si>
  <si>
    <t>SR寄灵人</t>
    <phoneticPr fontId="4" type="noConversion"/>
  </si>
  <si>
    <t>SR守护灵</t>
    <phoneticPr fontId="4" type="noConversion"/>
  </si>
  <si>
    <t>SSR寄灵人</t>
    <phoneticPr fontId="4" type="noConversion"/>
  </si>
  <si>
    <t>SSR守护灵</t>
    <phoneticPr fontId="4" type="noConversion"/>
  </si>
  <si>
    <t>SSR守护灵</t>
    <phoneticPr fontId="4" type="noConversion"/>
  </si>
  <si>
    <t>SSR守护灵</t>
    <phoneticPr fontId="4" type="noConversion"/>
  </si>
  <si>
    <t>UR守护灵</t>
    <phoneticPr fontId="4" type="noConversion"/>
  </si>
  <si>
    <t>cardDaily_SSR</t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</si>
  <si>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</si>
  <si>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cardDaily_UR</t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</si>
  <si>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</si>
  <si>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cardDaily1</t>
    <phoneticPr fontId="4" type="noConversion"/>
  </si>
  <si>
    <t>cardDaily1</t>
    <phoneticPr fontId="4" type="noConversion"/>
  </si>
  <si>
    <t>XgGroup.boss[3].Shl.Star</t>
    <phoneticPr fontId="4" type="noConversion"/>
  </si>
  <si>
    <t>Lv</t>
    <phoneticPr fontId="4" type="noConversion"/>
  </si>
  <si>
    <t>等级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</si>
  <si>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</si>
  <si>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</si>
  <si>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</si>
  <si>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ExWp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</si>
  <si>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</si>
  <si>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</si>
  <si>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int:e&lt;&gt;|0</t>
    <phoneticPr fontId="4" type="noConversion"/>
  </si>
  <si>
    <t>专属武器1</t>
    <phoneticPr fontId="4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</si>
  <si>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</si>
  <si>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</si>
  <si>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</si>
  <si>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</si>
  <si>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</si>
  <si>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</si>
  <si>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</si>
  <si>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专属武器养成进度</t>
    <phoneticPr fontId="4" type="noConversion"/>
  </si>
  <si>
    <t>pt[1]</t>
    <phoneticPr fontId="4" type="noConversion"/>
  </si>
  <si>
    <t>pt[2]</t>
    <phoneticPr fontId="4" type="noConversion"/>
  </si>
  <si>
    <t>pt[3]</t>
    <phoneticPr fontId="4" type="noConversion"/>
  </si>
  <si>
    <t>pt[4]</t>
    <phoneticPr fontId="4" type="noConversion"/>
  </si>
  <si>
    <t>pt[5]</t>
    <phoneticPr fontId="4" type="noConversion"/>
  </si>
  <si>
    <t>pt[6]</t>
    <phoneticPr fontId="4" type="noConversion"/>
  </si>
  <si>
    <t>pt[7]</t>
    <phoneticPr fontId="4" type="noConversion"/>
  </si>
  <si>
    <t>pt[8]</t>
    <phoneticPr fontId="4" type="noConversion"/>
  </si>
  <si>
    <t>jy1[1]</t>
    <phoneticPr fontId="4" type="noConversion"/>
  </si>
  <si>
    <t>jy1[2]</t>
    <phoneticPr fontId="4" type="noConversion"/>
  </si>
  <si>
    <t>jy1[3]</t>
    <phoneticPr fontId="4" type="noConversion"/>
  </si>
  <si>
    <t>jy1[4]</t>
    <phoneticPr fontId="4" type="noConversion"/>
  </si>
  <si>
    <t>jy1[5]</t>
    <phoneticPr fontId="4" type="noConversion"/>
  </si>
  <si>
    <t>jy1[6]</t>
    <phoneticPr fontId="4" type="noConversion"/>
  </si>
  <si>
    <t>jy1[7]</t>
    <phoneticPr fontId="4" type="noConversion"/>
  </si>
  <si>
    <t>jy1[8]</t>
    <phoneticPr fontId="4" type="noConversion"/>
  </si>
  <si>
    <t>jy2[1]</t>
    <phoneticPr fontId="4" type="noConversion"/>
  </si>
  <si>
    <t>jy2[2]</t>
    <phoneticPr fontId="4" type="noConversion"/>
  </si>
  <si>
    <t>jy2[3]</t>
    <phoneticPr fontId="4" type="noConversion"/>
  </si>
  <si>
    <t>jy2[4]</t>
    <phoneticPr fontId="4" type="noConversion"/>
  </si>
  <si>
    <t>jy2[5]</t>
    <phoneticPr fontId="4" type="noConversion"/>
  </si>
  <si>
    <t>jy2[6]</t>
    <phoneticPr fontId="4" type="noConversion"/>
  </si>
  <si>
    <t>jy2[7]</t>
    <phoneticPr fontId="4" type="noConversion"/>
  </si>
  <si>
    <t>jy2[8]</t>
    <phoneticPr fontId="4" type="noConversion"/>
  </si>
  <si>
    <t>jy3[1]</t>
    <phoneticPr fontId="4" type="noConversion"/>
  </si>
  <si>
    <t>jy3[2]</t>
    <phoneticPr fontId="4" type="noConversion"/>
  </si>
  <si>
    <t>jy3[3]</t>
    <phoneticPr fontId="4" type="noConversion"/>
  </si>
  <si>
    <t>jy3[4]</t>
    <phoneticPr fontId="4" type="noConversion"/>
  </si>
  <si>
    <t>jy3[5]</t>
    <phoneticPr fontId="4" type="noConversion"/>
  </si>
  <si>
    <t>jy3[6]</t>
    <phoneticPr fontId="4" type="noConversion"/>
  </si>
  <si>
    <t>jy3[7]</t>
    <phoneticPr fontId="4" type="noConversion"/>
  </si>
  <si>
    <t>jy3[8]</t>
    <phoneticPr fontId="4" type="noConversion"/>
  </si>
  <si>
    <t>boss[1]</t>
    <phoneticPr fontId="4" type="noConversion"/>
  </si>
  <si>
    <t>boss[2]</t>
  </si>
  <si>
    <t>boss[3]</t>
  </si>
  <si>
    <t>boss[4]</t>
  </si>
  <si>
    <t>boss[5]</t>
  </si>
  <si>
    <t>boss[6]</t>
  </si>
  <si>
    <t>boss[7]</t>
  </si>
  <si>
    <t>boss[8]</t>
  </si>
  <si>
    <t>专属武器魂珠1</t>
    <phoneticPr fontId="4" type="noConversion"/>
  </si>
  <si>
    <t>exWeapon[1]</t>
    <phoneticPr fontId="4" type="noConversion"/>
  </si>
  <si>
    <t>exWeapon[2]</t>
  </si>
  <si>
    <t>exWeapon[3]</t>
  </si>
  <si>
    <t>exWeapon[4]</t>
  </si>
  <si>
    <t>exWeapon[5]</t>
  </si>
  <si>
    <t>exWeapon[6]</t>
  </si>
  <si>
    <t>exWeapon[7]</t>
  </si>
  <si>
    <t>exWeapon[8]</t>
  </si>
  <si>
    <t>专属武器魂珠2</t>
  </si>
  <si>
    <t>专属武器魂珠3</t>
  </si>
  <si>
    <t>专属武器魂珠4</t>
  </si>
  <si>
    <t>专属武器魂珠5</t>
  </si>
  <si>
    <t>专属武器魂珠6</t>
  </si>
  <si>
    <t>专属武器魂珠7</t>
  </si>
  <si>
    <t>专属武器魂珠8</t>
  </si>
  <si>
    <t>exWeapon[7]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</si>
</sst>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b/>
      <sz val="20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medium">
        <color rgb="FF82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820000"/>
      </top>
      <bottom style="thin">
        <color auto="1"/>
      </bottom>
      <diagonal/>
    </border>
    <border>
      <left style="thin">
        <color auto="1"/>
      </left>
      <right style="medium">
        <color rgb="FF820000"/>
      </right>
      <top style="medium">
        <color rgb="FF820000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820000"/>
      </right>
      <top style="thin">
        <color auto="1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thin">
        <color auto="1"/>
      </top>
      <bottom style="medium">
        <color rgb="FF82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820000"/>
      </bottom>
      <diagonal/>
    </border>
    <border>
      <left style="thin">
        <color auto="1"/>
      </left>
      <right style="medium">
        <color rgb="FF820000"/>
      </right>
      <top style="thin">
        <color auto="1"/>
      </top>
      <bottom style="medium">
        <color rgb="FF820000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52">
    <xf numFmtId="0" fontId="0" fillId="0" borderId="0" xfId="0"/>
    <xf numFmtId="0" fontId="3" fillId="0" borderId="0" xfId="1">
      <alignment vertical="center"/>
    </xf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4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6" xfId="4" applyFont="1" applyBorder="1">
      <alignment vertical="top" wrapText="1"/>
    </xf>
    <xf numFmtId="0" fontId="7" fillId="0" borderId="6" xfId="4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8" xfId="4" applyFont="1" applyBorder="1">
      <alignment vertical="top" wrapText="1"/>
    </xf>
    <xf numFmtId="0" fontId="2" fillId="0" borderId="9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11" xfId="4" applyBorder="1">
      <alignment vertical="top" wrapText="1"/>
    </xf>
    <xf numFmtId="0" fontId="2" fillId="0" borderId="12" xfId="4" applyFont="1" applyBorder="1">
      <alignment vertical="top" wrapText="1"/>
    </xf>
    <xf numFmtId="0" fontId="7" fillId="0" borderId="5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7" fillId="0" borderId="10" xfId="4" applyBorder="1">
      <alignment vertical="top" wrapText="1"/>
    </xf>
    <xf numFmtId="0" fontId="7" fillId="0" borderId="12" xfId="4" applyBorder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3" xfId="4" applyFont="1" applyBorder="1" applyAlignment="1">
      <alignment horizontal="left" vertical="top" wrapText="1"/>
    </xf>
    <xf numFmtId="0" fontId="2" fillId="0" borderId="0" xfId="4" applyFont="1" applyBorder="1" applyAlignment="1">
      <alignment horizontal="left" vertical="top" wrapText="1"/>
    </xf>
    <xf numFmtId="0" fontId="12" fillId="0" borderId="2" xfId="4" applyFont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8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A2" sqref="A2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6</v>
      </c>
      <c r="G1" s="2" t="s">
        <v>4</v>
      </c>
      <c r="H1" s="2" t="s">
        <v>7</v>
      </c>
    </row>
    <row r="2" spans="1:8" ht="57.75" customHeight="1" x14ac:dyDescent="0.2">
      <c r="A2" s="4" t="s">
        <v>211</v>
      </c>
      <c r="B2" s="4" t="s">
        <v>205</v>
      </c>
      <c r="C2" s="3"/>
      <c r="D2" s="4" t="s">
        <v>217</v>
      </c>
      <c r="E2" s="3"/>
      <c r="F2" s="4" t="s">
        <v>212</v>
      </c>
      <c r="G2" s="3" t="b">
        <v>1</v>
      </c>
      <c r="H2" s="3"/>
    </row>
    <row r="3" spans="1:8" ht="47.25" customHeight="1" x14ac:dyDescent="0.2">
      <c r="A3" s="4" t="s">
        <v>206</v>
      </c>
      <c r="B3" s="4" t="s">
        <v>205</v>
      </c>
      <c r="C3" s="4"/>
      <c r="D3" s="4" t="s">
        <v>218</v>
      </c>
      <c r="E3" s="4"/>
      <c r="F3" s="4" t="s">
        <v>213</v>
      </c>
      <c r="G3" s="3" t="b">
        <v>1</v>
      </c>
      <c r="H3" s="3"/>
    </row>
    <row r="4" spans="1:8" ht="54" customHeight="1" x14ac:dyDescent="0.2">
      <c r="A4" s="4" t="s">
        <v>216</v>
      </c>
      <c r="B4" s="4" t="s">
        <v>205</v>
      </c>
      <c r="C4" s="3"/>
      <c r="D4" s="4" t="s">
        <v>218</v>
      </c>
      <c r="E4" s="3"/>
      <c r="F4" s="4" t="s">
        <v>213</v>
      </c>
      <c r="G4" s="3" t="b">
        <v>1</v>
      </c>
      <c r="H4" s="3"/>
    </row>
    <row r="5" spans="1:8" ht="54" customHeight="1" x14ac:dyDescent="0.2">
      <c r="A5" s="4" t="s">
        <v>759</v>
      </c>
      <c r="B5" s="4" t="s">
        <v>205</v>
      </c>
      <c r="C5" s="46"/>
      <c r="D5" s="4" t="s">
        <v>218</v>
      </c>
      <c r="E5" s="46"/>
      <c r="F5" s="4" t="s">
        <v>213</v>
      </c>
      <c r="G5" s="46" t="b">
        <v>1</v>
      </c>
      <c r="H5" s="46"/>
    </row>
    <row r="6" spans="1:8" ht="55.5" customHeight="1" x14ac:dyDescent="0.2">
      <c r="A6" s="4" t="s">
        <v>504</v>
      </c>
      <c r="B6" s="4" t="s">
        <v>505</v>
      </c>
      <c r="C6" s="3"/>
      <c r="D6" s="4" t="s">
        <v>510</v>
      </c>
      <c r="E6" s="3"/>
      <c r="F6" s="4" t="s">
        <v>506</v>
      </c>
      <c r="G6" s="29" t="b">
        <v>1</v>
      </c>
      <c r="H6" s="3"/>
    </row>
    <row r="7" spans="1:8" ht="55.5" customHeight="1" x14ac:dyDescent="0.2">
      <c r="A7" s="4"/>
      <c r="B7" s="4"/>
      <c r="C7" s="43"/>
      <c r="D7" s="4"/>
      <c r="E7" s="43"/>
      <c r="F7" s="4"/>
      <c r="G7" s="43"/>
      <c r="H7" s="43"/>
    </row>
    <row r="11" spans="1:8" x14ac:dyDescent="0.2">
      <c r="A11" s="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39"/>
  <sheetViews>
    <sheetView workbookViewId="0">
      <selection activeCell="P19" sqref="P19"/>
    </sheetView>
  </sheetViews>
  <sheetFormatPr defaultRowHeight="14.25" x14ac:dyDescent="0.2"/>
  <sheetData>
    <row r="3" spans="1:31" ht="14.25" customHeight="1" x14ac:dyDescent="0.2">
      <c r="A3" s="48" t="s">
        <v>335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Q3" s="50" t="s">
        <v>336</v>
      </c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</row>
    <row r="4" spans="1:31" ht="14.25" customHeight="1" x14ac:dyDescent="0.2">
      <c r="A4" s="49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</row>
    <row r="5" spans="1:31" ht="14.25" customHeight="1" x14ac:dyDescent="0.2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</row>
    <row r="6" spans="1:31" ht="14.25" customHeight="1" x14ac:dyDescent="0.2">
      <c r="A6" s="49"/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</row>
    <row r="7" spans="1:31" ht="14.25" customHeight="1" x14ac:dyDescent="0.2">
      <c r="A7" s="49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</row>
    <row r="8" spans="1:31" ht="14.25" customHeight="1" x14ac:dyDescent="0.2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</row>
    <row r="9" spans="1:31" ht="14.25" customHeight="1" x14ac:dyDescent="0.2">
      <c r="A9" s="49"/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</row>
    <row r="10" spans="1:31" ht="14.25" customHeight="1" x14ac:dyDescent="0.2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</row>
    <row r="11" spans="1:31" ht="14.25" customHeight="1" x14ac:dyDescent="0.2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</row>
    <row r="12" spans="1:31" ht="14.25" customHeight="1" x14ac:dyDescent="0.2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</row>
    <row r="13" spans="1:31" ht="14.25" customHeight="1" x14ac:dyDescent="0.2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</row>
    <row r="14" spans="1:31" ht="14.25" customHeight="1" x14ac:dyDescent="0.2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</row>
    <row r="15" spans="1:31" ht="14.25" customHeight="1" x14ac:dyDescent="0.2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</row>
    <row r="16" spans="1:31" ht="14.25" customHeight="1" x14ac:dyDescent="0.2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</row>
    <row r="17" spans="1:31" ht="14.25" customHeight="1" x14ac:dyDescent="0.2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</row>
    <row r="18" spans="1:31" ht="14.25" customHeight="1" x14ac:dyDescent="0.2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</row>
    <row r="19" spans="1:31" ht="14.25" customHeight="1" x14ac:dyDescent="0.2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</row>
    <row r="20" spans="1:31" ht="14.25" customHeight="1" x14ac:dyDescent="0.2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</row>
    <row r="21" spans="1:31" ht="14.25" customHeight="1" x14ac:dyDescent="0.2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</row>
    <row r="22" spans="1:31" ht="14.25" customHeight="1" x14ac:dyDescent="0.2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</row>
    <row r="23" spans="1:31" ht="14.25" customHeight="1" x14ac:dyDescent="0.2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</row>
    <row r="24" spans="1:31" ht="14.25" customHeight="1" x14ac:dyDescent="0.2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</row>
    <row r="25" spans="1:31" ht="14.25" customHeight="1" x14ac:dyDescent="0.2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</row>
    <row r="26" spans="1:31" ht="14.25" customHeight="1" x14ac:dyDescent="0.2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</row>
    <row r="27" spans="1:31" ht="14.25" customHeight="1" x14ac:dyDescent="0.2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</row>
    <row r="28" spans="1:31" ht="14.25" customHeight="1" x14ac:dyDescent="0.2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</row>
    <row r="29" spans="1:31" ht="14.25" customHeight="1" x14ac:dyDescent="0.2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</row>
    <row r="30" spans="1:31" ht="14.25" customHeight="1" x14ac:dyDescent="0.2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</row>
    <row r="31" spans="1:31" x14ac:dyDescent="0.2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x14ac:dyDescent="0.2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</row>
    <row r="33" spans="1:31" x14ac:dyDescent="0.2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x14ac:dyDescent="0.2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x14ac:dyDescent="0.2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x14ac:dyDescent="0.2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x14ac:dyDescent="0.2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x14ac:dyDescent="0.2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</row>
    <row r="39" spans="1:31" x14ac:dyDescent="0.2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</row>
  </sheetData>
  <mergeCells count="2">
    <mergeCell ref="A3:O39"/>
    <mergeCell ref="Q3:AE39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"/>
  <sheetViews>
    <sheetView workbookViewId="0">
      <selection activeCell="L10" sqref="L10"/>
    </sheetView>
  </sheetViews>
  <sheetFormatPr defaultRowHeight="14.25" x14ac:dyDescent="0.2"/>
  <cols>
    <col min="1" max="1" width="13.625" customWidth="1"/>
    <col min="3" max="3" width="16" customWidth="1"/>
    <col min="4" max="4" width="10.875" customWidth="1"/>
    <col min="5" max="5" width="12.625" customWidth="1"/>
    <col min="6" max="6" width="12.375" customWidth="1"/>
  </cols>
  <sheetData>
    <row r="1" spans="1:7" ht="15" x14ac:dyDescent="0.2">
      <c r="A1" s="5" t="s">
        <v>13</v>
      </c>
      <c r="B1" s="5" t="s">
        <v>164</v>
      </c>
      <c r="C1" s="5" t="s">
        <v>267</v>
      </c>
      <c r="D1" s="5" t="s">
        <v>264</v>
      </c>
      <c r="E1" s="5" t="s">
        <v>266</v>
      </c>
      <c r="F1" s="5" t="s">
        <v>201</v>
      </c>
      <c r="G1" s="6" t="s">
        <v>250</v>
      </c>
    </row>
    <row r="2" spans="1:7" x14ac:dyDescent="0.2">
      <c r="A2" t="s">
        <v>21</v>
      </c>
      <c r="B2" t="s">
        <v>23</v>
      </c>
      <c r="C2" t="s">
        <v>268</v>
      </c>
      <c r="D2" t="s">
        <v>20</v>
      </c>
      <c r="E2" t="s">
        <v>265</v>
      </c>
      <c r="F2" t="s">
        <v>181</v>
      </c>
      <c r="G2" t="s">
        <v>20</v>
      </c>
    </row>
    <row r="3" spans="1:7" ht="15" x14ac:dyDescent="0.2">
      <c r="A3" s="2" t="s">
        <v>14</v>
      </c>
      <c r="B3" s="2" t="s">
        <v>220</v>
      </c>
      <c r="C3" s="2" t="s">
        <v>269</v>
      </c>
      <c r="D3" s="2" t="s">
        <v>219</v>
      </c>
      <c r="E3" s="2" t="s">
        <v>270</v>
      </c>
      <c r="F3" s="2" t="s">
        <v>202</v>
      </c>
      <c r="G3" s="2" t="s">
        <v>251</v>
      </c>
    </row>
    <row r="4" spans="1:7" ht="16.5" x14ac:dyDescent="0.2">
      <c r="A4" s="3" t="s">
        <v>22</v>
      </c>
      <c r="B4" s="3">
        <v>0</v>
      </c>
      <c r="C4" s="3" t="str">
        <f>A4&amp;"-"&amp;B4</f>
        <v>pt-0</v>
      </c>
      <c r="D4" s="3">
        <v>100</v>
      </c>
      <c r="E4" s="3">
        <v>10000</v>
      </c>
      <c r="F4" s="4" t="s">
        <v>203</v>
      </c>
      <c r="G4" s="3">
        <v>0</v>
      </c>
    </row>
    <row r="5" spans="1:7" ht="16.5" x14ac:dyDescent="0.2">
      <c r="A5" s="4" t="s">
        <v>22</v>
      </c>
      <c r="B5" s="3">
        <v>1</v>
      </c>
      <c r="C5" s="3" t="str">
        <f t="shared" ref="C5:C65" si="0">A5&amp;"-"&amp;B5</f>
        <v>pt-1</v>
      </c>
      <c r="D5" s="3">
        <v>101</v>
      </c>
      <c r="E5" s="3">
        <f>D5*100</f>
        <v>10100</v>
      </c>
      <c r="F5" s="4" t="s">
        <v>203</v>
      </c>
      <c r="G5" s="3">
        <v>10</v>
      </c>
    </row>
    <row r="6" spans="1:7" ht="16.5" x14ac:dyDescent="0.2">
      <c r="A6" s="3" t="s">
        <v>22</v>
      </c>
      <c r="B6" s="3">
        <v>2</v>
      </c>
      <c r="C6" s="3" t="str">
        <f t="shared" si="0"/>
        <v>pt-2</v>
      </c>
      <c r="D6" s="3">
        <v>102</v>
      </c>
      <c r="E6" s="3">
        <f t="shared" ref="E6:E66" si="1">D6*100</f>
        <v>10200</v>
      </c>
      <c r="F6" s="4" t="s">
        <v>203</v>
      </c>
      <c r="G6" s="3">
        <v>10</v>
      </c>
    </row>
    <row r="7" spans="1:7" ht="16.5" x14ac:dyDescent="0.2">
      <c r="A7" s="3" t="s">
        <v>22</v>
      </c>
      <c r="B7" s="3">
        <v>3</v>
      </c>
      <c r="C7" s="3" t="str">
        <f t="shared" si="0"/>
        <v>pt-3</v>
      </c>
      <c r="D7" s="3">
        <v>103</v>
      </c>
      <c r="E7" s="3">
        <f t="shared" si="1"/>
        <v>10300</v>
      </c>
      <c r="F7" s="4" t="s">
        <v>203</v>
      </c>
      <c r="G7" s="3">
        <v>10</v>
      </c>
    </row>
    <row r="8" spans="1:7" ht="16.5" x14ac:dyDescent="0.2">
      <c r="A8" s="3" t="s">
        <v>22</v>
      </c>
      <c r="B8" s="3">
        <v>4</v>
      </c>
      <c r="C8" s="3" t="str">
        <f t="shared" si="0"/>
        <v>pt-4</v>
      </c>
      <c r="D8" s="3">
        <v>104</v>
      </c>
      <c r="E8" s="3">
        <f t="shared" si="1"/>
        <v>10400</v>
      </c>
      <c r="F8" s="4" t="s">
        <v>203</v>
      </c>
      <c r="G8" s="3">
        <v>10</v>
      </c>
    </row>
    <row r="9" spans="1:7" ht="16.5" x14ac:dyDescent="0.2">
      <c r="A9" s="3" t="s">
        <v>22</v>
      </c>
      <c r="B9" s="3">
        <v>5</v>
      </c>
      <c r="C9" s="3" t="str">
        <f t="shared" si="0"/>
        <v>pt-5</v>
      </c>
      <c r="D9" s="3">
        <v>105</v>
      </c>
      <c r="E9" s="3">
        <f t="shared" si="1"/>
        <v>10500</v>
      </c>
      <c r="F9" s="4" t="s">
        <v>203</v>
      </c>
      <c r="G9" s="3">
        <v>10</v>
      </c>
    </row>
    <row r="10" spans="1:7" ht="16.5" x14ac:dyDescent="0.2">
      <c r="A10" s="3" t="s">
        <v>22</v>
      </c>
      <c r="B10" s="3">
        <v>6</v>
      </c>
      <c r="C10" s="3" t="str">
        <f t="shared" si="0"/>
        <v>pt-6</v>
      </c>
      <c r="D10" s="3">
        <v>106</v>
      </c>
      <c r="E10" s="3">
        <f t="shared" si="1"/>
        <v>10600</v>
      </c>
      <c r="F10" s="4" t="s">
        <v>203</v>
      </c>
      <c r="G10" s="3">
        <v>10</v>
      </c>
    </row>
    <row r="11" spans="1:7" ht="16.5" x14ac:dyDescent="0.2">
      <c r="A11" s="3" t="s">
        <v>22</v>
      </c>
      <c r="B11" s="3">
        <v>7</v>
      </c>
      <c r="C11" s="3" t="str">
        <f t="shared" si="0"/>
        <v>pt-7</v>
      </c>
      <c r="D11" s="3">
        <v>107</v>
      </c>
      <c r="E11" s="3">
        <f t="shared" si="1"/>
        <v>10700</v>
      </c>
      <c r="F11" s="4" t="s">
        <v>203</v>
      </c>
      <c r="G11" s="3">
        <v>10</v>
      </c>
    </row>
    <row r="12" spans="1:7" ht="16.5" x14ac:dyDescent="0.2">
      <c r="A12" s="3" t="s">
        <v>22</v>
      </c>
      <c r="B12" s="3">
        <v>8</v>
      </c>
      <c r="C12" s="3" t="str">
        <f t="shared" si="0"/>
        <v>pt-8</v>
      </c>
      <c r="D12" s="3">
        <v>108</v>
      </c>
      <c r="E12" s="3">
        <f t="shared" si="1"/>
        <v>10800</v>
      </c>
      <c r="F12" s="4" t="s">
        <v>203</v>
      </c>
      <c r="G12" s="3">
        <v>10</v>
      </c>
    </row>
    <row r="13" spans="1:7" ht="16.5" x14ac:dyDescent="0.2">
      <c r="A13" s="3" t="s">
        <v>22</v>
      </c>
      <c r="B13" s="3">
        <v>9</v>
      </c>
      <c r="C13" s="3" t="str">
        <f t="shared" si="0"/>
        <v>pt-9</v>
      </c>
      <c r="D13" s="3">
        <v>109</v>
      </c>
      <c r="E13" s="3">
        <f t="shared" si="1"/>
        <v>10900</v>
      </c>
      <c r="F13" s="4" t="s">
        <v>203</v>
      </c>
      <c r="G13" s="3">
        <v>10</v>
      </c>
    </row>
    <row r="14" spans="1:7" ht="16.5" x14ac:dyDescent="0.2">
      <c r="A14" s="3" t="s">
        <v>22</v>
      </c>
      <c r="B14" s="3">
        <v>10</v>
      </c>
      <c r="C14" s="3" t="str">
        <f t="shared" si="0"/>
        <v>pt-10</v>
      </c>
      <c r="D14" s="3">
        <v>110</v>
      </c>
      <c r="E14" s="3">
        <f t="shared" si="1"/>
        <v>11000</v>
      </c>
      <c r="F14" s="4" t="s">
        <v>203</v>
      </c>
      <c r="G14" s="3">
        <v>10</v>
      </c>
    </row>
    <row r="15" spans="1:7" ht="16.5" x14ac:dyDescent="0.2">
      <c r="A15" s="3" t="s">
        <v>22</v>
      </c>
      <c r="B15" s="3">
        <v>11</v>
      </c>
      <c r="C15" s="3" t="str">
        <f t="shared" si="0"/>
        <v>pt-11</v>
      </c>
      <c r="D15" s="3">
        <v>111</v>
      </c>
      <c r="E15" s="3">
        <f t="shared" si="1"/>
        <v>11100</v>
      </c>
      <c r="F15" s="4" t="s">
        <v>203</v>
      </c>
      <c r="G15" s="3">
        <v>10</v>
      </c>
    </row>
    <row r="16" spans="1:7" ht="16.5" x14ac:dyDescent="0.2">
      <c r="A16" s="3" t="s">
        <v>22</v>
      </c>
      <c r="B16" s="3">
        <v>12</v>
      </c>
      <c r="C16" s="3" t="str">
        <f t="shared" si="0"/>
        <v>pt-12</v>
      </c>
      <c r="D16" s="3">
        <v>112</v>
      </c>
      <c r="E16" s="3">
        <f t="shared" si="1"/>
        <v>11200</v>
      </c>
      <c r="F16" s="4" t="s">
        <v>203</v>
      </c>
      <c r="G16" s="3">
        <v>10</v>
      </c>
    </row>
    <row r="17" spans="1:7" ht="16.5" x14ac:dyDescent="0.2">
      <c r="A17" s="3" t="s">
        <v>22</v>
      </c>
      <c r="B17" s="3">
        <v>13</v>
      </c>
      <c r="C17" s="3" t="str">
        <f t="shared" si="0"/>
        <v>pt-13</v>
      </c>
      <c r="D17" s="3">
        <v>113</v>
      </c>
      <c r="E17" s="3">
        <f t="shared" si="1"/>
        <v>11300</v>
      </c>
      <c r="F17" s="4" t="s">
        <v>203</v>
      </c>
      <c r="G17" s="3">
        <v>10</v>
      </c>
    </row>
    <row r="18" spans="1:7" ht="16.5" x14ac:dyDescent="0.2">
      <c r="A18" s="3" t="s">
        <v>22</v>
      </c>
      <c r="B18" s="3">
        <v>14</v>
      </c>
      <c r="C18" s="3" t="str">
        <f t="shared" si="0"/>
        <v>pt-14</v>
      </c>
      <c r="D18" s="3">
        <v>114</v>
      </c>
      <c r="E18" s="3">
        <f t="shared" si="1"/>
        <v>11400</v>
      </c>
      <c r="F18" s="4" t="s">
        <v>203</v>
      </c>
      <c r="G18" s="3">
        <v>10</v>
      </c>
    </row>
    <row r="19" spans="1:7" ht="16.5" x14ac:dyDescent="0.2">
      <c r="A19" s="3" t="s">
        <v>22</v>
      </c>
      <c r="B19" s="3">
        <v>15</v>
      </c>
      <c r="C19" s="3" t="str">
        <f t="shared" si="0"/>
        <v>pt-15</v>
      </c>
      <c r="D19" s="3">
        <v>115</v>
      </c>
      <c r="E19" s="3">
        <f t="shared" si="1"/>
        <v>11500</v>
      </c>
      <c r="F19" s="4" t="s">
        <v>203</v>
      </c>
      <c r="G19" s="3">
        <v>10</v>
      </c>
    </row>
    <row r="20" spans="1:7" ht="16.5" x14ac:dyDescent="0.2">
      <c r="A20" s="3" t="s">
        <v>22</v>
      </c>
      <c r="B20" s="3">
        <v>16</v>
      </c>
      <c r="C20" s="3" t="str">
        <f t="shared" si="0"/>
        <v>pt-16</v>
      </c>
      <c r="D20" s="3">
        <v>116</v>
      </c>
      <c r="E20" s="3">
        <f t="shared" si="1"/>
        <v>11600</v>
      </c>
      <c r="F20" s="4" t="s">
        <v>203</v>
      </c>
      <c r="G20" s="3">
        <v>10</v>
      </c>
    </row>
    <row r="21" spans="1:7" ht="16.5" x14ac:dyDescent="0.2">
      <c r="A21" s="3" t="s">
        <v>22</v>
      </c>
      <c r="B21" s="3">
        <v>17</v>
      </c>
      <c r="C21" s="3" t="str">
        <f t="shared" si="0"/>
        <v>pt-17</v>
      </c>
      <c r="D21" s="3">
        <v>117</v>
      </c>
      <c r="E21" s="3">
        <f t="shared" si="1"/>
        <v>11700</v>
      </c>
      <c r="F21" s="4" t="s">
        <v>203</v>
      </c>
      <c r="G21" s="3">
        <v>10</v>
      </c>
    </row>
    <row r="22" spans="1:7" ht="16.5" x14ac:dyDescent="0.2">
      <c r="A22" s="3" t="s">
        <v>22</v>
      </c>
      <c r="B22" s="3">
        <v>18</v>
      </c>
      <c r="C22" s="3" t="str">
        <f t="shared" si="0"/>
        <v>pt-18</v>
      </c>
      <c r="D22" s="3">
        <v>118</v>
      </c>
      <c r="E22" s="3">
        <f t="shared" si="1"/>
        <v>11800</v>
      </c>
      <c r="F22" s="4" t="s">
        <v>203</v>
      </c>
      <c r="G22" s="3">
        <v>10</v>
      </c>
    </row>
    <row r="23" spans="1:7" ht="16.5" x14ac:dyDescent="0.2">
      <c r="A23" s="3" t="s">
        <v>22</v>
      </c>
      <c r="B23" s="3">
        <v>19</v>
      </c>
      <c r="C23" s="3" t="str">
        <f t="shared" si="0"/>
        <v>pt-19</v>
      </c>
      <c r="D23" s="3">
        <v>119</v>
      </c>
      <c r="E23" s="3">
        <f t="shared" si="1"/>
        <v>11900</v>
      </c>
      <c r="F23" s="4" t="s">
        <v>203</v>
      </c>
      <c r="G23" s="3">
        <v>10</v>
      </c>
    </row>
    <row r="24" spans="1:7" ht="16.5" x14ac:dyDescent="0.2">
      <c r="A24" s="3" t="s">
        <v>22</v>
      </c>
      <c r="B24" s="3">
        <v>20</v>
      </c>
      <c r="C24" s="3" t="str">
        <f t="shared" si="0"/>
        <v>pt-20</v>
      </c>
      <c r="D24" s="3">
        <v>120</v>
      </c>
      <c r="E24" s="3">
        <f t="shared" si="1"/>
        <v>12000</v>
      </c>
      <c r="F24" s="4" t="s">
        <v>203</v>
      </c>
      <c r="G24" s="3">
        <v>10</v>
      </c>
    </row>
    <row r="25" spans="1:7" ht="16.5" x14ac:dyDescent="0.2">
      <c r="A25" s="3" t="s">
        <v>22</v>
      </c>
      <c r="B25" s="3">
        <v>21</v>
      </c>
      <c r="C25" s="3" t="str">
        <f t="shared" si="0"/>
        <v>pt-21</v>
      </c>
      <c r="D25" s="3">
        <v>121</v>
      </c>
      <c r="E25" s="3">
        <f t="shared" si="1"/>
        <v>12100</v>
      </c>
      <c r="F25" s="4" t="s">
        <v>203</v>
      </c>
      <c r="G25" s="3">
        <v>10</v>
      </c>
    </row>
    <row r="26" spans="1:7" ht="16.5" x14ac:dyDescent="0.2">
      <c r="A26" s="3" t="s">
        <v>22</v>
      </c>
      <c r="B26" s="3">
        <v>22</v>
      </c>
      <c r="C26" s="3" t="str">
        <f t="shared" si="0"/>
        <v>pt-22</v>
      </c>
      <c r="D26" s="3">
        <v>122</v>
      </c>
      <c r="E26" s="3">
        <f t="shared" si="1"/>
        <v>12200</v>
      </c>
      <c r="F26" s="4" t="s">
        <v>203</v>
      </c>
      <c r="G26" s="3">
        <v>10</v>
      </c>
    </row>
    <row r="27" spans="1:7" ht="16.5" x14ac:dyDescent="0.2">
      <c r="A27" s="3" t="s">
        <v>22</v>
      </c>
      <c r="B27" s="3">
        <v>23</v>
      </c>
      <c r="C27" s="3" t="str">
        <f t="shared" si="0"/>
        <v>pt-23</v>
      </c>
      <c r="D27" s="3">
        <v>123</v>
      </c>
      <c r="E27" s="3">
        <f t="shared" si="1"/>
        <v>12300</v>
      </c>
      <c r="F27" s="4" t="s">
        <v>203</v>
      </c>
      <c r="G27" s="3">
        <v>10</v>
      </c>
    </row>
    <row r="28" spans="1:7" ht="16.5" x14ac:dyDescent="0.2">
      <c r="A28" s="3" t="s">
        <v>22</v>
      </c>
      <c r="B28" s="3">
        <v>24</v>
      </c>
      <c r="C28" s="3" t="str">
        <f t="shared" si="0"/>
        <v>pt-24</v>
      </c>
      <c r="D28" s="3">
        <v>124</v>
      </c>
      <c r="E28" s="3">
        <f t="shared" si="1"/>
        <v>12400</v>
      </c>
      <c r="F28" s="4" t="s">
        <v>203</v>
      </c>
      <c r="G28" s="3">
        <v>10</v>
      </c>
    </row>
    <row r="29" spans="1:7" ht="16.5" x14ac:dyDescent="0.2">
      <c r="A29" s="3" t="s">
        <v>22</v>
      </c>
      <c r="B29" s="3">
        <v>25</v>
      </c>
      <c r="C29" s="3" t="str">
        <f t="shared" si="0"/>
        <v>pt-25</v>
      </c>
      <c r="D29" s="3">
        <v>125</v>
      </c>
      <c r="E29" s="3">
        <f t="shared" si="1"/>
        <v>12500</v>
      </c>
      <c r="F29" s="4" t="s">
        <v>203</v>
      </c>
      <c r="G29" s="3">
        <v>10</v>
      </c>
    </row>
    <row r="30" spans="1:7" ht="16.5" x14ac:dyDescent="0.2">
      <c r="A30" s="3" t="s">
        <v>22</v>
      </c>
      <c r="B30" s="3">
        <v>26</v>
      </c>
      <c r="C30" s="3" t="str">
        <f t="shared" si="0"/>
        <v>pt-26</v>
      </c>
      <c r="D30" s="3">
        <v>126</v>
      </c>
      <c r="E30" s="3">
        <f t="shared" si="1"/>
        <v>12600</v>
      </c>
      <c r="F30" s="4" t="s">
        <v>203</v>
      </c>
      <c r="G30" s="3">
        <v>10</v>
      </c>
    </row>
    <row r="31" spans="1:7" ht="16.5" x14ac:dyDescent="0.2">
      <c r="A31" s="3" t="s">
        <v>22</v>
      </c>
      <c r="B31" s="3">
        <v>27</v>
      </c>
      <c r="C31" s="3" t="str">
        <f t="shared" si="0"/>
        <v>pt-27</v>
      </c>
      <c r="D31" s="3">
        <v>127</v>
      </c>
      <c r="E31" s="3">
        <f t="shared" si="1"/>
        <v>12700</v>
      </c>
      <c r="F31" s="4" t="s">
        <v>203</v>
      </c>
      <c r="G31" s="3">
        <v>10</v>
      </c>
    </row>
    <row r="32" spans="1:7" ht="16.5" x14ac:dyDescent="0.2">
      <c r="A32" s="3" t="s">
        <v>22</v>
      </c>
      <c r="B32" s="3">
        <v>28</v>
      </c>
      <c r="C32" s="3" t="str">
        <f t="shared" si="0"/>
        <v>pt-28</v>
      </c>
      <c r="D32" s="3">
        <v>128</v>
      </c>
      <c r="E32" s="3">
        <f t="shared" si="1"/>
        <v>12800</v>
      </c>
      <c r="F32" s="4" t="s">
        <v>203</v>
      </c>
      <c r="G32" s="3">
        <v>10</v>
      </c>
    </row>
    <row r="33" spans="1:7" ht="16.5" x14ac:dyDescent="0.2">
      <c r="A33" s="3" t="s">
        <v>22</v>
      </c>
      <c r="B33" s="3">
        <v>29</v>
      </c>
      <c r="C33" s="3" t="str">
        <f t="shared" si="0"/>
        <v>pt-29</v>
      </c>
      <c r="D33" s="3">
        <v>129</v>
      </c>
      <c r="E33" s="3">
        <f t="shared" si="1"/>
        <v>12900</v>
      </c>
      <c r="F33" s="4" t="s">
        <v>203</v>
      </c>
      <c r="G33" s="3">
        <v>10</v>
      </c>
    </row>
    <row r="34" spans="1:7" ht="16.5" x14ac:dyDescent="0.2">
      <c r="A34" s="3" t="s">
        <v>22</v>
      </c>
      <c r="B34" s="3">
        <v>30</v>
      </c>
      <c r="C34" s="3" t="str">
        <f t="shared" si="0"/>
        <v>pt-30</v>
      </c>
      <c r="D34" s="3">
        <v>130</v>
      </c>
      <c r="E34" s="3">
        <f t="shared" si="1"/>
        <v>13000</v>
      </c>
      <c r="F34" s="4" t="s">
        <v>203</v>
      </c>
      <c r="G34" s="3">
        <v>10</v>
      </c>
    </row>
    <row r="35" spans="1:7" ht="16.5" x14ac:dyDescent="0.2">
      <c r="A35" s="4" t="s">
        <v>159</v>
      </c>
      <c r="B35" s="3">
        <v>0</v>
      </c>
      <c r="C35" s="3" t="str">
        <f t="shared" si="0"/>
        <v>kn-0</v>
      </c>
      <c r="D35" s="3">
        <v>200</v>
      </c>
      <c r="E35" s="3">
        <f t="shared" si="1"/>
        <v>20000</v>
      </c>
      <c r="F35" s="4" t="s">
        <v>203</v>
      </c>
      <c r="G35" s="3">
        <v>0</v>
      </c>
    </row>
    <row r="36" spans="1:7" ht="16.5" x14ac:dyDescent="0.2">
      <c r="A36" s="4" t="s">
        <v>159</v>
      </c>
      <c r="B36" s="3">
        <v>1</v>
      </c>
      <c r="C36" s="3" t="str">
        <f t="shared" si="0"/>
        <v>kn-1</v>
      </c>
      <c r="D36" s="3">
        <v>201</v>
      </c>
      <c r="E36" s="3">
        <f t="shared" si="1"/>
        <v>20100</v>
      </c>
      <c r="F36" s="4" t="s">
        <v>203</v>
      </c>
      <c r="G36" s="3">
        <v>10</v>
      </c>
    </row>
    <row r="37" spans="1:7" ht="16.5" x14ac:dyDescent="0.2">
      <c r="A37" s="4" t="s">
        <v>159</v>
      </c>
      <c r="B37" s="3">
        <v>2</v>
      </c>
      <c r="C37" s="3" t="str">
        <f t="shared" si="0"/>
        <v>kn-2</v>
      </c>
      <c r="D37" s="3">
        <v>202</v>
      </c>
      <c r="E37" s="3">
        <f t="shared" si="1"/>
        <v>20200</v>
      </c>
      <c r="F37" s="4" t="s">
        <v>203</v>
      </c>
      <c r="G37" s="3">
        <v>10</v>
      </c>
    </row>
    <row r="38" spans="1:7" ht="16.5" x14ac:dyDescent="0.2">
      <c r="A38" s="4" t="s">
        <v>159</v>
      </c>
      <c r="B38" s="3">
        <v>3</v>
      </c>
      <c r="C38" s="3" t="str">
        <f t="shared" si="0"/>
        <v>kn-3</v>
      </c>
      <c r="D38" s="3">
        <v>203</v>
      </c>
      <c r="E38" s="3">
        <f t="shared" si="1"/>
        <v>20300</v>
      </c>
      <c r="F38" s="4" t="s">
        <v>203</v>
      </c>
      <c r="G38" s="3">
        <v>10</v>
      </c>
    </row>
    <row r="39" spans="1:7" ht="16.5" x14ac:dyDescent="0.2">
      <c r="A39" s="4" t="s">
        <v>159</v>
      </c>
      <c r="B39" s="3">
        <v>4</v>
      </c>
      <c r="C39" s="3" t="str">
        <f t="shared" si="0"/>
        <v>kn-4</v>
      </c>
      <c r="D39" s="3">
        <v>204</v>
      </c>
      <c r="E39" s="3">
        <f t="shared" si="1"/>
        <v>20400</v>
      </c>
      <c r="F39" s="4" t="s">
        <v>203</v>
      </c>
      <c r="G39" s="3">
        <v>10</v>
      </c>
    </row>
    <row r="40" spans="1:7" ht="16.5" x14ac:dyDescent="0.2">
      <c r="A40" s="4" t="s">
        <v>159</v>
      </c>
      <c r="B40" s="3">
        <v>5</v>
      </c>
      <c r="C40" s="3" t="str">
        <f t="shared" si="0"/>
        <v>kn-5</v>
      </c>
      <c r="D40" s="3">
        <v>205</v>
      </c>
      <c r="E40" s="3">
        <f t="shared" si="1"/>
        <v>20500</v>
      </c>
      <c r="F40" s="4" t="s">
        <v>203</v>
      </c>
      <c r="G40" s="3">
        <v>10</v>
      </c>
    </row>
    <row r="41" spans="1:7" ht="16.5" x14ac:dyDescent="0.2">
      <c r="A41" s="4" t="s">
        <v>159</v>
      </c>
      <c r="B41" s="3">
        <v>6</v>
      </c>
      <c r="C41" s="3" t="str">
        <f t="shared" si="0"/>
        <v>kn-6</v>
      </c>
      <c r="D41" s="3">
        <v>206</v>
      </c>
      <c r="E41" s="3">
        <f t="shared" si="1"/>
        <v>20600</v>
      </c>
      <c r="F41" s="4" t="s">
        <v>203</v>
      </c>
      <c r="G41" s="3">
        <v>10</v>
      </c>
    </row>
    <row r="42" spans="1:7" ht="16.5" x14ac:dyDescent="0.2">
      <c r="A42" s="4" t="s">
        <v>159</v>
      </c>
      <c r="B42" s="3">
        <v>7</v>
      </c>
      <c r="C42" s="3" t="str">
        <f t="shared" si="0"/>
        <v>kn-7</v>
      </c>
      <c r="D42" s="3">
        <v>207</v>
      </c>
      <c r="E42" s="3">
        <f t="shared" si="1"/>
        <v>20700</v>
      </c>
      <c r="F42" s="4" t="s">
        <v>203</v>
      </c>
      <c r="G42" s="3">
        <v>10</v>
      </c>
    </row>
    <row r="43" spans="1:7" ht="16.5" x14ac:dyDescent="0.2">
      <c r="A43" s="4" t="s">
        <v>159</v>
      </c>
      <c r="B43" s="3">
        <v>8</v>
      </c>
      <c r="C43" s="3" t="str">
        <f t="shared" si="0"/>
        <v>kn-8</v>
      </c>
      <c r="D43" s="3">
        <v>208</v>
      </c>
      <c r="E43" s="3">
        <f t="shared" si="1"/>
        <v>20800</v>
      </c>
      <c r="F43" s="4" t="s">
        <v>203</v>
      </c>
      <c r="G43" s="3">
        <v>10</v>
      </c>
    </row>
    <row r="44" spans="1:7" ht="16.5" x14ac:dyDescent="0.2">
      <c r="A44" s="4" t="s">
        <v>159</v>
      </c>
      <c r="B44" s="3">
        <v>9</v>
      </c>
      <c r="C44" s="3" t="str">
        <f t="shared" si="0"/>
        <v>kn-9</v>
      </c>
      <c r="D44" s="3">
        <v>209</v>
      </c>
      <c r="E44" s="3">
        <f t="shared" si="1"/>
        <v>20900</v>
      </c>
      <c r="F44" s="4" t="s">
        <v>203</v>
      </c>
      <c r="G44" s="3">
        <v>10</v>
      </c>
    </row>
    <row r="45" spans="1:7" ht="16.5" x14ac:dyDescent="0.2">
      <c r="A45" s="4" t="s">
        <v>159</v>
      </c>
      <c r="B45" s="3">
        <v>10</v>
      </c>
      <c r="C45" s="3" t="str">
        <f t="shared" si="0"/>
        <v>kn-10</v>
      </c>
      <c r="D45" s="3">
        <v>210</v>
      </c>
      <c r="E45" s="3">
        <f t="shared" si="1"/>
        <v>21000</v>
      </c>
      <c r="F45" s="4" t="s">
        <v>203</v>
      </c>
      <c r="G45" s="3">
        <v>10</v>
      </c>
    </row>
    <row r="46" spans="1:7" ht="16.5" x14ac:dyDescent="0.2">
      <c r="A46" s="4" t="s">
        <v>159</v>
      </c>
      <c r="B46" s="3">
        <v>11</v>
      </c>
      <c r="C46" s="3" t="str">
        <f t="shared" si="0"/>
        <v>kn-11</v>
      </c>
      <c r="D46" s="3">
        <v>211</v>
      </c>
      <c r="E46" s="3">
        <f t="shared" si="1"/>
        <v>21100</v>
      </c>
      <c r="F46" s="4" t="s">
        <v>203</v>
      </c>
      <c r="G46" s="3">
        <v>10</v>
      </c>
    </row>
    <row r="47" spans="1:7" ht="16.5" x14ac:dyDescent="0.2">
      <c r="A47" s="4" t="s">
        <v>159</v>
      </c>
      <c r="B47" s="3">
        <v>12</v>
      </c>
      <c r="C47" s="3" t="str">
        <f t="shared" si="0"/>
        <v>kn-12</v>
      </c>
      <c r="D47" s="3">
        <v>212</v>
      </c>
      <c r="E47" s="3">
        <f t="shared" si="1"/>
        <v>21200</v>
      </c>
      <c r="F47" s="4" t="s">
        <v>203</v>
      </c>
      <c r="G47" s="3">
        <v>10</v>
      </c>
    </row>
    <row r="48" spans="1:7" ht="16.5" x14ac:dyDescent="0.2">
      <c r="A48" s="4" t="s">
        <v>159</v>
      </c>
      <c r="B48" s="3">
        <v>13</v>
      </c>
      <c r="C48" s="3" t="str">
        <f t="shared" si="0"/>
        <v>kn-13</v>
      </c>
      <c r="D48" s="3">
        <v>213</v>
      </c>
      <c r="E48" s="3">
        <f t="shared" si="1"/>
        <v>21300</v>
      </c>
      <c r="F48" s="4" t="s">
        <v>203</v>
      </c>
      <c r="G48" s="3">
        <v>10</v>
      </c>
    </row>
    <row r="49" spans="1:7" ht="16.5" x14ac:dyDescent="0.2">
      <c r="A49" s="4" t="s">
        <v>159</v>
      </c>
      <c r="B49" s="3">
        <v>14</v>
      </c>
      <c r="C49" s="3" t="str">
        <f t="shared" si="0"/>
        <v>kn-14</v>
      </c>
      <c r="D49" s="3">
        <v>214</v>
      </c>
      <c r="E49" s="3">
        <f t="shared" si="1"/>
        <v>21400</v>
      </c>
      <c r="F49" s="4" t="s">
        <v>203</v>
      </c>
      <c r="G49" s="3">
        <v>10</v>
      </c>
    </row>
    <row r="50" spans="1:7" ht="16.5" x14ac:dyDescent="0.2">
      <c r="A50" s="4" t="s">
        <v>159</v>
      </c>
      <c r="B50" s="3">
        <v>15</v>
      </c>
      <c r="C50" s="3" t="str">
        <f t="shared" si="0"/>
        <v>kn-15</v>
      </c>
      <c r="D50" s="3">
        <v>215</v>
      </c>
      <c r="E50" s="3">
        <f t="shared" si="1"/>
        <v>21500</v>
      </c>
      <c r="F50" s="4" t="s">
        <v>203</v>
      </c>
      <c r="G50" s="3">
        <v>10</v>
      </c>
    </row>
    <row r="51" spans="1:7" ht="16.5" x14ac:dyDescent="0.2">
      <c r="A51" s="4" t="s">
        <v>159</v>
      </c>
      <c r="B51" s="3">
        <v>16</v>
      </c>
      <c r="C51" s="3" t="str">
        <f t="shared" si="0"/>
        <v>kn-16</v>
      </c>
      <c r="D51" s="3">
        <v>216</v>
      </c>
      <c r="E51" s="3">
        <f t="shared" si="1"/>
        <v>21600</v>
      </c>
      <c r="F51" s="4" t="s">
        <v>203</v>
      </c>
      <c r="G51" s="3">
        <v>10</v>
      </c>
    </row>
    <row r="52" spans="1:7" ht="16.5" x14ac:dyDescent="0.2">
      <c r="A52" s="4" t="s">
        <v>159</v>
      </c>
      <c r="B52" s="3">
        <v>17</v>
      </c>
      <c r="C52" s="3" t="str">
        <f t="shared" si="0"/>
        <v>kn-17</v>
      </c>
      <c r="D52" s="3">
        <v>217</v>
      </c>
      <c r="E52" s="3">
        <f t="shared" si="1"/>
        <v>21700</v>
      </c>
      <c r="F52" s="4" t="s">
        <v>203</v>
      </c>
      <c r="G52" s="3">
        <v>10</v>
      </c>
    </row>
    <row r="53" spans="1:7" ht="16.5" x14ac:dyDescent="0.2">
      <c r="A53" s="4" t="s">
        <v>159</v>
      </c>
      <c r="B53" s="3">
        <v>18</v>
      </c>
      <c r="C53" s="3" t="str">
        <f t="shared" si="0"/>
        <v>kn-18</v>
      </c>
      <c r="D53" s="3">
        <v>218</v>
      </c>
      <c r="E53" s="3">
        <f t="shared" si="1"/>
        <v>21800</v>
      </c>
      <c r="F53" s="4" t="s">
        <v>203</v>
      </c>
      <c r="G53" s="3">
        <v>10</v>
      </c>
    </row>
    <row r="54" spans="1:7" ht="16.5" x14ac:dyDescent="0.2">
      <c r="A54" s="4" t="s">
        <v>159</v>
      </c>
      <c r="B54" s="3">
        <v>19</v>
      </c>
      <c r="C54" s="3" t="str">
        <f t="shared" si="0"/>
        <v>kn-19</v>
      </c>
      <c r="D54" s="3">
        <v>219</v>
      </c>
      <c r="E54" s="3">
        <f t="shared" si="1"/>
        <v>21900</v>
      </c>
      <c r="F54" s="4" t="s">
        <v>203</v>
      </c>
      <c r="G54" s="3">
        <v>10</v>
      </c>
    </row>
    <row r="55" spans="1:7" ht="16.5" x14ac:dyDescent="0.2">
      <c r="A55" s="4" t="s">
        <v>159</v>
      </c>
      <c r="B55" s="3">
        <v>20</v>
      </c>
      <c r="C55" s="3" t="str">
        <f t="shared" si="0"/>
        <v>kn-20</v>
      </c>
      <c r="D55" s="3">
        <v>220</v>
      </c>
      <c r="E55" s="3">
        <f t="shared" si="1"/>
        <v>22000</v>
      </c>
      <c r="F55" s="4" t="s">
        <v>203</v>
      </c>
      <c r="G55" s="3">
        <v>10</v>
      </c>
    </row>
    <row r="56" spans="1:7" ht="16.5" x14ac:dyDescent="0.2">
      <c r="A56" s="4" t="s">
        <v>159</v>
      </c>
      <c r="B56" s="3">
        <v>21</v>
      </c>
      <c r="C56" s="3" t="str">
        <f t="shared" si="0"/>
        <v>kn-21</v>
      </c>
      <c r="D56" s="3">
        <v>221</v>
      </c>
      <c r="E56" s="3">
        <f t="shared" si="1"/>
        <v>22100</v>
      </c>
      <c r="F56" s="4" t="s">
        <v>203</v>
      </c>
      <c r="G56" s="3">
        <v>10</v>
      </c>
    </row>
    <row r="57" spans="1:7" ht="16.5" x14ac:dyDescent="0.2">
      <c r="A57" s="4" t="s">
        <v>159</v>
      </c>
      <c r="B57" s="3">
        <v>22</v>
      </c>
      <c r="C57" s="3" t="str">
        <f t="shared" si="0"/>
        <v>kn-22</v>
      </c>
      <c r="D57" s="3">
        <v>222</v>
      </c>
      <c r="E57" s="3">
        <f t="shared" si="1"/>
        <v>22200</v>
      </c>
      <c r="F57" s="4" t="s">
        <v>203</v>
      </c>
      <c r="G57" s="3">
        <v>10</v>
      </c>
    </row>
    <row r="58" spans="1:7" ht="16.5" x14ac:dyDescent="0.2">
      <c r="A58" s="4" t="s">
        <v>159</v>
      </c>
      <c r="B58" s="3">
        <v>23</v>
      </c>
      <c r="C58" s="3" t="str">
        <f t="shared" si="0"/>
        <v>kn-23</v>
      </c>
      <c r="D58" s="3">
        <v>223</v>
      </c>
      <c r="E58" s="3">
        <f t="shared" si="1"/>
        <v>22300</v>
      </c>
      <c r="F58" s="4" t="s">
        <v>203</v>
      </c>
      <c r="G58" s="3">
        <v>10</v>
      </c>
    </row>
    <row r="59" spans="1:7" ht="16.5" x14ac:dyDescent="0.2">
      <c r="A59" s="4" t="s">
        <v>159</v>
      </c>
      <c r="B59" s="3">
        <v>24</v>
      </c>
      <c r="C59" s="3" t="str">
        <f t="shared" si="0"/>
        <v>kn-24</v>
      </c>
      <c r="D59" s="3">
        <v>224</v>
      </c>
      <c r="E59" s="3">
        <f t="shared" si="1"/>
        <v>22400</v>
      </c>
      <c r="F59" s="4" t="s">
        <v>203</v>
      </c>
      <c r="G59" s="3">
        <v>10</v>
      </c>
    </row>
    <row r="60" spans="1:7" ht="16.5" x14ac:dyDescent="0.2">
      <c r="A60" s="4" t="s">
        <v>159</v>
      </c>
      <c r="B60" s="3">
        <v>25</v>
      </c>
      <c r="C60" s="3" t="str">
        <f t="shared" si="0"/>
        <v>kn-25</v>
      </c>
      <c r="D60" s="3">
        <v>225</v>
      </c>
      <c r="E60" s="3">
        <f t="shared" si="1"/>
        <v>22500</v>
      </c>
      <c r="F60" s="4" t="s">
        <v>203</v>
      </c>
      <c r="G60" s="3">
        <v>10</v>
      </c>
    </row>
    <row r="61" spans="1:7" ht="16.5" x14ac:dyDescent="0.2">
      <c r="A61" s="4" t="s">
        <v>159</v>
      </c>
      <c r="B61" s="3">
        <v>26</v>
      </c>
      <c r="C61" s="3" t="str">
        <f t="shared" si="0"/>
        <v>kn-26</v>
      </c>
      <c r="D61" s="3">
        <v>226</v>
      </c>
      <c r="E61" s="3">
        <f t="shared" si="1"/>
        <v>22600</v>
      </c>
      <c r="F61" s="4" t="s">
        <v>203</v>
      </c>
      <c r="G61" s="3">
        <v>10</v>
      </c>
    </row>
    <row r="62" spans="1:7" ht="16.5" x14ac:dyDescent="0.2">
      <c r="A62" s="4" t="s">
        <v>159</v>
      </c>
      <c r="B62" s="3">
        <v>27</v>
      </c>
      <c r="C62" s="3" t="str">
        <f t="shared" si="0"/>
        <v>kn-27</v>
      </c>
      <c r="D62" s="3">
        <v>227</v>
      </c>
      <c r="E62" s="3">
        <f t="shared" si="1"/>
        <v>22700</v>
      </c>
      <c r="F62" s="4" t="s">
        <v>203</v>
      </c>
      <c r="G62" s="3">
        <v>10</v>
      </c>
    </row>
    <row r="63" spans="1:7" ht="16.5" x14ac:dyDescent="0.2">
      <c r="A63" s="4" t="s">
        <v>159</v>
      </c>
      <c r="B63" s="3">
        <v>28</v>
      </c>
      <c r="C63" s="3" t="str">
        <f t="shared" si="0"/>
        <v>kn-28</v>
      </c>
      <c r="D63" s="3">
        <v>228</v>
      </c>
      <c r="E63" s="3">
        <f t="shared" si="1"/>
        <v>22800</v>
      </c>
      <c r="F63" s="4" t="s">
        <v>203</v>
      </c>
      <c r="G63" s="3">
        <v>10</v>
      </c>
    </row>
    <row r="64" spans="1:7" ht="16.5" x14ac:dyDescent="0.2">
      <c r="A64" s="4" t="s">
        <v>159</v>
      </c>
      <c r="B64" s="3">
        <v>29</v>
      </c>
      <c r="C64" s="3" t="str">
        <f t="shared" si="0"/>
        <v>kn-29</v>
      </c>
      <c r="D64" s="3">
        <v>229</v>
      </c>
      <c r="E64" s="3">
        <f t="shared" si="1"/>
        <v>22900</v>
      </c>
      <c r="F64" s="4" t="s">
        <v>203</v>
      </c>
      <c r="G64" s="3">
        <v>10</v>
      </c>
    </row>
    <row r="65" spans="1:7" ht="16.5" x14ac:dyDescent="0.2">
      <c r="A65" s="4" t="s">
        <v>159</v>
      </c>
      <c r="B65" s="3">
        <v>30</v>
      </c>
      <c r="C65" s="3" t="str">
        <f t="shared" si="0"/>
        <v>kn-30</v>
      </c>
      <c r="D65" s="3">
        <v>230</v>
      </c>
      <c r="E65" s="3">
        <f t="shared" si="1"/>
        <v>23000</v>
      </c>
      <c r="F65" s="4" t="s">
        <v>203</v>
      </c>
      <c r="G65" s="3">
        <v>10</v>
      </c>
    </row>
    <row r="66" spans="1:7" ht="16.5" x14ac:dyDescent="0.2">
      <c r="A66" s="4" t="s">
        <v>256</v>
      </c>
      <c r="B66" s="3">
        <v>0</v>
      </c>
      <c r="C66" s="3" t="s">
        <v>256</v>
      </c>
      <c r="D66" s="3">
        <v>410</v>
      </c>
      <c r="E66" s="3">
        <f t="shared" si="1"/>
        <v>41000</v>
      </c>
      <c r="F66" s="4" t="s">
        <v>252</v>
      </c>
      <c r="G66" s="3">
        <v>0</v>
      </c>
    </row>
    <row r="67" spans="1:7" ht="16.5" x14ac:dyDescent="0.2">
      <c r="A67" s="4" t="s">
        <v>256</v>
      </c>
      <c r="B67" s="3">
        <v>1</v>
      </c>
      <c r="C67" s="3" t="s">
        <v>256</v>
      </c>
      <c r="D67" s="28">
        <v>410</v>
      </c>
      <c r="E67" s="3">
        <f>D67*100</f>
        <v>41000</v>
      </c>
      <c r="F67" s="4" t="s">
        <v>252</v>
      </c>
      <c r="G67" s="3">
        <v>2</v>
      </c>
    </row>
    <row r="68" spans="1:7" ht="16.5" x14ac:dyDescent="0.2">
      <c r="A68" s="4" t="s">
        <v>256</v>
      </c>
      <c r="B68" s="3">
        <v>2</v>
      </c>
      <c r="C68" s="3" t="s">
        <v>256</v>
      </c>
      <c r="D68" s="28">
        <v>410</v>
      </c>
      <c r="E68" s="3">
        <f>E67+G67</f>
        <v>41002</v>
      </c>
      <c r="F68" s="4" t="s">
        <v>253</v>
      </c>
      <c r="G68" s="3">
        <v>2</v>
      </c>
    </row>
    <row r="69" spans="1:7" ht="16.5" x14ac:dyDescent="0.2">
      <c r="A69" s="4" t="s">
        <v>256</v>
      </c>
      <c r="B69" s="3">
        <v>3</v>
      </c>
      <c r="C69" s="3" t="s">
        <v>256</v>
      </c>
      <c r="D69" s="28">
        <v>410</v>
      </c>
      <c r="E69" s="3">
        <f t="shared" ref="E69:E88" si="2">E68+G68</f>
        <v>41004</v>
      </c>
      <c r="F69" s="4" t="s">
        <v>254</v>
      </c>
      <c r="G69" s="3">
        <v>3</v>
      </c>
    </row>
    <row r="70" spans="1:7" ht="16.5" x14ac:dyDescent="0.2">
      <c r="A70" s="4" t="s">
        <v>256</v>
      </c>
      <c r="B70" s="3">
        <v>4</v>
      </c>
      <c r="C70" s="3" t="s">
        <v>256</v>
      </c>
      <c r="D70" s="28">
        <v>410</v>
      </c>
      <c r="E70" s="3">
        <f t="shared" si="2"/>
        <v>41007</v>
      </c>
      <c r="F70" s="4" t="s">
        <v>255</v>
      </c>
      <c r="G70" s="3">
        <v>3</v>
      </c>
    </row>
    <row r="71" spans="1:7" ht="16.5" x14ac:dyDescent="0.2">
      <c r="A71" s="4" t="s">
        <v>256</v>
      </c>
      <c r="B71" s="3">
        <v>5</v>
      </c>
      <c r="C71" s="3" t="s">
        <v>256</v>
      </c>
      <c r="D71" s="28">
        <v>410</v>
      </c>
      <c r="E71" s="3">
        <f t="shared" si="2"/>
        <v>41010</v>
      </c>
      <c r="F71" s="4" t="s">
        <v>249</v>
      </c>
      <c r="G71" s="3">
        <v>5</v>
      </c>
    </row>
    <row r="72" spans="1:7" ht="16.5" x14ac:dyDescent="0.2">
      <c r="A72" s="4" t="s">
        <v>256</v>
      </c>
      <c r="B72" s="3">
        <v>6</v>
      </c>
      <c r="C72" s="3" t="s">
        <v>256</v>
      </c>
      <c r="D72" s="28">
        <v>410</v>
      </c>
      <c r="E72" s="3">
        <f t="shared" si="2"/>
        <v>41015</v>
      </c>
      <c r="F72" s="4" t="s">
        <v>249</v>
      </c>
      <c r="G72" s="3">
        <v>5</v>
      </c>
    </row>
    <row r="73" spans="1:7" ht="16.5" x14ac:dyDescent="0.2">
      <c r="A73" s="4" t="s">
        <v>256</v>
      </c>
      <c r="B73" s="3">
        <v>7</v>
      </c>
      <c r="C73" s="3" t="s">
        <v>256</v>
      </c>
      <c r="D73" s="28">
        <v>410</v>
      </c>
      <c r="E73" s="3">
        <f t="shared" si="2"/>
        <v>41020</v>
      </c>
      <c r="F73" s="4" t="s">
        <v>249</v>
      </c>
      <c r="G73" s="3">
        <v>5</v>
      </c>
    </row>
    <row r="74" spans="1:7" ht="16.5" x14ac:dyDescent="0.2">
      <c r="A74" s="4" t="s">
        <v>256</v>
      </c>
      <c r="B74" s="3">
        <v>8</v>
      </c>
      <c r="C74" s="3" t="s">
        <v>256</v>
      </c>
      <c r="D74" s="28">
        <v>410</v>
      </c>
      <c r="E74" s="3">
        <f t="shared" si="2"/>
        <v>41025</v>
      </c>
      <c r="F74" s="4" t="s">
        <v>249</v>
      </c>
      <c r="G74" s="3">
        <v>5</v>
      </c>
    </row>
    <row r="75" spans="1:7" ht="16.5" x14ac:dyDescent="0.2">
      <c r="A75" s="4" t="s">
        <v>256</v>
      </c>
      <c r="B75" s="3">
        <v>9</v>
      </c>
      <c r="C75" s="3" t="s">
        <v>256</v>
      </c>
      <c r="D75" s="28">
        <v>410</v>
      </c>
      <c r="E75" s="3">
        <f t="shared" si="2"/>
        <v>41030</v>
      </c>
      <c r="F75" s="4" t="s">
        <v>249</v>
      </c>
      <c r="G75" s="3">
        <v>5</v>
      </c>
    </row>
    <row r="76" spans="1:7" ht="16.5" x14ac:dyDescent="0.2">
      <c r="A76" s="4" t="s">
        <v>256</v>
      </c>
      <c r="B76" s="3">
        <v>10</v>
      </c>
      <c r="C76" s="3" t="s">
        <v>256</v>
      </c>
      <c r="D76" s="28">
        <v>410</v>
      </c>
      <c r="E76" s="3">
        <f t="shared" si="2"/>
        <v>41035</v>
      </c>
      <c r="F76" s="4" t="s">
        <v>249</v>
      </c>
      <c r="G76" s="3">
        <v>5</v>
      </c>
    </row>
    <row r="77" spans="1:7" ht="16.5" x14ac:dyDescent="0.2">
      <c r="A77" s="4" t="s">
        <v>256</v>
      </c>
      <c r="B77" s="3">
        <v>11</v>
      </c>
      <c r="C77" s="3" t="s">
        <v>256</v>
      </c>
      <c r="D77" s="28">
        <v>410</v>
      </c>
      <c r="E77" s="3">
        <f t="shared" si="2"/>
        <v>41040</v>
      </c>
      <c r="F77" s="4" t="s">
        <v>249</v>
      </c>
      <c r="G77" s="3">
        <v>5</v>
      </c>
    </row>
    <row r="78" spans="1:7" ht="16.5" x14ac:dyDescent="0.2">
      <c r="A78" s="4" t="s">
        <v>256</v>
      </c>
      <c r="B78" s="3">
        <v>12</v>
      </c>
      <c r="C78" s="3" t="s">
        <v>256</v>
      </c>
      <c r="D78" s="28">
        <v>410</v>
      </c>
      <c r="E78" s="3">
        <f t="shared" si="2"/>
        <v>41045</v>
      </c>
      <c r="F78" s="4" t="s">
        <v>249</v>
      </c>
      <c r="G78" s="3">
        <v>5</v>
      </c>
    </row>
    <row r="79" spans="1:7" ht="16.5" x14ac:dyDescent="0.2">
      <c r="A79" s="4" t="s">
        <v>256</v>
      </c>
      <c r="B79" s="3">
        <v>13</v>
      </c>
      <c r="C79" s="3" t="s">
        <v>256</v>
      </c>
      <c r="D79" s="28">
        <v>410</v>
      </c>
      <c r="E79" s="3">
        <f t="shared" si="2"/>
        <v>41050</v>
      </c>
      <c r="F79" s="4" t="s">
        <v>249</v>
      </c>
      <c r="G79" s="3">
        <v>5</v>
      </c>
    </row>
    <row r="80" spans="1:7" ht="16.5" x14ac:dyDescent="0.2">
      <c r="A80" s="4" t="s">
        <v>256</v>
      </c>
      <c r="B80" s="3">
        <v>14</v>
      </c>
      <c r="C80" s="3" t="s">
        <v>256</v>
      </c>
      <c r="D80" s="28">
        <v>410</v>
      </c>
      <c r="E80" s="3">
        <f t="shared" si="2"/>
        <v>41055</v>
      </c>
      <c r="F80" s="4" t="s">
        <v>249</v>
      </c>
      <c r="G80" s="3">
        <v>5</v>
      </c>
    </row>
    <row r="81" spans="1:7" ht="16.5" x14ac:dyDescent="0.2">
      <c r="A81" s="4" t="s">
        <v>256</v>
      </c>
      <c r="B81" s="3">
        <v>15</v>
      </c>
      <c r="C81" s="3" t="s">
        <v>256</v>
      </c>
      <c r="D81" s="28">
        <v>410</v>
      </c>
      <c r="E81" s="3">
        <f t="shared" si="2"/>
        <v>41060</v>
      </c>
      <c r="F81" s="4" t="s">
        <v>249</v>
      </c>
      <c r="G81" s="3">
        <v>5</v>
      </c>
    </row>
    <row r="82" spans="1:7" ht="16.5" x14ac:dyDescent="0.2">
      <c r="A82" s="4" t="s">
        <v>256</v>
      </c>
      <c r="B82" s="3">
        <v>16</v>
      </c>
      <c r="C82" s="3" t="s">
        <v>256</v>
      </c>
      <c r="D82" s="28">
        <v>410</v>
      </c>
      <c r="E82" s="3">
        <f t="shared" si="2"/>
        <v>41065</v>
      </c>
      <c r="F82" s="4" t="s">
        <v>249</v>
      </c>
      <c r="G82" s="3">
        <v>5</v>
      </c>
    </row>
    <row r="83" spans="1:7" ht="16.5" x14ac:dyDescent="0.2">
      <c r="A83" s="4" t="s">
        <v>256</v>
      </c>
      <c r="B83" s="3">
        <v>17</v>
      </c>
      <c r="C83" s="3" t="s">
        <v>256</v>
      </c>
      <c r="D83" s="28">
        <v>410</v>
      </c>
      <c r="E83" s="3">
        <f t="shared" si="2"/>
        <v>41070</v>
      </c>
      <c r="F83" s="4" t="s">
        <v>249</v>
      </c>
      <c r="G83" s="3">
        <v>5</v>
      </c>
    </row>
    <row r="84" spans="1:7" ht="16.5" x14ac:dyDescent="0.2">
      <c r="A84" s="4" t="s">
        <v>256</v>
      </c>
      <c r="B84" s="3">
        <v>18</v>
      </c>
      <c r="C84" s="3" t="s">
        <v>256</v>
      </c>
      <c r="D84" s="28">
        <v>410</v>
      </c>
      <c r="E84" s="3">
        <f t="shared" si="2"/>
        <v>41075</v>
      </c>
      <c r="F84" s="4" t="s">
        <v>249</v>
      </c>
      <c r="G84" s="3">
        <v>5</v>
      </c>
    </row>
    <row r="85" spans="1:7" ht="16.5" x14ac:dyDescent="0.2">
      <c r="A85" s="4" t="s">
        <v>256</v>
      </c>
      <c r="B85" s="3">
        <v>19</v>
      </c>
      <c r="C85" s="3" t="s">
        <v>256</v>
      </c>
      <c r="D85" s="28">
        <v>410</v>
      </c>
      <c r="E85" s="3">
        <f t="shared" si="2"/>
        <v>41080</v>
      </c>
      <c r="F85" s="4" t="s">
        <v>249</v>
      </c>
      <c r="G85" s="3">
        <v>5</v>
      </c>
    </row>
    <row r="86" spans="1:7" ht="16.5" x14ac:dyDescent="0.2">
      <c r="A86" s="4" t="s">
        <v>256</v>
      </c>
      <c r="B86" s="3">
        <v>20</v>
      </c>
      <c r="C86" s="3" t="s">
        <v>256</v>
      </c>
      <c r="D86" s="28">
        <v>410</v>
      </c>
      <c r="E86" s="3">
        <f t="shared" si="2"/>
        <v>41085</v>
      </c>
      <c r="F86" s="4" t="s">
        <v>249</v>
      </c>
      <c r="G86" s="3">
        <v>5</v>
      </c>
    </row>
    <row r="87" spans="1:7" ht="16.5" x14ac:dyDescent="0.2">
      <c r="A87" s="4" t="s">
        <v>256</v>
      </c>
      <c r="B87" s="3">
        <v>21</v>
      </c>
      <c r="C87" s="3" t="s">
        <v>256</v>
      </c>
      <c r="D87" s="28">
        <v>410</v>
      </c>
      <c r="E87" s="3">
        <f t="shared" si="2"/>
        <v>41090</v>
      </c>
      <c r="F87" s="4" t="s">
        <v>249</v>
      </c>
      <c r="G87" s="3">
        <v>5</v>
      </c>
    </row>
    <row r="88" spans="1:7" ht="16.5" x14ac:dyDescent="0.2">
      <c r="A88" s="4" t="s">
        <v>256</v>
      </c>
      <c r="B88" s="3">
        <v>22</v>
      </c>
      <c r="C88" s="3" t="s">
        <v>256</v>
      </c>
      <c r="D88" s="28">
        <v>410</v>
      </c>
      <c r="E88" s="3">
        <f t="shared" si="2"/>
        <v>41095</v>
      </c>
      <c r="F88" s="4" t="s">
        <v>249</v>
      </c>
      <c r="G88" s="3">
        <v>5</v>
      </c>
    </row>
    <row r="89" spans="1:7" ht="16.5" x14ac:dyDescent="0.2">
      <c r="A89" s="4" t="s">
        <v>257</v>
      </c>
      <c r="B89" s="3">
        <v>0</v>
      </c>
      <c r="C89" s="3" t="s">
        <v>257</v>
      </c>
      <c r="D89" s="28">
        <v>410</v>
      </c>
      <c r="E89" s="3">
        <f>D89*100</f>
        <v>41000</v>
      </c>
      <c r="F89" s="4" t="s">
        <v>249</v>
      </c>
      <c r="G89" s="3">
        <v>0</v>
      </c>
    </row>
    <row r="90" spans="1:7" ht="16.5" x14ac:dyDescent="0.2">
      <c r="A90" s="4" t="s">
        <v>257</v>
      </c>
      <c r="B90" s="3">
        <v>1</v>
      </c>
      <c r="C90" s="3" t="s">
        <v>257</v>
      </c>
      <c r="D90" s="3">
        <v>420</v>
      </c>
      <c r="E90" s="3">
        <f>D90*100</f>
        <v>42000</v>
      </c>
      <c r="F90" s="4" t="s">
        <v>249</v>
      </c>
      <c r="G90" s="3">
        <v>5</v>
      </c>
    </row>
    <row r="91" spans="1:7" ht="16.5" x14ac:dyDescent="0.2">
      <c r="A91" s="4" t="s">
        <v>257</v>
      </c>
      <c r="B91" s="3">
        <v>2</v>
      </c>
      <c r="C91" s="3" t="s">
        <v>257</v>
      </c>
      <c r="D91" s="28">
        <v>420</v>
      </c>
      <c r="E91" s="3">
        <f>E90+G90</f>
        <v>42005</v>
      </c>
      <c r="F91" s="4" t="s">
        <v>249</v>
      </c>
      <c r="G91" s="3">
        <v>5</v>
      </c>
    </row>
    <row r="92" spans="1:7" ht="16.5" x14ac:dyDescent="0.2">
      <c r="A92" s="4" t="s">
        <v>257</v>
      </c>
      <c r="B92" s="3">
        <v>3</v>
      </c>
      <c r="C92" s="3" t="s">
        <v>257</v>
      </c>
      <c r="D92" s="28">
        <v>420</v>
      </c>
      <c r="E92" s="3">
        <f t="shared" ref="E92:E109" si="3">E91+G91</f>
        <v>42010</v>
      </c>
      <c r="F92" s="4" t="s">
        <v>249</v>
      </c>
      <c r="G92" s="3">
        <v>5</v>
      </c>
    </row>
    <row r="93" spans="1:7" ht="16.5" x14ac:dyDescent="0.2">
      <c r="A93" s="4" t="s">
        <v>257</v>
      </c>
      <c r="B93" s="3">
        <v>4</v>
      </c>
      <c r="C93" s="3" t="s">
        <v>257</v>
      </c>
      <c r="D93" s="28">
        <v>420</v>
      </c>
      <c r="E93" s="3">
        <f t="shared" si="3"/>
        <v>42015</v>
      </c>
      <c r="F93" s="4" t="s">
        <v>249</v>
      </c>
      <c r="G93" s="3">
        <v>5</v>
      </c>
    </row>
    <row r="94" spans="1:7" ht="16.5" x14ac:dyDescent="0.2">
      <c r="A94" s="4" t="s">
        <v>257</v>
      </c>
      <c r="B94" s="3">
        <v>5</v>
      </c>
      <c r="C94" s="3" t="s">
        <v>257</v>
      </c>
      <c r="D94" s="28">
        <v>420</v>
      </c>
      <c r="E94" s="3">
        <f t="shared" si="3"/>
        <v>42020</v>
      </c>
      <c r="F94" s="4" t="s">
        <v>249</v>
      </c>
      <c r="G94" s="3">
        <v>5</v>
      </c>
    </row>
    <row r="95" spans="1:7" ht="16.5" x14ac:dyDescent="0.2">
      <c r="A95" s="4" t="s">
        <v>257</v>
      </c>
      <c r="B95" s="3">
        <v>6</v>
      </c>
      <c r="C95" s="3" t="s">
        <v>257</v>
      </c>
      <c r="D95" s="28">
        <v>420</v>
      </c>
      <c r="E95" s="3">
        <f t="shared" si="3"/>
        <v>42025</v>
      </c>
      <c r="F95" s="4" t="s">
        <v>249</v>
      </c>
      <c r="G95" s="3">
        <v>5</v>
      </c>
    </row>
    <row r="96" spans="1:7" ht="16.5" x14ac:dyDescent="0.2">
      <c r="A96" s="4" t="s">
        <v>257</v>
      </c>
      <c r="B96" s="3">
        <v>7</v>
      </c>
      <c r="C96" s="3" t="s">
        <v>257</v>
      </c>
      <c r="D96" s="28">
        <v>420</v>
      </c>
      <c r="E96" s="3">
        <f t="shared" si="3"/>
        <v>42030</v>
      </c>
      <c r="F96" s="4" t="s">
        <v>249</v>
      </c>
      <c r="G96" s="3">
        <v>5</v>
      </c>
    </row>
    <row r="97" spans="1:7" ht="16.5" x14ac:dyDescent="0.2">
      <c r="A97" s="4" t="s">
        <v>257</v>
      </c>
      <c r="B97" s="3">
        <v>8</v>
      </c>
      <c r="C97" s="3" t="s">
        <v>257</v>
      </c>
      <c r="D97" s="28">
        <v>420</v>
      </c>
      <c r="E97" s="3">
        <f t="shared" si="3"/>
        <v>42035</v>
      </c>
      <c r="F97" s="4" t="s">
        <v>249</v>
      </c>
      <c r="G97" s="3">
        <v>5</v>
      </c>
    </row>
    <row r="98" spans="1:7" ht="16.5" x14ac:dyDescent="0.2">
      <c r="A98" s="4" t="s">
        <v>257</v>
      </c>
      <c r="B98" s="3">
        <v>9</v>
      </c>
      <c r="C98" s="3" t="s">
        <v>257</v>
      </c>
      <c r="D98" s="28">
        <v>420</v>
      </c>
      <c r="E98" s="3">
        <f t="shared" si="3"/>
        <v>42040</v>
      </c>
      <c r="F98" s="4" t="s">
        <v>249</v>
      </c>
      <c r="G98" s="3">
        <v>5</v>
      </c>
    </row>
    <row r="99" spans="1:7" ht="16.5" x14ac:dyDescent="0.2">
      <c r="A99" s="4" t="s">
        <v>257</v>
      </c>
      <c r="B99" s="3">
        <v>10</v>
      </c>
      <c r="C99" s="3" t="s">
        <v>257</v>
      </c>
      <c r="D99" s="28">
        <v>420</v>
      </c>
      <c r="E99" s="3">
        <f t="shared" si="3"/>
        <v>42045</v>
      </c>
      <c r="F99" s="4" t="s">
        <v>249</v>
      </c>
      <c r="G99" s="3">
        <v>5</v>
      </c>
    </row>
    <row r="100" spans="1:7" ht="16.5" x14ac:dyDescent="0.2">
      <c r="A100" s="4" t="s">
        <v>257</v>
      </c>
      <c r="B100" s="3">
        <v>11</v>
      </c>
      <c r="C100" s="3" t="s">
        <v>257</v>
      </c>
      <c r="D100" s="28">
        <v>420</v>
      </c>
      <c r="E100" s="3">
        <f t="shared" si="3"/>
        <v>42050</v>
      </c>
      <c r="F100" s="4" t="s">
        <v>249</v>
      </c>
      <c r="G100" s="3">
        <v>5</v>
      </c>
    </row>
    <row r="101" spans="1:7" ht="16.5" x14ac:dyDescent="0.2">
      <c r="A101" s="4" t="s">
        <v>257</v>
      </c>
      <c r="B101" s="3">
        <v>12</v>
      </c>
      <c r="C101" s="3" t="s">
        <v>257</v>
      </c>
      <c r="D101" s="28">
        <v>420</v>
      </c>
      <c r="E101" s="3">
        <f t="shared" si="3"/>
        <v>42055</v>
      </c>
      <c r="F101" s="4" t="s">
        <v>249</v>
      </c>
      <c r="G101" s="3">
        <v>5</v>
      </c>
    </row>
    <row r="102" spans="1:7" ht="16.5" x14ac:dyDescent="0.2">
      <c r="A102" s="4" t="s">
        <v>257</v>
      </c>
      <c r="B102" s="3">
        <v>13</v>
      </c>
      <c r="C102" s="3" t="s">
        <v>257</v>
      </c>
      <c r="D102" s="28">
        <v>420</v>
      </c>
      <c r="E102" s="3">
        <f t="shared" si="3"/>
        <v>42060</v>
      </c>
      <c r="F102" s="4" t="s">
        <v>249</v>
      </c>
      <c r="G102" s="3">
        <v>5</v>
      </c>
    </row>
    <row r="103" spans="1:7" ht="16.5" x14ac:dyDescent="0.2">
      <c r="A103" s="4" t="s">
        <v>257</v>
      </c>
      <c r="B103" s="3">
        <v>14</v>
      </c>
      <c r="C103" s="3" t="s">
        <v>257</v>
      </c>
      <c r="D103" s="28">
        <v>420</v>
      </c>
      <c r="E103" s="3">
        <f t="shared" si="3"/>
        <v>42065</v>
      </c>
      <c r="F103" s="4" t="s">
        <v>249</v>
      </c>
      <c r="G103" s="3">
        <v>5</v>
      </c>
    </row>
    <row r="104" spans="1:7" ht="16.5" x14ac:dyDescent="0.2">
      <c r="A104" s="4" t="s">
        <v>257</v>
      </c>
      <c r="B104" s="3">
        <v>15</v>
      </c>
      <c r="C104" s="3" t="s">
        <v>257</v>
      </c>
      <c r="D104" s="28">
        <v>420</v>
      </c>
      <c r="E104" s="3">
        <f t="shared" si="3"/>
        <v>42070</v>
      </c>
      <c r="F104" s="4" t="s">
        <v>249</v>
      </c>
      <c r="G104" s="3">
        <v>5</v>
      </c>
    </row>
    <row r="105" spans="1:7" ht="16.5" x14ac:dyDescent="0.2">
      <c r="A105" s="4" t="s">
        <v>257</v>
      </c>
      <c r="B105" s="3">
        <v>16</v>
      </c>
      <c r="C105" s="3" t="s">
        <v>257</v>
      </c>
      <c r="D105" s="28">
        <v>420</v>
      </c>
      <c r="E105" s="3">
        <f t="shared" si="3"/>
        <v>42075</v>
      </c>
      <c r="F105" s="4" t="s">
        <v>249</v>
      </c>
      <c r="G105" s="3">
        <v>5</v>
      </c>
    </row>
    <row r="106" spans="1:7" ht="16.5" x14ac:dyDescent="0.2">
      <c r="A106" s="4" t="s">
        <v>257</v>
      </c>
      <c r="B106" s="3">
        <v>17</v>
      </c>
      <c r="C106" s="3" t="s">
        <v>257</v>
      </c>
      <c r="D106" s="28">
        <v>420</v>
      </c>
      <c r="E106" s="3">
        <f t="shared" si="3"/>
        <v>42080</v>
      </c>
      <c r="F106" s="4" t="s">
        <v>249</v>
      </c>
      <c r="G106" s="3">
        <v>5</v>
      </c>
    </row>
    <row r="107" spans="1:7" ht="16.5" x14ac:dyDescent="0.2">
      <c r="A107" s="4" t="s">
        <v>257</v>
      </c>
      <c r="B107" s="3">
        <v>18</v>
      </c>
      <c r="C107" s="3" t="s">
        <v>257</v>
      </c>
      <c r="D107" s="28">
        <v>420</v>
      </c>
      <c r="E107" s="3">
        <f t="shared" si="3"/>
        <v>42085</v>
      </c>
      <c r="F107" s="4" t="s">
        <v>249</v>
      </c>
      <c r="G107" s="3">
        <v>5</v>
      </c>
    </row>
    <row r="108" spans="1:7" ht="16.5" x14ac:dyDescent="0.2">
      <c r="A108" s="4" t="s">
        <v>257</v>
      </c>
      <c r="B108" s="3">
        <v>19</v>
      </c>
      <c r="C108" s="3" t="s">
        <v>257</v>
      </c>
      <c r="D108" s="28">
        <v>420</v>
      </c>
      <c r="E108" s="3">
        <f t="shared" si="3"/>
        <v>42090</v>
      </c>
      <c r="F108" s="4" t="s">
        <v>249</v>
      </c>
      <c r="G108" s="3">
        <v>5</v>
      </c>
    </row>
    <row r="109" spans="1:7" ht="16.5" x14ac:dyDescent="0.2">
      <c r="A109" s="4" t="s">
        <v>257</v>
      </c>
      <c r="B109" s="3">
        <v>20</v>
      </c>
      <c r="C109" s="3" t="s">
        <v>257</v>
      </c>
      <c r="D109" s="28">
        <v>420</v>
      </c>
      <c r="E109" s="3">
        <f t="shared" si="3"/>
        <v>42095</v>
      </c>
      <c r="F109" s="4" t="s">
        <v>249</v>
      </c>
      <c r="G109" s="3">
        <v>5</v>
      </c>
    </row>
    <row r="110" spans="1:7" ht="16.5" x14ac:dyDescent="0.2">
      <c r="A110" s="4" t="s">
        <v>258</v>
      </c>
      <c r="B110" s="3">
        <v>0</v>
      </c>
      <c r="C110" s="3" t="s">
        <v>258</v>
      </c>
      <c r="D110" s="3">
        <v>430</v>
      </c>
      <c r="E110" s="3">
        <f>D110*100</f>
        <v>43000</v>
      </c>
      <c r="F110" s="4" t="s">
        <v>248</v>
      </c>
      <c r="G110" s="3">
        <v>0</v>
      </c>
    </row>
    <row r="111" spans="1:7" ht="16.5" x14ac:dyDescent="0.2">
      <c r="A111" s="4" t="s">
        <v>258</v>
      </c>
      <c r="B111" s="3">
        <v>1</v>
      </c>
      <c r="C111" s="3" t="s">
        <v>258</v>
      </c>
      <c r="D111" s="28">
        <v>430</v>
      </c>
      <c r="E111" s="3">
        <f>D111*100</f>
        <v>43000</v>
      </c>
      <c r="F111" s="4" t="s">
        <v>248</v>
      </c>
      <c r="G111" s="3">
        <v>5</v>
      </c>
    </row>
    <row r="112" spans="1:7" ht="16.5" x14ac:dyDescent="0.2">
      <c r="A112" s="4" t="s">
        <v>258</v>
      </c>
      <c r="B112" s="3">
        <v>2</v>
      </c>
      <c r="C112" s="3" t="s">
        <v>258</v>
      </c>
      <c r="D112" s="28">
        <v>430</v>
      </c>
      <c r="E112" s="3">
        <f>E111+G111</f>
        <v>43005</v>
      </c>
      <c r="F112" s="4" t="s">
        <v>248</v>
      </c>
      <c r="G112" s="3">
        <v>5</v>
      </c>
    </row>
    <row r="113" spans="1:7" ht="16.5" x14ac:dyDescent="0.2">
      <c r="A113" s="4" t="s">
        <v>258</v>
      </c>
      <c r="B113" s="3">
        <v>3</v>
      </c>
      <c r="C113" s="3" t="s">
        <v>258</v>
      </c>
      <c r="D113" s="28">
        <v>430</v>
      </c>
      <c r="E113" s="3">
        <f t="shared" ref="E113:E130" si="4">E112+G112</f>
        <v>43010</v>
      </c>
      <c r="F113" s="4" t="s">
        <v>248</v>
      </c>
      <c r="G113" s="3">
        <v>5</v>
      </c>
    </row>
    <row r="114" spans="1:7" ht="16.5" x14ac:dyDescent="0.2">
      <c r="A114" s="4" t="s">
        <v>258</v>
      </c>
      <c r="B114" s="3">
        <v>4</v>
      </c>
      <c r="C114" s="3" t="s">
        <v>258</v>
      </c>
      <c r="D114" s="28">
        <v>430</v>
      </c>
      <c r="E114" s="3">
        <f t="shared" si="4"/>
        <v>43015</v>
      </c>
      <c r="F114" s="4" t="s">
        <v>248</v>
      </c>
      <c r="G114" s="3">
        <v>5</v>
      </c>
    </row>
    <row r="115" spans="1:7" ht="16.5" x14ac:dyDescent="0.2">
      <c r="A115" s="4" t="s">
        <v>258</v>
      </c>
      <c r="B115" s="3">
        <v>5</v>
      </c>
      <c r="C115" s="3" t="s">
        <v>258</v>
      </c>
      <c r="D115" s="28">
        <v>430</v>
      </c>
      <c r="E115" s="3">
        <f t="shared" si="4"/>
        <v>43020</v>
      </c>
      <c r="F115" s="4" t="s">
        <v>248</v>
      </c>
      <c r="G115" s="3">
        <v>5</v>
      </c>
    </row>
    <row r="116" spans="1:7" ht="16.5" x14ac:dyDescent="0.2">
      <c r="A116" s="4" t="s">
        <v>258</v>
      </c>
      <c r="B116" s="3">
        <v>6</v>
      </c>
      <c r="C116" s="3" t="s">
        <v>258</v>
      </c>
      <c r="D116" s="28">
        <v>430</v>
      </c>
      <c r="E116" s="3">
        <f t="shared" si="4"/>
        <v>43025</v>
      </c>
      <c r="F116" s="4" t="s">
        <v>248</v>
      </c>
      <c r="G116" s="3">
        <v>5</v>
      </c>
    </row>
    <row r="117" spans="1:7" ht="16.5" x14ac:dyDescent="0.2">
      <c r="A117" s="4" t="s">
        <v>258</v>
      </c>
      <c r="B117" s="3">
        <v>7</v>
      </c>
      <c r="C117" s="3" t="s">
        <v>258</v>
      </c>
      <c r="D117" s="28">
        <v>430</v>
      </c>
      <c r="E117" s="3">
        <f t="shared" si="4"/>
        <v>43030</v>
      </c>
      <c r="F117" s="4" t="s">
        <v>248</v>
      </c>
      <c r="G117" s="3">
        <v>5</v>
      </c>
    </row>
    <row r="118" spans="1:7" ht="16.5" x14ac:dyDescent="0.2">
      <c r="A118" s="4" t="s">
        <v>258</v>
      </c>
      <c r="B118" s="3">
        <v>8</v>
      </c>
      <c r="C118" s="3" t="s">
        <v>258</v>
      </c>
      <c r="D118" s="28">
        <v>430</v>
      </c>
      <c r="E118" s="3">
        <f t="shared" si="4"/>
        <v>43035</v>
      </c>
      <c r="F118" s="4" t="s">
        <v>248</v>
      </c>
      <c r="G118" s="3">
        <v>5</v>
      </c>
    </row>
    <row r="119" spans="1:7" ht="16.5" x14ac:dyDescent="0.2">
      <c r="A119" s="4" t="s">
        <v>258</v>
      </c>
      <c r="B119" s="3">
        <v>9</v>
      </c>
      <c r="C119" s="3" t="s">
        <v>258</v>
      </c>
      <c r="D119" s="28">
        <v>430</v>
      </c>
      <c r="E119" s="3">
        <f t="shared" si="4"/>
        <v>43040</v>
      </c>
      <c r="F119" s="4" t="s">
        <v>248</v>
      </c>
      <c r="G119" s="3">
        <v>5</v>
      </c>
    </row>
    <row r="120" spans="1:7" ht="16.5" x14ac:dyDescent="0.2">
      <c r="A120" s="4" t="s">
        <v>258</v>
      </c>
      <c r="B120" s="3">
        <v>10</v>
      </c>
      <c r="C120" s="3" t="s">
        <v>258</v>
      </c>
      <c r="D120" s="28">
        <v>430</v>
      </c>
      <c r="E120" s="3">
        <f t="shared" si="4"/>
        <v>43045</v>
      </c>
      <c r="F120" s="4" t="s">
        <v>248</v>
      </c>
      <c r="G120" s="3">
        <v>5</v>
      </c>
    </row>
    <row r="121" spans="1:7" ht="16.5" x14ac:dyDescent="0.2">
      <c r="A121" s="4" t="s">
        <v>258</v>
      </c>
      <c r="B121" s="3">
        <v>11</v>
      </c>
      <c r="C121" s="3" t="s">
        <v>258</v>
      </c>
      <c r="D121" s="28">
        <v>430</v>
      </c>
      <c r="E121" s="3">
        <f t="shared" si="4"/>
        <v>43050</v>
      </c>
      <c r="F121" s="4" t="s">
        <v>248</v>
      </c>
      <c r="G121" s="3">
        <v>5</v>
      </c>
    </row>
    <row r="122" spans="1:7" ht="16.5" x14ac:dyDescent="0.2">
      <c r="A122" s="4" t="s">
        <v>258</v>
      </c>
      <c r="B122" s="3">
        <v>12</v>
      </c>
      <c r="C122" s="3" t="s">
        <v>258</v>
      </c>
      <c r="D122" s="28">
        <v>430</v>
      </c>
      <c r="E122" s="3">
        <f t="shared" si="4"/>
        <v>43055</v>
      </c>
      <c r="F122" s="4" t="s">
        <v>248</v>
      </c>
      <c r="G122" s="3">
        <v>5</v>
      </c>
    </row>
    <row r="123" spans="1:7" ht="16.5" x14ac:dyDescent="0.2">
      <c r="A123" s="4" t="s">
        <v>258</v>
      </c>
      <c r="B123" s="3">
        <v>13</v>
      </c>
      <c r="C123" s="3" t="s">
        <v>258</v>
      </c>
      <c r="D123" s="28">
        <v>430</v>
      </c>
      <c r="E123" s="3">
        <f t="shared" si="4"/>
        <v>43060</v>
      </c>
      <c r="F123" s="4" t="s">
        <v>248</v>
      </c>
      <c r="G123" s="3">
        <v>5</v>
      </c>
    </row>
    <row r="124" spans="1:7" ht="16.5" x14ac:dyDescent="0.2">
      <c r="A124" s="4" t="s">
        <v>258</v>
      </c>
      <c r="B124" s="3">
        <v>14</v>
      </c>
      <c r="C124" s="3" t="s">
        <v>258</v>
      </c>
      <c r="D124" s="28">
        <v>430</v>
      </c>
      <c r="E124" s="3">
        <f t="shared" si="4"/>
        <v>43065</v>
      </c>
      <c r="F124" s="4" t="s">
        <v>248</v>
      </c>
      <c r="G124" s="3">
        <v>5</v>
      </c>
    </row>
    <row r="125" spans="1:7" ht="16.5" x14ac:dyDescent="0.2">
      <c r="A125" s="4" t="s">
        <v>258</v>
      </c>
      <c r="B125" s="3">
        <v>15</v>
      </c>
      <c r="C125" s="3" t="s">
        <v>258</v>
      </c>
      <c r="D125" s="28">
        <v>430</v>
      </c>
      <c r="E125" s="3">
        <f t="shared" si="4"/>
        <v>43070</v>
      </c>
      <c r="F125" s="4" t="s">
        <v>248</v>
      </c>
      <c r="G125" s="3">
        <v>5</v>
      </c>
    </row>
    <row r="126" spans="1:7" ht="16.5" x14ac:dyDescent="0.2">
      <c r="A126" s="4" t="s">
        <v>258</v>
      </c>
      <c r="B126" s="3">
        <v>16</v>
      </c>
      <c r="C126" s="3" t="s">
        <v>258</v>
      </c>
      <c r="D126" s="28">
        <v>430</v>
      </c>
      <c r="E126" s="3">
        <f t="shared" si="4"/>
        <v>43075</v>
      </c>
      <c r="F126" s="4" t="s">
        <v>248</v>
      </c>
      <c r="G126" s="3">
        <v>5</v>
      </c>
    </row>
    <row r="127" spans="1:7" ht="16.5" x14ac:dyDescent="0.2">
      <c r="A127" s="4" t="s">
        <v>258</v>
      </c>
      <c r="B127" s="3">
        <v>17</v>
      </c>
      <c r="C127" s="3" t="s">
        <v>258</v>
      </c>
      <c r="D127" s="28">
        <v>430</v>
      </c>
      <c r="E127" s="3">
        <f t="shared" si="4"/>
        <v>43080</v>
      </c>
      <c r="F127" s="4" t="s">
        <v>248</v>
      </c>
      <c r="G127" s="3">
        <v>5</v>
      </c>
    </row>
    <row r="128" spans="1:7" ht="16.5" x14ac:dyDescent="0.2">
      <c r="A128" s="4" t="s">
        <v>258</v>
      </c>
      <c r="B128" s="3">
        <v>18</v>
      </c>
      <c r="C128" s="3" t="s">
        <v>258</v>
      </c>
      <c r="D128" s="28">
        <v>430</v>
      </c>
      <c r="E128" s="3">
        <f t="shared" si="4"/>
        <v>43085</v>
      </c>
      <c r="F128" s="4" t="s">
        <v>248</v>
      </c>
      <c r="G128" s="3">
        <v>5</v>
      </c>
    </row>
    <row r="129" spans="1:7" ht="16.5" x14ac:dyDescent="0.2">
      <c r="A129" s="4" t="s">
        <v>258</v>
      </c>
      <c r="B129" s="3">
        <v>19</v>
      </c>
      <c r="C129" s="3" t="s">
        <v>258</v>
      </c>
      <c r="D129" s="28">
        <v>430</v>
      </c>
      <c r="E129" s="3">
        <f t="shared" si="4"/>
        <v>43090</v>
      </c>
      <c r="F129" s="4" t="s">
        <v>248</v>
      </c>
      <c r="G129" s="3">
        <v>5</v>
      </c>
    </row>
    <row r="130" spans="1:7" ht="16.5" x14ac:dyDescent="0.2">
      <c r="A130" s="4" t="s">
        <v>258</v>
      </c>
      <c r="B130" s="3">
        <v>20</v>
      </c>
      <c r="C130" s="3" t="s">
        <v>258</v>
      </c>
      <c r="D130" s="28">
        <v>430</v>
      </c>
      <c r="E130" s="3">
        <f t="shared" si="4"/>
        <v>43095</v>
      </c>
      <c r="F130" s="4" t="s">
        <v>248</v>
      </c>
      <c r="G130" s="3">
        <v>5</v>
      </c>
    </row>
    <row r="131" spans="1:7" ht="16.5" x14ac:dyDescent="0.2">
      <c r="A131" s="4" t="s">
        <v>259</v>
      </c>
      <c r="B131" s="3">
        <v>0</v>
      </c>
      <c r="C131" s="3" t="s">
        <v>259</v>
      </c>
      <c r="D131" s="3">
        <v>440</v>
      </c>
      <c r="E131" s="3">
        <f>D131*100</f>
        <v>44000</v>
      </c>
      <c r="F131" s="4" t="s">
        <v>248</v>
      </c>
      <c r="G131" s="3">
        <v>0</v>
      </c>
    </row>
    <row r="132" spans="1:7" ht="16.5" x14ac:dyDescent="0.2">
      <c r="A132" s="4" t="s">
        <v>259</v>
      </c>
      <c r="B132" s="3">
        <v>1</v>
      </c>
      <c r="C132" s="3" t="s">
        <v>259</v>
      </c>
      <c r="D132" s="28">
        <v>440</v>
      </c>
      <c r="E132" s="3">
        <f>D132*100</f>
        <v>44000</v>
      </c>
      <c r="F132" s="4" t="s">
        <v>248</v>
      </c>
      <c r="G132" s="3">
        <v>5</v>
      </c>
    </row>
    <row r="133" spans="1:7" ht="16.5" x14ac:dyDescent="0.2">
      <c r="A133" s="4" t="s">
        <v>259</v>
      </c>
      <c r="B133" s="3">
        <v>2</v>
      </c>
      <c r="C133" s="3" t="s">
        <v>259</v>
      </c>
      <c r="D133" s="28">
        <v>440</v>
      </c>
      <c r="E133" s="3">
        <f>E132+G132</f>
        <v>44005</v>
      </c>
      <c r="F133" s="4" t="s">
        <v>248</v>
      </c>
      <c r="G133" s="3">
        <v>5</v>
      </c>
    </row>
    <row r="134" spans="1:7" ht="16.5" x14ac:dyDescent="0.2">
      <c r="A134" s="4" t="s">
        <v>259</v>
      </c>
      <c r="B134" s="3">
        <v>3</v>
      </c>
      <c r="C134" s="3" t="s">
        <v>259</v>
      </c>
      <c r="D134" s="28">
        <v>440</v>
      </c>
      <c r="E134" s="3">
        <f t="shared" ref="E134:E151" si="5">E133+G133</f>
        <v>44010</v>
      </c>
      <c r="F134" s="4" t="s">
        <v>248</v>
      </c>
      <c r="G134" s="3">
        <v>5</v>
      </c>
    </row>
    <row r="135" spans="1:7" ht="16.5" x14ac:dyDescent="0.2">
      <c r="A135" s="4" t="s">
        <v>259</v>
      </c>
      <c r="B135" s="3">
        <v>4</v>
      </c>
      <c r="C135" s="3" t="s">
        <v>259</v>
      </c>
      <c r="D135" s="28">
        <v>440</v>
      </c>
      <c r="E135" s="3">
        <f t="shared" si="5"/>
        <v>44015</v>
      </c>
      <c r="F135" s="4" t="s">
        <v>248</v>
      </c>
      <c r="G135" s="3">
        <v>5</v>
      </c>
    </row>
    <row r="136" spans="1:7" ht="16.5" x14ac:dyDescent="0.2">
      <c r="A136" s="4" t="s">
        <v>259</v>
      </c>
      <c r="B136" s="3">
        <v>5</v>
      </c>
      <c r="C136" s="3" t="s">
        <v>259</v>
      </c>
      <c r="D136" s="28">
        <v>440</v>
      </c>
      <c r="E136" s="3">
        <f t="shared" si="5"/>
        <v>44020</v>
      </c>
      <c r="F136" s="4" t="s">
        <v>248</v>
      </c>
      <c r="G136" s="3">
        <v>5</v>
      </c>
    </row>
    <row r="137" spans="1:7" ht="16.5" x14ac:dyDescent="0.2">
      <c r="A137" s="4" t="s">
        <v>259</v>
      </c>
      <c r="B137" s="3">
        <v>6</v>
      </c>
      <c r="C137" s="3" t="s">
        <v>259</v>
      </c>
      <c r="D137" s="28">
        <v>440</v>
      </c>
      <c r="E137" s="3">
        <f t="shared" si="5"/>
        <v>44025</v>
      </c>
      <c r="F137" s="4" t="s">
        <v>248</v>
      </c>
      <c r="G137" s="3">
        <v>5</v>
      </c>
    </row>
    <row r="138" spans="1:7" ht="16.5" x14ac:dyDescent="0.2">
      <c r="A138" s="4" t="s">
        <v>259</v>
      </c>
      <c r="B138" s="3">
        <v>7</v>
      </c>
      <c r="C138" s="3" t="s">
        <v>259</v>
      </c>
      <c r="D138" s="28">
        <v>440</v>
      </c>
      <c r="E138" s="3">
        <f t="shared" si="5"/>
        <v>44030</v>
      </c>
      <c r="F138" s="4" t="s">
        <v>248</v>
      </c>
      <c r="G138" s="3">
        <v>5</v>
      </c>
    </row>
    <row r="139" spans="1:7" ht="16.5" x14ac:dyDescent="0.2">
      <c r="A139" s="4" t="s">
        <v>259</v>
      </c>
      <c r="B139" s="3">
        <v>8</v>
      </c>
      <c r="C139" s="3" t="s">
        <v>259</v>
      </c>
      <c r="D139" s="28">
        <v>440</v>
      </c>
      <c r="E139" s="3">
        <f t="shared" si="5"/>
        <v>44035</v>
      </c>
      <c r="F139" s="4" t="s">
        <v>248</v>
      </c>
      <c r="G139" s="3">
        <v>5</v>
      </c>
    </row>
    <row r="140" spans="1:7" ht="16.5" x14ac:dyDescent="0.2">
      <c r="A140" s="4" t="s">
        <v>259</v>
      </c>
      <c r="B140" s="3">
        <v>9</v>
      </c>
      <c r="C140" s="3" t="s">
        <v>259</v>
      </c>
      <c r="D140" s="28">
        <v>440</v>
      </c>
      <c r="E140" s="3">
        <f t="shared" si="5"/>
        <v>44040</v>
      </c>
      <c r="F140" s="4" t="s">
        <v>248</v>
      </c>
      <c r="G140" s="3">
        <v>5</v>
      </c>
    </row>
    <row r="141" spans="1:7" ht="16.5" x14ac:dyDescent="0.2">
      <c r="A141" s="4" t="s">
        <v>259</v>
      </c>
      <c r="B141" s="3">
        <v>10</v>
      </c>
      <c r="C141" s="3" t="s">
        <v>259</v>
      </c>
      <c r="D141" s="28">
        <v>440</v>
      </c>
      <c r="E141" s="3">
        <f t="shared" si="5"/>
        <v>44045</v>
      </c>
      <c r="F141" s="4" t="s">
        <v>248</v>
      </c>
      <c r="G141" s="3">
        <v>5</v>
      </c>
    </row>
    <row r="142" spans="1:7" ht="16.5" x14ac:dyDescent="0.2">
      <c r="A142" s="4" t="s">
        <v>259</v>
      </c>
      <c r="B142" s="3">
        <v>11</v>
      </c>
      <c r="C142" s="3" t="s">
        <v>259</v>
      </c>
      <c r="D142" s="28">
        <v>440</v>
      </c>
      <c r="E142" s="3">
        <f t="shared" si="5"/>
        <v>44050</v>
      </c>
      <c r="F142" s="4" t="s">
        <v>248</v>
      </c>
      <c r="G142" s="3">
        <v>5</v>
      </c>
    </row>
    <row r="143" spans="1:7" ht="16.5" x14ac:dyDescent="0.2">
      <c r="A143" s="4" t="s">
        <v>259</v>
      </c>
      <c r="B143" s="3">
        <v>12</v>
      </c>
      <c r="C143" s="3" t="s">
        <v>259</v>
      </c>
      <c r="D143" s="28">
        <v>440</v>
      </c>
      <c r="E143" s="3">
        <f t="shared" si="5"/>
        <v>44055</v>
      </c>
      <c r="F143" s="4" t="s">
        <v>248</v>
      </c>
      <c r="G143" s="3">
        <v>5</v>
      </c>
    </row>
    <row r="144" spans="1:7" ht="16.5" x14ac:dyDescent="0.2">
      <c r="A144" s="4" t="s">
        <v>259</v>
      </c>
      <c r="B144" s="3">
        <v>13</v>
      </c>
      <c r="C144" s="3" t="s">
        <v>259</v>
      </c>
      <c r="D144" s="28">
        <v>440</v>
      </c>
      <c r="E144" s="3">
        <f t="shared" si="5"/>
        <v>44060</v>
      </c>
      <c r="F144" s="4" t="s">
        <v>248</v>
      </c>
      <c r="G144" s="3">
        <v>5</v>
      </c>
    </row>
    <row r="145" spans="1:7" ht="16.5" x14ac:dyDescent="0.2">
      <c r="A145" s="4" t="s">
        <v>259</v>
      </c>
      <c r="B145" s="3">
        <v>14</v>
      </c>
      <c r="C145" s="3" t="s">
        <v>259</v>
      </c>
      <c r="D145" s="28">
        <v>440</v>
      </c>
      <c r="E145" s="3">
        <f t="shared" si="5"/>
        <v>44065</v>
      </c>
      <c r="F145" s="4" t="s">
        <v>248</v>
      </c>
      <c r="G145" s="3">
        <v>5</v>
      </c>
    </row>
    <row r="146" spans="1:7" ht="16.5" x14ac:dyDescent="0.2">
      <c r="A146" s="4" t="s">
        <v>259</v>
      </c>
      <c r="B146" s="3">
        <v>15</v>
      </c>
      <c r="C146" s="3" t="s">
        <v>259</v>
      </c>
      <c r="D146" s="28">
        <v>440</v>
      </c>
      <c r="E146" s="3">
        <f t="shared" si="5"/>
        <v>44070</v>
      </c>
      <c r="F146" s="4" t="s">
        <v>248</v>
      </c>
      <c r="G146" s="3">
        <v>5</v>
      </c>
    </row>
    <row r="147" spans="1:7" ht="16.5" x14ac:dyDescent="0.2">
      <c r="A147" s="4" t="s">
        <v>259</v>
      </c>
      <c r="B147" s="3">
        <v>16</v>
      </c>
      <c r="C147" s="3" t="s">
        <v>259</v>
      </c>
      <c r="D147" s="28">
        <v>440</v>
      </c>
      <c r="E147" s="3">
        <f t="shared" si="5"/>
        <v>44075</v>
      </c>
      <c r="F147" s="4" t="s">
        <v>248</v>
      </c>
      <c r="G147" s="3">
        <v>5</v>
      </c>
    </row>
    <row r="148" spans="1:7" ht="16.5" x14ac:dyDescent="0.2">
      <c r="A148" s="4" t="s">
        <v>259</v>
      </c>
      <c r="B148" s="3">
        <v>17</v>
      </c>
      <c r="C148" s="3" t="s">
        <v>259</v>
      </c>
      <c r="D148" s="28">
        <v>440</v>
      </c>
      <c r="E148" s="3">
        <f t="shared" si="5"/>
        <v>44080</v>
      </c>
      <c r="F148" s="4" t="s">
        <v>248</v>
      </c>
      <c r="G148" s="3">
        <v>5</v>
      </c>
    </row>
    <row r="149" spans="1:7" ht="16.5" x14ac:dyDescent="0.2">
      <c r="A149" s="4" t="s">
        <v>259</v>
      </c>
      <c r="B149" s="3">
        <v>18</v>
      </c>
      <c r="C149" s="3" t="s">
        <v>259</v>
      </c>
      <c r="D149" s="28">
        <v>440</v>
      </c>
      <c r="E149" s="3">
        <f t="shared" si="5"/>
        <v>44085</v>
      </c>
      <c r="F149" s="4" t="s">
        <v>248</v>
      </c>
      <c r="G149" s="3">
        <v>5</v>
      </c>
    </row>
    <row r="150" spans="1:7" ht="16.5" x14ac:dyDescent="0.2">
      <c r="A150" s="3" t="s">
        <v>259</v>
      </c>
      <c r="B150" s="3">
        <v>19</v>
      </c>
      <c r="C150" s="3" t="s">
        <v>259</v>
      </c>
      <c r="D150" s="28">
        <v>440</v>
      </c>
      <c r="E150" s="3">
        <f t="shared" si="5"/>
        <v>44090</v>
      </c>
      <c r="F150" s="3" t="s">
        <v>248</v>
      </c>
      <c r="G150" s="3">
        <v>5</v>
      </c>
    </row>
    <row r="151" spans="1:7" ht="16.5" x14ac:dyDescent="0.2">
      <c r="A151" s="3" t="s">
        <v>259</v>
      </c>
      <c r="B151" s="3">
        <v>20</v>
      </c>
      <c r="C151" s="3" t="s">
        <v>259</v>
      </c>
      <c r="D151" s="28">
        <v>440</v>
      </c>
      <c r="E151" s="3">
        <f t="shared" si="5"/>
        <v>44095</v>
      </c>
      <c r="F151" s="3" t="s">
        <v>248</v>
      </c>
      <c r="G151" s="3">
        <v>5</v>
      </c>
    </row>
    <row r="152" spans="1:7" ht="16.5" x14ac:dyDescent="0.2">
      <c r="A152" s="4" t="s">
        <v>272</v>
      </c>
      <c r="B152" s="3">
        <v>0</v>
      </c>
      <c r="C152" s="3" t="s">
        <v>271</v>
      </c>
      <c r="D152" s="3">
        <v>601</v>
      </c>
      <c r="E152" s="3">
        <v>60099</v>
      </c>
      <c r="F152" s="4" t="s">
        <v>273</v>
      </c>
      <c r="G152" s="3">
        <v>1</v>
      </c>
    </row>
    <row r="153" spans="1:7" ht="17.25" customHeight="1" x14ac:dyDescent="0.2">
      <c r="A153" s="4" t="s">
        <v>272</v>
      </c>
      <c r="B153" s="3">
        <v>1</v>
      </c>
      <c r="C153" s="3" t="s">
        <v>271</v>
      </c>
      <c r="D153" s="3">
        <v>601</v>
      </c>
      <c r="E153" s="3">
        <v>60100</v>
      </c>
      <c r="F153" s="4" t="s">
        <v>273</v>
      </c>
      <c r="G153" s="3">
        <v>1</v>
      </c>
    </row>
    <row r="154" spans="1:7" ht="16.5" x14ac:dyDescent="0.2">
      <c r="A154" s="4" t="s">
        <v>272</v>
      </c>
      <c r="B154" s="3">
        <v>2</v>
      </c>
      <c r="C154" s="3" t="s">
        <v>271</v>
      </c>
      <c r="D154" s="3">
        <v>601</v>
      </c>
      <c r="E154" s="3">
        <v>60101</v>
      </c>
      <c r="F154" s="4" t="s">
        <v>273</v>
      </c>
      <c r="G154" s="3">
        <v>1</v>
      </c>
    </row>
    <row r="155" spans="1:7" ht="16.5" x14ac:dyDescent="0.2">
      <c r="A155" s="4" t="s">
        <v>272</v>
      </c>
      <c r="B155" s="3">
        <v>3</v>
      </c>
      <c r="C155" s="3" t="s">
        <v>271</v>
      </c>
      <c r="D155" s="3">
        <v>601</v>
      </c>
      <c r="E155" s="3">
        <v>60102</v>
      </c>
      <c r="F155" s="4" t="s">
        <v>273</v>
      </c>
      <c r="G155" s="3">
        <v>1</v>
      </c>
    </row>
    <row r="156" spans="1:7" ht="16.5" x14ac:dyDescent="0.2">
      <c r="A156" s="4" t="s">
        <v>272</v>
      </c>
      <c r="B156" s="3">
        <v>4</v>
      </c>
      <c r="C156" s="3" t="s">
        <v>271</v>
      </c>
      <c r="D156" s="3">
        <v>601</v>
      </c>
      <c r="E156" s="3">
        <v>60103</v>
      </c>
      <c r="F156" s="4" t="s">
        <v>273</v>
      </c>
      <c r="G156" s="3">
        <v>1</v>
      </c>
    </row>
    <row r="157" spans="1:7" ht="16.5" x14ac:dyDescent="0.2">
      <c r="A157" s="4" t="s">
        <v>272</v>
      </c>
      <c r="B157" s="3">
        <v>5</v>
      </c>
      <c r="C157" s="3" t="s">
        <v>271</v>
      </c>
      <c r="D157" s="3">
        <v>601</v>
      </c>
      <c r="E157" s="3">
        <v>60104</v>
      </c>
      <c r="F157" s="4" t="s">
        <v>273</v>
      </c>
      <c r="G157" s="3">
        <v>1</v>
      </c>
    </row>
    <row r="158" spans="1:7" ht="16.5" x14ac:dyDescent="0.2">
      <c r="A158" s="4" t="s">
        <v>272</v>
      </c>
      <c r="B158" s="3">
        <v>6</v>
      </c>
      <c r="C158" s="3" t="s">
        <v>271</v>
      </c>
      <c r="D158" s="3">
        <v>601</v>
      </c>
      <c r="E158" s="3">
        <v>60105</v>
      </c>
      <c r="F158" s="4" t="s">
        <v>273</v>
      </c>
      <c r="G158" s="3">
        <v>1</v>
      </c>
    </row>
    <row r="159" spans="1:7" ht="16.5" x14ac:dyDescent="0.2">
      <c r="A159" s="4" t="s">
        <v>272</v>
      </c>
      <c r="B159" s="3">
        <v>7</v>
      </c>
      <c r="C159" s="3" t="s">
        <v>271</v>
      </c>
      <c r="D159" s="3">
        <v>601</v>
      </c>
      <c r="E159" s="3">
        <v>60106</v>
      </c>
      <c r="F159" s="4" t="s">
        <v>273</v>
      </c>
      <c r="G159" s="3">
        <v>1</v>
      </c>
    </row>
    <row r="160" spans="1:7" ht="16.5" x14ac:dyDescent="0.2">
      <c r="A160" s="4" t="s">
        <v>272</v>
      </c>
      <c r="B160" s="3">
        <v>8</v>
      </c>
      <c r="C160" s="3" t="s">
        <v>271</v>
      </c>
      <c r="D160" s="3">
        <v>601</v>
      </c>
      <c r="E160" s="3">
        <v>60107</v>
      </c>
      <c r="F160" s="4" t="s">
        <v>273</v>
      </c>
      <c r="G160" s="3">
        <v>1</v>
      </c>
    </row>
    <row r="161" spans="1:7" ht="16.5" x14ac:dyDescent="0.2">
      <c r="A161" s="4" t="s">
        <v>272</v>
      </c>
      <c r="B161" s="34">
        <v>9</v>
      </c>
      <c r="C161" s="34" t="s">
        <v>271</v>
      </c>
      <c r="D161" s="34">
        <v>601</v>
      </c>
      <c r="E161" s="34">
        <v>60108</v>
      </c>
      <c r="F161" s="4" t="s">
        <v>273</v>
      </c>
      <c r="G161" s="34">
        <v>1</v>
      </c>
    </row>
    <row r="162" spans="1:7" ht="16.5" x14ac:dyDescent="0.2">
      <c r="A162" s="4" t="s">
        <v>275</v>
      </c>
      <c r="B162" s="3">
        <v>0</v>
      </c>
      <c r="C162" s="4" t="s">
        <v>275</v>
      </c>
      <c r="D162" s="3">
        <v>602</v>
      </c>
      <c r="E162" s="3">
        <v>60199</v>
      </c>
      <c r="F162" s="4" t="s">
        <v>273</v>
      </c>
      <c r="G162" s="3">
        <v>1</v>
      </c>
    </row>
    <row r="163" spans="1:7" ht="16.5" x14ac:dyDescent="0.2">
      <c r="A163" s="4" t="s">
        <v>275</v>
      </c>
      <c r="B163" s="3">
        <v>1</v>
      </c>
      <c r="C163" s="4" t="s">
        <v>275</v>
      </c>
      <c r="D163" s="3">
        <v>602</v>
      </c>
      <c r="E163" s="3">
        <v>60200</v>
      </c>
      <c r="F163" s="4" t="s">
        <v>273</v>
      </c>
      <c r="G163" s="3">
        <v>1</v>
      </c>
    </row>
    <row r="164" spans="1:7" ht="16.5" x14ac:dyDescent="0.2">
      <c r="A164" s="4" t="s">
        <v>275</v>
      </c>
      <c r="B164" s="3">
        <v>2</v>
      </c>
      <c r="C164" s="4" t="s">
        <v>275</v>
      </c>
      <c r="D164" s="3">
        <v>602</v>
      </c>
      <c r="E164" s="3">
        <v>60201</v>
      </c>
      <c r="F164" s="4" t="s">
        <v>273</v>
      </c>
      <c r="G164" s="3">
        <v>1</v>
      </c>
    </row>
    <row r="165" spans="1:7" ht="16.5" x14ac:dyDescent="0.2">
      <c r="A165" s="4" t="s">
        <v>275</v>
      </c>
      <c r="B165" s="3">
        <v>3</v>
      </c>
      <c r="C165" s="4" t="s">
        <v>275</v>
      </c>
      <c r="D165" s="3">
        <v>602</v>
      </c>
      <c r="E165" s="3">
        <v>60202</v>
      </c>
      <c r="F165" s="4" t="s">
        <v>273</v>
      </c>
      <c r="G165" s="3">
        <v>1</v>
      </c>
    </row>
    <row r="166" spans="1:7" ht="16.5" x14ac:dyDescent="0.2">
      <c r="A166" s="4" t="s">
        <v>275</v>
      </c>
      <c r="B166" s="3">
        <v>4</v>
      </c>
      <c r="C166" s="4" t="s">
        <v>275</v>
      </c>
      <c r="D166" s="3">
        <v>602</v>
      </c>
      <c r="E166" s="3">
        <v>60203</v>
      </c>
      <c r="F166" s="4" t="s">
        <v>273</v>
      </c>
      <c r="G166" s="3">
        <v>1</v>
      </c>
    </row>
    <row r="167" spans="1:7" ht="16.5" x14ac:dyDescent="0.2">
      <c r="A167" s="4" t="s">
        <v>275</v>
      </c>
      <c r="B167" s="3">
        <v>5</v>
      </c>
      <c r="C167" s="4" t="s">
        <v>275</v>
      </c>
      <c r="D167" s="3">
        <v>602</v>
      </c>
      <c r="E167" s="3">
        <v>60204</v>
      </c>
      <c r="F167" s="4" t="s">
        <v>273</v>
      </c>
      <c r="G167" s="3">
        <v>1</v>
      </c>
    </row>
    <row r="168" spans="1:7" ht="16.5" x14ac:dyDescent="0.2">
      <c r="A168" s="4" t="s">
        <v>275</v>
      </c>
      <c r="B168" s="3">
        <v>6</v>
      </c>
      <c r="C168" s="4" t="s">
        <v>275</v>
      </c>
      <c r="D168" s="3">
        <v>602</v>
      </c>
      <c r="E168" s="3">
        <v>60205</v>
      </c>
      <c r="F168" s="4" t="s">
        <v>273</v>
      </c>
      <c r="G168" s="3">
        <v>1</v>
      </c>
    </row>
    <row r="169" spans="1:7" ht="16.5" x14ac:dyDescent="0.2">
      <c r="A169" s="4" t="s">
        <v>275</v>
      </c>
      <c r="B169" s="3">
        <v>7</v>
      </c>
      <c r="C169" s="4" t="s">
        <v>275</v>
      </c>
      <c r="D169" s="3">
        <v>602</v>
      </c>
      <c r="E169" s="3">
        <v>60206</v>
      </c>
      <c r="F169" s="4" t="s">
        <v>273</v>
      </c>
      <c r="G169" s="3">
        <v>1</v>
      </c>
    </row>
    <row r="170" spans="1:7" ht="16.5" x14ac:dyDescent="0.2">
      <c r="A170" s="4" t="s">
        <v>275</v>
      </c>
      <c r="B170" s="3">
        <v>8</v>
      </c>
      <c r="C170" s="4" t="s">
        <v>275</v>
      </c>
      <c r="D170" s="3">
        <v>602</v>
      </c>
      <c r="E170" s="3">
        <v>60207</v>
      </c>
      <c r="F170" s="4" t="s">
        <v>273</v>
      </c>
      <c r="G170" s="3">
        <v>1</v>
      </c>
    </row>
    <row r="171" spans="1:7" ht="16.5" x14ac:dyDescent="0.2">
      <c r="A171" s="4" t="s">
        <v>278</v>
      </c>
      <c r="B171" s="3">
        <v>0</v>
      </c>
      <c r="C171" s="4" t="s">
        <v>278</v>
      </c>
      <c r="D171" s="3">
        <v>603</v>
      </c>
      <c r="E171" s="3">
        <v>60299</v>
      </c>
      <c r="F171" s="4" t="s">
        <v>273</v>
      </c>
      <c r="G171" s="3">
        <v>1</v>
      </c>
    </row>
    <row r="172" spans="1:7" ht="16.5" x14ac:dyDescent="0.2">
      <c r="A172" s="4" t="s">
        <v>278</v>
      </c>
      <c r="B172" s="3">
        <v>1</v>
      </c>
      <c r="C172" s="4" t="s">
        <v>278</v>
      </c>
      <c r="D172" s="3">
        <v>603</v>
      </c>
      <c r="E172" s="3">
        <v>60300</v>
      </c>
      <c r="F172" s="4" t="s">
        <v>273</v>
      </c>
      <c r="G172" s="3">
        <v>1</v>
      </c>
    </row>
    <row r="173" spans="1:7" ht="16.5" x14ac:dyDescent="0.2">
      <c r="A173" s="4" t="s">
        <v>278</v>
      </c>
      <c r="B173" s="3">
        <v>2</v>
      </c>
      <c r="C173" s="4" t="s">
        <v>278</v>
      </c>
      <c r="D173" s="3">
        <v>603</v>
      </c>
      <c r="E173" s="3">
        <v>60301</v>
      </c>
      <c r="F173" s="4" t="s">
        <v>273</v>
      </c>
      <c r="G173" s="3">
        <v>1</v>
      </c>
    </row>
    <row r="174" spans="1:7" ht="16.5" x14ac:dyDescent="0.2">
      <c r="A174" s="4" t="s">
        <v>278</v>
      </c>
      <c r="B174" s="3">
        <v>3</v>
      </c>
      <c r="C174" s="4" t="s">
        <v>278</v>
      </c>
      <c r="D174" s="3">
        <v>603</v>
      </c>
      <c r="E174" s="3">
        <v>60302</v>
      </c>
      <c r="F174" s="4" t="s">
        <v>273</v>
      </c>
      <c r="G174" s="3">
        <v>1</v>
      </c>
    </row>
    <row r="175" spans="1:7" ht="16.5" x14ac:dyDescent="0.2">
      <c r="A175" s="4" t="s">
        <v>278</v>
      </c>
      <c r="B175" s="3">
        <v>4</v>
      </c>
      <c r="C175" s="4" t="s">
        <v>278</v>
      </c>
      <c r="D175" s="3">
        <v>603</v>
      </c>
      <c r="E175" s="3">
        <v>60303</v>
      </c>
      <c r="F175" s="4" t="s">
        <v>273</v>
      </c>
      <c r="G175" s="3">
        <v>1</v>
      </c>
    </row>
    <row r="176" spans="1:7" ht="16.5" x14ac:dyDescent="0.2">
      <c r="A176" s="4" t="s">
        <v>278</v>
      </c>
      <c r="B176" s="3">
        <v>5</v>
      </c>
      <c r="C176" s="4" t="s">
        <v>278</v>
      </c>
      <c r="D176" s="3">
        <v>603</v>
      </c>
      <c r="E176" s="3">
        <v>60304</v>
      </c>
      <c r="F176" s="4" t="s">
        <v>273</v>
      </c>
      <c r="G176" s="3">
        <v>1</v>
      </c>
    </row>
    <row r="177" spans="1:7" ht="16.5" x14ac:dyDescent="0.2">
      <c r="A177" s="4" t="s">
        <v>278</v>
      </c>
      <c r="B177" s="3">
        <v>6</v>
      </c>
      <c r="C177" s="4" t="s">
        <v>278</v>
      </c>
      <c r="D177" s="3">
        <v>603</v>
      </c>
      <c r="E177" s="3">
        <v>60305</v>
      </c>
      <c r="F177" s="4" t="s">
        <v>273</v>
      </c>
      <c r="G177" s="3">
        <v>1</v>
      </c>
    </row>
    <row r="178" spans="1:7" ht="16.5" x14ac:dyDescent="0.2">
      <c r="A178" s="4" t="s">
        <v>278</v>
      </c>
      <c r="B178" s="3">
        <v>7</v>
      </c>
      <c r="C178" s="4" t="s">
        <v>278</v>
      </c>
      <c r="D178" s="3">
        <v>603</v>
      </c>
      <c r="E178" s="3">
        <v>60306</v>
      </c>
      <c r="F178" s="4" t="s">
        <v>273</v>
      </c>
      <c r="G178" s="3">
        <v>1</v>
      </c>
    </row>
    <row r="179" spans="1:7" ht="16.5" x14ac:dyDescent="0.2">
      <c r="A179" s="4" t="s">
        <v>278</v>
      </c>
      <c r="B179" s="3">
        <v>8</v>
      </c>
      <c r="C179" s="4" t="s">
        <v>278</v>
      </c>
      <c r="D179" s="3">
        <v>603</v>
      </c>
      <c r="E179" s="3">
        <v>60307</v>
      </c>
      <c r="F179" s="4" t="s">
        <v>273</v>
      </c>
      <c r="G179" s="3">
        <v>1</v>
      </c>
    </row>
    <row r="180" spans="1:7" ht="16.5" x14ac:dyDescent="0.2">
      <c r="A180" s="4" t="s">
        <v>278</v>
      </c>
      <c r="B180" s="3">
        <v>9</v>
      </c>
      <c r="C180" s="4" t="s">
        <v>278</v>
      </c>
      <c r="D180" s="3">
        <v>603</v>
      </c>
      <c r="E180" s="3">
        <v>60308</v>
      </c>
      <c r="F180" s="4" t="s">
        <v>273</v>
      </c>
      <c r="G180" s="3">
        <v>1</v>
      </c>
    </row>
    <row r="181" spans="1:7" ht="16.5" x14ac:dyDescent="0.2">
      <c r="A181" s="4" t="s">
        <v>278</v>
      </c>
      <c r="B181" s="3">
        <v>10</v>
      </c>
      <c r="C181" s="4" t="s">
        <v>278</v>
      </c>
      <c r="D181" s="3">
        <v>603</v>
      </c>
      <c r="E181" s="3">
        <v>60309</v>
      </c>
      <c r="F181" s="4" t="s">
        <v>273</v>
      </c>
      <c r="G181" s="3">
        <v>1</v>
      </c>
    </row>
    <row r="182" spans="1:7" ht="16.5" x14ac:dyDescent="0.2">
      <c r="A182" s="4" t="s">
        <v>278</v>
      </c>
      <c r="B182" s="3">
        <v>11</v>
      </c>
      <c r="C182" s="4" t="s">
        <v>278</v>
      </c>
      <c r="D182" s="3">
        <v>603</v>
      </c>
      <c r="E182" s="3">
        <v>60310</v>
      </c>
      <c r="F182" s="4" t="s">
        <v>273</v>
      </c>
      <c r="G182" s="3">
        <v>1</v>
      </c>
    </row>
    <row r="183" spans="1:7" ht="16.5" x14ac:dyDescent="0.2">
      <c r="A183" s="4" t="s">
        <v>278</v>
      </c>
      <c r="B183" s="3">
        <v>12</v>
      </c>
      <c r="C183" s="4" t="s">
        <v>278</v>
      </c>
      <c r="D183" s="3">
        <v>603</v>
      </c>
      <c r="E183" s="3">
        <v>60311</v>
      </c>
      <c r="F183" s="4" t="s">
        <v>273</v>
      </c>
      <c r="G183" s="3">
        <v>1</v>
      </c>
    </row>
    <row r="184" spans="1:7" ht="16.5" x14ac:dyDescent="0.2">
      <c r="A184" s="4" t="s">
        <v>278</v>
      </c>
      <c r="B184" s="3">
        <v>13</v>
      </c>
      <c r="C184" s="4" t="s">
        <v>278</v>
      </c>
      <c r="D184" s="3">
        <v>603</v>
      </c>
      <c r="E184" s="3">
        <v>60312</v>
      </c>
      <c r="F184" s="4" t="s">
        <v>273</v>
      </c>
      <c r="G184" s="3">
        <v>1</v>
      </c>
    </row>
    <row r="185" spans="1:7" ht="16.5" x14ac:dyDescent="0.2">
      <c r="A185" s="4" t="s">
        <v>278</v>
      </c>
      <c r="B185" s="3">
        <v>14</v>
      </c>
      <c r="C185" s="4" t="s">
        <v>278</v>
      </c>
      <c r="D185" s="3">
        <v>603</v>
      </c>
      <c r="E185" s="3">
        <v>60313</v>
      </c>
      <c r="F185" s="4" t="s">
        <v>273</v>
      </c>
      <c r="G185" s="3">
        <v>1</v>
      </c>
    </row>
    <row r="186" spans="1:7" ht="16.5" x14ac:dyDescent="0.2">
      <c r="A186" s="4" t="s">
        <v>278</v>
      </c>
      <c r="B186" s="3">
        <v>15</v>
      </c>
      <c r="C186" s="4" t="s">
        <v>278</v>
      </c>
      <c r="D186" s="3">
        <v>603</v>
      </c>
      <c r="E186" s="3">
        <v>60314</v>
      </c>
      <c r="F186" s="4" t="s">
        <v>273</v>
      </c>
      <c r="G186" s="3">
        <v>1</v>
      </c>
    </row>
    <row r="187" spans="1:7" ht="16.5" x14ac:dyDescent="0.2">
      <c r="A187" s="4" t="s">
        <v>278</v>
      </c>
      <c r="B187" s="3">
        <v>16</v>
      </c>
      <c r="C187" s="4" t="s">
        <v>278</v>
      </c>
      <c r="D187" s="3">
        <v>603</v>
      </c>
      <c r="E187" s="3">
        <v>60315</v>
      </c>
      <c r="F187" s="4" t="s">
        <v>273</v>
      </c>
      <c r="G187" s="3">
        <v>1</v>
      </c>
    </row>
    <row r="188" spans="1:7" ht="16.5" x14ac:dyDescent="0.2">
      <c r="A188" s="4" t="s">
        <v>278</v>
      </c>
      <c r="B188" s="3">
        <v>17</v>
      </c>
      <c r="C188" s="4" t="s">
        <v>278</v>
      </c>
      <c r="D188" s="3">
        <v>603</v>
      </c>
      <c r="E188" s="3">
        <v>60316</v>
      </c>
      <c r="F188" s="4" t="s">
        <v>273</v>
      </c>
      <c r="G188" s="3">
        <v>1</v>
      </c>
    </row>
    <row r="189" spans="1:7" ht="16.5" x14ac:dyDescent="0.2">
      <c r="A189" s="4" t="s">
        <v>278</v>
      </c>
      <c r="B189" s="3">
        <v>18</v>
      </c>
      <c r="C189" s="4" t="s">
        <v>278</v>
      </c>
      <c r="D189" s="3">
        <v>603</v>
      </c>
      <c r="E189" s="3">
        <v>60317</v>
      </c>
      <c r="F189" s="4" t="s">
        <v>273</v>
      </c>
      <c r="G189" s="3">
        <v>1</v>
      </c>
    </row>
    <row r="190" spans="1:7" ht="16.5" x14ac:dyDescent="0.2">
      <c r="A190" s="4" t="s">
        <v>278</v>
      </c>
      <c r="B190" s="3">
        <v>19</v>
      </c>
      <c r="C190" s="4" t="s">
        <v>278</v>
      </c>
      <c r="D190" s="3">
        <v>603</v>
      </c>
      <c r="E190" s="3">
        <v>60318</v>
      </c>
      <c r="F190" s="4" t="s">
        <v>273</v>
      </c>
      <c r="G190" s="3">
        <v>1</v>
      </c>
    </row>
    <row r="191" spans="1:7" ht="16.5" x14ac:dyDescent="0.2">
      <c r="A191" s="4" t="s">
        <v>278</v>
      </c>
      <c r="B191" s="3">
        <v>20</v>
      </c>
      <c r="C191" s="4" t="s">
        <v>278</v>
      </c>
      <c r="D191" s="3">
        <v>603</v>
      </c>
      <c r="E191" s="3">
        <v>60319</v>
      </c>
      <c r="F191" s="4" t="s">
        <v>273</v>
      </c>
      <c r="G191" s="3">
        <v>1</v>
      </c>
    </row>
    <row r="192" spans="1:7" ht="16.5" x14ac:dyDescent="0.2">
      <c r="A192" s="4" t="s">
        <v>278</v>
      </c>
      <c r="B192" s="3">
        <v>21</v>
      </c>
      <c r="C192" s="4" t="s">
        <v>278</v>
      </c>
      <c r="D192" s="3">
        <v>603</v>
      </c>
      <c r="E192" s="3">
        <v>60320</v>
      </c>
      <c r="F192" s="4" t="s">
        <v>273</v>
      </c>
      <c r="G192" s="3">
        <v>1</v>
      </c>
    </row>
    <row r="193" spans="1:7" ht="16.5" x14ac:dyDescent="0.2">
      <c r="A193" s="4" t="s">
        <v>278</v>
      </c>
      <c r="B193" s="3">
        <v>22</v>
      </c>
      <c r="C193" s="4" t="s">
        <v>278</v>
      </c>
      <c r="D193" s="3">
        <v>603</v>
      </c>
      <c r="E193" s="3">
        <v>60321</v>
      </c>
      <c r="F193" s="4" t="s">
        <v>273</v>
      </c>
      <c r="G193" s="3">
        <v>1</v>
      </c>
    </row>
    <row r="194" spans="1:7" ht="16.5" x14ac:dyDescent="0.2">
      <c r="A194" s="4" t="s">
        <v>278</v>
      </c>
      <c r="B194" s="3">
        <v>23</v>
      </c>
      <c r="C194" s="4" t="s">
        <v>278</v>
      </c>
      <c r="D194" s="3">
        <v>603</v>
      </c>
      <c r="E194" s="3">
        <v>60322</v>
      </c>
      <c r="F194" s="4" t="s">
        <v>273</v>
      </c>
      <c r="G194" s="3">
        <v>1</v>
      </c>
    </row>
    <row r="195" spans="1:7" ht="16.5" x14ac:dyDescent="0.2">
      <c r="A195" s="4" t="s">
        <v>278</v>
      </c>
      <c r="B195" s="3">
        <v>24</v>
      </c>
      <c r="C195" s="4" t="s">
        <v>278</v>
      </c>
      <c r="D195" s="3">
        <v>603</v>
      </c>
      <c r="E195" s="3">
        <v>60323</v>
      </c>
      <c r="F195" s="4" t="s">
        <v>273</v>
      </c>
      <c r="G195" s="3">
        <v>1</v>
      </c>
    </row>
    <row r="196" spans="1:7" ht="16.5" x14ac:dyDescent="0.2">
      <c r="A196" s="4" t="s">
        <v>278</v>
      </c>
      <c r="B196" s="3">
        <v>25</v>
      </c>
      <c r="C196" s="4" t="s">
        <v>278</v>
      </c>
      <c r="D196" s="3">
        <v>603</v>
      </c>
      <c r="E196" s="3">
        <v>60324</v>
      </c>
      <c r="F196" s="4" t="s">
        <v>273</v>
      </c>
      <c r="G196" s="3">
        <v>1</v>
      </c>
    </row>
    <row r="197" spans="1:7" ht="16.5" x14ac:dyDescent="0.2">
      <c r="A197" s="4" t="s">
        <v>278</v>
      </c>
      <c r="B197" s="3">
        <v>26</v>
      </c>
      <c r="C197" s="4" t="s">
        <v>278</v>
      </c>
      <c r="D197" s="3">
        <v>603</v>
      </c>
      <c r="E197" s="3">
        <v>60325</v>
      </c>
      <c r="F197" s="4" t="s">
        <v>273</v>
      </c>
      <c r="G197" s="3">
        <v>1</v>
      </c>
    </row>
    <row r="198" spans="1:7" ht="16.5" x14ac:dyDescent="0.2">
      <c r="A198" s="4" t="s">
        <v>278</v>
      </c>
      <c r="B198" s="3">
        <v>27</v>
      </c>
      <c r="C198" s="4" t="s">
        <v>278</v>
      </c>
      <c r="D198" s="3">
        <v>603</v>
      </c>
      <c r="E198" s="3">
        <v>60326</v>
      </c>
      <c r="F198" s="4" t="s">
        <v>273</v>
      </c>
      <c r="G198" s="3">
        <v>1</v>
      </c>
    </row>
    <row r="199" spans="1:7" ht="16.5" x14ac:dyDescent="0.2">
      <c r="A199" s="4" t="s">
        <v>278</v>
      </c>
      <c r="B199" s="3">
        <v>28</v>
      </c>
      <c r="C199" s="4" t="s">
        <v>278</v>
      </c>
      <c r="D199" s="3">
        <v>603</v>
      </c>
      <c r="E199" s="3">
        <v>60327</v>
      </c>
      <c r="F199" s="4" t="s">
        <v>273</v>
      </c>
      <c r="G199" s="3">
        <v>1</v>
      </c>
    </row>
    <row r="200" spans="1:7" ht="16.5" x14ac:dyDescent="0.2">
      <c r="A200" s="4" t="s">
        <v>278</v>
      </c>
      <c r="B200" s="3">
        <v>29</v>
      </c>
      <c r="C200" s="4" t="s">
        <v>278</v>
      </c>
      <c r="D200" s="3">
        <v>603</v>
      </c>
      <c r="E200" s="3">
        <v>60328</v>
      </c>
      <c r="F200" s="4" t="s">
        <v>273</v>
      </c>
      <c r="G200" s="3">
        <v>1</v>
      </c>
    </row>
    <row r="201" spans="1:7" ht="16.5" x14ac:dyDescent="0.2">
      <c r="A201" s="4" t="s">
        <v>278</v>
      </c>
      <c r="B201" s="3">
        <v>30</v>
      </c>
      <c r="C201" s="4" t="s">
        <v>278</v>
      </c>
      <c r="D201" s="3">
        <v>603</v>
      </c>
      <c r="E201" s="3">
        <v>60329</v>
      </c>
      <c r="F201" s="4" t="s">
        <v>273</v>
      </c>
      <c r="G201" s="3">
        <v>1</v>
      </c>
    </row>
    <row r="202" spans="1:7" ht="16.5" x14ac:dyDescent="0.2">
      <c r="A202" s="4" t="s">
        <v>278</v>
      </c>
      <c r="B202" s="3">
        <v>31</v>
      </c>
      <c r="C202" s="4" t="s">
        <v>278</v>
      </c>
      <c r="D202" s="3">
        <v>603</v>
      </c>
      <c r="E202" s="3">
        <v>60330</v>
      </c>
      <c r="F202" s="4" t="s">
        <v>273</v>
      </c>
      <c r="G202" s="3">
        <v>1</v>
      </c>
    </row>
    <row r="203" spans="1:7" ht="16.5" x14ac:dyDescent="0.2">
      <c r="A203" s="4" t="s">
        <v>278</v>
      </c>
      <c r="B203" s="3">
        <v>32</v>
      </c>
      <c r="C203" s="4" t="s">
        <v>278</v>
      </c>
      <c r="D203" s="3">
        <v>603</v>
      </c>
      <c r="E203" s="3">
        <v>60331</v>
      </c>
      <c r="F203" s="4" t="s">
        <v>273</v>
      </c>
      <c r="G203" s="3">
        <v>1</v>
      </c>
    </row>
    <row r="204" spans="1:7" ht="16.5" x14ac:dyDescent="0.2">
      <c r="A204" s="4" t="s">
        <v>278</v>
      </c>
      <c r="B204" s="3">
        <v>33</v>
      </c>
      <c r="C204" s="4" t="s">
        <v>278</v>
      </c>
      <c r="D204" s="3">
        <v>603</v>
      </c>
      <c r="E204" s="3">
        <v>60332</v>
      </c>
      <c r="F204" s="4" t="s">
        <v>273</v>
      </c>
      <c r="G204" s="3">
        <v>1</v>
      </c>
    </row>
    <row r="205" spans="1:7" ht="16.5" x14ac:dyDescent="0.2">
      <c r="A205" s="4" t="s">
        <v>278</v>
      </c>
      <c r="B205" s="3">
        <v>34</v>
      </c>
      <c r="C205" s="4" t="s">
        <v>278</v>
      </c>
      <c r="D205" s="3">
        <v>603</v>
      </c>
      <c r="E205" s="3">
        <v>60333</v>
      </c>
      <c r="F205" s="4" t="s">
        <v>273</v>
      </c>
      <c r="G205" s="3">
        <v>1</v>
      </c>
    </row>
    <row r="206" spans="1:7" ht="16.5" x14ac:dyDescent="0.2">
      <c r="A206" s="4" t="s">
        <v>278</v>
      </c>
      <c r="B206" s="3">
        <v>35</v>
      </c>
      <c r="C206" s="4" t="s">
        <v>278</v>
      </c>
      <c r="D206" s="3">
        <v>603</v>
      </c>
      <c r="E206" s="3">
        <v>60334</v>
      </c>
      <c r="F206" s="4" t="s">
        <v>273</v>
      </c>
      <c r="G206" s="3">
        <v>1</v>
      </c>
    </row>
    <row r="207" spans="1:7" ht="16.5" x14ac:dyDescent="0.2">
      <c r="A207" s="4" t="s">
        <v>278</v>
      </c>
      <c r="B207" s="3">
        <v>36</v>
      </c>
      <c r="C207" s="4" t="s">
        <v>278</v>
      </c>
      <c r="D207" s="3">
        <v>603</v>
      </c>
      <c r="E207" s="3">
        <v>60335</v>
      </c>
      <c r="F207" s="4" t="s">
        <v>273</v>
      </c>
      <c r="G207" s="3">
        <v>1</v>
      </c>
    </row>
    <row r="208" spans="1:7" ht="16.5" x14ac:dyDescent="0.2">
      <c r="A208" s="3" t="s">
        <v>280</v>
      </c>
      <c r="B208" s="3">
        <v>0</v>
      </c>
      <c r="C208" s="3" t="s">
        <v>279</v>
      </c>
      <c r="D208" s="3">
        <v>604</v>
      </c>
      <c r="E208" s="3">
        <v>60399</v>
      </c>
      <c r="F208" s="4" t="s">
        <v>273</v>
      </c>
      <c r="G208" s="3">
        <v>1</v>
      </c>
    </row>
    <row r="209" spans="1:7" ht="16.5" x14ac:dyDescent="0.2">
      <c r="A209" s="3" t="s">
        <v>280</v>
      </c>
      <c r="B209" s="3">
        <v>1</v>
      </c>
      <c r="C209" s="3" t="s">
        <v>279</v>
      </c>
      <c r="D209" s="3">
        <v>604</v>
      </c>
      <c r="E209" s="3">
        <v>60400</v>
      </c>
      <c r="F209" s="4" t="s">
        <v>273</v>
      </c>
      <c r="G209" s="3">
        <v>1</v>
      </c>
    </row>
    <row r="210" spans="1:7" ht="16.5" x14ac:dyDescent="0.2">
      <c r="A210" s="3" t="s">
        <v>279</v>
      </c>
      <c r="B210" s="3">
        <v>2</v>
      </c>
      <c r="C210" s="3" t="s">
        <v>279</v>
      </c>
      <c r="D210" s="3">
        <v>604</v>
      </c>
      <c r="E210" s="3">
        <v>60401</v>
      </c>
      <c r="F210" s="4" t="s">
        <v>273</v>
      </c>
      <c r="G210" s="3">
        <v>1</v>
      </c>
    </row>
    <row r="211" spans="1:7" ht="16.5" x14ac:dyDescent="0.2">
      <c r="A211" s="3" t="s">
        <v>279</v>
      </c>
      <c r="B211" s="3">
        <v>3</v>
      </c>
      <c r="C211" s="3" t="s">
        <v>279</v>
      </c>
      <c r="D211" s="3">
        <v>604</v>
      </c>
      <c r="E211" s="3">
        <v>60402</v>
      </c>
      <c r="F211" s="4" t="s">
        <v>273</v>
      </c>
      <c r="G211" s="3">
        <v>1</v>
      </c>
    </row>
    <row r="212" spans="1:7" ht="16.5" x14ac:dyDescent="0.2">
      <c r="A212" s="3" t="s">
        <v>279</v>
      </c>
      <c r="B212" s="3">
        <v>4</v>
      </c>
      <c r="C212" s="3" t="s">
        <v>279</v>
      </c>
      <c r="D212" s="3">
        <v>604</v>
      </c>
      <c r="E212" s="3">
        <v>60403</v>
      </c>
      <c r="F212" s="4" t="s">
        <v>273</v>
      </c>
      <c r="G212" s="3">
        <v>1</v>
      </c>
    </row>
    <row r="213" spans="1:7" ht="16.5" x14ac:dyDescent="0.2">
      <c r="A213" s="3" t="s">
        <v>279</v>
      </c>
      <c r="B213" s="3">
        <v>5</v>
      </c>
      <c r="C213" s="3" t="s">
        <v>279</v>
      </c>
      <c r="D213" s="3">
        <v>604</v>
      </c>
      <c r="E213" s="3">
        <v>60404</v>
      </c>
      <c r="F213" s="4" t="s">
        <v>273</v>
      </c>
      <c r="G213" s="3">
        <v>1</v>
      </c>
    </row>
    <row r="214" spans="1:7" ht="16.5" x14ac:dyDescent="0.2">
      <c r="A214" s="3" t="s">
        <v>279</v>
      </c>
      <c r="B214" s="3">
        <v>6</v>
      </c>
      <c r="C214" s="3" t="s">
        <v>279</v>
      </c>
      <c r="D214" s="3">
        <v>604</v>
      </c>
      <c r="E214" s="3">
        <v>60405</v>
      </c>
      <c r="F214" s="4" t="s">
        <v>273</v>
      </c>
      <c r="G214" s="3">
        <v>1</v>
      </c>
    </row>
    <row r="215" spans="1:7" ht="16.5" x14ac:dyDescent="0.2">
      <c r="A215" s="3" t="s">
        <v>279</v>
      </c>
      <c r="B215" s="3">
        <v>7</v>
      </c>
      <c r="C215" s="3" t="s">
        <v>279</v>
      </c>
      <c r="D215" s="3">
        <v>604</v>
      </c>
      <c r="E215" s="3">
        <v>60406</v>
      </c>
      <c r="F215" s="4" t="s">
        <v>273</v>
      </c>
      <c r="G215" s="3">
        <v>1</v>
      </c>
    </row>
    <row r="216" spans="1:7" ht="16.5" x14ac:dyDescent="0.2">
      <c r="A216" s="3" t="s">
        <v>279</v>
      </c>
      <c r="B216" s="3">
        <v>8</v>
      </c>
      <c r="C216" s="3" t="s">
        <v>279</v>
      </c>
      <c r="D216" s="3">
        <v>604</v>
      </c>
      <c r="E216" s="3">
        <v>60407</v>
      </c>
      <c r="F216" s="4" t="s">
        <v>273</v>
      </c>
      <c r="G216" s="3">
        <v>1</v>
      </c>
    </row>
    <row r="217" spans="1:7" ht="16.5" x14ac:dyDescent="0.2">
      <c r="A217" s="3" t="s">
        <v>279</v>
      </c>
      <c r="B217" s="3">
        <v>9</v>
      </c>
      <c r="C217" s="3" t="s">
        <v>279</v>
      </c>
      <c r="D217" s="3">
        <v>604</v>
      </c>
      <c r="E217" s="3">
        <v>60408</v>
      </c>
      <c r="F217" s="4" t="s">
        <v>273</v>
      </c>
      <c r="G217" s="3">
        <v>1</v>
      </c>
    </row>
    <row r="218" spans="1:7" ht="16.5" x14ac:dyDescent="0.2">
      <c r="A218" s="3" t="s">
        <v>279</v>
      </c>
      <c r="B218" s="3">
        <v>10</v>
      </c>
      <c r="C218" s="3" t="s">
        <v>279</v>
      </c>
      <c r="D218" s="3">
        <v>604</v>
      </c>
      <c r="E218" s="3">
        <v>60409</v>
      </c>
      <c r="F218" s="4" t="s">
        <v>273</v>
      </c>
      <c r="G218" s="3">
        <v>1</v>
      </c>
    </row>
    <row r="219" spans="1:7" ht="16.5" x14ac:dyDescent="0.2">
      <c r="A219" s="3" t="s">
        <v>279</v>
      </c>
      <c r="B219" s="3">
        <v>11</v>
      </c>
      <c r="C219" s="3" t="s">
        <v>279</v>
      </c>
      <c r="D219" s="3">
        <v>604</v>
      </c>
      <c r="E219" s="3">
        <v>60410</v>
      </c>
      <c r="F219" s="4" t="s">
        <v>273</v>
      </c>
      <c r="G219" s="3">
        <v>1</v>
      </c>
    </row>
    <row r="220" spans="1:7" ht="16.5" x14ac:dyDescent="0.2">
      <c r="A220" s="3" t="s">
        <v>279</v>
      </c>
      <c r="B220" s="3">
        <v>12</v>
      </c>
      <c r="C220" s="3" t="s">
        <v>279</v>
      </c>
      <c r="D220" s="3">
        <v>604</v>
      </c>
      <c r="E220" s="3">
        <v>60411</v>
      </c>
      <c r="F220" s="4" t="s">
        <v>273</v>
      </c>
      <c r="G220" s="3">
        <v>1</v>
      </c>
    </row>
    <row r="221" spans="1:7" ht="16.5" x14ac:dyDescent="0.2">
      <c r="A221" s="3" t="s">
        <v>279</v>
      </c>
      <c r="B221" s="3">
        <v>13</v>
      </c>
      <c r="C221" s="3" t="s">
        <v>279</v>
      </c>
      <c r="D221" s="3">
        <v>604</v>
      </c>
      <c r="E221" s="3">
        <v>60412</v>
      </c>
      <c r="F221" s="4" t="s">
        <v>273</v>
      </c>
      <c r="G221" s="3">
        <v>1</v>
      </c>
    </row>
    <row r="222" spans="1:7" ht="16.5" x14ac:dyDescent="0.2">
      <c r="A222" s="3" t="s">
        <v>279</v>
      </c>
      <c r="B222" s="3">
        <v>14</v>
      </c>
      <c r="C222" s="3" t="s">
        <v>279</v>
      </c>
      <c r="D222" s="3">
        <v>604</v>
      </c>
      <c r="E222" s="3">
        <v>60413</v>
      </c>
      <c r="F222" s="4" t="s">
        <v>273</v>
      </c>
      <c r="G222" s="3">
        <v>1</v>
      </c>
    </row>
    <row r="223" spans="1:7" ht="16.5" x14ac:dyDescent="0.2">
      <c r="A223" s="3" t="s">
        <v>279</v>
      </c>
      <c r="B223" s="3">
        <v>15</v>
      </c>
      <c r="C223" s="3" t="s">
        <v>279</v>
      </c>
      <c r="D223" s="3">
        <v>604</v>
      </c>
      <c r="E223" s="3">
        <v>60414</v>
      </c>
      <c r="F223" s="4" t="s">
        <v>273</v>
      </c>
      <c r="G223" s="3">
        <v>1</v>
      </c>
    </row>
    <row r="224" spans="1:7" ht="16.5" x14ac:dyDescent="0.2">
      <c r="A224" s="3" t="s">
        <v>279</v>
      </c>
      <c r="B224" s="3">
        <v>16</v>
      </c>
      <c r="C224" s="3" t="s">
        <v>279</v>
      </c>
      <c r="D224" s="3">
        <v>604</v>
      </c>
      <c r="E224" s="3">
        <v>60415</v>
      </c>
      <c r="F224" s="4" t="s">
        <v>273</v>
      </c>
      <c r="G224" s="3">
        <v>1</v>
      </c>
    </row>
    <row r="225" spans="1:7" ht="16.5" x14ac:dyDescent="0.2">
      <c r="A225" s="3" t="s">
        <v>279</v>
      </c>
      <c r="B225" s="3">
        <v>17</v>
      </c>
      <c r="C225" s="3" t="s">
        <v>279</v>
      </c>
      <c r="D225" s="3">
        <v>604</v>
      </c>
      <c r="E225" s="3">
        <v>60416</v>
      </c>
      <c r="F225" s="4" t="s">
        <v>273</v>
      </c>
      <c r="G225" s="3">
        <v>1</v>
      </c>
    </row>
    <row r="226" spans="1:7" ht="16.5" x14ac:dyDescent="0.2">
      <c r="A226" s="3" t="s">
        <v>279</v>
      </c>
      <c r="B226" s="3">
        <v>18</v>
      </c>
      <c r="C226" s="3" t="s">
        <v>279</v>
      </c>
      <c r="D226" s="3">
        <v>604</v>
      </c>
      <c r="E226" s="3">
        <v>60417</v>
      </c>
      <c r="F226" s="4" t="s">
        <v>273</v>
      </c>
      <c r="G226" s="3">
        <v>1</v>
      </c>
    </row>
    <row r="227" spans="1:7" ht="16.5" x14ac:dyDescent="0.2">
      <c r="A227" s="3" t="s">
        <v>281</v>
      </c>
      <c r="B227" s="3">
        <v>0</v>
      </c>
      <c r="C227" s="3" t="s">
        <v>285</v>
      </c>
      <c r="D227" s="3">
        <v>605</v>
      </c>
      <c r="E227" s="3">
        <v>60499</v>
      </c>
      <c r="F227" s="4" t="s">
        <v>273</v>
      </c>
      <c r="G227" s="3">
        <v>1</v>
      </c>
    </row>
    <row r="228" spans="1:7" ht="16.5" x14ac:dyDescent="0.2">
      <c r="A228" s="3" t="s">
        <v>281</v>
      </c>
      <c r="B228" s="3">
        <v>1</v>
      </c>
      <c r="C228" s="3" t="s">
        <v>285</v>
      </c>
      <c r="D228" s="3">
        <v>605</v>
      </c>
      <c r="E228" s="3">
        <v>60500</v>
      </c>
      <c r="F228" s="4" t="s">
        <v>273</v>
      </c>
      <c r="G228" s="3">
        <v>1</v>
      </c>
    </row>
    <row r="229" spans="1:7" ht="16.5" x14ac:dyDescent="0.2">
      <c r="A229" s="3" t="s">
        <v>282</v>
      </c>
      <c r="B229" s="3">
        <v>2</v>
      </c>
      <c r="C229" s="3" t="s">
        <v>285</v>
      </c>
      <c r="D229" s="3">
        <v>605</v>
      </c>
      <c r="E229" s="3">
        <v>60501</v>
      </c>
      <c r="F229" s="4" t="s">
        <v>273</v>
      </c>
      <c r="G229" s="3">
        <v>1</v>
      </c>
    </row>
    <row r="230" spans="1:7" ht="16.5" x14ac:dyDescent="0.2">
      <c r="A230" s="3" t="s">
        <v>283</v>
      </c>
      <c r="B230" s="3">
        <v>3</v>
      </c>
      <c r="C230" s="3" t="s">
        <v>285</v>
      </c>
      <c r="D230" s="3">
        <v>605</v>
      </c>
      <c r="E230" s="3">
        <v>60502</v>
      </c>
      <c r="F230" s="4" t="s">
        <v>273</v>
      </c>
      <c r="G230" s="3">
        <v>1</v>
      </c>
    </row>
    <row r="231" spans="1:7" ht="16.5" x14ac:dyDescent="0.2">
      <c r="A231" s="3" t="s">
        <v>283</v>
      </c>
      <c r="B231" s="3">
        <v>4</v>
      </c>
      <c r="C231" s="3" t="s">
        <v>285</v>
      </c>
      <c r="D231" s="3">
        <v>605</v>
      </c>
      <c r="E231" s="3">
        <v>60503</v>
      </c>
      <c r="F231" s="4" t="s">
        <v>273</v>
      </c>
      <c r="G231" s="3">
        <v>1</v>
      </c>
    </row>
    <row r="232" spans="1:7" ht="16.5" x14ac:dyDescent="0.2">
      <c r="A232" s="3" t="s">
        <v>283</v>
      </c>
      <c r="B232" s="3">
        <v>5</v>
      </c>
      <c r="C232" s="3" t="s">
        <v>285</v>
      </c>
      <c r="D232" s="3">
        <v>605</v>
      </c>
      <c r="E232" s="3">
        <v>60504</v>
      </c>
      <c r="F232" s="4" t="s">
        <v>273</v>
      </c>
      <c r="G232" s="3">
        <v>1</v>
      </c>
    </row>
    <row r="233" spans="1:7" ht="16.5" x14ac:dyDescent="0.2">
      <c r="A233" s="3" t="s">
        <v>283</v>
      </c>
      <c r="B233" s="3">
        <v>6</v>
      </c>
      <c r="C233" s="3" t="s">
        <v>285</v>
      </c>
      <c r="D233" s="3">
        <v>605</v>
      </c>
      <c r="E233" s="3">
        <v>60505</v>
      </c>
      <c r="F233" s="4" t="s">
        <v>273</v>
      </c>
      <c r="G233" s="3">
        <v>1</v>
      </c>
    </row>
    <row r="234" spans="1:7" ht="16.5" x14ac:dyDescent="0.2">
      <c r="A234" s="3" t="s">
        <v>283</v>
      </c>
      <c r="B234" s="3">
        <v>7</v>
      </c>
      <c r="C234" s="3" t="s">
        <v>285</v>
      </c>
      <c r="D234" s="3">
        <v>605</v>
      </c>
      <c r="E234" s="3">
        <v>60506</v>
      </c>
      <c r="F234" s="4" t="s">
        <v>273</v>
      </c>
      <c r="G234" s="3">
        <v>1</v>
      </c>
    </row>
    <row r="235" spans="1:7" ht="16.5" x14ac:dyDescent="0.2">
      <c r="A235" s="3" t="s">
        <v>283</v>
      </c>
      <c r="B235" s="3">
        <v>8</v>
      </c>
      <c r="C235" s="3" t="s">
        <v>285</v>
      </c>
      <c r="D235" s="3">
        <v>605</v>
      </c>
      <c r="E235" s="3">
        <v>60507</v>
      </c>
      <c r="F235" s="4" t="s">
        <v>273</v>
      </c>
      <c r="G235" s="3">
        <v>1</v>
      </c>
    </row>
    <row r="236" spans="1:7" ht="16.5" x14ac:dyDescent="0.2">
      <c r="A236" s="3" t="s">
        <v>283</v>
      </c>
      <c r="B236" s="3">
        <v>9</v>
      </c>
      <c r="C236" s="3" t="s">
        <v>285</v>
      </c>
      <c r="D236" s="3">
        <v>605</v>
      </c>
      <c r="E236" s="3">
        <v>60508</v>
      </c>
      <c r="F236" s="4" t="s">
        <v>273</v>
      </c>
      <c r="G236" s="3">
        <v>1</v>
      </c>
    </row>
    <row r="237" spans="1:7" ht="16.5" x14ac:dyDescent="0.2">
      <c r="A237" s="3" t="s">
        <v>283</v>
      </c>
      <c r="B237" s="3">
        <v>10</v>
      </c>
      <c r="C237" s="3" t="s">
        <v>285</v>
      </c>
      <c r="D237" s="3">
        <v>605</v>
      </c>
      <c r="E237" s="3">
        <v>60509</v>
      </c>
      <c r="F237" s="4" t="s">
        <v>273</v>
      </c>
      <c r="G237" s="3">
        <v>1</v>
      </c>
    </row>
    <row r="238" spans="1:7" ht="16.5" x14ac:dyDescent="0.2">
      <c r="A238" s="3" t="s">
        <v>283</v>
      </c>
      <c r="B238" s="3">
        <v>11</v>
      </c>
      <c r="C238" s="3" t="s">
        <v>285</v>
      </c>
      <c r="D238" s="3">
        <v>605</v>
      </c>
      <c r="E238" s="3">
        <v>60510</v>
      </c>
      <c r="F238" s="4" t="s">
        <v>273</v>
      </c>
      <c r="G238" s="3">
        <v>1</v>
      </c>
    </row>
    <row r="239" spans="1:7" ht="16.5" x14ac:dyDescent="0.2">
      <c r="A239" s="3" t="s">
        <v>283</v>
      </c>
      <c r="B239" s="3">
        <v>12</v>
      </c>
      <c r="C239" s="3" t="s">
        <v>285</v>
      </c>
      <c r="D239" s="3">
        <v>605</v>
      </c>
      <c r="E239" s="3">
        <v>60511</v>
      </c>
      <c r="F239" s="4" t="s">
        <v>273</v>
      </c>
      <c r="G239" s="3">
        <v>1</v>
      </c>
    </row>
    <row r="240" spans="1:7" ht="16.5" x14ac:dyDescent="0.2">
      <c r="A240" s="3" t="s">
        <v>283</v>
      </c>
      <c r="B240" s="3">
        <v>13</v>
      </c>
      <c r="C240" s="3" t="s">
        <v>285</v>
      </c>
      <c r="D240" s="3">
        <v>605</v>
      </c>
      <c r="E240" s="3">
        <v>60512</v>
      </c>
      <c r="F240" s="4" t="s">
        <v>273</v>
      </c>
      <c r="G240" s="3">
        <v>1</v>
      </c>
    </row>
    <row r="241" spans="1:7" ht="16.5" x14ac:dyDescent="0.2">
      <c r="A241" s="3" t="s">
        <v>283</v>
      </c>
      <c r="B241" s="3">
        <v>14</v>
      </c>
      <c r="C241" s="3" t="s">
        <v>285</v>
      </c>
      <c r="D241" s="3">
        <v>605</v>
      </c>
      <c r="E241" s="3">
        <v>60513</v>
      </c>
      <c r="F241" s="4" t="s">
        <v>273</v>
      </c>
      <c r="G241" s="3">
        <v>1</v>
      </c>
    </row>
    <row r="242" spans="1:7" ht="16.5" x14ac:dyDescent="0.2">
      <c r="A242" s="3" t="s">
        <v>283</v>
      </c>
      <c r="B242" s="3">
        <v>15</v>
      </c>
      <c r="C242" s="3" t="s">
        <v>285</v>
      </c>
      <c r="D242" s="3">
        <v>605</v>
      </c>
      <c r="E242" s="3">
        <v>60514</v>
      </c>
      <c r="F242" s="4" t="s">
        <v>273</v>
      </c>
      <c r="G242" s="3">
        <v>1</v>
      </c>
    </row>
    <row r="243" spans="1:7" ht="16.5" x14ac:dyDescent="0.2">
      <c r="A243" s="3" t="s">
        <v>283</v>
      </c>
      <c r="B243" s="3">
        <v>16</v>
      </c>
      <c r="C243" s="3" t="s">
        <v>285</v>
      </c>
      <c r="D243" s="3">
        <v>605</v>
      </c>
      <c r="E243" s="3">
        <v>60515</v>
      </c>
      <c r="F243" s="4" t="s">
        <v>273</v>
      </c>
      <c r="G243" s="3">
        <v>1</v>
      </c>
    </row>
    <row r="244" spans="1:7" ht="16.5" x14ac:dyDescent="0.2">
      <c r="A244" s="3" t="s">
        <v>283</v>
      </c>
      <c r="B244" s="3">
        <v>17</v>
      </c>
      <c r="C244" s="3" t="s">
        <v>285</v>
      </c>
      <c r="D244" s="3">
        <v>605</v>
      </c>
      <c r="E244" s="3">
        <v>60516</v>
      </c>
      <c r="F244" s="4" t="s">
        <v>273</v>
      </c>
      <c r="G244" s="3">
        <v>1</v>
      </c>
    </row>
    <row r="245" spans="1:7" ht="16.5" x14ac:dyDescent="0.2">
      <c r="A245" s="3" t="s">
        <v>283</v>
      </c>
      <c r="B245" s="3">
        <v>18</v>
      </c>
      <c r="C245" s="3" t="s">
        <v>285</v>
      </c>
      <c r="D245" s="3">
        <v>605</v>
      </c>
      <c r="E245" s="3">
        <v>60517</v>
      </c>
      <c r="F245" s="4" t="s">
        <v>273</v>
      </c>
      <c r="G245" s="3">
        <v>1</v>
      </c>
    </row>
    <row r="246" spans="1:7" ht="16.5" x14ac:dyDescent="0.2">
      <c r="A246" s="3" t="s">
        <v>283</v>
      </c>
      <c r="B246" s="3">
        <v>19</v>
      </c>
      <c r="C246" s="3" t="s">
        <v>285</v>
      </c>
      <c r="D246" s="3">
        <v>605</v>
      </c>
      <c r="E246" s="3">
        <v>60518</v>
      </c>
      <c r="F246" s="4" t="s">
        <v>273</v>
      </c>
      <c r="G246" s="3">
        <v>1</v>
      </c>
    </row>
    <row r="247" spans="1:7" ht="16.5" x14ac:dyDescent="0.2">
      <c r="A247" s="3" t="s">
        <v>283</v>
      </c>
      <c r="B247" s="3">
        <v>20</v>
      </c>
      <c r="C247" s="3" t="s">
        <v>285</v>
      </c>
      <c r="D247" s="3">
        <v>605</v>
      </c>
      <c r="E247" s="3">
        <v>60519</v>
      </c>
      <c r="F247" s="4" t="s">
        <v>273</v>
      </c>
      <c r="G247" s="3">
        <v>1</v>
      </c>
    </row>
    <row r="248" spans="1:7" ht="16.5" x14ac:dyDescent="0.2">
      <c r="A248" s="3" t="s">
        <v>283</v>
      </c>
      <c r="B248" s="3">
        <v>21</v>
      </c>
      <c r="C248" s="3" t="s">
        <v>285</v>
      </c>
      <c r="D248" s="3">
        <v>605</v>
      </c>
      <c r="E248" s="3">
        <v>60520</v>
      </c>
      <c r="F248" s="4" t="s">
        <v>273</v>
      </c>
      <c r="G248" s="3">
        <v>1</v>
      </c>
    </row>
    <row r="249" spans="1:7" ht="16.5" x14ac:dyDescent="0.2">
      <c r="A249" s="3" t="s">
        <v>284</v>
      </c>
      <c r="B249" s="3">
        <v>22</v>
      </c>
      <c r="C249" s="3" t="s">
        <v>285</v>
      </c>
      <c r="D249" s="3">
        <v>605</v>
      </c>
      <c r="E249" s="3">
        <v>60521</v>
      </c>
      <c r="F249" s="4" t="s">
        <v>273</v>
      </c>
      <c r="G249" s="3">
        <v>1</v>
      </c>
    </row>
    <row r="250" spans="1:7" ht="16.5" x14ac:dyDescent="0.2">
      <c r="A250" s="3" t="s">
        <v>283</v>
      </c>
      <c r="B250" s="3">
        <v>23</v>
      </c>
      <c r="C250" s="3" t="s">
        <v>285</v>
      </c>
      <c r="D250" s="3">
        <v>605</v>
      </c>
      <c r="E250" s="3">
        <v>60522</v>
      </c>
      <c r="F250" s="4" t="s">
        <v>273</v>
      </c>
      <c r="G250" s="3">
        <v>1</v>
      </c>
    </row>
    <row r="251" spans="1:7" ht="16.5" x14ac:dyDescent="0.2">
      <c r="A251" s="3" t="s">
        <v>283</v>
      </c>
      <c r="B251" s="3">
        <v>24</v>
      </c>
      <c r="C251" s="3" t="s">
        <v>285</v>
      </c>
      <c r="D251" s="3">
        <v>605</v>
      </c>
      <c r="E251" s="3">
        <v>60523</v>
      </c>
      <c r="F251" s="4" t="s">
        <v>273</v>
      </c>
      <c r="G251" s="3">
        <v>1</v>
      </c>
    </row>
    <row r="252" spans="1:7" ht="16.5" x14ac:dyDescent="0.2">
      <c r="A252" s="3" t="s">
        <v>283</v>
      </c>
      <c r="B252" s="3">
        <v>25</v>
      </c>
      <c r="C252" s="3" t="s">
        <v>285</v>
      </c>
      <c r="D252" s="3">
        <v>605</v>
      </c>
      <c r="E252" s="3">
        <v>60524</v>
      </c>
      <c r="F252" s="4" t="s">
        <v>273</v>
      </c>
      <c r="G252" s="3">
        <v>1</v>
      </c>
    </row>
    <row r="253" spans="1:7" ht="16.5" x14ac:dyDescent="0.2">
      <c r="A253" s="3" t="s">
        <v>283</v>
      </c>
      <c r="B253" s="3">
        <v>26</v>
      </c>
      <c r="C253" s="3" t="s">
        <v>285</v>
      </c>
      <c r="D253" s="3">
        <v>605</v>
      </c>
      <c r="E253" s="3">
        <v>60525</v>
      </c>
      <c r="F253" s="4" t="s">
        <v>273</v>
      </c>
      <c r="G253" s="3">
        <v>1</v>
      </c>
    </row>
    <row r="254" spans="1:7" ht="16.5" x14ac:dyDescent="0.2">
      <c r="A254" s="3" t="s">
        <v>283</v>
      </c>
      <c r="B254" s="3">
        <v>27</v>
      </c>
      <c r="C254" s="3" t="s">
        <v>285</v>
      </c>
      <c r="D254" s="3">
        <v>605</v>
      </c>
      <c r="E254" s="3">
        <v>60526</v>
      </c>
      <c r="F254" s="4" t="s">
        <v>273</v>
      </c>
      <c r="G254" s="3">
        <v>1</v>
      </c>
    </row>
    <row r="255" spans="1:7" ht="16.5" x14ac:dyDescent="0.2">
      <c r="A255" s="4" t="s">
        <v>694</v>
      </c>
      <c r="B255" s="40">
        <v>0</v>
      </c>
      <c r="C255" s="4" t="s">
        <v>695</v>
      </c>
      <c r="D255" s="40">
        <v>500</v>
      </c>
      <c r="E255" s="40">
        <v>50100</v>
      </c>
      <c r="F255" s="4" t="s">
        <v>547</v>
      </c>
      <c r="G255" s="40">
        <v>5</v>
      </c>
    </row>
    <row r="256" spans="1:7" ht="16.5" x14ac:dyDescent="0.2">
      <c r="A256" s="4" t="s">
        <v>694</v>
      </c>
      <c r="B256" s="35">
        <v>1</v>
      </c>
      <c r="C256" s="4" t="s">
        <v>531</v>
      </c>
      <c r="D256" s="35">
        <v>501</v>
      </c>
      <c r="E256" s="35">
        <v>50100</v>
      </c>
      <c r="F256" s="4" t="s">
        <v>547</v>
      </c>
      <c r="G256" s="35">
        <v>5</v>
      </c>
    </row>
    <row r="257" spans="1:7" ht="16.5" x14ac:dyDescent="0.2">
      <c r="A257" s="35" t="s">
        <v>530</v>
      </c>
      <c r="B257" s="35">
        <v>2</v>
      </c>
      <c r="C257" s="4" t="s">
        <v>532</v>
      </c>
      <c r="D257" s="35">
        <v>502</v>
      </c>
      <c r="E257" s="35">
        <v>50200</v>
      </c>
      <c r="F257" s="4" t="s">
        <v>547</v>
      </c>
      <c r="G257" s="36">
        <v>5</v>
      </c>
    </row>
    <row r="258" spans="1:7" ht="16.5" x14ac:dyDescent="0.2">
      <c r="A258" s="35" t="s">
        <v>530</v>
      </c>
      <c r="B258" s="35">
        <v>3</v>
      </c>
      <c r="C258" s="4" t="s">
        <v>533</v>
      </c>
      <c r="D258" s="35">
        <v>503</v>
      </c>
      <c r="E258" s="35">
        <v>50300</v>
      </c>
      <c r="F258" s="4" t="s">
        <v>547</v>
      </c>
      <c r="G258" s="36">
        <v>5</v>
      </c>
    </row>
    <row r="259" spans="1:7" ht="16.5" x14ac:dyDescent="0.2">
      <c r="A259" s="35" t="s">
        <v>530</v>
      </c>
      <c r="B259" s="35">
        <v>4</v>
      </c>
      <c r="C259" s="4" t="s">
        <v>534</v>
      </c>
      <c r="D259" s="35">
        <v>504</v>
      </c>
      <c r="E259" s="35">
        <v>50400</v>
      </c>
      <c r="F259" s="4" t="s">
        <v>547</v>
      </c>
      <c r="G259" s="36">
        <v>5</v>
      </c>
    </row>
    <row r="260" spans="1:7" ht="16.5" x14ac:dyDescent="0.2">
      <c r="A260" s="35" t="s">
        <v>530</v>
      </c>
      <c r="B260" s="35">
        <v>5</v>
      </c>
      <c r="C260" s="4" t="s">
        <v>535</v>
      </c>
      <c r="D260" s="35">
        <v>505</v>
      </c>
      <c r="E260" s="35">
        <v>50500</v>
      </c>
      <c r="F260" s="4" t="s">
        <v>547</v>
      </c>
      <c r="G260" s="36">
        <v>5</v>
      </c>
    </row>
    <row r="261" spans="1:7" ht="16.5" x14ac:dyDescent="0.2">
      <c r="A261" s="35" t="s">
        <v>530</v>
      </c>
      <c r="B261" s="35">
        <v>6</v>
      </c>
      <c r="C261" s="4" t="s">
        <v>536</v>
      </c>
      <c r="D261" s="35">
        <v>506</v>
      </c>
      <c r="E261" s="35">
        <v>50600</v>
      </c>
      <c r="F261" s="4" t="s">
        <v>547</v>
      </c>
      <c r="G261" s="36">
        <v>5</v>
      </c>
    </row>
    <row r="262" spans="1:7" ht="16.5" x14ac:dyDescent="0.2">
      <c r="A262" s="35" t="s">
        <v>530</v>
      </c>
      <c r="B262" s="35">
        <v>7</v>
      </c>
      <c r="C262" s="4" t="s">
        <v>537</v>
      </c>
      <c r="D262" s="35">
        <v>507</v>
      </c>
      <c r="E262" s="35">
        <v>50700</v>
      </c>
      <c r="F262" s="4" t="s">
        <v>547</v>
      </c>
      <c r="G262" s="36">
        <v>5</v>
      </c>
    </row>
    <row r="263" spans="1:7" ht="16.5" x14ac:dyDescent="0.2">
      <c r="A263" s="35" t="s">
        <v>530</v>
      </c>
      <c r="B263" s="35">
        <v>8</v>
      </c>
      <c r="C263" s="4" t="s">
        <v>538</v>
      </c>
      <c r="D263" s="35">
        <v>508</v>
      </c>
      <c r="E263" s="35">
        <v>50800</v>
      </c>
      <c r="F263" s="4" t="s">
        <v>547</v>
      </c>
      <c r="G263" s="36">
        <v>5</v>
      </c>
    </row>
    <row r="264" spans="1:7" ht="16.5" x14ac:dyDescent="0.2">
      <c r="A264" s="35" t="s">
        <v>530</v>
      </c>
      <c r="B264" s="35">
        <v>9</v>
      </c>
      <c r="C264" s="4" t="s">
        <v>539</v>
      </c>
      <c r="D264" s="35">
        <v>509</v>
      </c>
      <c r="E264" s="35">
        <v>50900</v>
      </c>
      <c r="F264" s="4" t="s">
        <v>547</v>
      </c>
      <c r="G264" s="36">
        <v>5</v>
      </c>
    </row>
    <row r="265" spans="1:7" ht="16.5" x14ac:dyDescent="0.2">
      <c r="A265" s="35" t="s">
        <v>530</v>
      </c>
      <c r="B265" s="35">
        <v>10</v>
      </c>
      <c r="C265" s="4" t="s">
        <v>540</v>
      </c>
      <c r="D265" s="35">
        <v>510</v>
      </c>
      <c r="E265" s="35">
        <v>51000</v>
      </c>
      <c r="F265" s="4" t="s">
        <v>547</v>
      </c>
      <c r="G265" s="36">
        <v>5</v>
      </c>
    </row>
    <row r="266" spans="1:7" ht="16.5" x14ac:dyDescent="0.2">
      <c r="A266" s="35" t="s">
        <v>530</v>
      </c>
      <c r="B266" s="35">
        <v>11</v>
      </c>
      <c r="C266" s="4" t="s">
        <v>541</v>
      </c>
      <c r="D266" s="35">
        <v>511</v>
      </c>
      <c r="E266" s="35">
        <v>51100</v>
      </c>
      <c r="F266" s="4" t="s">
        <v>547</v>
      </c>
      <c r="G266" s="36">
        <v>5</v>
      </c>
    </row>
    <row r="267" spans="1:7" ht="16.5" x14ac:dyDescent="0.2">
      <c r="A267" s="35" t="s">
        <v>530</v>
      </c>
      <c r="B267" s="35">
        <v>12</v>
      </c>
      <c r="C267" s="4" t="s">
        <v>542</v>
      </c>
      <c r="D267" s="35">
        <v>512</v>
      </c>
      <c r="E267" s="35">
        <v>51200</v>
      </c>
      <c r="F267" s="4" t="s">
        <v>547</v>
      </c>
      <c r="G267" s="36">
        <v>5</v>
      </c>
    </row>
    <row r="268" spans="1:7" ht="16.5" x14ac:dyDescent="0.2">
      <c r="A268" s="35" t="s">
        <v>530</v>
      </c>
      <c r="B268" s="35">
        <v>13</v>
      </c>
      <c r="C268" s="4" t="s">
        <v>543</v>
      </c>
      <c r="D268" s="35">
        <v>513</v>
      </c>
      <c r="E268" s="35">
        <v>51300</v>
      </c>
      <c r="F268" s="4" t="s">
        <v>547</v>
      </c>
      <c r="G268" s="36">
        <v>5</v>
      </c>
    </row>
    <row r="269" spans="1:7" ht="16.5" x14ac:dyDescent="0.2">
      <c r="A269" s="35" t="s">
        <v>530</v>
      </c>
      <c r="B269" s="35">
        <v>14</v>
      </c>
      <c r="C269" s="4" t="s">
        <v>544</v>
      </c>
      <c r="D269" s="35">
        <v>514</v>
      </c>
      <c r="E269" s="35">
        <v>51400</v>
      </c>
      <c r="F269" s="4" t="s">
        <v>547</v>
      </c>
      <c r="G269" s="36">
        <v>5</v>
      </c>
    </row>
    <row r="270" spans="1:7" ht="16.5" x14ac:dyDescent="0.2">
      <c r="A270" s="35" t="s">
        <v>530</v>
      </c>
      <c r="B270" s="35">
        <v>15</v>
      </c>
      <c r="C270" s="4" t="s">
        <v>545</v>
      </c>
      <c r="D270" s="35">
        <v>515</v>
      </c>
      <c r="E270" s="35">
        <v>51500</v>
      </c>
      <c r="F270" s="4" t="s">
        <v>547</v>
      </c>
      <c r="G270" s="36">
        <v>5</v>
      </c>
    </row>
    <row r="271" spans="1:7" ht="16.5" x14ac:dyDescent="0.2">
      <c r="A271" s="35" t="s">
        <v>530</v>
      </c>
      <c r="B271" s="35">
        <v>16</v>
      </c>
      <c r="C271" s="4" t="s">
        <v>546</v>
      </c>
      <c r="D271" s="35">
        <v>516</v>
      </c>
      <c r="E271" s="35">
        <v>51600</v>
      </c>
      <c r="F271" s="4" t="s">
        <v>547</v>
      </c>
      <c r="G271" s="36">
        <v>5</v>
      </c>
    </row>
    <row r="272" spans="1:7" ht="16.5" x14ac:dyDescent="0.2">
      <c r="A272" s="4" t="s">
        <v>738</v>
      </c>
      <c r="B272" s="41">
        <v>0</v>
      </c>
      <c r="C272" s="41" t="s">
        <v>724</v>
      </c>
      <c r="D272" s="41">
        <v>700</v>
      </c>
      <c r="E272" s="41">
        <v>69999</v>
      </c>
      <c r="F272" s="4" t="s">
        <v>740</v>
      </c>
      <c r="G272" s="41">
        <v>1</v>
      </c>
    </row>
    <row r="273" spans="1:7" ht="16.5" x14ac:dyDescent="0.2">
      <c r="A273" s="41" t="s">
        <v>725</v>
      </c>
      <c r="B273" s="41">
        <v>1</v>
      </c>
      <c r="C273" s="41" t="s">
        <v>724</v>
      </c>
      <c r="D273" s="41">
        <v>700</v>
      </c>
      <c r="E273" s="41">
        <v>70000</v>
      </c>
      <c r="F273" s="4" t="s">
        <v>739</v>
      </c>
      <c r="G273" s="41">
        <v>1</v>
      </c>
    </row>
    <row r="274" spans="1:7" ht="16.5" x14ac:dyDescent="0.2">
      <c r="A274" s="41" t="s">
        <v>725</v>
      </c>
      <c r="B274" s="41">
        <v>2</v>
      </c>
      <c r="C274" s="41" t="s">
        <v>724</v>
      </c>
      <c r="D274" s="41">
        <v>700</v>
      </c>
      <c r="E274" s="41">
        <v>70001</v>
      </c>
      <c r="F274" s="4" t="s">
        <v>739</v>
      </c>
      <c r="G274" s="41">
        <v>1</v>
      </c>
    </row>
    <row r="275" spans="1:7" ht="16.5" x14ac:dyDescent="0.2">
      <c r="A275" s="41" t="s">
        <v>725</v>
      </c>
      <c r="B275" s="41">
        <v>3</v>
      </c>
      <c r="C275" s="41" t="s">
        <v>724</v>
      </c>
      <c r="D275" s="41">
        <v>700</v>
      </c>
      <c r="E275" s="41">
        <v>70002</v>
      </c>
      <c r="F275" s="4" t="s">
        <v>739</v>
      </c>
      <c r="G275" s="41">
        <v>1</v>
      </c>
    </row>
    <row r="276" spans="1:7" ht="16.5" x14ac:dyDescent="0.2">
      <c r="A276" s="41" t="s">
        <v>721</v>
      </c>
      <c r="B276" s="41">
        <v>4</v>
      </c>
      <c r="C276" s="41" t="s">
        <v>724</v>
      </c>
      <c r="D276" s="41">
        <v>700</v>
      </c>
      <c r="E276" s="41">
        <v>70003</v>
      </c>
      <c r="F276" s="4" t="s">
        <v>739</v>
      </c>
      <c r="G276" s="41">
        <v>1</v>
      </c>
    </row>
    <row r="277" spans="1:7" ht="16.5" x14ac:dyDescent="0.2">
      <c r="A277" s="41" t="s">
        <v>725</v>
      </c>
      <c r="B277" s="41">
        <v>5</v>
      </c>
      <c r="C277" s="41" t="s">
        <v>724</v>
      </c>
      <c r="D277" s="41">
        <v>700</v>
      </c>
      <c r="E277" s="41">
        <v>70004</v>
      </c>
      <c r="F277" s="4" t="s">
        <v>739</v>
      </c>
      <c r="G277" s="41">
        <v>1</v>
      </c>
    </row>
    <row r="278" spans="1:7" ht="16.5" x14ac:dyDescent="0.2">
      <c r="A278" s="41" t="s">
        <v>704</v>
      </c>
      <c r="B278" s="41">
        <v>0</v>
      </c>
      <c r="C278" s="41" t="s">
        <v>703</v>
      </c>
      <c r="D278" s="41">
        <v>701</v>
      </c>
      <c r="E278" s="41">
        <v>70099</v>
      </c>
      <c r="F278" s="4" t="s">
        <v>739</v>
      </c>
      <c r="G278" s="41">
        <v>1</v>
      </c>
    </row>
    <row r="279" spans="1:7" ht="16.5" x14ac:dyDescent="0.2">
      <c r="A279" s="41" t="s">
        <v>704</v>
      </c>
      <c r="B279" s="41">
        <v>1</v>
      </c>
      <c r="C279" s="41" t="s">
        <v>703</v>
      </c>
      <c r="D279" s="41">
        <v>701</v>
      </c>
      <c r="E279" s="41">
        <v>70100</v>
      </c>
      <c r="F279" s="4" t="s">
        <v>739</v>
      </c>
      <c r="G279" s="41">
        <v>1</v>
      </c>
    </row>
    <row r="280" spans="1:7" ht="16.5" x14ac:dyDescent="0.2">
      <c r="A280" s="41" t="s">
        <v>704</v>
      </c>
      <c r="B280" s="41">
        <v>2</v>
      </c>
      <c r="C280" s="41" t="s">
        <v>703</v>
      </c>
      <c r="D280" s="41">
        <v>701</v>
      </c>
      <c r="E280" s="41">
        <v>70101</v>
      </c>
      <c r="F280" s="4" t="s">
        <v>739</v>
      </c>
      <c r="G280" s="41">
        <v>1</v>
      </c>
    </row>
    <row r="281" spans="1:7" ht="16.5" x14ac:dyDescent="0.2">
      <c r="A281" s="41" t="s">
        <v>704</v>
      </c>
      <c r="B281" s="41">
        <v>3</v>
      </c>
      <c r="C281" s="41" t="s">
        <v>703</v>
      </c>
      <c r="D281" s="41">
        <v>701</v>
      </c>
      <c r="E281" s="41">
        <v>70102</v>
      </c>
      <c r="F281" s="4" t="s">
        <v>739</v>
      </c>
      <c r="G281" s="41">
        <v>1</v>
      </c>
    </row>
    <row r="282" spans="1:7" ht="16.5" x14ac:dyDescent="0.2">
      <c r="A282" s="41" t="s">
        <v>704</v>
      </c>
      <c r="B282" s="41">
        <v>4</v>
      </c>
      <c r="C282" s="41" t="s">
        <v>703</v>
      </c>
      <c r="D282" s="41">
        <v>701</v>
      </c>
      <c r="E282" s="41">
        <v>70103</v>
      </c>
      <c r="F282" s="4" t="s">
        <v>739</v>
      </c>
      <c r="G282" s="41">
        <v>1</v>
      </c>
    </row>
    <row r="283" spans="1:7" ht="16.5" x14ac:dyDescent="0.2">
      <c r="A283" s="41" t="s">
        <v>704</v>
      </c>
      <c r="B283" s="41">
        <v>5</v>
      </c>
      <c r="C283" s="41" t="s">
        <v>703</v>
      </c>
      <c r="D283" s="41">
        <v>701</v>
      </c>
      <c r="E283" s="41">
        <v>70104</v>
      </c>
      <c r="F283" s="4" t="s">
        <v>739</v>
      </c>
      <c r="G283" s="41">
        <v>1</v>
      </c>
    </row>
    <row r="284" spans="1:7" ht="16.5" x14ac:dyDescent="0.2">
      <c r="A284" s="41" t="s">
        <v>704</v>
      </c>
      <c r="B284" s="41">
        <v>6</v>
      </c>
      <c r="C284" s="41" t="s">
        <v>703</v>
      </c>
      <c r="D284" s="41">
        <v>701</v>
      </c>
      <c r="E284" s="41">
        <v>70105</v>
      </c>
      <c r="F284" s="4" t="s">
        <v>739</v>
      </c>
      <c r="G284" s="41">
        <v>1</v>
      </c>
    </row>
    <row r="285" spans="1:7" ht="16.5" x14ac:dyDescent="0.2">
      <c r="A285" s="41" t="s">
        <v>704</v>
      </c>
      <c r="B285" s="41">
        <v>7</v>
      </c>
      <c r="C285" s="41" t="s">
        <v>703</v>
      </c>
      <c r="D285" s="41">
        <v>701</v>
      </c>
      <c r="E285" s="41">
        <v>70106</v>
      </c>
      <c r="F285" s="4" t="s">
        <v>739</v>
      </c>
      <c r="G285" s="41">
        <v>1</v>
      </c>
    </row>
    <row r="286" spans="1:7" ht="16.5" x14ac:dyDescent="0.2">
      <c r="A286" s="41" t="s">
        <v>704</v>
      </c>
      <c r="B286" s="41">
        <v>8</v>
      </c>
      <c r="C286" s="41" t="s">
        <v>703</v>
      </c>
      <c r="D286" s="41">
        <v>701</v>
      </c>
      <c r="E286" s="41">
        <v>70107</v>
      </c>
      <c r="F286" s="4" t="s">
        <v>739</v>
      </c>
      <c r="G286" s="41">
        <v>1</v>
      </c>
    </row>
    <row r="287" spans="1:7" ht="16.5" x14ac:dyDescent="0.2">
      <c r="A287" s="41" t="s">
        <v>713</v>
      </c>
      <c r="B287" s="41">
        <v>0</v>
      </c>
      <c r="C287" s="41" t="s">
        <v>712</v>
      </c>
      <c r="D287" s="41">
        <v>702</v>
      </c>
      <c r="E287" s="41">
        <v>70199</v>
      </c>
      <c r="F287" s="4" t="s">
        <v>739</v>
      </c>
      <c r="G287" s="41">
        <v>1</v>
      </c>
    </row>
    <row r="288" spans="1:7" ht="16.5" x14ac:dyDescent="0.2">
      <c r="A288" s="41" t="s">
        <v>713</v>
      </c>
      <c r="B288" s="41">
        <v>1</v>
      </c>
      <c r="C288" s="41" t="s">
        <v>712</v>
      </c>
      <c r="D288" s="41">
        <v>702</v>
      </c>
      <c r="E288" s="41">
        <v>70200</v>
      </c>
      <c r="F288" s="4" t="s">
        <v>739</v>
      </c>
      <c r="G288" s="41">
        <v>1</v>
      </c>
    </row>
    <row r="289" spans="1:7" ht="16.5" x14ac:dyDescent="0.2">
      <c r="A289" s="41" t="s">
        <v>713</v>
      </c>
      <c r="B289" s="41">
        <v>2</v>
      </c>
      <c r="C289" s="41" t="s">
        <v>712</v>
      </c>
      <c r="D289" s="41">
        <v>702</v>
      </c>
      <c r="E289" s="41">
        <v>70201</v>
      </c>
      <c r="F289" s="4" t="s">
        <v>739</v>
      </c>
      <c r="G289" s="41">
        <v>1</v>
      </c>
    </row>
    <row r="290" spans="1:7" ht="16.5" x14ac:dyDescent="0.2">
      <c r="A290" s="41" t="s">
        <v>713</v>
      </c>
      <c r="B290" s="41">
        <v>3</v>
      </c>
      <c r="C290" s="41" t="s">
        <v>712</v>
      </c>
      <c r="D290" s="41">
        <v>702</v>
      </c>
      <c r="E290" s="41">
        <v>70202</v>
      </c>
      <c r="F290" s="4" t="s">
        <v>739</v>
      </c>
      <c r="G290" s="41">
        <v>1</v>
      </c>
    </row>
    <row r="291" spans="1:7" ht="16.5" x14ac:dyDescent="0.2">
      <c r="A291" s="41" t="s">
        <v>713</v>
      </c>
      <c r="B291" s="41">
        <v>4</v>
      </c>
      <c r="C291" s="41" t="s">
        <v>712</v>
      </c>
      <c r="D291" s="41">
        <v>702</v>
      </c>
      <c r="E291" s="41">
        <v>70203</v>
      </c>
      <c r="F291" s="4" t="s">
        <v>739</v>
      </c>
      <c r="G291" s="41">
        <v>1</v>
      </c>
    </row>
    <row r="292" spans="1:7" ht="16.5" x14ac:dyDescent="0.2">
      <c r="A292" s="41" t="s">
        <v>713</v>
      </c>
      <c r="B292" s="41">
        <v>5</v>
      </c>
      <c r="C292" s="41" t="s">
        <v>712</v>
      </c>
      <c r="D292" s="41">
        <v>702</v>
      </c>
      <c r="E292" s="41">
        <v>70204</v>
      </c>
      <c r="F292" s="4" t="s">
        <v>739</v>
      </c>
      <c r="G292" s="41">
        <v>1</v>
      </c>
    </row>
    <row r="293" spans="1:7" ht="16.5" x14ac:dyDescent="0.2">
      <c r="A293" s="41" t="s">
        <v>713</v>
      </c>
      <c r="B293" s="41">
        <v>6</v>
      </c>
      <c r="C293" s="41" t="s">
        <v>712</v>
      </c>
      <c r="D293" s="41">
        <v>702</v>
      </c>
      <c r="E293" s="41">
        <v>70205</v>
      </c>
      <c r="F293" s="4" t="s">
        <v>739</v>
      </c>
      <c r="G293" s="41">
        <v>1</v>
      </c>
    </row>
    <row r="294" spans="1:7" ht="16.5" x14ac:dyDescent="0.2">
      <c r="A294" s="41" t="s">
        <v>713</v>
      </c>
      <c r="B294" s="41">
        <v>7</v>
      </c>
      <c r="C294" s="41" t="s">
        <v>712</v>
      </c>
      <c r="D294" s="41">
        <v>702</v>
      </c>
      <c r="E294" s="41">
        <v>70206</v>
      </c>
      <c r="F294" s="4" t="s">
        <v>739</v>
      </c>
      <c r="G294" s="41">
        <v>1</v>
      </c>
    </row>
    <row r="295" spans="1:7" ht="16.5" x14ac:dyDescent="0.2">
      <c r="A295" s="41" t="s">
        <v>713</v>
      </c>
      <c r="B295" s="41">
        <v>8</v>
      </c>
      <c r="C295" s="41" t="s">
        <v>712</v>
      </c>
      <c r="D295" s="41">
        <v>702</v>
      </c>
      <c r="E295" s="41">
        <v>70207</v>
      </c>
      <c r="F295" s="4" t="s">
        <v>739</v>
      </c>
      <c r="G295" s="41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95"/>
  <sheetViews>
    <sheetView workbookViewId="0">
      <pane xSplit="5" ySplit="3" topLeftCell="BE265" activePane="bottomRight" state="frozen"/>
      <selection pane="topRight" activeCell="F1" sqref="F1"/>
      <selection pane="bottomLeft" activeCell="A4" sqref="A4"/>
      <selection pane="bottomRight" activeCell="E4" sqref="E4:E295"/>
    </sheetView>
  </sheetViews>
  <sheetFormatPr defaultRowHeight="14.25" x14ac:dyDescent="0.2"/>
  <cols>
    <col min="1" max="1" width="15.625" customWidth="1"/>
    <col min="3" max="3" width="20" customWidth="1"/>
    <col min="4" max="4" width="11.625" customWidth="1"/>
    <col min="5" max="5" width="11.5" customWidth="1"/>
    <col min="6" max="7" width="10.625" customWidth="1"/>
    <col min="8" max="8" width="12.125" customWidth="1"/>
    <col min="9" max="9" width="11.125" customWidth="1"/>
    <col min="10" max="10" width="21.875" customWidth="1"/>
    <col min="11" max="11" width="21.625" customWidth="1"/>
    <col min="12" max="66" width="22.625" customWidth="1"/>
    <col min="67" max="67" width="25.25" customWidth="1"/>
    <col min="68" max="68" width="24" customWidth="1"/>
    <col min="69" max="69" width="25.25" customWidth="1"/>
    <col min="70" max="84" width="10.625" customWidth="1"/>
  </cols>
  <sheetData>
    <row r="1" spans="1:69" ht="15" x14ac:dyDescent="0.2">
      <c r="A1" s="5" t="s">
        <v>13</v>
      </c>
      <c r="B1" s="5" t="s">
        <v>164</v>
      </c>
      <c r="C1" s="5" t="s">
        <v>286</v>
      </c>
      <c r="D1" s="5" t="s">
        <v>210</v>
      </c>
      <c r="E1" s="5" t="s">
        <v>15</v>
      </c>
      <c r="F1" s="5" t="s">
        <v>16</v>
      </c>
      <c r="G1" s="5" t="s">
        <v>17</v>
      </c>
      <c r="H1" s="5" t="s">
        <v>18</v>
      </c>
      <c r="I1" s="5" t="s">
        <v>19</v>
      </c>
      <c r="J1" s="6" t="s">
        <v>25</v>
      </c>
      <c r="K1" s="6" t="s">
        <v>26</v>
      </c>
      <c r="L1" s="6" t="s">
        <v>94</v>
      </c>
      <c r="M1" s="6" t="s">
        <v>95</v>
      </c>
      <c r="N1" s="6" t="s">
        <v>29</v>
      </c>
      <c r="O1" s="6" t="s">
        <v>30</v>
      </c>
      <c r="P1" s="6" t="s">
        <v>31</v>
      </c>
      <c r="Q1" s="6" t="s">
        <v>32</v>
      </c>
      <c r="R1" s="6" t="s">
        <v>37</v>
      </c>
      <c r="S1" s="6" t="s">
        <v>38</v>
      </c>
      <c r="T1" s="6" t="s">
        <v>39</v>
      </c>
      <c r="U1" s="6" t="s">
        <v>40</v>
      </c>
      <c r="V1" s="6" t="s">
        <v>45</v>
      </c>
      <c r="W1" s="6" t="s">
        <v>46</v>
      </c>
      <c r="X1" s="6" t="s">
        <v>47</v>
      </c>
      <c r="Y1" s="6" t="s">
        <v>48</v>
      </c>
      <c r="Z1" s="6" t="s">
        <v>49</v>
      </c>
      <c r="AA1" s="6" t="s">
        <v>50</v>
      </c>
      <c r="AB1" s="6" t="s">
        <v>51</v>
      </c>
      <c r="AC1" s="6" t="s">
        <v>52</v>
      </c>
      <c r="AD1" s="6" t="s">
        <v>53</v>
      </c>
      <c r="AE1" s="6" t="s">
        <v>54</v>
      </c>
      <c r="AF1" s="6" t="s">
        <v>55</v>
      </c>
      <c r="AG1" s="6" t="s">
        <v>56</v>
      </c>
      <c r="AH1" s="6" t="s">
        <v>57</v>
      </c>
      <c r="AI1" s="6" t="s">
        <v>58</v>
      </c>
      <c r="AJ1" s="6" t="s">
        <v>59</v>
      </c>
      <c r="AK1" s="6" t="s">
        <v>60</v>
      </c>
      <c r="AL1" s="6" t="s">
        <v>61</v>
      </c>
      <c r="AM1" s="6" t="s">
        <v>62</v>
      </c>
      <c r="AN1" s="6" t="s">
        <v>63</v>
      </c>
      <c r="AO1" s="6" t="s">
        <v>64</v>
      </c>
      <c r="AP1" s="6" t="s">
        <v>65</v>
      </c>
      <c r="AQ1" s="6" t="s">
        <v>66</v>
      </c>
      <c r="AR1" s="6" t="s">
        <v>67</v>
      </c>
      <c r="AS1" s="6" t="s">
        <v>68</v>
      </c>
      <c r="AT1" s="6" t="s">
        <v>69</v>
      </c>
      <c r="AU1" s="6" t="s">
        <v>70</v>
      </c>
      <c r="AV1" s="6" t="s">
        <v>71</v>
      </c>
      <c r="AW1" s="6" t="s">
        <v>72</v>
      </c>
      <c r="AX1" s="6" t="s">
        <v>73</v>
      </c>
      <c r="AY1" s="6" t="s">
        <v>74</v>
      </c>
      <c r="AZ1" s="6" t="s">
        <v>75</v>
      </c>
      <c r="BA1" s="6" t="s">
        <v>76</v>
      </c>
      <c r="BB1" s="6" t="s">
        <v>77</v>
      </c>
      <c r="BC1" s="6" t="s">
        <v>78</v>
      </c>
      <c r="BD1" s="6" t="s">
        <v>79</v>
      </c>
      <c r="BE1" s="6" t="s">
        <v>80</v>
      </c>
      <c r="BF1" s="6" t="s">
        <v>81</v>
      </c>
      <c r="BG1" s="6" t="s">
        <v>82</v>
      </c>
      <c r="BH1" s="6" t="s">
        <v>83</v>
      </c>
      <c r="BI1" s="6" t="s">
        <v>84</v>
      </c>
      <c r="BJ1" s="6" t="s">
        <v>85</v>
      </c>
      <c r="BK1" s="6" t="s">
        <v>86</v>
      </c>
      <c r="BL1" s="6" t="s">
        <v>87</v>
      </c>
      <c r="BM1" s="6" t="s">
        <v>88</v>
      </c>
      <c r="BN1" s="6" t="s">
        <v>89</v>
      </c>
      <c r="BO1" s="6" t="s">
        <v>90</v>
      </c>
      <c r="BP1" s="6" t="s">
        <v>91</v>
      </c>
      <c r="BQ1" s="6" t="s">
        <v>741</v>
      </c>
    </row>
    <row r="2" spans="1:69" x14ac:dyDescent="0.2">
      <c r="A2" t="s">
        <v>21</v>
      </c>
      <c r="B2" t="s">
        <v>23</v>
      </c>
      <c r="C2" t="s">
        <v>287</v>
      </c>
      <c r="D2" t="s">
        <v>209</v>
      </c>
      <c r="E2" t="s">
        <v>20</v>
      </c>
      <c r="F2" t="s">
        <v>20</v>
      </c>
      <c r="G2" t="s">
        <v>20</v>
      </c>
      <c r="H2" t="s">
        <v>20</v>
      </c>
      <c r="I2" t="s">
        <v>20</v>
      </c>
      <c r="J2" t="s">
        <v>204</v>
      </c>
      <c r="K2" t="s">
        <v>200</v>
      </c>
      <c r="L2" t="s">
        <v>24</v>
      </c>
      <c r="M2" t="s">
        <v>200</v>
      </c>
      <c r="N2" t="s">
        <v>24</v>
      </c>
      <c r="O2" t="s">
        <v>200</v>
      </c>
      <c r="P2" t="s">
        <v>24</v>
      </c>
      <c r="Q2" t="s">
        <v>200</v>
      </c>
      <c r="R2" t="s">
        <v>24</v>
      </c>
      <c r="S2" t="s">
        <v>200</v>
      </c>
      <c r="T2" t="s">
        <v>24</v>
      </c>
      <c r="U2" t="s">
        <v>200</v>
      </c>
      <c r="V2" t="s">
        <v>24</v>
      </c>
      <c r="W2" t="s">
        <v>200</v>
      </c>
      <c r="X2" t="s">
        <v>24</v>
      </c>
      <c r="Y2" t="s">
        <v>200</v>
      </c>
      <c r="Z2" t="s">
        <v>24</v>
      </c>
      <c r="AA2" t="s">
        <v>200</v>
      </c>
      <c r="AB2" t="s">
        <v>24</v>
      </c>
      <c r="AC2" t="s">
        <v>200</v>
      </c>
      <c r="AD2" t="s">
        <v>24</v>
      </c>
      <c r="AE2" t="s">
        <v>200</v>
      </c>
      <c r="AF2" t="s">
        <v>24</v>
      </c>
      <c r="AG2" t="s">
        <v>200</v>
      </c>
      <c r="AH2" t="s">
        <v>24</v>
      </c>
      <c r="AI2" t="s">
        <v>200</v>
      </c>
      <c r="AJ2" t="s">
        <v>24</v>
      </c>
      <c r="AK2" t="s">
        <v>200</v>
      </c>
      <c r="AL2" t="s">
        <v>24</v>
      </c>
      <c r="AM2" t="s">
        <v>200</v>
      </c>
      <c r="AN2" t="s">
        <v>24</v>
      </c>
      <c r="AO2" t="s">
        <v>200</v>
      </c>
      <c r="AP2" t="s">
        <v>24</v>
      </c>
      <c r="AQ2" t="s">
        <v>200</v>
      </c>
      <c r="AR2" t="s">
        <v>24</v>
      </c>
      <c r="AS2" t="s">
        <v>200</v>
      </c>
      <c r="AT2" t="s">
        <v>24</v>
      </c>
      <c r="AU2" t="s">
        <v>200</v>
      </c>
      <c r="AV2" t="s">
        <v>24</v>
      </c>
      <c r="AW2" t="s">
        <v>200</v>
      </c>
      <c r="AX2" t="s">
        <v>24</v>
      </c>
      <c r="AY2" t="s">
        <v>200</v>
      </c>
      <c r="AZ2" t="s">
        <v>24</v>
      </c>
      <c r="BA2" t="s">
        <v>200</v>
      </c>
      <c r="BB2" t="s">
        <v>24</v>
      </c>
      <c r="BC2" t="s">
        <v>200</v>
      </c>
      <c r="BD2" t="s">
        <v>24</v>
      </c>
      <c r="BE2" t="s">
        <v>200</v>
      </c>
      <c r="BF2" t="s">
        <v>24</v>
      </c>
      <c r="BG2" t="s">
        <v>200</v>
      </c>
      <c r="BH2" t="s">
        <v>24</v>
      </c>
      <c r="BI2" t="s">
        <v>200</v>
      </c>
      <c r="BJ2" t="s">
        <v>24</v>
      </c>
      <c r="BK2" t="s">
        <v>200</v>
      </c>
      <c r="BL2" t="s">
        <v>24</v>
      </c>
      <c r="BM2" t="s">
        <v>200</v>
      </c>
      <c r="BN2" t="s">
        <v>24</v>
      </c>
      <c r="BO2" t="s">
        <v>200</v>
      </c>
      <c r="BP2" t="s">
        <v>24</v>
      </c>
      <c r="BQ2" t="s">
        <v>200</v>
      </c>
    </row>
    <row r="3" spans="1:69" ht="15" x14ac:dyDescent="0.2">
      <c r="A3" s="2" t="s">
        <v>14</v>
      </c>
      <c r="B3" s="2" t="s">
        <v>220</v>
      </c>
      <c r="C3" s="2" t="s">
        <v>288</v>
      </c>
      <c r="D3" s="2" t="s">
        <v>207</v>
      </c>
      <c r="E3" s="2" t="s">
        <v>12</v>
      </c>
      <c r="F3" s="2" t="s">
        <v>8</v>
      </c>
      <c r="G3" s="2" t="s">
        <v>9</v>
      </c>
      <c r="H3" s="2" t="s">
        <v>10</v>
      </c>
      <c r="I3" s="2" t="s">
        <v>11</v>
      </c>
      <c r="J3" s="2" t="s">
        <v>28</v>
      </c>
      <c r="K3" s="2" t="s">
        <v>27</v>
      </c>
      <c r="L3" s="2" t="s">
        <v>96</v>
      </c>
      <c r="M3" s="2" t="s">
        <v>97</v>
      </c>
      <c r="N3" s="2" t="s">
        <v>33</v>
      </c>
      <c r="O3" s="2" t="s">
        <v>34</v>
      </c>
      <c r="P3" s="2" t="s">
        <v>35</v>
      </c>
      <c r="Q3" s="2" t="s">
        <v>36</v>
      </c>
      <c r="R3" s="2" t="s">
        <v>41</v>
      </c>
      <c r="S3" s="2" t="s">
        <v>42</v>
      </c>
      <c r="T3" s="2" t="s">
        <v>43</v>
      </c>
      <c r="U3" s="2" t="s">
        <v>44</v>
      </c>
      <c r="V3" s="2" t="s">
        <v>98</v>
      </c>
      <c r="W3" s="2" t="s">
        <v>99</v>
      </c>
      <c r="X3" s="2" t="s">
        <v>100</v>
      </c>
      <c r="Y3" s="2" t="s">
        <v>101</v>
      </c>
      <c r="Z3" s="2" t="s">
        <v>102</v>
      </c>
      <c r="AA3" s="2" t="s">
        <v>103</v>
      </c>
      <c r="AB3" s="2" t="s">
        <v>104</v>
      </c>
      <c r="AC3" s="2" t="s">
        <v>105</v>
      </c>
      <c r="AD3" s="2" t="s">
        <v>106</v>
      </c>
      <c r="AE3" s="2" t="s">
        <v>107</v>
      </c>
      <c r="AF3" s="2" t="s">
        <v>108</v>
      </c>
      <c r="AG3" s="2" t="s">
        <v>109</v>
      </c>
      <c r="AH3" s="2" t="s">
        <v>110</v>
      </c>
      <c r="AI3" s="2" t="s">
        <v>111</v>
      </c>
      <c r="AJ3" s="2" t="s">
        <v>112</v>
      </c>
      <c r="AK3" s="2" t="s">
        <v>113</v>
      </c>
      <c r="AL3" s="2" t="s">
        <v>114</v>
      </c>
      <c r="AM3" s="2" t="s">
        <v>115</v>
      </c>
      <c r="AN3" s="2" t="s">
        <v>116</v>
      </c>
      <c r="AO3" s="2" t="s">
        <v>117</v>
      </c>
      <c r="AP3" s="2" t="s">
        <v>118</v>
      </c>
      <c r="AQ3" s="2" t="s">
        <v>119</v>
      </c>
      <c r="AR3" s="2" t="s">
        <v>120</v>
      </c>
      <c r="AS3" s="2" t="s">
        <v>121</v>
      </c>
      <c r="AT3" s="2" t="s">
        <v>122</v>
      </c>
      <c r="AU3" s="2" t="s">
        <v>123</v>
      </c>
      <c r="AV3" s="2" t="s">
        <v>124</v>
      </c>
      <c r="AW3" s="2" t="s">
        <v>125</v>
      </c>
      <c r="AX3" s="2" t="s">
        <v>126</v>
      </c>
      <c r="AY3" s="2" t="s">
        <v>127</v>
      </c>
      <c r="AZ3" s="2" t="s">
        <v>128</v>
      </c>
      <c r="BA3" s="2" t="s">
        <v>129</v>
      </c>
      <c r="BB3" s="2" t="s">
        <v>130</v>
      </c>
      <c r="BC3" s="2" t="s">
        <v>131</v>
      </c>
      <c r="BD3" s="2" t="s">
        <v>132</v>
      </c>
      <c r="BE3" s="2" t="s">
        <v>133</v>
      </c>
      <c r="BF3" s="2" t="s">
        <v>134</v>
      </c>
      <c r="BG3" s="2" t="s">
        <v>135</v>
      </c>
      <c r="BH3" s="2" t="s">
        <v>136</v>
      </c>
      <c r="BI3" s="2" t="s">
        <v>137</v>
      </c>
      <c r="BJ3" s="2" t="s">
        <v>138</v>
      </c>
      <c r="BK3" s="2" t="s">
        <v>139</v>
      </c>
      <c r="BL3" s="2" t="s">
        <v>140</v>
      </c>
      <c r="BM3" s="2" t="s">
        <v>141</v>
      </c>
      <c r="BN3" s="2" t="s">
        <v>142</v>
      </c>
      <c r="BO3" s="2" t="s">
        <v>143</v>
      </c>
      <c r="BP3" s="2" t="s">
        <v>144</v>
      </c>
      <c r="BQ3" s="2" t="s">
        <v>145</v>
      </c>
    </row>
    <row r="4" spans="1:69" ht="16.5" x14ac:dyDescent="0.2">
      <c r="A4" s="3" t="s">
        <v>22</v>
      </c>
      <c r="B4" s="3">
        <v>0</v>
      </c>
      <c r="C4" s="3" t="str">
        <f>"普通关-"&amp;B4&amp;"章"</f>
        <v>普通关-0章</v>
      </c>
      <c r="D4" s="4" t="s">
        <v>208</v>
      </c>
      <c r="E4" s="3">
        <v>1</v>
      </c>
      <c r="F4" s="3">
        <v>1</v>
      </c>
      <c r="G4" s="3">
        <v>1</v>
      </c>
      <c r="H4" s="3">
        <v>0</v>
      </c>
      <c r="I4" s="3">
        <v>1</v>
      </c>
      <c r="J4" s="4" t="s">
        <v>152</v>
      </c>
      <c r="K4" s="3">
        <v>1</v>
      </c>
      <c r="L4" s="4" t="s">
        <v>153</v>
      </c>
      <c r="M4" s="3">
        <v>1</v>
      </c>
      <c r="N4" s="4" t="s">
        <v>152</v>
      </c>
      <c r="O4" s="3">
        <v>1</v>
      </c>
      <c r="P4" s="4" t="s">
        <v>153</v>
      </c>
      <c r="Q4" s="3">
        <v>1</v>
      </c>
      <c r="R4" s="4" t="s">
        <v>152</v>
      </c>
      <c r="S4" s="3">
        <v>1</v>
      </c>
      <c r="T4" s="4" t="s">
        <v>153</v>
      </c>
      <c r="U4" s="3">
        <v>1</v>
      </c>
      <c r="V4" s="4" t="s">
        <v>152</v>
      </c>
      <c r="W4" s="3">
        <v>1</v>
      </c>
      <c r="X4" s="4" t="s">
        <v>153</v>
      </c>
      <c r="Y4" s="3">
        <v>1</v>
      </c>
      <c r="Z4" s="4" t="s">
        <v>148</v>
      </c>
      <c r="AA4" s="3">
        <v>1</v>
      </c>
      <c r="AB4" s="4" t="s">
        <v>154</v>
      </c>
      <c r="AC4" s="3">
        <v>1</v>
      </c>
      <c r="AD4" s="4" t="s">
        <v>152</v>
      </c>
      <c r="AE4" s="3">
        <v>1</v>
      </c>
      <c r="AF4" s="4" t="s">
        <v>153</v>
      </c>
      <c r="AG4" s="3">
        <v>1</v>
      </c>
      <c r="AH4" s="4" t="s">
        <v>147</v>
      </c>
      <c r="AI4" s="3">
        <v>1</v>
      </c>
      <c r="AJ4" s="4" t="s">
        <v>146</v>
      </c>
      <c r="AK4" s="3">
        <v>1</v>
      </c>
      <c r="AL4" s="4" t="s">
        <v>147</v>
      </c>
      <c r="AM4" s="3">
        <v>1</v>
      </c>
      <c r="AN4" s="4" t="s">
        <v>146</v>
      </c>
      <c r="AO4" s="3">
        <v>1</v>
      </c>
      <c r="AP4" s="4" t="s">
        <v>147</v>
      </c>
      <c r="AQ4" s="3">
        <v>1</v>
      </c>
      <c r="AR4" s="4" t="s">
        <v>146</v>
      </c>
      <c r="AS4" s="3">
        <v>1</v>
      </c>
      <c r="AT4" s="4" t="s">
        <v>147</v>
      </c>
      <c r="AU4" s="3">
        <v>1</v>
      </c>
      <c r="AV4" s="4" t="s">
        <v>146</v>
      </c>
      <c r="AW4" s="3">
        <v>1</v>
      </c>
      <c r="AX4" s="4" t="s">
        <v>148</v>
      </c>
      <c r="AY4" s="3">
        <v>1</v>
      </c>
      <c r="AZ4" s="4" t="s">
        <v>158</v>
      </c>
      <c r="BA4" s="3">
        <v>1</v>
      </c>
      <c r="BB4" s="4" t="s">
        <v>147</v>
      </c>
      <c r="BC4" s="3">
        <v>1</v>
      </c>
      <c r="BD4" s="4" t="s">
        <v>146</v>
      </c>
      <c r="BE4" s="3">
        <v>1</v>
      </c>
      <c r="BF4" s="4" t="s">
        <v>147</v>
      </c>
      <c r="BG4" s="3">
        <v>1</v>
      </c>
      <c r="BH4" s="4" t="s">
        <v>146</v>
      </c>
      <c r="BI4" s="3">
        <v>1</v>
      </c>
      <c r="BJ4" s="4" t="s">
        <v>147</v>
      </c>
      <c r="BK4" s="3">
        <v>1</v>
      </c>
      <c r="BL4" s="4" t="s">
        <v>146</v>
      </c>
      <c r="BM4" s="3">
        <v>1</v>
      </c>
      <c r="BN4" s="4" t="s">
        <v>147</v>
      </c>
      <c r="BO4" s="3">
        <v>1</v>
      </c>
      <c r="BP4" s="4" t="s">
        <v>146</v>
      </c>
      <c r="BQ4" s="3">
        <v>1</v>
      </c>
    </row>
    <row r="5" spans="1:69" ht="16.5" x14ac:dyDescent="0.2">
      <c r="A5" s="3" t="s">
        <v>22</v>
      </c>
      <c r="B5" s="3">
        <v>1</v>
      </c>
      <c r="C5" s="3" t="str">
        <f t="shared" ref="C5:C34" si="0">"普通关-"&amp;B5&amp;"章"</f>
        <v>普通关-1章</v>
      </c>
      <c r="D5" s="4" t="s">
        <v>208</v>
      </c>
      <c r="E5" s="3">
        <v>10</v>
      </c>
      <c r="F5" s="3">
        <v>1</v>
      </c>
      <c r="G5" s="3">
        <v>5</v>
      </c>
      <c r="H5" s="3">
        <v>1</v>
      </c>
      <c r="I5" s="3">
        <v>1</v>
      </c>
      <c r="J5" s="4" t="s">
        <v>152</v>
      </c>
      <c r="K5" s="3">
        <v>1</v>
      </c>
      <c r="L5" s="4" t="s">
        <v>153</v>
      </c>
      <c r="M5" s="3">
        <v>1</v>
      </c>
      <c r="N5" s="4" t="s">
        <v>152</v>
      </c>
      <c r="O5" s="3">
        <v>1</v>
      </c>
      <c r="P5" s="4" t="s">
        <v>153</v>
      </c>
      <c r="Q5" s="3">
        <v>1</v>
      </c>
      <c r="R5" s="4" t="s">
        <v>152</v>
      </c>
      <c r="S5" s="3">
        <v>1</v>
      </c>
      <c r="T5" s="4" t="s">
        <v>153</v>
      </c>
      <c r="U5" s="3">
        <v>1</v>
      </c>
      <c r="V5" s="4" t="s">
        <v>152</v>
      </c>
      <c r="W5" s="3">
        <v>1</v>
      </c>
      <c r="X5" s="4" t="s">
        <v>153</v>
      </c>
      <c r="Y5" s="3">
        <v>1</v>
      </c>
      <c r="Z5" s="4" t="s">
        <v>148</v>
      </c>
      <c r="AA5" s="3">
        <v>1</v>
      </c>
      <c r="AB5" s="4" t="s">
        <v>154</v>
      </c>
      <c r="AC5" s="3">
        <v>1</v>
      </c>
      <c r="AD5" s="4" t="s">
        <v>152</v>
      </c>
      <c r="AE5" s="3">
        <v>1</v>
      </c>
      <c r="AF5" s="4" t="s">
        <v>153</v>
      </c>
      <c r="AG5" s="3">
        <v>1</v>
      </c>
      <c r="AH5" s="4" t="s">
        <v>147</v>
      </c>
      <c r="AI5" s="3">
        <v>1</v>
      </c>
      <c r="AJ5" s="4" t="s">
        <v>146</v>
      </c>
      <c r="AK5" s="3">
        <v>1</v>
      </c>
      <c r="AL5" s="4" t="s">
        <v>147</v>
      </c>
      <c r="AM5" s="3">
        <v>1</v>
      </c>
      <c r="AN5" s="4" t="s">
        <v>146</v>
      </c>
      <c r="AO5" s="3">
        <v>1</v>
      </c>
      <c r="AP5" s="4" t="s">
        <v>147</v>
      </c>
      <c r="AQ5" s="3">
        <v>1</v>
      </c>
      <c r="AR5" s="4" t="s">
        <v>146</v>
      </c>
      <c r="AS5" s="3">
        <v>1</v>
      </c>
      <c r="AT5" s="4" t="s">
        <v>147</v>
      </c>
      <c r="AU5" s="3">
        <v>1</v>
      </c>
      <c r="AV5" s="4" t="s">
        <v>146</v>
      </c>
      <c r="AW5" s="3">
        <v>1</v>
      </c>
      <c r="AX5" s="4" t="s">
        <v>148</v>
      </c>
      <c r="AY5" s="3">
        <v>1</v>
      </c>
      <c r="AZ5" s="4" t="s">
        <v>158</v>
      </c>
      <c r="BA5" s="3">
        <v>1</v>
      </c>
      <c r="BB5" s="4" t="s">
        <v>147</v>
      </c>
      <c r="BC5" s="3">
        <v>1</v>
      </c>
      <c r="BD5" s="4" t="s">
        <v>146</v>
      </c>
      <c r="BE5" s="3">
        <v>1</v>
      </c>
      <c r="BF5" s="4" t="s">
        <v>147</v>
      </c>
      <c r="BG5" s="3">
        <v>1</v>
      </c>
      <c r="BH5" s="4" t="s">
        <v>146</v>
      </c>
      <c r="BI5" s="3">
        <v>1</v>
      </c>
      <c r="BJ5" s="4" t="s">
        <v>147</v>
      </c>
      <c r="BK5" s="3">
        <v>1</v>
      </c>
      <c r="BL5" s="4" t="s">
        <v>146</v>
      </c>
      <c r="BM5" s="3">
        <v>1</v>
      </c>
      <c r="BN5" s="4" t="s">
        <v>147</v>
      </c>
      <c r="BO5" s="3">
        <v>1</v>
      </c>
      <c r="BP5" s="4" t="s">
        <v>146</v>
      </c>
      <c r="BQ5" s="3">
        <v>1</v>
      </c>
    </row>
    <row r="6" spans="1:69" ht="16.5" x14ac:dyDescent="0.2">
      <c r="A6" s="3" t="s">
        <v>22</v>
      </c>
      <c r="B6" s="3">
        <v>2</v>
      </c>
      <c r="C6" s="3" t="str">
        <f t="shared" si="0"/>
        <v>普通关-2章</v>
      </c>
      <c r="D6" s="4" t="s">
        <v>208</v>
      </c>
      <c r="E6" s="3">
        <v>15</v>
      </c>
      <c r="F6" s="3">
        <v>1</v>
      </c>
      <c r="G6" s="3">
        <v>15</v>
      </c>
      <c r="H6" s="3">
        <v>3</v>
      </c>
      <c r="I6" s="3">
        <v>2</v>
      </c>
      <c r="J6" s="4" t="s">
        <v>152</v>
      </c>
      <c r="K6" s="3">
        <v>1</v>
      </c>
      <c r="L6" s="4" t="s">
        <v>153</v>
      </c>
      <c r="M6" s="3">
        <v>1</v>
      </c>
      <c r="N6" s="4" t="s">
        <v>152</v>
      </c>
      <c r="O6" s="3">
        <v>1</v>
      </c>
      <c r="P6" s="4" t="s">
        <v>153</v>
      </c>
      <c r="Q6" s="3">
        <v>1</v>
      </c>
      <c r="R6" s="4" t="s">
        <v>152</v>
      </c>
      <c r="S6" s="3">
        <v>1</v>
      </c>
      <c r="T6" s="4" t="s">
        <v>153</v>
      </c>
      <c r="U6" s="3">
        <v>1</v>
      </c>
      <c r="V6" s="4" t="s">
        <v>152</v>
      </c>
      <c r="W6" s="3">
        <v>1</v>
      </c>
      <c r="X6" s="4" t="s">
        <v>153</v>
      </c>
      <c r="Y6" s="3">
        <v>1</v>
      </c>
      <c r="Z6" s="4" t="s">
        <v>148</v>
      </c>
      <c r="AA6" s="3">
        <v>1</v>
      </c>
      <c r="AB6" s="4" t="s">
        <v>154</v>
      </c>
      <c r="AC6" s="3">
        <v>1</v>
      </c>
      <c r="AD6" s="4" t="s">
        <v>152</v>
      </c>
      <c r="AE6" s="3">
        <v>1</v>
      </c>
      <c r="AF6" s="4" t="s">
        <v>153</v>
      </c>
      <c r="AG6" s="3">
        <v>1</v>
      </c>
      <c r="AH6" s="3" t="s">
        <v>147</v>
      </c>
      <c r="AI6" s="3">
        <v>1</v>
      </c>
      <c r="AJ6" s="3" t="s">
        <v>146</v>
      </c>
      <c r="AK6" s="3">
        <v>1</v>
      </c>
      <c r="AL6" s="3" t="s">
        <v>147</v>
      </c>
      <c r="AM6" s="3">
        <v>1</v>
      </c>
      <c r="AN6" s="3" t="s">
        <v>146</v>
      </c>
      <c r="AO6" s="3">
        <v>1</v>
      </c>
      <c r="AP6" s="3" t="s">
        <v>147</v>
      </c>
      <c r="AQ6" s="3">
        <v>1</v>
      </c>
      <c r="AR6" s="3" t="s">
        <v>146</v>
      </c>
      <c r="AS6" s="3">
        <v>1</v>
      </c>
      <c r="AT6" s="3" t="s">
        <v>147</v>
      </c>
      <c r="AU6" s="3">
        <v>1</v>
      </c>
      <c r="AV6" s="3" t="s">
        <v>146</v>
      </c>
      <c r="AW6" s="3">
        <v>1</v>
      </c>
      <c r="AX6" s="4" t="s">
        <v>148</v>
      </c>
      <c r="AY6" s="3">
        <v>1</v>
      </c>
      <c r="AZ6" s="4" t="s">
        <v>158</v>
      </c>
      <c r="BA6" s="3">
        <v>1</v>
      </c>
      <c r="BB6" s="3" t="s">
        <v>147</v>
      </c>
      <c r="BC6" s="3">
        <v>1</v>
      </c>
      <c r="BD6" s="3" t="s">
        <v>146</v>
      </c>
      <c r="BE6" s="3">
        <v>1</v>
      </c>
      <c r="BF6" s="3" t="s">
        <v>147</v>
      </c>
      <c r="BG6" s="3">
        <v>1</v>
      </c>
      <c r="BH6" s="3" t="s">
        <v>146</v>
      </c>
      <c r="BI6" s="3">
        <v>1</v>
      </c>
      <c r="BJ6" s="3" t="s">
        <v>147</v>
      </c>
      <c r="BK6" s="3">
        <v>1</v>
      </c>
      <c r="BL6" s="3" t="s">
        <v>146</v>
      </c>
      <c r="BM6" s="3">
        <v>1</v>
      </c>
      <c r="BN6" s="3" t="s">
        <v>147</v>
      </c>
      <c r="BO6" s="3">
        <v>1</v>
      </c>
      <c r="BP6" s="3" t="s">
        <v>146</v>
      </c>
      <c r="BQ6" s="3">
        <v>1</v>
      </c>
    </row>
    <row r="7" spans="1:69" ht="16.5" x14ac:dyDescent="0.2">
      <c r="A7" s="3" t="s">
        <v>22</v>
      </c>
      <c r="B7" s="3">
        <v>3</v>
      </c>
      <c r="C7" s="3" t="str">
        <f t="shared" si="0"/>
        <v>普通关-3章</v>
      </c>
      <c r="D7" s="4" t="s">
        <v>208</v>
      </c>
      <c r="E7" s="3">
        <v>25</v>
      </c>
      <c r="F7" s="3">
        <v>2</v>
      </c>
      <c r="G7" s="3">
        <v>25</v>
      </c>
      <c r="H7" s="3">
        <v>5</v>
      </c>
      <c r="I7" s="3">
        <v>3</v>
      </c>
      <c r="J7" s="4" t="s">
        <v>152</v>
      </c>
      <c r="K7" s="3">
        <v>1</v>
      </c>
      <c r="L7" s="4" t="s">
        <v>153</v>
      </c>
      <c r="M7" s="3">
        <v>1</v>
      </c>
      <c r="N7" s="4" t="s">
        <v>152</v>
      </c>
      <c r="O7" s="3">
        <v>1</v>
      </c>
      <c r="P7" s="4" t="s">
        <v>153</v>
      </c>
      <c r="Q7" s="3">
        <v>1</v>
      </c>
      <c r="R7" s="4" t="s">
        <v>152</v>
      </c>
      <c r="S7" s="3">
        <v>1</v>
      </c>
      <c r="T7" s="4" t="s">
        <v>153</v>
      </c>
      <c r="U7" s="3">
        <v>1</v>
      </c>
      <c r="V7" s="4" t="s">
        <v>152</v>
      </c>
      <c r="W7" s="3">
        <v>1</v>
      </c>
      <c r="X7" s="4" t="s">
        <v>153</v>
      </c>
      <c r="Y7" s="3">
        <v>1</v>
      </c>
      <c r="Z7" s="4" t="s">
        <v>148</v>
      </c>
      <c r="AA7" s="3">
        <v>1</v>
      </c>
      <c r="AB7" s="4" t="s">
        <v>154</v>
      </c>
      <c r="AC7" s="3">
        <v>1</v>
      </c>
      <c r="AD7" s="4" t="s">
        <v>152</v>
      </c>
      <c r="AE7" s="3">
        <v>1</v>
      </c>
      <c r="AF7" s="4" t="s">
        <v>153</v>
      </c>
      <c r="AG7" s="3">
        <v>1</v>
      </c>
      <c r="AH7" s="3" t="s">
        <v>147</v>
      </c>
      <c r="AI7" s="3">
        <v>1</v>
      </c>
      <c r="AJ7" s="3" t="s">
        <v>146</v>
      </c>
      <c r="AK7" s="3">
        <v>1</v>
      </c>
      <c r="AL7" s="3" t="s">
        <v>147</v>
      </c>
      <c r="AM7" s="3">
        <v>1</v>
      </c>
      <c r="AN7" s="3" t="s">
        <v>146</v>
      </c>
      <c r="AO7" s="3">
        <v>1</v>
      </c>
      <c r="AP7" s="3" t="s">
        <v>147</v>
      </c>
      <c r="AQ7" s="3">
        <v>1</v>
      </c>
      <c r="AR7" s="3" t="s">
        <v>146</v>
      </c>
      <c r="AS7" s="3">
        <v>1</v>
      </c>
      <c r="AT7" s="3" t="s">
        <v>147</v>
      </c>
      <c r="AU7" s="3">
        <v>1</v>
      </c>
      <c r="AV7" s="3" t="s">
        <v>146</v>
      </c>
      <c r="AW7" s="3">
        <v>1</v>
      </c>
      <c r="AX7" s="4" t="s">
        <v>148</v>
      </c>
      <c r="AY7" s="3">
        <v>1</v>
      </c>
      <c r="AZ7" s="4" t="s">
        <v>158</v>
      </c>
      <c r="BA7" s="3">
        <v>1</v>
      </c>
      <c r="BB7" s="3" t="s">
        <v>147</v>
      </c>
      <c r="BC7" s="3">
        <v>1</v>
      </c>
      <c r="BD7" s="3" t="s">
        <v>146</v>
      </c>
      <c r="BE7" s="3">
        <v>1</v>
      </c>
      <c r="BF7" s="3" t="s">
        <v>147</v>
      </c>
      <c r="BG7" s="3">
        <v>1</v>
      </c>
      <c r="BH7" s="3" t="s">
        <v>146</v>
      </c>
      <c r="BI7" s="3">
        <v>1</v>
      </c>
      <c r="BJ7" s="3" t="s">
        <v>147</v>
      </c>
      <c r="BK7" s="3">
        <v>1</v>
      </c>
      <c r="BL7" s="3" t="s">
        <v>146</v>
      </c>
      <c r="BM7" s="3">
        <v>1</v>
      </c>
      <c r="BN7" s="3" t="s">
        <v>147</v>
      </c>
      <c r="BO7" s="3">
        <v>1</v>
      </c>
      <c r="BP7" s="3" t="s">
        <v>146</v>
      </c>
      <c r="BQ7" s="3">
        <v>1</v>
      </c>
    </row>
    <row r="8" spans="1:69" ht="16.5" x14ac:dyDescent="0.2">
      <c r="A8" s="3" t="s">
        <v>22</v>
      </c>
      <c r="B8" s="3">
        <v>4</v>
      </c>
      <c r="C8" s="3" t="str">
        <f t="shared" si="0"/>
        <v>普通关-4章</v>
      </c>
      <c r="D8" s="4" t="s">
        <v>208</v>
      </c>
      <c r="E8" s="3">
        <v>30</v>
      </c>
      <c r="F8" s="3">
        <v>3</v>
      </c>
      <c r="G8" s="3">
        <v>30</v>
      </c>
      <c r="H8" s="3">
        <v>6</v>
      </c>
      <c r="I8" s="3">
        <v>4</v>
      </c>
      <c r="J8" s="4" t="s">
        <v>152</v>
      </c>
      <c r="K8" s="3">
        <v>1</v>
      </c>
      <c r="L8" s="4" t="s">
        <v>153</v>
      </c>
      <c r="M8" s="3">
        <v>1</v>
      </c>
      <c r="N8" s="4" t="s">
        <v>152</v>
      </c>
      <c r="O8" s="3">
        <v>1</v>
      </c>
      <c r="P8" s="4" t="s">
        <v>153</v>
      </c>
      <c r="Q8" s="3">
        <v>1</v>
      </c>
      <c r="R8" s="4" t="s">
        <v>152</v>
      </c>
      <c r="S8" s="3">
        <v>1</v>
      </c>
      <c r="T8" s="4" t="s">
        <v>153</v>
      </c>
      <c r="U8" s="3">
        <v>1</v>
      </c>
      <c r="V8" s="4" t="s">
        <v>152</v>
      </c>
      <c r="W8" s="3">
        <v>1</v>
      </c>
      <c r="X8" s="4" t="s">
        <v>153</v>
      </c>
      <c r="Y8" s="3">
        <v>1</v>
      </c>
      <c r="Z8" s="4" t="s">
        <v>148</v>
      </c>
      <c r="AA8" s="3">
        <v>1</v>
      </c>
      <c r="AB8" s="4" t="s">
        <v>154</v>
      </c>
      <c r="AC8" s="3">
        <v>1</v>
      </c>
      <c r="AD8" s="4" t="s">
        <v>152</v>
      </c>
      <c r="AE8" s="3">
        <v>1</v>
      </c>
      <c r="AF8" s="4" t="s">
        <v>153</v>
      </c>
      <c r="AG8" s="3">
        <v>1</v>
      </c>
      <c r="AH8" s="4" t="s">
        <v>147</v>
      </c>
      <c r="AI8" s="3">
        <v>1</v>
      </c>
      <c r="AJ8" s="4" t="s">
        <v>146</v>
      </c>
      <c r="AK8" s="3">
        <v>1</v>
      </c>
      <c r="AL8" s="4" t="s">
        <v>147</v>
      </c>
      <c r="AM8" s="3">
        <v>1</v>
      </c>
      <c r="AN8" s="4" t="s">
        <v>146</v>
      </c>
      <c r="AO8" s="3">
        <v>1</v>
      </c>
      <c r="AP8" s="3" t="s">
        <v>147</v>
      </c>
      <c r="AQ8" s="3">
        <v>1</v>
      </c>
      <c r="AR8" s="3" t="s">
        <v>146</v>
      </c>
      <c r="AS8" s="3">
        <v>1</v>
      </c>
      <c r="AT8" s="3" t="s">
        <v>147</v>
      </c>
      <c r="AU8" s="3">
        <v>1</v>
      </c>
      <c r="AV8" s="3" t="s">
        <v>146</v>
      </c>
      <c r="AW8" s="3">
        <v>1</v>
      </c>
      <c r="AX8" s="4" t="s">
        <v>156</v>
      </c>
      <c r="AY8" s="3">
        <v>1</v>
      </c>
      <c r="AZ8" s="4" t="s">
        <v>157</v>
      </c>
      <c r="BA8" s="3">
        <v>1</v>
      </c>
      <c r="BB8" s="3" t="s">
        <v>147</v>
      </c>
      <c r="BC8" s="3">
        <v>1</v>
      </c>
      <c r="BD8" s="3" t="s">
        <v>146</v>
      </c>
      <c r="BE8" s="3">
        <v>1</v>
      </c>
      <c r="BF8" s="3" t="s">
        <v>155</v>
      </c>
      <c r="BG8" s="3">
        <v>1</v>
      </c>
      <c r="BH8" s="3" t="s">
        <v>149</v>
      </c>
      <c r="BI8" s="3">
        <v>1</v>
      </c>
      <c r="BJ8" s="3" t="s">
        <v>155</v>
      </c>
      <c r="BK8" s="3">
        <v>1</v>
      </c>
      <c r="BL8" s="3" t="s">
        <v>149</v>
      </c>
      <c r="BM8" s="3">
        <v>1</v>
      </c>
      <c r="BN8" s="3" t="s">
        <v>155</v>
      </c>
      <c r="BO8" s="3">
        <v>1</v>
      </c>
      <c r="BP8" s="3" t="s">
        <v>149</v>
      </c>
      <c r="BQ8" s="3">
        <v>1</v>
      </c>
    </row>
    <row r="9" spans="1:69" ht="16.5" x14ac:dyDescent="0.2">
      <c r="A9" s="3" t="s">
        <v>22</v>
      </c>
      <c r="B9" s="3">
        <v>5</v>
      </c>
      <c r="C9" s="3" t="str">
        <f t="shared" si="0"/>
        <v>普通关-5章</v>
      </c>
      <c r="D9" s="4" t="s">
        <v>208</v>
      </c>
      <c r="E9" s="3">
        <v>35</v>
      </c>
      <c r="F9" s="3">
        <v>4</v>
      </c>
      <c r="G9" s="3">
        <v>35</v>
      </c>
      <c r="H9" s="3">
        <v>7</v>
      </c>
      <c r="I9" s="3">
        <v>4</v>
      </c>
      <c r="J9" s="4" t="s">
        <v>152</v>
      </c>
      <c r="K9" s="3">
        <v>1</v>
      </c>
      <c r="L9" s="4" t="s">
        <v>153</v>
      </c>
      <c r="M9" s="3">
        <v>1</v>
      </c>
      <c r="N9" s="4" t="s">
        <v>152</v>
      </c>
      <c r="O9" s="3">
        <v>1</v>
      </c>
      <c r="P9" s="4" t="s">
        <v>153</v>
      </c>
      <c r="Q9" s="3">
        <v>1</v>
      </c>
      <c r="R9" s="4" t="s">
        <v>152</v>
      </c>
      <c r="S9" s="3">
        <v>1</v>
      </c>
      <c r="T9" s="4" t="s">
        <v>153</v>
      </c>
      <c r="U9" s="3">
        <v>1</v>
      </c>
      <c r="V9" s="4" t="s">
        <v>152</v>
      </c>
      <c r="W9" s="3">
        <v>1</v>
      </c>
      <c r="X9" s="4" t="s">
        <v>153</v>
      </c>
      <c r="Y9" s="3">
        <v>1</v>
      </c>
      <c r="Z9" s="4" t="s">
        <v>148</v>
      </c>
      <c r="AA9" s="3">
        <v>1</v>
      </c>
      <c r="AB9" s="4" t="s">
        <v>154</v>
      </c>
      <c r="AC9" s="3">
        <v>1</v>
      </c>
      <c r="AD9" s="4" t="s">
        <v>152</v>
      </c>
      <c r="AE9" s="3">
        <v>1</v>
      </c>
      <c r="AF9" s="4" t="s">
        <v>153</v>
      </c>
      <c r="AG9" s="3">
        <v>1</v>
      </c>
      <c r="AH9" s="4" t="s">
        <v>147</v>
      </c>
      <c r="AI9" s="3">
        <v>1</v>
      </c>
      <c r="AJ9" s="4" t="s">
        <v>146</v>
      </c>
      <c r="AK9" s="3">
        <v>1</v>
      </c>
      <c r="AL9" s="4" t="s">
        <v>147</v>
      </c>
      <c r="AM9" s="3">
        <v>1</v>
      </c>
      <c r="AN9" s="4" t="s">
        <v>146</v>
      </c>
      <c r="AO9" s="3">
        <v>1</v>
      </c>
      <c r="AP9" s="4" t="s">
        <v>147</v>
      </c>
      <c r="AQ9" s="3">
        <v>1</v>
      </c>
      <c r="AR9" s="4" t="s">
        <v>146</v>
      </c>
      <c r="AS9" s="3">
        <v>1</v>
      </c>
      <c r="AT9" s="4" t="s">
        <v>147</v>
      </c>
      <c r="AU9" s="3">
        <v>1</v>
      </c>
      <c r="AV9" s="4" t="s">
        <v>146</v>
      </c>
      <c r="AW9" s="3">
        <v>1</v>
      </c>
      <c r="AX9" s="4" t="s">
        <v>156</v>
      </c>
      <c r="AY9" s="3">
        <v>1</v>
      </c>
      <c r="AZ9" s="4" t="s">
        <v>157</v>
      </c>
      <c r="BA9" s="3">
        <v>1</v>
      </c>
      <c r="BB9" s="4" t="s">
        <v>147</v>
      </c>
      <c r="BC9" s="3">
        <v>1</v>
      </c>
      <c r="BD9" s="4" t="s">
        <v>146</v>
      </c>
      <c r="BE9" s="3">
        <v>1</v>
      </c>
      <c r="BF9" s="4" t="s">
        <v>155</v>
      </c>
      <c r="BG9" s="3">
        <v>1</v>
      </c>
      <c r="BH9" s="4" t="s">
        <v>149</v>
      </c>
      <c r="BI9" s="3">
        <v>1</v>
      </c>
      <c r="BJ9" s="4" t="s">
        <v>155</v>
      </c>
      <c r="BK9" s="3">
        <v>1</v>
      </c>
      <c r="BL9" s="4" t="s">
        <v>149</v>
      </c>
      <c r="BM9" s="3">
        <v>1</v>
      </c>
      <c r="BN9" s="4" t="s">
        <v>155</v>
      </c>
      <c r="BO9" s="3">
        <v>1</v>
      </c>
      <c r="BP9" s="4" t="s">
        <v>149</v>
      </c>
      <c r="BQ9" s="3">
        <v>1</v>
      </c>
    </row>
    <row r="10" spans="1:69" ht="16.5" x14ac:dyDescent="0.2">
      <c r="A10" s="3" t="s">
        <v>22</v>
      </c>
      <c r="B10" s="3">
        <v>6</v>
      </c>
      <c r="C10" s="3" t="str">
        <f t="shared" si="0"/>
        <v>普通关-6章</v>
      </c>
      <c r="D10" s="4" t="s">
        <v>208</v>
      </c>
      <c r="E10" s="3">
        <v>40</v>
      </c>
      <c r="F10" s="3">
        <v>4</v>
      </c>
      <c r="G10" s="3">
        <v>40</v>
      </c>
      <c r="H10" s="3">
        <v>8</v>
      </c>
      <c r="I10" s="3">
        <v>5</v>
      </c>
      <c r="J10" s="4" t="s">
        <v>152</v>
      </c>
      <c r="K10" s="3">
        <v>1</v>
      </c>
      <c r="L10" s="4" t="s">
        <v>153</v>
      </c>
      <c r="M10" s="3">
        <v>1</v>
      </c>
      <c r="N10" s="4" t="s">
        <v>152</v>
      </c>
      <c r="O10" s="3">
        <v>1</v>
      </c>
      <c r="P10" s="4" t="s">
        <v>153</v>
      </c>
      <c r="Q10" s="3">
        <v>1</v>
      </c>
      <c r="R10" s="4" t="s">
        <v>152</v>
      </c>
      <c r="S10" s="3">
        <v>1</v>
      </c>
      <c r="T10" s="4" t="s">
        <v>153</v>
      </c>
      <c r="U10" s="3">
        <v>1</v>
      </c>
      <c r="V10" s="4" t="s">
        <v>152</v>
      </c>
      <c r="W10" s="3">
        <v>1</v>
      </c>
      <c r="X10" s="4" t="s">
        <v>153</v>
      </c>
      <c r="Y10" s="3">
        <v>1</v>
      </c>
      <c r="Z10" s="4" t="s">
        <v>148</v>
      </c>
      <c r="AA10" s="3">
        <v>1</v>
      </c>
      <c r="AB10" s="4" t="s">
        <v>154</v>
      </c>
      <c r="AC10" s="3">
        <v>1</v>
      </c>
      <c r="AD10" s="4" t="s">
        <v>152</v>
      </c>
      <c r="AE10" s="3">
        <v>1</v>
      </c>
      <c r="AF10" s="4" t="s">
        <v>153</v>
      </c>
      <c r="AG10" s="3">
        <v>1</v>
      </c>
      <c r="AH10" s="3" t="s">
        <v>147</v>
      </c>
      <c r="AI10" s="3">
        <v>1</v>
      </c>
      <c r="AJ10" s="3" t="s">
        <v>146</v>
      </c>
      <c r="AK10" s="3">
        <v>1</v>
      </c>
      <c r="AL10" s="3" t="s">
        <v>147</v>
      </c>
      <c r="AM10" s="3">
        <v>1</v>
      </c>
      <c r="AN10" s="3" t="s">
        <v>146</v>
      </c>
      <c r="AO10" s="3">
        <v>1</v>
      </c>
      <c r="AP10" s="3" t="s">
        <v>147</v>
      </c>
      <c r="AQ10" s="3">
        <v>1</v>
      </c>
      <c r="AR10" s="3" t="s">
        <v>146</v>
      </c>
      <c r="AS10" s="3">
        <v>1</v>
      </c>
      <c r="AT10" s="3" t="s">
        <v>147</v>
      </c>
      <c r="AU10" s="3">
        <v>1</v>
      </c>
      <c r="AV10" s="3" t="s">
        <v>146</v>
      </c>
      <c r="AW10" s="3">
        <v>1</v>
      </c>
      <c r="AX10" s="4" t="s">
        <v>156</v>
      </c>
      <c r="AY10" s="3">
        <v>1</v>
      </c>
      <c r="AZ10" s="4" t="s">
        <v>157</v>
      </c>
      <c r="BA10" s="3">
        <v>1</v>
      </c>
      <c r="BB10" s="3" t="s">
        <v>147</v>
      </c>
      <c r="BC10" s="3">
        <v>1</v>
      </c>
      <c r="BD10" s="3" t="s">
        <v>146</v>
      </c>
      <c r="BE10" s="3">
        <v>1</v>
      </c>
      <c r="BF10" s="3" t="s">
        <v>155</v>
      </c>
      <c r="BG10" s="3">
        <v>1</v>
      </c>
      <c r="BH10" s="3" t="s">
        <v>149</v>
      </c>
      <c r="BI10" s="3">
        <v>1</v>
      </c>
      <c r="BJ10" s="3" t="s">
        <v>155</v>
      </c>
      <c r="BK10" s="3">
        <v>1</v>
      </c>
      <c r="BL10" s="3" t="s">
        <v>149</v>
      </c>
      <c r="BM10" s="3">
        <v>1</v>
      </c>
      <c r="BN10" s="3" t="s">
        <v>155</v>
      </c>
      <c r="BO10" s="3">
        <v>1</v>
      </c>
      <c r="BP10" s="3" t="s">
        <v>149</v>
      </c>
      <c r="BQ10" s="3">
        <v>1</v>
      </c>
    </row>
    <row r="11" spans="1:69" ht="16.5" x14ac:dyDescent="0.2">
      <c r="A11" s="3" t="s">
        <v>22</v>
      </c>
      <c r="B11" s="3">
        <v>7</v>
      </c>
      <c r="C11" s="3" t="str">
        <f t="shared" si="0"/>
        <v>普通关-7章</v>
      </c>
      <c r="D11" s="4" t="s">
        <v>208</v>
      </c>
      <c r="E11" s="3">
        <v>45</v>
      </c>
      <c r="F11" s="3">
        <v>5</v>
      </c>
      <c r="G11" s="3">
        <v>45</v>
      </c>
      <c r="H11" s="3">
        <v>10</v>
      </c>
      <c r="I11" s="3">
        <v>5</v>
      </c>
      <c r="J11" s="4" t="s">
        <v>152</v>
      </c>
      <c r="K11" s="3">
        <v>1</v>
      </c>
      <c r="L11" s="4" t="s">
        <v>153</v>
      </c>
      <c r="M11" s="3">
        <v>1</v>
      </c>
      <c r="N11" s="4" t="s">
        <v>152</v>
      </c>
      <c r="O11" s="3">
        <v>1</v>
      </c>
      <c r="P11" s="4" t="s">
        <v>153</v>
      </c>
      <c r="Q11" s="3">
        <v>1</v>
      </c>
      <c r="R11" s="4" t="s">
        <v>152</v>
      </c>
      <c r="S11" s="3">
        <v>1</v>
      </c>
      <c r="T11" s="4" t="s">
        <v>153</v>
      </c>
      <c r="U11" s="3">
        <v>1</v>
      </c>
      <c r="V11" s="4" t="s">
        <v>152</v>
      </c>
      <c r="W11" s="3">
        <v>1</v>
      </c>
      <c r="X11" s="4" t="s">
        <v>153</v>
      </c>
      <c r="Y11" s="3">
        <v>1</v>
      </c>
      <c r="Z11" s="4" t="s">
        <v>148</v>
      </c>
      <c r="AA11" s="3">
        <v>1</v>
      </c>
      <c r="AB11" s="4" t="s">
        <v>154</v>
      </c>
      <c r="AC11" s="3">
        <v>1</v>
      </c>
      <c r="AD11" s="4" t="s">
        <v>152</v>
      </c>
      <c r="AE11" s="3">
        <v>1</v>
      </c>
      <c r="AF11" s="4" t="s">
        <v>153</v>
      </c>
      <c r="AG11" s="3">
        <v>1</v>
      </c>
      <c r="AH11" s="3" t="s">
        <v>147</v>
      </c>
      <c r="AI11" s="3">
        <v>1</v>
      </c>
      <c r="AJ11" s="3" t="s">
        <v>146</v>
      </c>
      <c r="AK11" s="3">
        <v>1</v>
      </c>
      <c r="AL11" s="3" t="s">
        <v>147</v>
      </c>
      <c r="AM11" s="3">
        <v>1</v>
      </c>
      <c r="AN11" s="3" t="s">
        <v>146</v>
      </c>
      <c r="AO11" s="3">
        <v>1</v>
      </c>
      <c r="AP11" s="3" t="s">
        <v>147</v>
      </c>
      <c r="AQ11" s="3">
        <v>1</v>
      </c>
      <c r="AR11" s="3" t="s">
        <v>146</v>
      </c>
      <c r="AS11" s="3">
        <v>1</v>
      </c>
      <c r="AT11" s="3" t="s">
        <v>147</v>
      </c>
      <c r="AU11" s="3">
        <v>1</v>
      </c>
      <c r="AV11" s="3" t="s">
        <v>146</v>
      </c>
      <c r="AW11" s="3">
        <v>1</v>
      </c>
      <c r="AX11" s="4" t="s">
        <v>156</v>
      </c>
      <c r="AY11" s="3">
        <v>1</v>
      </c>
      <c r="AZ11" s="4" t="s">
        <v>157</v>
      </c>
      <c r="BA11" s="3">
        <v>1</v>
      </c>
      <c r="BB11" s="3" t="s">
        <v>147</v>
      </c>
      <c r="BC11" s="3">
        <v>1</v>
      </c>
      <c r="BD11" s="3" t="s">
        <v>146</v>
      </c>
      <c r="BE11" s="3">
        <v>1</v>
      </c>
      <c r="BF11" s="3" t="s">
        <v>155</v>
      </c>
      <c r="BG11" s="3">
        <v>1</v>
      </c>
      <c r="BH11" s="3" t="s">
        <v>149</v>
      </c>
      <c r="BI11" s="3">
        <v>1</v>
      </c>
      <c r="BJ11" s="3" t="s">
        <v>155</v>
      </c>
      <c r="BK11" s="3">
        <v>1</v>
      </c>
      <c r="BL11" s="3" t="s">
        <v>149</v>
      </c>
      <c r="BM11" s="3">
        <v>1</v>
      </c>
      <c r="BN11" s="3" t="s">
        <v>155</v>
      </c>
      <c r="BO11" s="3">
        <v>1</v>
      </c>
      <c r="BP11" s="3" t="s">
        <v>149</v>
      </c>
      <c r="BQ11" s="3">
        <v>1</v>
      </c>
    </row>
    <row r="12" spans="1:69" ht="16.5" x14ac:dyDescent="0.2">
      <c r="A12" s="3" t="s">
        <v>22</v>
      </c>
      <c r="B12" s="3">
        <v>8</v>
      </c>
      <c r="C12" s="3" t="str">
        <f t="shared" si="0"/>
        <v>普通关-8章</v>
      </c>
      <c r="D12" s="4" t="s">
        <v>208</v>
      </c>
      <c r="E12" s="3">
        <v>50</v>
      </c>
      <c r="F12" s="3">
        <v>6</v>
      </c>
      <c r="G12" s="3">
        <v>50</v>
      </c>
      <c r="H12" s="3">
        <v>12</v>
      </c>
      <c r="I12" s="3">
        <v>6</v>
      </c>
      <c r="J12" s="4" t="s">
        <v>152</v>
      </c>
      <c r="K12" s="3">
        <v>2</v>
      </c>
      <c r="L12" s="4" t="s">
        <v>153</v>
      </c>
      <c r="M12" s="3">
        <v>2</v>
      </c>
      <c r="N12" s="4" t="s">
        <v>152</v>
      </c>
      <c r="O12" s="3">
        <v>2</v>
      </c>
      <c r="P12" s="4" t="s">
        <v>153</v>
      </c>
      <c r="Q12" s="3">
        <v>2</v>
      </c>
      <c r="R12" s="4" t="s">
        <v>152</v>
      </c>
      <c r="S12" s="3">
        <v>2</v>
      </c>
      <c r="T12" s="4" t="s">
        <v>153</v>
      </c>
      <c r="U12" s="3">
        <v>2</v>
      </c>
      <c r="V12" s="4" t="s">
        <v>152</v>
      </c>
      <c r="W12" s="3">
        <v>2</v>
      </c>
      <c r="X12" s="4" t="s">
        <v>153</v>
      </c>
      <c r="Y12" s="3">
        <v>2</v>
      </c>
      <c r="Z12" s="4" t="s">
        <v>148</v>
      </c>
      <c r="AA12" s="3">
        <v>1</v>
      </c>
      <c r="AB12" s="4" t="s">
        <v>154</v>
      </c>
      <c r="AC12" s="3">
        <v>1</v>
      </c>
      <c r="AD12" s="4" t="s">
        <v>152</v>
      </c>
      <c r="AE12" s="3">
        <v>2</v>
      </c>
      <c r="AF12" s="4" t="s">
        <v>153</v>
      </c>
      <c r="AG12" s="3">
        <v>2</v>
      </c>
      <c r="AH12" s="3" t="s">
        <v>147</v>
      </c>
      <c r="AI12" s="3">
        <v>1</v>
      </c>
      <c r="AJ12" s="3" t="s">
        <v>146</v>
      </c>
      <c r="AK12" s="3">
        <v>1</v>
      </c>
      <c r="AL12" s="3" t="s">
        <v>147</v>
      </c>
      <c r="AM12" s="3">
        <v>1</v>
      </c>
      <c r="AN12" s="3" t="s">
        <v>146</v>
      </c>
      <c r="AO12" s="3">
        <v>1</v>
      </c>
      <c r="AP12" s="3" t="s">
        <v>147</v>
      </c>
      <c r="AQ12" s="3">
        <v>1</v>
      </c>
      <c r="AR12" s="3" t="s">
        <v>146</v>
      </c>
      <c r="AS12" s="3">
        <v>1</v>
      </c>
      <c r="AT12" s="3" t="s">
        <v>147</v>
      </c>
      <c r="AU12" s="3">
        <v>1</v>
      </c>
      <c r="AV12" s="3" t="s">
        <v>146</v>
      </c>
      <c r="AW12" s="3">
        <v>1</v>
      </c>
      <c r="AX12" s="4" t="s">
        <v>156</v>
      </c>
      <c r="AY12" s="3">
        <v>1</v>
      </c>
      <c r="AZ12" s="4" t="s">
        <v>157</v>
      </c>
      <c r="BA12" s="3">
        <v>1</v>
      </c>
      <c r="BB12" s="3" t="s">
        <v>147</v>
      </c>
      <c r="BC12" s="3">
        <v>1</v>
      </c>
      <c r="BD12" s="3" t="s">
        <v>146</v>
      </c>
      <c r="BE12" s="3">
        <v>1</v>
      </c>
      <c r="BF12" s="3" t="s">
        <v>155</v>
      </c>
      <c r="BG12" s="3">
        <v>1</v>
      </c>
      <c r="BH12" s="3" t="s">
        <v>149</v>
      </c>
      <c r="BI12" s="3">
        <v>1</v>
      </c>
      <c r="BJ12" s="3" t="s">
        <v>155</v>
      </c>
      <c r="BK12" s="3">
        <v>1</v>
      </c>
      <c r="BL12" s="3" t="s">
        <v>149</v>
      </c>
      <c r="BM12" s="3">
        <v>1</v>
      </c>
      <c r="BN12" s="3" t="s">
        <v>155</v>
      </c>
      <c r="BO12" s="3">
        <v>1</v>
      </c>
      <c r="BP12" s="3" t="s">
        <v>149</v>
      </c>
      <c r="BQ12" s="3">
        <v>1</v>
      </c>
    </row>
    <row r="13" spans="1:69" ht="16.5" x14ac:dyDescent="0.2">
      <c r="A13" s="3" t="s">
        <v>22</v>
      </c>
      <c r="B13" s="3">
        <v>9</v>
      </c>
      <c r="C13" s="3" t="str">
        <f t="shared" si="0"/>
        <v>普通关-9章</v>
      </c>
      <c r="D13" s="4" t="s">
        <v>208</v>
      </c>
      <c r="E13" s="3">
        <v>55</v>
      </c>
      <c r="F13" s="3">
        <v>7</v>
      </c>
      <c r="G13" s="3">
        <v>55</v>
      </c>
      <c r="H13" s="3">
        <v>14</v>
      </c>
      <c r="I13" s="3">
        <v>7</v>
      </c>
      <c r="J13" s="4" t="s">
        <v>152</v>
      </c>
      <c r="K13" s="3">
        <v>2</v>
      </c>
      <c r="L13" s="4" t="s">
        <v>153</v>
      </c>
      <c r="M13" s="3">
        <v>2</v>
      </c>
      <c r="N13" s="4" t="s">
        <v>152</v>
      </c>
      <c r="O13" s="3">
        <v>2</v>
      </c>
      <c r="P13" s="4" t="s">
        <v>153</v>
      </c>
      <c r="Q13" s="3">
        <v>2</v>
      </c>
      <c r="R13" s="4" t="s">
        <v>152</v>
      </c>
      <c r="S13" s="3">
        <v>2</v>
      </c>
      <c r="T13" s="4" t="s">
        <v>153</v>
      </c>
      <c r="U13" s="3">
        <v>2</v>
      </c>
      <c r="V13" s="4" t="s">
        <v>152</v>
      </c>
      <c r="W13" s="3">
        <v>2</v>
      </c>
      <c r="X13" s="4" t="s">
        <v>153</v>
      </c>
      <c r="Y13" s="3">
        <v>2</v>
      </c>
      <c r="Z13" s="4" t="s">
        <v>148</v>
      </c>
      <c r="AA13" s="3">
        <v>1</v>
      </c>
      <c r="AB13" s="4" t="s">
        <v>154</v>
      </c>
      <c r="AC13" s="3">
        <v>1</v>
      </c>
      <c r="AD13" s="4" t="s">
        <v>152</v>
      </c>
      <c r="AE13" s="3">
        <v>2</v>
      </c>
      <c r="AF13" s="4" t="s">
        <v>153</v>
      </c>
      <c r="AG13" s="3">
        <v>2</v>
      </c>
      <c r="AH13" s="3" t="s">
        <v>147</v>
      </c>
      <c r="AI13" s="3">
        <v>1</v>
      </c>
      <c r="AJ13" s="3" t="s">
        <v>146</v>
      </c>
      <c r="AK13" s="3">
        <v>1</v>
      </c>
      <c r="AL13" s="3" t="s">
        <v>147</v>
      </c>
      <c r="AM13" s="3">
        <v>1</v>
      </c>
      <c r="AN13" s="3" t="s">
        <v>146</v>
      </c>
      <c r="AO13" s="3">
        <v>1</v>
      </c>
      <c r="AP13" s="3" t="s">
        <v>147</v>
      </c>
      <c r="AQ13" s="3">
        <v>1</v>
      </c>
      <c r="AR13" s="3" t="s">
        <v>146</v>
      </c>
      <c r="AS13" s="3">
        <v>1</v>
      </c>
      <c r="AT13" s="3" t="s">
        <v>147</v>
      </c>
      <c r="AU13" s="3">
        <v>1</v>
      </c>
      <c r="AV13" s="3" t="s">
        <v>146</v>
      </c>
      <c r="AW13" s="3">
        <v>1</v>
      </c>
      <c r="AX13" s="4" t="s">
        <v>156</v>
      </c>
      <c r="AY13" s="3">
        <v>1</v>
      </c>
      <c r="AZ13" s="4" t="s">
        <v>157</v>
      </c>
      <c r="BA13" s="3">
        <v>1</v>
      </c>
      <c r="BB13" s="3" t="s">
        <v>147</v>
      </c>
      <c r="BC13" s="3">
        <v>1</v>
      </c>
      <c r="BD13" s="3" t="s">
        <v>146</v>
      </c>
      <c r="BE13" s="3">
        <v>1</v>
      </c>
      <c r="BF13" s="3" t="s">
        <v>155</v>
      </c>
      <c r="BG13" s="3">
        <v>1</v>
      </c>
      <c r="BH13" s="3" t="s">
        <v>149</v>
      </c>
      <c r="BI13" s="3">
        <v>1</v>
      </c>
      <c r="BJ13" s="3" t="s">
        <v>155</v>
      </c>
      <c r="BK13" s="3">
        <v>1</v>
      </c>
      <c r="BL13" s="3" t="s">
        <v>149</v>
      </c>
      <c r="BM13" s="3">
        <v>1</v>
      </c>
      <c r="BN13" s="3" t="s">
        <v>155</v>
      </c>
      <c r="BO13" s="3">
        <v>1</v>
      </c>
      <c r="BP13" s="3" t="s">
        <v>149</v>
      </c>
      <c r="BQ13" s="3">
        <v>1</v>
      </c>
    </row>
    <row r="14" spans="1:69" ht="16.5" x14ac:dyDescent="0.2">
      <c r="A14" s="3" t="s">
        <v>22</v>
      </c>
      <c r="B14" s="3">
        <v>10</v>
      </c>
      <c r="C14" s="3" t="str">
        <f t="shared" si="0"/>
        <v>普通关-10章</v>
      </c>
      <c r="D14" s="4" t="s">
        <v>208</v>
      </c>
      <c r="E14" s="3">
        <v>60</v>
      </c>
      <c r="F14" s="3">
        <v>7</v>
      </c>
      <c r="G14" s="3">
        <v>60</v>
      </c>
      <c r="H14" s="3">
        <v>16</v>
      </c>
      <c r="I14" s="3">
        <v>8</v>
      </c>
      <c r="J14" s="4" t="s">
        <v>152</v>
      </c>
      <c r="K14" s="3">
        <v>2</v>
      </c>
      <c r="L14" s="4" t="s">
        <v>153</v>
      </c>
      <c r="M14" s="3">
        <v>2</v>
      </c>
      <c r="N14" s="4" t="s">
        <v>152</v>
      </c>
      <c r="O14" s="3">
        <v>2</v>
      </c>
      <c r="P14" s="4" t="s">
        <v>153</v>
      </c>
      <c r="Q14" s="3">
        <v>2</v>
      </c>
      <c r="R14" s="4" t="s">
        <v>152</v>
      </c>
      <c r="S14" s="3">
        <v>2</v>
      </c>
      <c r="T14" s="4" t="s">
        <v>153</v>
      </c>
      <c r="U14" s="3">
        <v>2</v>
      </c>
      <c r="V14" s="4" t="s">
        <v>152</v>
      </c>
      <c r="W14" s="3">
        <v>2</v>
      </c>
      <c r="X14" s="4" t="s">
        <v>153</v>
      </c>
      <c r="Y14" s="3">
        <v>2</v>
      </c>
      <c r="Z14" s="4" t="s">
        <v>148</v>
      </c>
      <c r="AA14" s="3">
        <v>2</v>
      </c>
      <c r="AB14" s="4" t="s">
        <v>154</v>
      </c>
      <c r="AC14" s="3">
        <v>2</v>
      </c>
      <c r="AD14" s="4" t="s">
        <v>152</v>
      </c>
      <c r="AE14" s="3">
        <v>2</v>
      </c>
      <c r="AF14" s="4" t="s">
        <v>153</v>
      </c>
      <c r="AG14" s="3">
        <v>2</v>
      </c>
      <c r="AH14" s="3" t="s">
        <v>147</v>
      </c>
      <c r="AI14" s="3">
        <v>2</v>
      </c>
      <c r="AJ14" s="3" t="s">
        <v>146</v>
      </c>
      <c r="AK14" s="3">
        <v>2</v>
      </c>
      <c r="AL14" s="3" t="s">
        <v>147</v>
      </c>
      <c r="AM14" s="3">
        <v>2</v>
      </c>
      <c r="AN14" s="3" t="s">
        <v>146</v>
      </c>
      <c r="AO14" s="3">
        <v>2</v>
      </c>
      <c r="AP14" s="3" t="s">
        <v>147</v>
      </c>
      <c r="AQ14" s="3">
        <v>2</v>
      </c>
      <c r="AR14" s="3" t="s">
        <v>146</v>
      </c>
      <c r="AS14" s="3">
        <v>2</v>
      </c>
      <c r="AT14" s="3" t="s">
        <v>147</v>
      </c>
      <c r="AU14" s="3">
        <v>2</v>
      </c>
      <c r="AV14" s="3" t="s">
        <v>146</v>
      </c>
      <c r="AW14" s="3">
        <v>2</v>
      </c>
      <c r="AX14" s="4" t="s">
        <v>156</v>
      </c>
      <c r="AY14" s="3">
        <v>1</v>
      </c>
      <c r="AZ14" s="4" t="s">
        <v>157</v>
      </c>
      <c r="BA14" s="3">
        <v>1</v>
      </c>
      <c r="BB14" s="3" t="s">
        <v>147</v>
      </c>
      <c r="BC14" s="3">
        <v>2</v>
      </c>
      <c r="BD14" s="3" t="s">
        <v>146</v>
      </c>
      <c r="BE14" s="3">
        <v>2</v>
      </c>
      <c r="BF14" s="3" t="s">
        <v>155</v>
      </c>
      <c r="BG14" s="3">
        <v>1</v>
      </c>
      <c r="BH14" s="3" t="s">
        <v>149</v>
      </c>
      <c r="BI14" s="3">
        <v>1</v>
      </c>
      <c r="BJ14" s="3" t="s">
        <v>155</v>
      </c>
      <c r="BK14" s="3">
        <v>1</v>
      </c>
      <c r="BL14" s="3" t="s">
        <v>149</v>
      </c>
      <c r="BM14" s="3">
        <v>1</v>
      </c>
      <c r="BN14" s="3" t="s">
        <v>155</v>
      </c>
      <c r="BO14" s="3">
        <v>1</v>
      </c>
      <c r="BP14" s="3" t="s">
        <v>149</v>
      </c>
      <c r="BQ14" s="3">
        <v>1</v>
      </c>
    </row>
    <row r="15" spans="1:69" ht="16.5" x14ac:dyDescent="0.2">
      <c r="A15" s="3" t="s">
        <v>22</v>
      </c>
      <c r="B15" s="3">
        <v>11</v>
      </c>
      <c r="C15" s="3" t="str">
        <f t="shared" si="0"/>
        <v>普通关-11章</v>
      </c>
      <c r="D15" s="4" t="s">
        <v>208</v>
      </c>
      <c r="E15" s="3">
        <v>65</v>
      </c>
      <c r="F15" s="3">
        <v>8</v>
      </c>
      <c r="G15" s="3">
        <v>65</v>
      </c>
      <c r="H15" s="3">
        <v>18</v>
      </c>
      <c r="I15" s="3">
        <v>9</v>
      </c>
      <c r="J15" s="4" t="s">
        <v>152</v>
      </c>
      <c r="K15" s="3">
        <v>2</v>
      </c>
      <c r="L15" s="4" t="s">
        <v>153</v>
      </c>
      <c r="M15" s="3">
        <v>2</v>
      </c>
      <c r="N15" s="4" t="s">
        <v>152</v>
      </c>
      <c r="O15" s="3">
        <v>2</v>
      </c>
      <c r="P15" s="4" t="s">
        <v>153</v>
      </c>
      <c r="Q15" s="3">
        <v>2</v>
      </c>
      <c r="R15" s="4" t="s">
        <v>152</v>
      </c>
      <c r="S15" s="3">
        <v>2</v>
      </c>
      <c r="T15" s="4" t="s">
        <v>153</v>
      </c>
      <c r="U15" s="3">
        <v>2</v>
      </c>
      <c r="V15" s="4" t="s">
        <v>152</v>
      </c>
      <c r="W15" s="3">
        <v>2</v>
      </c>
      <c r="X15" s="4" t="s">
        <v>153</v>
      </c>
      <c r="Y15" s="3">
        <v>2</v>
      </c>
      <c r="Z15" s="4" t="s">
        <v>148</v>
      </c>
      <c r="AA15" s="3">
        <v>2</v>
      </c>
      <c r="AB15" s="4" t="s">
        <v>154</v>
      </c>
      <c r="AC15" s="3">
        <v>2</v>
      </c>
      <c r="AD15" s="4" t="s">
        <v>152</v>
      </c>
      <c r="AE15" s="3">
        <v>2</v>
      </c>
      <c r="AF15" s="4" t="s">
        <v>153</v>
      </c>
      <c r="AG15" s="3">
        <v>2</v>
      </c>
      <c r="AH15" s="3" t="s">
        <v>147</v>
      </c>
      <c r="AI15" s="3">
        <v>2</v>
      </c>
      <c r="AJ15" s="3" t="s">
        <v>146</v>
      </c>
      <c r="AK15" s="3">
        <v>2</v>
      </c>
      <c r="AL15" s="3" t="s">
        <v>147</v>
      </c>
      <c r="AM15" s="3">
        <v>2</v>
      </c>
      <c r="AN15" s="3" t="s">
        <v>146</v>
      </c>
      <c r="AO15" s="3">
        <v>2</v>
      </c>
      <c r="AP15" s="3" t="s">
        <v>147</v>
      </c>
      <c r="AQ15" s="3">
        <v>2</v>
      </c>
      <c r="AR15" s="3" t="s">
        <v>146</v>
      </c>
      <c r="AS15" s="3">
        <v>2</v>
      </c>
      <c r="AT15" s="3" t="s">
        <v>147</v>
      </c>
      <c r="AU15" s="3">
        <v>2</v>
      </c>
      <c r="AV15" s="3" t="s">
        <v>146</v>
      </c>
      <c r="AW15" s="3">
        <v>2</v>
      </c>
      <c r="AX15" s="4" t="s">
        <v>156</v>
      </c>
      <c r="AY15" s="3">
        <v>1</v>
      </c>
      <c r="AZ15" s="4" t="s">
        <v>157</v>
      </c>
      <c r="BA15" s="3">
        <v>1</v>
      </c>
      <c r="BB15" s="3" t="s">
        <v>147</v>
      </c>
      <c r="BC15" s="3">
        <v>2</v>
      </c>
      <c r="BD15" s="3" t="s">
        <v>146</v>
      </c>
      <c r="BE15" s="3">
        <v>2</v>
      </c>
      <c r="BF15" s="3" t="s">
        <v>155</v>
      </c>
      <c r="BG15" s="3">
        <v>1</v>
      </c>
      <c r="BH15" s="3" t="s">
        <v>149</v>
      </c>
      <c r="BI15" s="3">
        <v>1</v>
      </c>
      <c r="BJ15" s="3" t="s">
        <v>155</v>
      </c>
      <c r="BK15" s="3">
        <v>1</v>
      </c>
      <c r="BL15" s="3" t="s">
        <v>149</v>
      </c>
      <c r="BM15" s="3">
        <v>1</v>
      </c>
      <c r="BN15" s="3" t="s">
        <v>155</v>
      </c>
      <c r="BO15" s="3">
        <v>1</v>
      </c>
      <c r="BP15" s="3" t="s">
        <v>149</v>
      </c>
      <c r="BQ15" s="3">
        <v>1</v>
      </c>
    </row>
    <row r="16" spans="1:69" ht="16.5" x14ac:dyDescent="0.2">
      <c r="A16" s="3" t="s">
        <v>22</v>
      </c>
      <c r="B16" s="3">
        <v>12</v>
      </c>
      <c r="C16" s="3" t="str">
        <f t="shared" si="0"/>
        <v>普通关-12章</v>
      </c>
      <c r="D16" s="4" t="s">
        <v>208</v>
      </c>
      <c r="E16" s="3">
        <v>70</v>
      </c>
      <c r="F16" s="3">
        <v>9</v>
      </c>
      <c r="G16" s="3">
        <v>70</v>
      </c>
      <c r="H16" s="3">
        <v>20</v>
      </c>
      <c r="I16" s="3">
        <v>10</v>
      </c>
      <c r="J16" s="4" t="s">
        <v>152</v>
      </c>
      <c r="K16" s="3">
        <v>2</v>
      </c>
      <c r="L16" s="4" t="s">
        <v>153</v>
      </c>
      <c r="M16" s="3">
        <v>2</v>
      </c>
      <c r="N16" s="4" t="s">
        <v>152</v>
      </c>
      <c r="O16" s="3">
        <v>2</v>
      </c>
      <c r="P16" s="4" t="s">
        <v>153</v>
      </c>
      <c r="Q16" s="3">
        <v>2</v>
      </c>
      <c r="R16" s="4" t="s">
        <v>152</v>
      </c>
      <c r="S16" s="3">
        <v>2</v>
      </c>
      <c r="T16" s="4" t="s">
        <v>153</v>
      </c>
      <c r="U16" s="3">
        <v>2</v>
      </c>
      <c r="V16" s="4" t="s">
        <v>152</v>
      </c>
      <c r="W16" s="3">
        <v>2</v>
      </c>
      <c r="X16" s="4" t="s">
        <v>153</v>
      </c>
      <c r="Y16" s="3">
        <v>2</v>
      </c>
      <c r="Z16" s="4" t="s">
        <v>148</v>
      </c>
      <c r="AA16" s="3">
        <v>2</v>
      </c>
      <c r="AB16" s="4" t="s">
        <v>154</v>
      </c>
      <c r="AC16" s="3">
        <v>2</v>
      </c>
      <c r="AD16" s="4" t="s">
        <v>152</v>
      </c>
      <c r="AE16" s="3">
        <v>2</v>
      </c>
      <c r="AF16" s="4" t="s">
        <v>153</v>
      </c>
      <c r="AG16" s="3">
        <v>2</v>
      </c>
      <c r="AH16" s="3" t="s">
        <v>147</v>
      </c>
      <c r="AI16" s="3">
        <v>2</v>
      </c>
      <c r="AJ16" s="3" t="s">
        <v>146</v>
      </c>
      <c r="AK16" s="3">
        <v>2</v>
      </c>
      <c r="AL16" s="3" t="s">
        <v>147</v>
      </c>
      <c r="AM16" s="3">
        <v>2</v>
      </c>
      <c r="AN16" s="3" t="s">
        <v>146</v>
      </c>
      <c r="AO16" s="3">
        <v>2</v>
      </c>
      <c r="AP16" s="3" t="s">
        <v>147</v>
      </c>
      <c r="AQ16" s="3">
        <v>2</v>
      </c>
      <c r="AR16" s="3" t="s">
        <v>146</v>
      </c>
      <c r="AS16" s="3">
        <v>2</v>
      </c>
      <c r="AT16" s="3" t="s">
        <v>147</v>
      </c>
      <c r="AU16" s="3">
        <v>2</v>
      </c>
      <c r="AV16" s="3" t="s">
        <v>146</v>
      </c>
      <c r="AW16" s="3">
        <v>2</v>
      </c>
      <c r="AX16" s="4" t="s">
        <v>156</v>
      </c>
      <c r="AY16" s="3">
        <v>2</v>
      </c>
      <c r="AZ16" s="4" t="s">
        <v>157</v>
      </c>
      <c r="BA16" s="3">
        <v>2</v>
      </c>
      <c r="BB16" s="3" t="s">
        <v>147</v>
      </c>
      <c r="BC16" s="3">
        <v>2</v>
      </c>
      <c r="BD16" s="3" t="s">
        <v>146</v>
      </c>
      <c r="BE16" s="3">
        <v>2</v>
      </c>
      <c r="BF16" s="3" t="s">
        <v>155</v>
      </c>
      <c r="BG16" s="3">
        <v>2</v>
      </c>
      <c r="BH16" s="3" t="s">
        <v>149</v>
      </c>
      <c r="BI16" s="3">
        <v>2</v>
      </c>
      <c r="BJ16" s="3" t="s">
        <v>155</v>
      </c>
      <c r="BK16" s="3">
        <v>2</v>
      </c>
      <c r="BL16" s="3" t="s">
        <v>149</v>
      </c>
      <c r="BM16" s="3">
        <v>2</v>
      </c>
      <c r="BN16" s="3" t="s">
        <v>155</v>
      </c>
      <c r="BO16" s="3">
        <v>2</v>
      </c>
      <c r="BP16" s="3" t="s">
        <v>149</v>
      </c>
      <c r="BQ16" s="3">
        <v>2</v>
      </c>
    </row>
    <row r="17" spans="1:69" ht="16.5" x14ac:dyDescent="0.2">
      <c r="A17" s="3" t="s">
        <v>22</v>
      </c>
      <c r="B17" s="3">
        <v>13</v>
      </c>
      <c r="C17" s="3" t="str">
        <f t="shared" si="0"/>
        <v>普通关-13章</v>
      </c>
      <c r="D17" s="4" t="s">
        <v>208</v>
      </c>
      <c r="E17" s="3">
        <v>75</v>
      </c>
      <c r="F17" s="3">
        <v>10</v>
      </c>
      <c r="G17" s="3">
        <v>75</v>
      </c>
      <c r="H17" s="3">
        <v>22</v>
      </c>
      <c r="I17" s="3">
        <v>10</v>
      </c>
      <c r="J17" s="4" t="s">
        <v>152</v>
      </c>
      <c r="K17" s="3">
        <v>2</v>
      </c>
      <c r="L17" s="4" t="s">
        <v>153</v>
      </c>
      <c r="M17" s="3">
        <v>2</v>
      </c>
      <c r="N17" s="4" t="s">
        <v>152</v>
      </c>
      <c r="O17" s="3">
        <v>2</v>
      </c>
      <c r="P17" s="4" t="s">
        <v>153</v>
      </c>
      <c r="Q17" s="3">
        <v>2</v>
      </c>
      <c r="R17" s="4" t="s">
        <v>152</v>
      </c>
      <c r="S17" s="3">
        <v>2</v>
      </c>
      <c r="T17" s="4" t="s">
        <v>153</v>
      </c>
      <c r="U17" s="3">
        <v>2</v>
      </c>
      <c r="V17" s="4" t="s">
        <v>152</v>
      </c>
      <c r="W17" s="3">
        <v>2</v>
      </c>
      <c r="X17" s="4" t="s">
        <v>153</v>
      </c>
      <c r="Y17" s="3">
        <v>2</v>
      </c>
      <c r="Z17" s="4" t="s">
        <v>148</v>
      </c>
      <c r="AA17" s="3">
        <v>2</v>
      </c>
      <c r="AB17" s="4" t="s">
        <v>154</v>
      </c>
      <c r="AC17" s="3">
        <v>2</v>
      </c>
      <c r="AD17" s="4" t="s">
        <v>152</v>
      </c>
      <c r="AE17" s="3">
        <v>2</v>
      </c>
      <c r="AF17" s="4" t="s">
        <v>153</v>
      </c>
      <c r="AG17" s="3">
        <v>2</v>
      </c>
      <c r="AH17" s="3" t="s">
        <v>147</v>
      </c>
      <c r="AI17" s="3">
        <v>2</v>
      </c>
      <c r="AJ17" s="3" t="s">
        <v>146</v>
      </c>
      <c r="AK17" s="3">
        <v>2</v>
      </c>
      <c r="AL17" s="3" t="s">
        <v>147</v>
      </c>
      <c r="AM17" s="3">
        <v>2</v>
      </c>
      <c r="AN17" s="3" t="s">
        <v>146</v>
      </c>
      <c r="AO17" s="3">
        <v>2</v>
      </c>
      <c r="AP17" s="3" t="s">
        <v>147</v>
      </c>
      <c r="AQ17" s="3">
        <v>2</v>
      </c>
      <c r="AR17" s="3" t="s">
        <v>146</v>
      </c>
      <c r="AS17" s="3">
        <v>2</v>
      </c>
      <c r="AT17" s="3" t="s">
        <v>147</v>
      </c>
      <c r="AU17" s="3">
        <v>2</v>
      </c>
      <c r="AV17" s="3" t="s">
        <v>146</v>
      </c>
      <c r="AW17" s="3">
        <v>2</v>
      </c>
      <c r="AX17" s="4" t="s">
        <v>156</v>
      </c>
      <c r="AY17" s="3">
        <v>2</v>
      </c>
      <c r="AZ17" s="4" t="s">
        <v>157</v>
      </c>
      <c r="BA17" s="3">
        <v>2</v>
      </c>
      <c r="BB17" s="3" t="s">
        <v>147</v>
      </c>
      <c r="BC17" s="3">
        <v>2</v>
      </c>
      <c r="BD17" s="3" t="s">
        <v>146</v>
      </c>
      <c r="BE17" s="3">
        <v>2</v>
      </c>
      <c r="BF17" s="3" t="s">
        <v>155</v>
      </c>
      <c r="BG17" s="3">
        <v>2</v>
      </c>
      <c r="BH17" s="3" t="s">
        <v>149</v>
      </c>
      <c r="BI17" s="3">
        <v>2</v>
      </c>
      <c r="BJ17" s="3" t="s">
        <v>155</v>
      </c>
      <c r="BK17" s="3">
        <v>2</v>
      </c>
      <c r="BL17" s="3" t="s">
        <v>149</v>
      </c>
      <c r="BM17" s="3">
        <v>2</v>
      </c>
      <c r="BN17" s="3" t="s">
        <v>155</v>
      </c>
      <c r="BO17" s="3">
        <v>2</v>
      </c>
      <c r="BP17" s="3" t="s">
        <v>149</v>
      </c>
      <c r="BQ17" s="3">
        <v>2</v>
      </c>
    </row>
    <row r="18" spans="1:69" ht="16.5" x14ac:dyDescent="0.2">
      <c r="A18" s="3" t="s">
        <v>22</v>
      </c>
      <c r="B18" s="3">
        <v>14</v>
      </c>
      <c r="C18" s="3" t="str">
        <f t="shared" si="0"/>
        <v>普通关-14章</v>
      </c>
      <c r="D18" s="4" t="s">
        <v>208</v>
      </c>
      <c r="E18" s="3">
        <v>80</v>
      </c>
      <c r="F18" s="3">
        <v>10</v>
      </c>
      <c r="G18" s="3">
        <v>80</v>
      </c>
      <c r="H18" s="3">
        <v>24</v>
      </c>
      <c r="I18" s="3">
        <v>11</v>
      </c>
      <c r="J18" s="4" t="s">
        <v>152</v>
      </c>
      <c r="K18" s="3">
        <v>3</v>
      </c>
      <c r="L18" s="4" t="s">
        <v>153</v>
      </c>
      <c r="M18" s="3">
        <v>3</v>
      </c>
      <c r="N18" s="4" t="s">
        <v>152</v>
      </c>
      <c r="O18" s="3">
        <v>3</v>
      </c>
      <c r="P18" s="4" t="s">
        <v>153</v>
      </c>
      <c r="Q18" s="3">
        <v>3</v>
      </c>
      <c r="R18" s="4" t="s">
        <v>152</v>
      </c>
      <c r="S18" s="3">
        <v>3</v>
      </c>
      <c r="T18" s="4" t="s">
        <v>153</v>
      </c>
      <c r="U18" s="3">
        <v>3</v>
      </c>
      <c r="V18" s="4" t="s">
        <v>152</v>
      </c>
      <c r="W18" s="3">
        <v>3</v>
      </c>
      <c r="X18" s="4" t="s">
        <v>153</v>
      </c>
      <c r="Y18" s="3">
        <v>3</v>
      </c>
      <c r="Z18" s="4" t="s">
        <v>148</v>
      </c>
      <c r="AA18" s="3">
        <v>2</v>
      </c>
      <c r="AB18" s="4" t="s">
        <v>154</v>
      </c>
      <c r="AC18" s="3">
        <v>2</v>
      </c>
      <c r="AD18" s="4" t="s">
        <v>152</v>
      </c>
      <c r="AE18" s="3">
        <v>3</v>
      </c>
      <c r="AF18" s="4" t="s">
        <v>153</v>
      </c>
      <c r="AG18" s="3">
        <v>3</v>
      </c>
      <c r="AH18" s="3" t="s">
        <v>147</v>
      </c>
      <c r="AI18" s="3">
        <v>2</v>
      </c>
      <c r="AJ18" s="3" t="s">
        <v>146</v>
      </c>
      <c r="AK18" s="3">
        <v>2</v>
      </c>
      <c r="AL18" s="3" t="s">
        <v>147</v>
      </c>
      <c r="AM18" s="3">
        <v>2</v>
      </c>
      <c r="AN18" s="3" t="s">
        <v>146</v>
      </c>
      <c r="AO18" s="3">
        <v>2</v>
      </c>
      <c r="AP18" s="3" t="s">
        <v>147</v>
      </c>
      <c r="AQ18" s="3">
        <v>2</v>
      </c>
      <c r="AR18" s="3" t="s">
        <v>146</v>
      </c>
      <c r="AS18" s="3">
        <v>2</v>
      </c>
      <c r="AT18" s="3" t="s">
        <v>147</v>
      </c>
      <c r="AU18" s="3">
        <v>2</v>
      </c>
      <c r="AV18" s="3" t="s">
        <v>146</v>
      </c>
      <c r="AW18" s="3">
        <v>2</v>
      </c>
      <c r="AX18" s="4" t="s">
        <v>156</v>
      </c>
      <c r="AY18" s="3">
        <v>2</v>
      </c>
      <c r="AZ18" s="4" t="s">
        <v>157</v>
      </c>
      <c r="BA18" s="3">
        <v>2</v>
      </c>
      <c r="BB18" s="3" t="s">
        <v>147</v>
      </c>
      <c r="BC18" s="3">
        <v>2</v>
      </c>
      <c r="BD18" s="3" t="s">
        <v>146</v>
      </c>
      <c r="BE18" s="3">
        <v>2</v>
      </c>
      <c r="BF18" s="3" t="s">
        <v>155</v>
      </c>
      <c r="BG18" s="3">
        <v>2</v>
      </c>
      <c r="BH18" s="3" t="s">
        <v>149</v>
      </c>
      <c r="BI18" s="3">
        <v>2</v>
      </c>
      <c r="BJ18" s="3" t="s">
        <v>155</v>
      </c>
      <c r="BK18" s="3">
        <v>2</v>
      </c>
      <c r="BL18" s="3" t="s">
        <v>149</v>
      </c>
      <c r="BM18" s="3">
        <v>2</v>
      </c>
      <c r="BN18" s="3" t="s">
        <v>155</v>
      </c>
      <c r="BO18" s="3">
        <v>2</v>
      </c>
      <c r="BP18" s="3" t="s">
        <v>149</v>
      </c>
      <c r="BQ18" s="3">
        <v>2</v>
      </c>
    </row>
    <row r="19" spans="1:69" ht="16.5" x14ac:dyDescent="0.2">
      <c r="A19" s="3" t="s">
        <v>22</v>
      </c>
      <c r="B19" s="3">
        <v>15</v>
      </c>
      <c r="C19" s="3" t="str">
        <f t="shared" si="0"/>
        <v>普通关-15章</v>
      </c>
      <c r="D19" s="4" t="s">
        <v>208</v>
      </c>
      <c r="E19" s="3">
        <v>85</v>
      </c>
      <c r="F19" s="3">
        <v>11</v>
      </c>
      <c r="G19" s="3">
        <v>85</v>
      </c>
      <c r="H19" s="3">
        <v>26</v>
      </c>
      <c r="I19" s="3">
        <v>12</v>
      </c>
      <c r="J19" s="4" t="s">
        <v>152</v>
      </c>
      <c r="K19" s="3">
        <v>3</v>
      </c>
      <c r="L19" s="4" t="s">
        <v>153</v>
      </c>
      <c r="M19" s="3">
        <v>3</v>
      </c>
      <c r="N19" s="4" t="s">
        <v>152</v>
      </c>
      <c r="O19" s="3">
        <v>3</v>
      </c>
      <c r="P19" s="4" t="s">
        <v>153</v>
      </c>
      <c r="Q19" s="3">
        <v>3</v>
      </c>
      <c r="R19" s="4" t="s">
        <v>152</v>
      </c>
      <c r="S19" s="3">
        <v>3</v>
      </c>
      <c r="T19" s="4" t="s">
        <v>153</v>
      </c>
      <c r="U19" s="3">
        <v>3</v>
      </c>
      <c r="V19" s="4" t="s">
        <v>152</v>
      </c>
      <c r="W19" s="3">
        <v>3</v>
      </c>
      <c r="X19" s="4" t="s">
        <v>153</v>
      </c>
      <c r="Y19" s="3">
        <v>3</v>
      </c>
      <c r="Z19" s="4" t="s">
        <v>148</v>
      </c>
      <c r="AA19" s="3">
        <v>2</v>
      </c>
      <c r="AB19" s="4" t="s">
        <v>154</v>
      </c>
      <c r="AC19" s="3">
        <v>2</v>
      </c>
      <c r="AD19" s="4" t="s">
        <v>152</v>
      </c>
      <c r="AE19" s="3">
        <v>3</v>
      </c>
      <c r="AF19" s="4" t="s">
        <v>153</v>
      </c>
      <c r="AG19" s="3">
        <v>3</v>
      </c>
      <c r="AH19" s="3" t="s">
        <v>147</v>
      </c>
      <c r="AI19" s="3">
        <v>2</v>
      </c>
      <c r="AJ19" s="3" t="s">
        <v>146</v>
      </c>
      <c r="AK19" s="3">
        <v>2</v>
      </c>
      <c r="AL19" s="3" t="s">
        <v>147</v>
      </c>
      <c r="AM19" s="3">
        <v>2</v>
      </c>
      <c r="AN19" s="3" t="s">
        <v>146</v>
      </c>
      <c r="AO19" s="3">
        <v>2</v>
      </c>
      <c r="AP19" s="3" t="s">
        <v>147</v>
      </c>
      <c r="AQ19" s="3">
        <v>2</v>
      </c>
      <c r="AR19" s="3" t="s">
        <v>146</v>
      </c>
      <c r="AS19" s="3">
        <v>2</v>
      </c>
      <c r="AT19" s="3" t="s">
        <v>147</v>
      </c>
      <c r="AU19" s="3">
        <v>2</v>
      </c>
      <c r="AV19" s="3" t="s">
        <v>146</v>
      </c>
      <c r="AW19" s="3">
        <v>2</v>
      </c>
      <c r="AX19" s="4" t="s">
        <v>156</v>
      </c>
      <c r="AY19" s="3">
        <v>2</v>
      </c>
      <c r="AZ19" s="4" t="s">
        <v>157</v>
      </c>
      <c r="BA19" s="3">
        <v>2</v>
      </c>
      <c r="BB19" s="3" t="s">
        <v>147</v>
      </c>
      <c r="BC19" s="3">
        <v>2</v>
      </c>
      <c r="BD19" s="3" t="s">
        <v>146</v>
      </c>
      <c r="BE19" s="3">
        <v>2</v>
      </c>
      <c r="BF19" s="3" t="s">
        <v>155</v>
      </c>
      <c r="BG19" s="3">
        <v>2</v>
      </c>
      <c r="BH19" s="3" t="s">
        <v>149</v>
      </c>
      <c r="BI19" s="3">
        <v>2</v>
      </c>
      <c r="BJ19" s="3" t="s">
        <v>155</v>
      </c>
      <c r="BK19" s="3">
        <v>2</v>
      </c>
      <c r="BL19" s="3" t="s">
        <v>149</v>
      </c>
      <c r="BM19" s="3">
        <v>2</v>
      </c>
      <c r="BN19" s="3" t="s">
        <v>155</v>
      </c>
      <c r="BO19" s="3">
        <v>2</v>
      </c>
      <c r="BP19" s="3" t="s">
        <v>149</v>
      </c>
      <c r="BQ19" s="3">
        <v>2</v>
      </c>
    </row>
    <row r="20" spans="1:69" ht="16.5" x14ac:dyDescent="0.2">
      <c r="A20" s="3" t="s">
        <v>22</v>
      </c>
      <c r="B20" s="3">
        <v>16</v>
      </c>
      <c r="C20" s="3" t="str">
        <f t="shared" si="0"/>
        <v>普通关-16章</v>
      </c>
      <c r="D20" s="4" t="s">
        <v>208</v>
      </c>
      <c r="E20" s="3">
        <v>90</v>
      </c>
      <c r="F20" s="3">
        <v>12</v>
      </c>
      <c r="G20" s="3">
        <v>90</v>
      </c>
      <c r="H20" s="3">
        <v>28</v>
      </c>
      <c r="I20" s="3">
        <v>12</v>
      </c>
      <c r="J20" s="4" t="s">
        <v>152</v>
      </c>
      <c r="K20" s="3">
        <v>3</v>
      </c>
      <c r="L20" s="4" t="s">
        <v>153</v>
      </c>
      <c r="M20" s="3">
        <v>3</v>
      </c>
      <c r="N20" s="4" t="s">
        <v>152</v>
      </c>
      <c r="O20" s="3">
        <v>3</v>
      </c>
      <c r="P20" s="4" t="s">
        <v>153</v>
      </c>
      <c r="Q20" s="3">
        <v>3</v>
      </c>
      <c r="R20" s="4" t="s">
        <v>152</v>
      </c>
      <c r="S20" s="3">
        <v>3</v>
      </c>
      <c r="T20" s="4" t="s">
        <v>153</v>
      </c>
      <c r="U20" s="3">
        <v>3</v>
      </c>
      <c r="V20" s="4" t="s">
        <v>152</v>
      </c>
      <c r="W20" s="3">
        <v>3</v>
      </c>
      <c r="X20" s="4" t="s">
        <v>153</v>
      </c>
      <c r="Y20" s="3">
        <v>3</v>
      </c>
      <c r="Z20" s="4" t="s">
        <v>148</v>
      </c>
      <c r="AA20" s="3">
        <v>3</v>
      </c>
      <c r="AB20" s="4" t="s">
        <v>154</v>
      </c>
      <c r="AC20" s="3">
        <v>3</v>
      </c>
      <c r="AD20" s="4" t="s">
        <v>152</v>
      </c>
      <c r="AE20" s="3">
        <v>3</v>
      </c>
      <c r="AF20" s="4" t="s">
        <v>153</v>
      </c>
      <c r="AG20" s="3">
        <v>3</v>
      </c>
      <c r="AH20" s="3" t="s">
        <v>147</v>
      </c>
      <c r="AI20" s="3">
        <v>3</v>
      </c>
      <c r="AJ20" s="3" t="s">
        <v>146</v>
      </c>
      <c r="AK20" s="3">
        <v>3</v>
      </c>
      <c r="AL20" s="3" t="s">
        <v>147</v>
      </c>
      <c r="AM20" s="3">
        <v>3</v>
      </c>
      <c r="AN20" s="3" t="s">
        <v>146</v>
      </c>
      <c r="AO20" s="3">
        <v>3</v>
      </c>
      <c r="AP20" s="3" t="s">
        <v>147</v>
      </c>
      <c r="AQ20" s="3">
        <v>3</v>
      </c>
      <c r="AR20" s="3" t="s">
        <v>146</v>
      </c>
      <c r="AS20" s="3">
        <v>3</v>
      </c>
      <c r="AT20" s="3" t="s">
        <v>147</v>
      </c>
      <c r="AU20" s="3">
        <v>3</v>
      </c>
      <c r="AV20" s="3" t="s">
        <v>146</v>
      </c>
      <c r="AW20" s="3">
        <v>3</v>
      </c>
      <c r="AX20" s="4" t="s">
        <v>156</v>
      </c>
      <c r="AY20" s="3">
        <v>2</v>
      </c>
      <c r="AZ20" s="4" t="s">
        <v>157</v>
      </c>
      <c r="BA20" s="3">
        <v>2</v>
      </c>
      <c r="BB20" s="3" t="s">
        <v>147</v>
      </c>
      <c r="BC20" s="3">
        <v>3</v>
      </c>
      <c r="BD20" s="3" t="s">
        <v>146</v>
      </c>
      <c r="BE20" s="3">
        <v>3</v>
      </c>
      <c r="BF20" s="3" t="s">
        <v>155</v>
      </c>
      <c r="BG20" s="3">
        <v>2</v>
      </c>
      <c r="BH20" s="3" t="s">
        <v>149</v>
      </c>
      <c r="BI20" s="3">
        <v>2</v>
      </c>
      <c r="BJ20" s="3" t="s">
        <v>155</v>
      </c>
      <c r="BK20" s="3">
        <v>2</v>
      </c>
      <c r="BL20" s="3" t="s">
        <v>149</v>
      </c>
      <c r="BM20" s="3">
        <v>2</v>
      </c>
      <c r="BN20" s="3" t="s">
        <v>155</v>
      </c>
      <c r="BO20" s="3">
        <v>2</v>
      </c>
      <c r="BP20" s="3" t="s">
        <v>149</v>
      </c>
      <c r="BQ20" s="3">
        <v>2</v>
      </c>
    </row>
    <row r="21" spans="1:69" ht="16.5" x14ac:dyDescent="0.2">
      <c r="A21" s="3" t="s">
        <v>22</v>
      </c>
      <c r="B21" s="3">
        <v>17</v>
      </c>
      <c r="C21" s="3" t="str">
        <f t="shared" si="0"/>
        <v>普通关-17章</v>
      </c>
      <c r="D21" s="4" t="s">
        <v>208</v>
      </c>
      <c r="E21" s="3">
        <v>95</v>
      </c>
      <c r="F21" s="3">
        <v>13</v>
      </c>
      <c r="G21" s="3">
        <v>95</v>
      </c>
      <c r="H21" s="3">
        <v>30</v>
      </c>
      <c r="I21" s="3">
        <v>13</v>
      </c>
      <c r="J21" s="4" t="s">
        <v>152</v>
      </c>
      <c r="K21" s="3">
        <v>3</v>
      </c>
      <c r="L21" s="4" t="s">
        <v>153</v>
      </c>
      <c r="M21" s="3">
        <v>3</v>
      </c>
      <c r="N21" s="4" t="s">
        <v>152</v>
      </c>
      <c r="O21" s="3">
        <v>3</v>
      </c>
      <c r="P21" s="4" t="s">
        <v>153</v>
      </c>
      <c r="Q21" s="3">
        <v>3</v>
      </c>
      <c r="R21" s="4" t="s">
        <v>152</v>
      </c>
      <c r="S21" s="3">
        <v>3</v>
      </c>
      <c r="T21" s="4" t="s">
        <v>153</v>
      </c>
      <c r="U21" s="3">
        <v>3</v>
      </c>
      <c r="V21" s="4" t="s">
        <v>152</v>
      </c>
      <c r="W21" s="3">
        <v>3</v>
      </c>
      <c r="X21" s="4" t="s">
        <v>153</v>
      </c>
      <c r="Y21" s="3">
        <v>3</v>
      </c>
      <c r="Z21" s="4" t="s">
        <v>148</v>
      </c>
      <c r="AA21" s="3">
        <v>3</v>
      </c>
      <c r="AB21" s="4" t="s">
        <v>154</v>
      </c>
      <c r="AC21" s="3">
        <v>3</v>
      </c>
      <c r="AD21" s="4" t="s">
        <v>152</v>
      </c>
      <c r="AE21" s="3">
        <v>3</v>
      </c>
      <c r="AF21" s="4" t="s">
        <v>153</v>
      </c>
      <c r="AG21" s="3">
        <v>3</v>
      </c>
      <c r="AH21" s="3" t="s">
        <v>147</v>
      </c>
      <c r="AI21" s="3">
        <v>3</v>
      </c>
      <c r="AJ21" s="3" t="s">
        <v>146</v>
      </c>
      <c r="AK21" s="3">
        <v>3</v>
      </c>
      <c r="AL21" s="3" t="s">
        <v>147</v>
      </c>
      <c r="AM21" s="3">
        <v>3</v>
      </c>
      <c r="AN21" s="3" t="s">
        <v>146</v>
      </c>
      <c r="AO21" s="3">
        <v>3</v>
      </c>
      <c r="AP21" s="3" t="s">
        <v>147</v>
      </c>
      <c r="AQ21" s="3">
        <v>3</v>
      </c>
      <c r="AR21" s="3" t="s">
        <v>146</v>
      </c>
      <c r="AS21" s="3">
        <v>3</v>
      </c>
      <c r="AT21" s="3" t="s">
        <v>147</v>
      </c>
      <c r="AU21" s="3">
        <v>3</v>
      </c>
      <c r="AV21" s="3" t="s">
        <v>146</v>
      </c>
      <c r="AW21" s="3">
        <v>3</v>
      </c>
      <c r="AX21" s="4" t="s">
        <v>156</v>
      </c>
      <c r="AY21" s="3">
        <v>2</v>
      </c>
      <c r="AZ21" s="4" t="s">
        <v>157</v>
      </c>
      <c r="BA21" s="3">
        <v>2</v>
      </c>
      <c r="BB21" s="3" t="s">
        <v>147</v>
      </c>
      <c r="BC21" s="3">
        <v>3</v>
      </c>
      <c r="BD21" s="3" t="s">
        <v>146</v>
      </c>
      <c r="BE21" s="3">
        <v>3</v>
      </c>
      <c r="BF21" s="3" t="s">
        <v>155</v>
      </c>
      <c r="BG21" s="3">
        <v>2</v>
      </c>
      <c r="BH21" s="3" t="s">
        <v>149</v>
      </c>
      <c r="BI21" s="3">
        <v>2</v>
      </c>
      <c r="BJ21" s="3" t="s">
        <v>155</v>
      </c>
      <c r="BK21" s="3">
        <v>2</v>
      </c>
      <c r="BL21" s="3" t="s">
        <v>149</v>
      </c>
      <c r="BM21" s="3">
        <v>2</v>
      </c>
      <c r="BN21" s="3" t="s">
        <v>155</v>
      </c>
      <c r="BO21" s="3">
        <v>2</v>
      </c>
      <c r="BP21" s="3" t="s">
        <v>149</v>
      </c>
      <c r="BQ21" s="3">
        <v>2</v>
      </c>
    </row>
    <row r="22" spans="1:69" ht="16.5" x14ac:dyDescent="0.2">
      <c r="A22" s="3" t="s">
        <v>22</v>
      </c>
      <c r="B22" s="3">
        <v>18</v>
      </c>
      <c r="C22" s="3" t="str">
        <f t="shared" si="0"/>
        <v>普通关-18章</v>
      </c>
      <c r="D22" s="4" t="s">
        <v>208</v>
      </c>
      <c r="E22" s="3">
        <v>100</v>
      </c>
      <c r="F22" s="3">
        <v>13</v>
      </c>
      <c r="G22" s="3">
        <v>100</v>
      </c>
      <c r="H22" s="3">
        <v>32</v>
      </c>
      <c r="I22" s="3">
        <v>14</v>
      </c>
      <c r="J22" s="4" t="s">
        <v>152</v>
      </c>
      <c r="K22" s="3">
        <v>3</v>
      </c>
      <c r="L22" s="4" t="s">
        <v>153</v>
      </c>
      <c r="M22" s="3">
        <v>3</v>
      </c>
      <c r="N22" s="4" t="s">
        <v>152</v>
      </c>
      <c r="O22" s="3">
        <v>3</v>
      </c>
      <c r="P22" s="4" t="s">
        <v>153</v>
      </c>
      <c r="Q22" s="3">
        <v>3</v>
      </c>
      <c r="R22" s="4" t="s">
        <v>152</v>
      </c>
      <c r="S22" s="3">
        <v>3</v>
      </c>
      <c r="T22" s="4" t="s">
        <v>153</v>
      </c>
      <c r="U22" s="3">
        <v>3</v>
      </c>
      <c r="V22" s="4" t="s">
        <v>152</v>
      </c>
      <c r="W22" s="3">
        <v>3</v>
      </c>
      <c r="X22" s="4" t="s">
        <v>153</v>
      </c>
      <c r="Y22" s="3">
        <v>3</v>
      </c>
      <c r="Z22" s="4" t="s">
        <v>148</v>
      </c>
      <c r="AA22" s="3">
        <v>3</v>
      </c>
      <c r="AB22" s="4" t="s">
        <v>154</v>
      </c>
      <c r="AC22" s="3">
        <v>3</v>
      </c>
      <c r="AD22" s="4" t="s">
        <v>152</v>
      </c>
      <c r="AE22" s="3">
        <v>3</v>
      </c>
      <c r="AF22" s="4" t="s">
        <v>153</v>
      </c>
      <c r="AG22" s="3">
        <v>3</v>
      </c>
      <c r="AH22" s="3" t="s">
        <v>147</v>
      </c>
      <c r="AI22" s="3">
        <v>3</v>
      </c>
      <c r="AJ22" s="3" t="s">
        <v>146</v>
      </c>
      <c r="AK22" s="3">
        <v>3</v>
      </c>
      <c r="AL22" s="3" t="s">
        <v>147</v>
      </c>
      <c r="AM22" s="3">
        <v>3</v>
      </c>
      <c r="AN22" s="3" t="s">
        <v>146</v>
      </c>
      <c r="AO22" s="3">
        <v>3</v>
      </c>
      <c r="AP22" s="3" t="s">
        <v>147</v>
      </c>
      <c r="AQ22" s="3">
        <v>3</v>
      </c>
      <c r="AR22" s="3" t="s">
        <v>146</v>
      </c>
      <c r="AS22" s="3">
        <v>3</v>
      </c>
      <c r="AT22" s="3" t="s">
        <v>147</v>
      </c>
      <c r="AU22" s="3">
        <v>3</v>
      </c>
      <c r="AV22" s="3" t="s">
        <v>146</v>
      </c>
      <c r="AW22" s="3">
        <v>3</v>
      </c>
      <c r="AX22" s="4" t="s">
        <v>156</v>
      </c>
      <c r="AY22" s="3">
        <v>2</v>
      </c>
      <c r="AZ22" s="4" t="s">
        <v>157</v>
      </c>
      <c r="BA22" s="3">
        <v>2</v>
      </c>
      <c r="BB22" s="3" t="s">
        <v>147</v>
      </c>
      <c r="BC22" s="3">
        <v>3</v>
      </c>
      <c r="BD22" s="3" t="s">
        <v>146</v>
      </c>
      <c r="BE22" s="3">
        <v>3</v>
      </c>
      <c r="BF22" s="3" t="s">
        <v>155</v>
      </c>
      <c r="BG22" s="3">
        <v>2</v>
      </c>
      <c r="BH22" s="3" t="s">
        <v>149</v>
      </c>
      <c r="BI22" s="3">
        <v>2</v>
      </c>
      <c r="BJ22" s="3" t="s">
        <v>155</v>
      </c>
      <c r="BK22" s="3">
        <v>2</v>
      </c>
      <c r="BL22" s="3" t="s">
        <v>149</v>
      </c>
      <c r="BM22" s="3">
        <v>2</v>
      </c>
      <c r="BN22" s="3" t="s">
        <v>155</v>
      </c>
      <c r="BO22" s="3">
        <v>2</v>
      </c>
      <c r="BP22" s="3" t="s">
        <v>149</v>
      </c>
      <c r="BQ22" s="3">
        <v>2</v>
      </c>
    </row>
    <row r="23" spans="1:69" ht="16.5" x14ac:dyDescent="0.2">
      <c r="A23" s="3" t="s">
        <v>22</v>
      </c>
      <c r="B23" s="3">
        <v>19</v>
      </c>
      <c r="C23" s="3" t="str">
        <f t="shared" si="0"/>
        <v>普通关-19章</v>
      </c>
      <c r="D23" s="4" t="s">
        <v>208</v>
      </c>
      <c r="E23" s="3">
        <v>105</v>
      </c>
      <c r="F23" s="3">
        <v>14</v>
      </c>
      <c r="G23" s="3">
        <v>105</v>
      </c>
      <c r="H23" s="3">
        <v>34</v>
      </c>
      <c r="I23" s="3">
        <v>14</v>
      </c>
      <c r="J23" s="4" t="s">
        <v>152</v>
      </c>
      <c r="K23" s="3">
        <v>3</v>
      </c>
      <c r="L23" s="4" t="s">
        <v>153</v>
      </c>
      <c r="M23" s="3">
        <v>3</v>
      </c>
      <c r="N23" s="4" t="s">
        <v>152</v>
      </c>
      <c r="O23" s="3">
        <v>3</v>
      </c>
      <c r="P23" s="4" t="s">
        <v>153</v>
      </c>
      <c r="Q23" s="3">
        <v>3</v>
      </c>
      <c r="R23" s="4" t="s">
        <v>152</v>
      </c>
      <c r="S23" s="3">
        <v>3</v>
      </c>
      <c r="T23" s="4" t="s">
        <v>153</v>
      </c>
      <c r="U23" s="3">
        <v>3</v>
      </c>
      <c r="V23" s="4" t="s">
        <v>152</v>
      </c>
      <c r="W23" s="3">
        <v>3</v>
      </c>
      <c r="X23" s="4" t="s">
        <v>153</v>
      </c>
      <c r="Y23" s="3">
        <v>3</v>
      </c>
      <c r="Z23" s="4" t="s">
        <v>148</v>
      </c>
      <c r="AA23" s="3">
        <v>3</v>
      </c>
      <c r="AB23" s="4" t="s">
        <v>154</v>
      </c>
      <c r="AC23" s="3">
        <v>3</v>
      </c>
      <c r="AD23" s="4" t="s">
        <v>152</v>
      </c>
      <c r="AE23" s="3">
        <v>3</v>
      </c>
      <c r="AF23" s="4" t="s">
        <v>153</v>
      </c>
      <c r="AG23" s="3">
        <v>3</v>
      </c>
      <c r="AH23" s="3" t="s">
        <v>147</v>
      </c>
      <c r="AI23" s="3">
        <v>3</v>
      </c>
      <c r="AJ23" s="3" t="s">
        <v>146</v>
      </c>
      <c r="AK23" s="3">
        <v>3</v>
      </c>
      <c r="AL23" s="3" t="s">
        <v>147</v>
      </c>
      <c r="AM23" s="3">
        <v>3</v>
      </c>
      <c r="AN23" s="3" t="s">
        <v>146</v>
      </c>
      <c r="AO23" s="3">
        <v>3</v>
      </c>
      <c r="AP23" s="3" t="s">
        <v>147</v>
      </c>
      <c r="AQ23" s="3">
        <v>3</v>
      </c>
      <c r="AR23" s="3" t="s">
        <v>146</v>
      </c>
      <c r="AS23" s="3">
        <v>3</v>
      </c>
      <c r="AT23" s="3" t="s">
        <v>147</v>
      </c>
      <c r="AU23" s="3">
        <v>3</v>
      </c>
      <c r="AV23" s="3" t="s">
        <v>146</v>
      </c>
      <c r="AW23" s="3">
        <v>3</v>
      </c>
      <c r="AX23" s="4" t="s">
        <v>156</v>
      </c>
      <c r="AY23" s="3">
        <v>2</v>
      </c>
      <c r="AZ23" s="4" t="s">
        <v>157</v>
      </c>
      <c r="BA23" s="3">
        <v>2</v>
      </c>
      <c r="BB23" s="3" t="s">
        <v>147</v>
      </c>
      <c r="BC23" s="3">
        <v>3</v>
      </c>
      <c r="BD23" s="3" t="s">
        <v>146</v>
      </c>
      <c r="BE23" s="3">
        <v>3</v>
      </c>
      <c r="BF23" s="3" t="s">
        <v>155</v>
      </c>
      <c r="BG23" s="3">
        <v>2</v>
      </c>
      <c r="BH23" s="3" t="s">
        <v>149</v>
      </c>
      <c r="BI23" s="3">
        <v>2</v>
      </c>
      <c r="BJ23" s="3" t="s">
        <v>155</v>
      </c>
      <c r="BK23" s="3">
        <v>2</v>
      </c>
      <c r="BL23" s="3" t="s">
        <v>149</v>
      </c>
      <c r="BM23" s="3">
        <v>2</v>
      </c>
      <c r="BN23" s="3" t="s">
        <v>155</v>
      </c>
      <c r="BO23" s="3">
        <v>2</v>
      </c>
      <c r="BP23" s="3" t="s">
        <v>149</v>
      </c>
      <c r="BQ23" s="3">
        <v>2</v>
      </c>
    </row>
    <row r="24" spans="1:69" ht="16.5" x14ac:dyDescent="0.2">
      <c r="A24" s="3" t="s">
        <v>22</v>
      </c>
      <c r="B24" s="3">
        <v>20</v>
      </c>
      <c r="C24" s="3" t="str">
        <f t="shared" si="0"/>
        <v>普通关-20章</v>
      </c>
      <c r="D24" s="4" t="s">
        <v>208</v>
      </c>
      <c r="E24" s="3">
        <v>110</v>
      </c>
      <c r="F24" s="3">
        <v>14</v>
      </c>
      <c r="G24" s="3">
        <v>110</v>
      </c>
      <c r="H24" s="3">
        <v>36</v>
      </c>
      <c r="I24" s="3">
        <v>15</v>
      </c>
      <c r="J24" s="4" t="s">
        <v>152</v>
      </c>
      <c r="K24" s="3">
        <v>4</v>
      </c>
      <c r="L24" s="4" t="s">
        <v>153</v>
      </c>
      <c r="M24" s="3">
        <v>4</v>
      </c>
      <c r="N24" s="4" t="s">
        <v>152</v>
      </c>
      <c r="O24" s="3">
        <v>4</v>
      </c>
      <c r="P24" s="4" t="s">
        <v>153</v>
      </c>
      <c r="Q24" s="3">
        <v>4</v>
      </c>
      <c r="R24" s="4" t="s">
        <v>152</v>
      </c>
      <c r="S24" s="3">
        <v>4</v>
      </c>
      <c r="T24" s="4" t="s">
        <v>153</v>
      </c>
      <c r="U24" s="3">
        <v>4</v>
      </c>
      <c r="V24" s="4" t="s">
        <v>152</v>
      </c>
      <c r="W24" s="3">
        <v>4</v>
      </c>
      <c r="X24" s="4" t="s">
        <v>153</v>
      </c>
      <c r="Y24" s="3">
        <v>4</v>
      </c>
      <c r="Z24" s="4" t="s">
        <v>148</v>
      </c>
      <c r="AA24" s="3">
        <v>3</v>
      </c>
      <c r="AB24" s="4" t="s">
        <v>154</v>
      </c>
      <c r="AC24" s="3">
        <v>3</v>
      </c>
      <c r="AD24" s="4" t="s">
        <v>152</v>
      </c>
      <c r="AE24" s="3">
        <v>4</v>
      </c>
      <c r="AF24" s="4" t="s">
        <v>153</v>
      </c>
      <c r="AG24" s="3">
        <v>4</v>
      </c>
      <c r="AH24" s="3" t="s">
        <v>147</v>
      </c>
      <c r="AI24" s="3">
        <v>3</v>
      </c>
      <c r="AJ24" s="3" t="s">
        <v>146</v>
      </c>
      <c r="AK24" s="3">
        <v>3</v>
      </c>
      <c r="AL24" s="3" t="s">
        <v>147</v>
      </c>
      <c r="AM24" s="3">
        <v>3</v>
      </c>
      <c r="AN24" s="3" t="s">
        <v>146</v>
      </c>
      <c r="AO24" s="3">
        <v>3</v>
      </c>
      <c r="AP24" s="3" t="s">
        <v>147</v>
      </c>
      <c r="AQ24" s="3">
        <v>3</v>
      </c>
      <c r="AR24" s="3" t="s">
        <v>146</v>
      </c>
      <c r="AS24" s="3">
        <v>3</v>
      </c>
      <c r="AT24" s="3" t="s">
        <v>147</v>
      </c>
      <c r="AU24" s="3">
        <v>3</v>
      </c>
      <c r="AV24" s="3" t="s">
        <v>146</v>
      </c>
      <c r="AW24" s="3">
        <v>3</v>
      </c>
      <c r="AX24" s="4" t="s">
        <v>156</v>
      </c>
      <c r="AY24" s="3">
        <v>2</v>
      </c>
      <c r="AZ24" s="4" t="s">
        <v>157</v>
      </c>
      <c r="BA24" s="3">
        <v>2</v>
      </c>
      <c r="BB24" s="3" t="s">
        <v>147</v>
      </c>
      <c r="BC24" s="3">
        <v>3</v>
      </c>
      <c r="BD24" s="3" t="s">
        <v>146</v>
      </c>
      <c r="BE24" s="3">
        <v>3</v>
      </c>
      <c r="BF24" s="3" t="s">
        <v>155</v>
      </c>
      <c r="BG24" s="3">
        <v>2</v>
      </c>
      <c r="BH24" s="3" t="s">
        <v>149</v>
      </c>
      <c r="BI24" s="3">
        <v>2</v>
      </c>
      <c r="BJ24" s="3" t="s">
        <v>155</v>
      </c>
      <c r="BK24" s="3">
        <v>2</v>
      </c>
      <c r="BL24" s="3" t="s">
        <v>149</v>
      </c>
      <c r="BM24" s="3">
        <v>2</v>
      </c>
      <c r="BN24" s="3" t="s">
        <v>155</v>
      </c>
      <c r="BO24" s="3">
        <v>2</v>
      </c>
      <c r="BP24" s="3" t="s">
        <v>149</v>
      </c>
      <c r="BQ24" s="3">
        <v>2</v>
      </c>
    </row>
    <row r="25" spans="1:69" ht="16.5" x14ac:dyDescent="0.2">
      <c r="A25" s="3" t="s">
        <v>22</v>
      </c>
      <c r="B25" s="3">
        <v>21</v>
      </c>
      <c r="C25" s="3" t="str">
        <f t="shared" si="0"/>
        <v>普通关-21章</v>
      </c>
      <c r="D25" s="4" t="s">
        <v>208</v>
      </c>
      <c r="E25" s="3">
        <v>115</v>
      </c>
      <c r="F25" s="3">
        <v>15</v>
      </c>
      <c r="G25" s="3">
        <v>115</v>
      </c>
      <c r="H25" s="3">
        <v>38</v>
      </c>
      <c r="I25" s="3">
        <v>16</v>
      </c>
      <c r="J25" s="4" t="s">
        <v>152</v>
      </c>
      <c r="K25" s="3">
        <v>4</v>
      </c>
      <c r="L25" s="4" t="s">
        <v>153</v>
      </c>
      <c r="M25" s="3">
        <v>4</v>
      </c>
      <c r="N25" s="4" t="s">
        <v>152</v>
      </c>
      <c r="O25" s="3">
        <v>4</v>
      </c>
      <c r="P25" s="4" t="s">
        <v>153</v>
      </c>
      <c r="Q25" s="3">
        <v>4</v>
      </c>
      <c r="R25" s="4" t="s">
        <v>152</v>
      </c>
      <c r="S25" s="3">
        <v>4</v>
      </c>
      <c r="T25" s="4" t="s">
        <v>153</v>
      </c>
      <c r="U25" s="3">
        <v>4</v>
      </c>
      <c r="V25" s="4" t="s">
        <v>152</v>
      </c>
      <c r="W25" s="3">
        <v>4</v>
      </c>
      <c r="X25" s="4" t="s">
        <v>153</v>
      </c>
      <c r="Y25" s="3">
        <v>4</v>
      </c>
      <c r="Z25" s="4" t="s">
        <v>148</v>
      </c>
      <c r="AA25" s="3">
        <v>3</v>
      </c>
      <c r="AB25" s="4" t="s">
        <v>154</v>
      </c>
      <c r="AC25" s="3">
        <v>3</v>
      </c>
      <c r="AD25" s="4" t="s">
        <v>152</v>
      </c>
      <c r="AE25" s="3">
        <v>4</v>
      </c>
      <c r="AF25" s="4" t="s">
        <v>153</v>
      </c>
      <c r="AG25" s="3">
        <v>4</v>
      </c>
      <c r="AH25" s="3" t="s">
        <v>147</v>
      </c>
      <c r="AI25" s="3">
        <v>3</v>
      </c>
      <c r="AJ25" s="3" t="s">
        <v>146</v>
      </c>
      <c r="AK25" s="3">
        <v>3</v>
      </c>
      <c r="AL25" s="3" t="s">
        <v>147</v>
      </c>
      <c r="AM25" s="3">
        <v>3</v>
      </c>
      <c r="AN25" s="3" t="s">
        <v>146</v>
      </c>
      <c r="AO25" s="3">
        <v>3</v>
      </c>
      <c r="AP25" s="3" t="s">
        <v>147</v>
      </c>
      <c r="AQ25" s="3">
        <v>3</v>
      </c>
      <c r="AR25" s="3" t="s">
        <v>146</v>
      </c>
      <c r="AS25" s="3">
        <v>3</v>
      </c>
      <c r="AT25" s="3" t="s">
        <v>147</v>
      </c>
      <c r="AU25" s="3">
        <v>3</v>
      </c>
      <c r="AV25" s="3" t="s">
        <v>146</v>
      </c>
      <c r="AW25" s="3">
        <v>3</v>
      </c>
      <c r="AX25" s="4" t="s">
        <v>156</v>
      </c>
      <c r="AY25" s="3">
        <v>2</v>
      </c>
      <c r="AZ25" s="4" t="s">
        <v>157</v>
      </c>
      <c r="BA25" s="3">
        <v>2</v>
      </c>
      <c r="BB25" s="3" t="s">
        <v>147</v>
      </c>
      <c r="BC25" s="3">
        <v>3</v>
      </c>
      <c r="BD25" s="3" t="s">
        <v>146</v>
      </c>
      <c r="BE25" s="3">
        <v>3</v>
      </c>
      <c r="BF25" s="3" t="s">
        <v>155</v>
      </c>
      <c r="BG25" s="3">
        <v>2</v>
      </c>
      <c r="BH25" s="3" t="s">
        <v>149</v>
      </c>
      <c r="BI25" s="3">
        <v>2</v>
      </c>
      <c r="BJ25" s="3" t="s">
        <v>155</v>
      </c>
      <c r="BK25" s="3">
        <v>2</v>
      </c>
      <c r="BL25" s="3" t="s">
        <v>149</v>
      </c>
      <c r="BM25" s="3">
        <v>2</v>
      </c>
      <c r="BN25" s="3" t="s">
        <v>155</v>
      </c>
      <c r="BO25" s="3">
        <v>2</v>
      </c>
      <c r="BP25" s="3" t="s">
        <v>149</v>
      </c>
      <c r="BQ25" s="3">
        <v>2</v>
      </c>
    </row>
    <row r="26" spans="1:69" ht="16.5" x14ac:dyDescent="0.2">
      <c r="A26" s="3" t="s">
        <v>22</v>
      </c>
      <c r="B26" s="3">
        <v>22</v>
      </c>
      <c r="C26" s="3" t="str">
        <f t="shared" si="0"/>
        <v>普通关-22章</v>
      </c>
      <c r="D26" s="4" t="s">
        <v>208</v>
      </c>
      <c r="E26" s="3">
        <v>120</v>
      </c>
      <c r="F26" s="3">
        <v>15</v>
      </c>
      <c r="G26" s="3">
        <v>120</v>
      </c>
      <c r="H26" s="3">
        <v>40</v>
      </c>
      <c r="I26" s="3">
        <v>16</v>
      </c>
      <c r="J26" s="4" t="s">
        <v>152</v>
      </c>
      <c r="K26" s="3">
        <v>4</v>
      </c>
      <c r="L26" s="4" t="s">
        <v>153</v>
      </c>
      <c r="M26" s="3">
        <v>4</v>
      </c>
      <c r="N26" s="4" t="s">
        <v>152</v>
      </c>
      <c r="O26" s="3">
        <v>4</v>
      </c>
      <c r="P26" s="4" t="s">
        <v>153</v>
      </c>
      <c r="Q26" s="3">
        <v>4</v>
      </c>
      <c r="R26" s="4" t="s">
        <v>152</v>
      </c>
      <c r="S26" s="3">
        <v>4</v>
      </c>
      <c r="T26" s="4" t="s">
        <v>153</v>
      </c>
      <c r="U26" s="3">
        <v>4</v>
      </c>
      <c r="V26" s="4" t="s">
        <v>152</v>
      </c>
      <c r="W26" s="3">
        <v>4</v>
      </c>
      <c r="X26" s="4" t="s">
        <v>153</v>
      </c>
      <c r="Y26" s="3">
        <v>4</v>
      </c>
      <c r="Z26" s="4" t="s">
        <v>148</v>
      </c>
      <c r="AA26" s="3">
        <v>4</v>
      </c>
      <c r="AB26" s="4" t="s">
        <v>154</v>
      </c>
      <c r="AC26" s="3">
        <v>4</v>
      </c>
      <c r="AD26" s="4" t="s">
        <v>152</v>
      </c>
      <c r="AE26" s="3">
        <v>4</v>
      </c>
      <c r="AF26" s="4" t="s">
        <v>153</v>
      </c>
      <c r="AG26" s="3">
        <v>4</v>
      </c>
      <c r="AH26" s="3" t="s">
        <v>147</v>
      </c>
      <c r="AI26" s="3">
        <v>4</v>
      </c>
      <c r="AJ26" s="3" t="s">
        <v>146</v>
      </c>
      <c r="AK26" s="3">
        <v>4</v>
      </c>
      <c r="AL26" s="3" t="s">
        <v>147</v>
      </c>
      <c r="AM26" s="3">
        <v>4</v>
      </c>
      <c r="AN26" s="3" t="s">
        <v>146</v>
      </c>
      <c r="AO26" s="3">
        <v>4</v>
      </c>
      <c r="AP26" s="3" t="s">
        <v>147</v>
      </c>
      <c r="AQ26" s="3">
        <v>4</v>
      </c>
      <c r="AR26" s="3" t="s">
        <v>146</v>
      </c>
      <c r="AS26" s="3">
        <v>4</v>
      </c>
      <c r="AT26" s="3" t="s">
        <v>147</v>
      </c>
      <c r="AU26" s="3">
        <v>4</v>
      </c>
      <c r="AV26" s="3" t="s">
        <v>146</v>
      </c>
      <c r="AW26" s="3">
        <v>4</v>
      </c>
      <c r="AX26" s="4" t="s">
        <v>156</v>
      </c>
      <c r="AY26" s="3">
        <v>3</v>
      </c>
      <c r="AZ26" s="4" t="s">
        <v>157</v>
      </c>
      <c r="BA26" s="3">
        <v>3</v>
      </c>
      <c r="BB26" s="3" t="s">
        <v>147</v>
      </c>
      <c r="BC26" s="3">
        <v>4</v>
      </c>
      <c r="BD26" s="3" t="s">
        <v>146</v>
      </c>
      <c r="BE26" s="3">
        <v>4</v>
      </c>
      <c r="BF26" s="3" t="s">
        <v>155</v>
      </c>
      <c r="BG26" s="3">
        <v>3</v>
      </c>
      <c r="BH26" s="3" t="s">
        <v>149</v>
      </c>
      <c r="BI26" s="3">
        <v>3</v>
      </c>
      <c r="BJ26" s="3" t="s">
        <v>155</v>
      </c>
      <c r="BK26" s="3">
        <v>3</v>
      </c>
      <c r="BL26" s="3" t="s">
        <v>149</v>
      </c>
      <c r="BM26" s="3">
        <v>3</v>
      </c>
      <c r="BN26" s="3" t="s">
        <v>155</v>
      </c>
      <c r="BO26" s="3">
        <v>3</v>
      </c>
      <c r="BP26" s="3" t="s">
        <v>149</v>
      </c>
      <c r="BQ26" s="3">
        <v>3</v>
      </c>
    </row>
    <row r="27" spans="1:69" ht="16.5" x14ac:dyDescent="0.2">
      <c r="A27" s="3" t="s">
        <v>22</v>
      </c>
      <c r="B27" s="3">
        <v>23</v>
      </c>
      <c r="C27" s="3" t="str">
        <f t="shared" si="0"/>
        <v>普通关-23章</v>
      </c>
      <c r="D27" s="4" t="s">
        <v>208</v>
      </c>
      <c r="E27" s="3">
        <v>125</v>
      </c>
      <c r="F27" s="3">
        <v>16</v>
      </c>
      <c r="G27" s="3">
        <v>125</v>
      </c>
      <c r="H27" s="3">
        <v>42</v>
      </c>
      <c r="I27" s="3">
        <v>17</v>
      </c>
      <c r="J27" s="4" t="s">
        <v>152</v>
      </c>
      <c r="K27" s="3">
        <v>4</v>
      </c>
      <c r="L27" s="4" t="s">
        <v>153</v>
      </c>
      <c r="M27" s="3">
        <v>4</v>
      </c>
      <c r="N27" s="4" t="s">
        <v>152</v>
      </c>
      <c r="O27" s="3">
        <v>4</v>
      </c>
      <c r="P27" s="4" t="s">
        <v>153</v>
      </c>
      <c r="Q27" s="3">
        <v>4</v>
      </c>
      <c r="R27" s="4" t="s">
        <v>152</v>
      </c>
      <c r="S27" s="3">
        <v>4</v>
      </c>
      <c r="T27" s="4" t="s">
        <v>153</v>
      </c>
      <c r="U27" s="3">
        <v>4</v>
      </c>
      <c r="V27" s="4" t="s">
        <v>152</v>
      </c>
      <c r="W27" s="3">
        <v>4</v>
      </c>
      <c r="X27" s="4" t="s">
        <v>153</v>
      </c>
      <c r="Y27" s="3">
        <v>4</v>
      </c>
      <c r="Z27" s="4" t="s">
        <v>148</v>
      </c>
      <c r="AA27" s="3">
        <v>4</v>
      </c>
      <c r="AB27" s="4" t="s">
        <v>154</v>
      </c>
      <c r="AC27" s="3">
        <v>4</v>
      </c>
      <c r="AD27" s="4" t="s">
        <v>152</v>
      </c>
      <c r="AE27" s="3">
        <v>4</v>
      </c>
      <c r="AF27" s="4" t="s">
        <v>153</v>
      </c>
      <c r="AG27" s="3">
        <v>4</v>
      </c>
      <c r="AH27" s="3" t="s">
        <v>147</v>
      </c>
      <c r="AI27" s="3">
        <v>4</v>
      </c>
      <c r="AJ27" s="3" t="s">
        <v>146</v>
      </c>
      <c r="AK27" s="3">
        <v>4</v>
      </c>
      <c r="AL27" s="3" t="s">
        <v>147</v>
      </c>
      <c r="AM27" s="3">
        <v>4</v>
      </c>
      <c r="AN27" s="3" t="s">
        <v>146</v>
      </c>
      <c r="AO27" s="3">
        <v>4</v>
      </c>
      <c r="AP27" s="3" t="s">
        <v>147</v>
      </c>
      <c r="AQ27" s="3">
        <v>4</v>
      </c>
      <c r="AR27" s="3" t="s">
        <v>146</v>
      </c>
      <c r="AS27" s="3">
        <v>4</v>
      </c>
      <c r="AT27" s="3" t="s">
        <v>147</v>
      </c>
      <c r="AU27" s="3">
        <v>4</v>
      </c>
      <c r="AV27" s="3" t="s">
        <v>146</v>
      </c>
      <c r="AW27" s="3">
        <v>4</v>
      </c>
      <c r="AX27" s="4" t="s">
        <v>156</v>
      </c>
      <c r="AY27" s="3">
        <v>3</v>
      </c>
      <c r="AZ27" s="4" t="s">
        <v>157</v>
      </c>
      <c r="BA27" s="3">
        <v>3</v>
      </c>
      <c r="BB27" s="3" t="s">
        <v>147</v>
      </c>
      <c r="BC27" s="3">
        <v>4</v>
      </c>
      <c r="BD27" s="3" t="s">
        <v>146</v>
      </c>
      <c r="BE27" s="3">
        <v>4</v>
      </c>
      <c r="BF27" s="3" t="s">
        <v>155</v>
      </c>
      <c r="BG27" s="3">
        <v>3</v>
      </c>
      <c r="BH27" s="3" t="s">
        <v>149</v>
      </c>
      <c r="BI27" s="3">
        <v>3</v>
      </c>
      <c r="BJ27" s="3" t="s">
        <v>155</v>
      </c>
      <c r="BK27" s="3">
        <v>3</v>
      </c>
      <c r="BL27" s="3" t="s">
        <v>149</v>
      </c>
      <c r="BM27" s="3">
        <v>3</v>
      </c>
      <c r="BN27" s="3" t="s">
        <v>155</v>
      </c>
      <c r="BO27" s="3">
        <v>3</v>
      </c>
      <c r="BP27" s="3" t="s">
        <v>149</v>
      </c>
      <c r="BQ27" s="3">
        <v>3</v>
      </c>
    </row>
    <row r="28" spans="1:69" ht="16.5" x14ac:dyDescent="0.2">
      <c r="A28" s="3" t="s">
        <v>22</v>
      </c>
      <c r="B28" s="3">
        <v>24</v>
      </c>
      <c r="C28" s="3" t="str">
        <f t="shared" si="0"/>
        <v>普通关-24章</v>
      </c>
      <c r="D28" s="4" t="s">
        <v>208</v>
      </c>
      <c r="E28" s="3">
        <v>130</v>
      </c>
      <c r="F28" s="3">
        <v>16</v>
      </c>
      <c r="G28" s="3">
        <v>130</v>
      </c>
      <c r="H28" s="3">
        <v>44</v>
      </c>
      <c r="I28" s="3">
        <v>18</v>
      </c>
      <c r="J28" s="4" t="s">
        <v>152</v>
      </c>
      <c r="K28" s="3">
        <v>4</v>
      </c>
      <c r="L28" s="4" t="s">
        <v>153</v>
      </c>
      <c r="M28" s="3">
        <v>4</v>
      </c>
      <c r="N28" s="4" t="s">
        <v>152</v>
      </c>
      <c r="O28" s="3">
        <v>4</v>
      </c>
      <c r="P28" s="4" t="s">
        <v>153</v>
      </c>
      <c r="Q28" s="3">
        <v>4</v>
      </c>
      <c r="R28" s="4" t="s">
        <v>152</v>
      </c>
      <c r="S28" s="3">
        <v>4</v>
      </c>
      <c r="T28" s="4" t="s">
        <v>153</v>
      </c>
      <c r="U28" s="3">
        <v>4</v>
      </c>
      <c r="V28" s="4" t="s">
        <v>152</v>
      </c>
      <c r="W28" s="3">
        <v>4</v>
      </c>
      <c r="X28" s="4" t="s">
        <v>153</v>
      </c>
      <c r="Y28" s="3">
        <v>4</v>
      </c>
      <c r="Z28" s="4" t="s">
        <v>148</v>
      </c>
      <c r="AA28" s="3">
        <v>4</v>
      </c>
      <c r="AB28" s="4" t="s">
        <v>154</v>
      </c>
      <c r="AC28" s="3">
        <v>4</v>
      </c>
      <c r="AD28" s="4" t="s">
        <v>152</v>
      </c>
      <c r="AE28" s="3">
        <v>4</v>
      </c>
      <c r="AF28" s="4" t="s">
        <v>153</v>
      </c>
      <c r="AG28" s="3">
        <v>4</v>
      </c>
      <c r="AH28" s="3" t="s">
        <v>147</v>
      </c>
      <c r="AI28" s="3">
        <v>4</v>
      </c>
      <c r="AJ28" s="3" t="s">
        <v>146</v>
      </c>
      <c r="AK28" s="3">
        <v>4</v>
      </c>
      <c r="AL28" s="3" t="s">
        <v>147</v>
      </c>
      <c r="AM28" s="3">
        <v>4</v>
      </c>
      <c r="AN28" s="3" t="s">
        <v>146</v>
      </c>
      <c r="AO28" s="3">
        <v>4</v>
      </c>
      <c r="AP28" s="3" t="s">
        <v>147</v>
      </c>
      <c r="AQ28" s="3">
        <v>4</v>
      </c>
      <c r="AR28" s="3" t="s">
        <v>146</v>
      </c>
      <c r="AS28" s="3">
        <v>4</v>
      </c>
      <c r="AT28" s="3" t="s">
        <v>147</v>
      </c>
      <c r="AU28" s="3">
        <v>4</v>
      </c>
      <c r="AV28" s="3" t="s">
        <v>146</v>
      </c>
      <c r="AW28" s="3">
        <v>4</v>
      </c>
      <c r="AX28" s="4" t="s">
        <v>156</v>
      </c>
      <c r="AY28" s="3">
        <v>3</v>
      </c>
      <c r="AZ28" s="4" t="s">
        <v>157</v>
      </c>
      <c r="BA28" s="3">
        <v>3</v>
      </c>
      <c r="BB28" s="3" t="s">
        <v>147</v>
      </c>
      <c r="BC28" s="3">
        <v>4</v>
      </c>
      <c r="BD28" s="3" t="s">
        <v>146</v>
      </c>
      <c r="BE28" s="3">
        <v>4</v>
      </c>
      <c r="BF28" s="3" t="s">
        <v>155</v>
      </c>
      <c r="BG28" s="3">
        <v>3</v>
      </c>
      <c r="BH28" s="3" t="s">
        <v>149</v>
      </c>
      <c r="BI28" s="3">
        <v>3</v>
      </c>
      <c r="BJ28" s="3" t="s">
        <v>155</v>
      </c>
      <c r="BK28" s="3">
        <v>3</v>
      </c>
      <c r="BL28" s="3" t="s">
        <v>149</v>
      </c>
      <c r="BM28" s="3">
        <v>3</v>
      </c>
      <c r="BN28" s="3" t="s">
        <v>155</v>
      </c>
      <c r="BO28" s="3">
        <v>3</v>
      </c>
      <c r="BP28" s="3" t="s">
        <v>149</v>
      </c>
      <c r="BQ28" s="3">
        <v>3</v>
      </c>
    </row>
    <row r="29" spans="1:69" ht="16.5" x14ac:dyDescent="0.2">
      <c r="A29" s="3" t="s">
        <v>22</v>
      </c>
      <c r="B29" s="3">
        <v>25</v>
      </c>
      <c r="C29" s="3" t="str">
        <f t="shared" si="0"/>
        <v>普通关-25章</v>
      </c>
      <c r="D29" s="4" t="s">
        <v>208</v>
      </c>
      <c r="E29" s="3">
        <v>135</v>
      </c>
      <c r="F29" s="3">
        <v>17</v>
      </c>
      <c r="G29" s="3">
        <v>135</v>
      </c>
      <c r="H29" s="3">
        <v>46</v>
      </c>
      <c r="I29" s="3">
        <v>18</v>
      </c>
      <c r="J29" s="4" t="s">
        <v>152</v>
      </c>
      <c r="K29" s="3">
        <v>5</v>
      </c>
      <c r="L29" s="4" t="s">
        <v>153</v>
      </c>
      <c r="M29" s="3">
        <v>5</v>
      </c>
      <c r="N29" s="4" t="s">
        <v>152</v>
      </c>
      <c r="O29" s="3">
        <v>5</v>
      </c>
      <c r="P29" s="4" t="s">
        <v>153</v>
      </c>
      <c r="Q29" s="3">
        <v>5</v>
      </c>
      <c r="R29" s="4" t="s">
        <v>152</v>
      </c>
      <c r="S29" s="3">
        <v>5</v>
      </c>
      <c r="T29" s="4" t="s">
        <v>153</v>
      </c>
      <c r="U29" s="3">
        <v>5</v>
      </c>
      <c r="V29" s="4" t="s">
        <v>152</v>
      </c>
      <c r="W29" s="3">
        <v>5</v>
      </c>
      <c r="X29" s="4" t="s">
        <v>153</v>
      </c>
      <c r="Y29" s="3">
        <v>5</v>
      </c>
      <c r="Z29" s="4" t="s">
        <v>148</v>
      </c>
      <c r="AA29" s="3">
        <v>4</v>
      </c>
      <c r="AB29" s="4" t="s">
        <v>154</v>
      </c>
      <c r="AC29" s="3">
        <v>4</v>
      </c>
      <c r="AD29" s="4" t="s">
        <v>152</v>
      </c>
      <c r="AE29" s="3">
        <v>5</v>
      </c>
      <c r="AF29" s="4" t="s">
        <v>153</v>
      </c>
      <c r="AG29" s="3">
        <v>5</v>
      </c>
      <c r="AH29" s="3" t="s">
        <v>147</v>
      </c>
      <c r="AI29" s="3">
        <v>4</v>
      </c>
      <c r="AJ29" s="3" t="s">
        <v>146</v>
      </c>
      <c r="AK29" s="3">
        <v>4</v>
      </c>
      <c r="AL29" s="3" t="s">
        <v>147</v>
      </c>
      <c r="AM29" s="3">
        <v>4</v>
      </c>
      <c r="AN29" s="3" t="s">
        <v>146</v>
      </c>
      <c r="AO29" s="3">
        <v>4</v>
      </c>
      <c r="AP29" s="3" t="s">
        <v>147</v>
      </c>
      <c r="AQ29" s="3">
        <v>4</v>
      </c>
      <c r="AR29" s="3" t="s">
        <v>146</v>
      </c>
      <c r="AS29" s="3">
        <v>4</v>
      </c>
      <c r="AT29" s="3" t="s">
        <v>147</v>
      </c>
      <c r="AU29" s="3">
        <v>4</v>
      </c>
      <c r="AV29" s="3" t="s">
        <v>146</v>
      </c>
      <c r="AW29" s="3">
        <v>4</v>
      </c>
      <c r="AX29" s="4" t="s">
        <v>156</v>
      </c>
      <c r="AY29" s="3">
        <v>3</v>
      </c>
      <c r="AZ29" s="4" t="s">
        <v>157</v>
      </c>
      <c r="BA29" s="3">
        <v>3</v>
      </c>
      <c r="BB29" s="3" t="s">
        <v>147</v>
      </c>
      <c r="BC29" s="3">
        <v>4</v>
      </c>
      <c r="BD29" s="3" t="s">
        <v>146</v>
      </c>
      <c r="BE29" s="3">
        <v>4</v>
      </c>
      <c r="BF29" s="3" t="s">
        <v>155</v>
      </c>
      <c r="BG29" s="3">
        <v>3</v>
      </c>
      <c r="BH29" s="3" t="s">
        <v>149</v>
      </c>
      <c r="BI29" s="3">
        <v>3</v>
      </c>
      <c r="BJ29" s="3" t="s">
        <v>155</v>
      </c>
      <c r="BK29" s="3">
        <v>3</v>
      </c>
      <c r="BL29" s="3" t="s">
        <v>149</v>
      </c>
      <c r="BM29" s="3">
        <v>3</v>
      </c>
      <c r="BN29" s="3" t="s">
        <v>155</v>
      </c>
      <c r="BO29" s="3">
        <v>3</v>
      </c>
      <c r="BP29" s="3" t="s">
        <v>149</v>
      </c>
      <c r="BQ29" s="3">
        <v>3</v>
      </c>
    </row>
    <row r="30" spans="1:69" ht="16.5" x14ac:dyDescent="0.2">
      <c r="A30" s="3" t="s">
        <v>22</v>
      </c>
      <c r="B30" s="3">
        <v>26</v>
      </c>
      <c r="C30" s="3" t="str">
        <f t="shared" si="0"/>
        <v>普通关-26章</v>
      </c>
      <c r="D30" s="4" t="s">
        <v>208</v>
      </c>
      <c r="E30" s="3">
        <v>140</v>
      </c>
      <c r="F30" s="3">
        <v>18</v>
      </c>
      <c r="G30" s="3">
        <v>140</v>
      </c>
      <c r="H30" s="3">
        <v>48</v>
      </c>
      <c r="I30" s="3">
        <v>19</v>
      </c>
      <c r="J30" s="4" t="s">
        <v>152</v>
      </c>
      <c r="K30" s="3">
        <v>5</v>
      </c>
      <c r="L30" s="4" t="s">
        <v>153</v>
      </c>
      <c r="M30" s="3">
        <v>5</v>
      </c>
      <c r="N30" s="4" t="s">
        <v>152</v>
      </c>
      <c r="O30" s="3">
        <v>5</v>
      </c>
      <c r="P30" s="4" t="s">
        <v>153</v>
      </c>
      <c r="Q30" s="3">
        <v>5</v>
      </c>
      <c r="R30" s="4" t="s">
        <v>152</v>
      </c>
      <c r="S30" s="3">
        <v>5</v>
      </c>
      <c r="T30" s="4" t="s">
        <v>153</v>
      </c>
      <c r="U30" s="3">
        <v>5</v>
      </c>
      <c r="V30" s="4" t="s">
        <v>152</v>
      </c>
      <c r="W30" s="3">
        <v>5</v>
      </c>
      <c r="X30" s="4" t="s">
        <v>153</v>
      </c>
      <c r="Y30" s="3">
        <v>5</v>
      </c>
      <c r="Z30" s="4" t="s">
        <v>148</v>
      </c>
      <c r="AA30" s="3">
        <v>4</v>
      </c>
      <c r="AB30" s="4" t="s">
        <v>154</v>
      </c>
      <c r="AC30" s="3">
        <v>4</v>
      </c>
      <c r="AD30" s="4" t="s">
        <v>152</v>
      </c>
      <c r="AE30" s="3">
        <v>5</v>
      </c>
      <c r="AF30" s="4" t="s">
        <v>153</v>
      </c>
      <c r="AG30" s="3">
        <v>5</v>
      </c>
      <c r="AH30" s="3" t="s">
        <v>147</v>
      </c>
      <c r="AI30" s="3">
        <v>4</v>
      </c>
      <c r="AJ30" s="3" t="s">
        <v>146</v>
      </c>
      <c r="AK30" s="3">
        <v>4</v>
      </c>
      <c r="AL30" s="3" t="s">
        <v>147</v>
      </c>
      <c r="AM30" s="3">
        <v>4</v>
      </c>
      <c r="AN30" s="3" t="s">
        <v>146</v>
      </c>
      <c r="AO30" s="3">
        <v>4</v>
      </c>
      <c r="AP30" s="3" t="s">
        <v>147</v>
      </c>
      <c r="AQ30" s="3">
        <v>4</v>
      </c>
      <c r="AR30" s="3" t="s">
        <v>146</v>
      </c>
      <c r="AS30" s="3">
        <v>4</v>
      </c>
      <c r="AT30" s="3" t="s">
        <v>147</v>
      </c>
      <c r="AU30" s="3">
        <v>4</v>
      </c>
      <c r="AV30" s="3" t="s">
        <v>146</v>
      </c>
      <c r="AW30" s="3">
        <v>4</v>
      </c>
      <c r="AX30" s="4" t="s">
        <v>156</v>
      </c>
      <c r="AY30" s="3">
        <v>3</v>
      </c>
      <c r="AZ30" s="4" t="s">
        <v>157</v>
      </c>
      <c r="BA30" s="3">
        <v>3</v>
      </c>
      <c r="BB30" s="3" t="s">
        <v>147</v>
      </c>
      <c r="BC30" s="3">
        <v>4</v>
      </c>
      <c r="BD30" s="3" t="s">
        <v>146</v>
      </c>
      <c r="BE30" s="3">
        <v>4</v>
      </c>
      <c r="BF30" s="3" t="s">
        <v>155</v>
      </c>
      <c r="BG30" s="3">
        <v>3</v>
      </c>
      <c r="BH30" s="3" t="s">
        <v>149</v>
      </c>
      <c r="BI30" s="3">
        <v>3</v>
      </c>
      <c r="BJ30" s="3" t="s">
        <v>155</v>
      </c>
      <c r="BK30" s="3">
        <v>3</v>
      </c>
      <c r="BL30" s="3" t="s">
        <v>149</v>
      </c>
      <c r="BM30" s="3">
        <v>3</v>
      </c>
      <c r="BN30" s="3" t="s">
        <v>155</v>
      </c>
      <c r="BO30" s="3">
        <v>3</v>
      </c>
      <c r="BP30" s="3" t="s">
        <v>149</v>
      </c>
      <c r="BQ30" s="3">
        <v>3</v>
      </c>
    </row>
    <row r="31" spans="1:69" ht="16.5" x14ac:dyDescent="0.2">
      <c r="A31" s="3" t="s">
        <v>22</v>
      </c>
      <c r="B31" s="3">
        <v>27</v>
      </c>
      <c r="C31" s="3" t="str">
        <f t="shared" si="0"/>
        <v>普通关-27章</v>
      </c>
      <c r="D31" s="4" t="s">
        <v>208</v>
      </c>
      <c r="E31" s="3">
        <v>145</v>
      </c>
      <c r="F31" s="3">
        <v>19</v>
      </c>
      <c r="G31" s="3">
        <v>145</v>
      </c>
      <c r="H31" s="3">
        <v>50</v>
      </c>
      <c r="I31" s="3">
        <v>20</v>
      </c>
      <c r="J31" s="4" t="s">
        <v>152</v>
      </c>
      <c r="K31" s="3">
        <v>5</v>
      </c>
      <c r="L31" s="4" t="s">
        <v>153</v>
      </c>
      <c r="M31" s="3">
        <v>5</v>
      </c>
      <c r="N31" s="4" t="s">
        <v>152</v>
      </c>
      <c r="O31" s="3">
        <v>5</v>
      </c>
      <c r="P31" s="4" t="s">
        <v>153</v>
      </c>
      <c r="Q31" s="3">
        <v>5</v>
      </c>
      <c r="R31" s="4" t="s">
        <v>152</v>
      </c>
      <c r="S31" s="3">
        <v>5</v>
      </c>
      <c r="T31" s="4" t="s">
        <v>153</v>
      </c>
      <c r="U31" s="3">
        <v>5</v>
      </c>
      <c r="V31" s="4" t="s">
        <v>152</v>
      </c>
      <c r="W31" s="3">
        <v>5</v>
      </c>
      <c r="X31" s="4" t="s">
        <v>153</v>
      </c>
      <c r="Y31" s="3">
        <v>5</v>
      </c>
      <c r="Z31" s="4" t="s">
        <v>148</v>
      </c>
      <c r="AA31" s="3">
        <v>4</v>
      </c>
      <c r="AB31" s="4" t="s">
        <v>154</v>
      </c>
      <c r="AC31" s="3">
        <v>4</v>
      </c>
      <c r="AD31" s="4" t="s">
        <v>152</v>
      </c>
      <c r="AE31" s="3">
        <v>5</v>
      </c>
      <c r="AF31" s="4" t="s">
        <v>153</v>
      </c>
      <c r="AG31" s="3">
        <v>5</v>
      </c>
      <c r="AH31" s="3" t="s">
        <v>147</v>
      </c>
      <c r="AI31" s="3">
        <v>4</v>
      </c>
      <c r="AJ31" s="3" t="s">
        <v>146</v>
      </c>
      <c r="AK31" s="3">
        <v>4</v>
      </c>
      <c r="AL31" s="3" t="s">
        <v>147</v>
      </c>
      <c r="AM31" s="3">
        <v>4</v>
      </c>
      <c r="AN31" s="3" t="s">
        <v>146</v>
      </c>
      <c r="AO31" s="3">
        <v>4</v>
      </c>
      <c r="AP31" s="3" t="s">
        <v>147</v>
      </c>
      <c r="AQ31" s="3">
        <v>4</v>
      </c>
      <c r="AR31" s="3" t="s">
        <v>146</v>
      </c>
      <c r="AS31" s="3">
        <v>4</v>
      </c>
      <c r="AT31" s="3" t="s">
        <v>147</v>
      </c>
      <c r="AU31" s="3">
        <v>4</v>
      </c>
      <c r="AV31" s="3" t="s">
        <v>146</v>
      </c>
      <c r="AW31" s="3">
        <v>4</v>
      </c>
      <c r="AX31" s="4" t="s">
        <v>156</v>
      </c>
      <c r="AY31" s="3">
        <v>3</v>
      </c>
      <c r="AZ31" s="4" t="s">
        <v>157</v>
      </c>
      <c r="BA31" s="3">
        <v>3</v>
      </c>
      <c r="BB31" s="3" t="s">
        <v>147</v>
      </c>
      <c r="BC31" s="3">
        <v>4</v>
      </c>
      <c r="BD31" s="3" t="s">
        <v>146</v>
      </c>
      <c r="BE31" s="3">
        <v>4</v>
      </c>
      <c r="BF31" s="3" t="s">
        <v>155</v>
      </c>
      <c r="BG31" s="3">
        <v>3</v>
      </c>
      <c r="BH31" s="3" t="s">
        <v>149</v>
      </c>
      <c r="BI31" s="3">
        <v>3</v>
      </c>
      <c r="BJ31" s="3" t="s">
        <v>155</v>
      </c>
      <c r="BK31" s="3">
        <v>3</v>
      </c>
      <c r="BL31" s="3" t="s">
        <v>149</v>
      </c>
      <c r="BM31" s="3">
        <v>3</v>
      </c>
      <c r="BN31" s="3" t="s">
        <v>155</v>
      </c>
      <c r="BO31" s="3">
        <v>3</v>
      </c>
      <c r="BP31" s="3" t="s">
        <v>149</v>
      </c>
      <c r="BQ31" s="3">
        <v>3</v>
      </c>
    </row>
    <row r="32" spans="1:69" ht="16.5" x14ac:dyDescent="0.2">
      <c r="A32" s="3" t="s">
        <v>22</v>
      </c>
      <c r="B32" s="3">
        <v>28</v>
      </c>
      <c r="C32" s="3" t="str">
        <f t="shared" si="0"/>
        <v>普通关-28章</v>
      </c>
      <c r="D32" s="4" t="s">
        <v>208</v>
      </c>
      <c r="E32" s="3">
        <v>150</v>
      </c>
      <c r="F32" s="3">
        <v>19</v>
      </c>
      <c r="G32" s="3">
        <v>150</v>
      </c>
      <c r="H32" s="3">
        <v>52</v>
      </c>
      <c r="I32" s="3">
        <v>20</v>
      </c>
      <c r="J32" s="4" t="s">
        <v>152</v>
      </c>
      <c r="K32" s="3">
        <v>5</v>
      </c>
      <c r="L32" s="4" t="s">
        <v>153</v>
      </c>
      <c r="M32" s="3">
        <v>5</v>
      </c>
      <c r="N32" s="4" t="s">
        <v>152</v>
      </c>
      <c r="O32" s="3">
        <v>5</v>
      </c>
      <c r="P32" s="4" t="s">
        <v>153</v>
      </c>
      <c r="Q32" s="3">
        <v>5</v>
      </c>
      <c r="R32" s="4" t="s">
        <v>152</v>
      </c>
      <c r="S32" s="3">
        <v>5</v>
      </c>
      <c r="T32" s="4" t="s">
        <v>153</v>
      </c>
      <c r="U32" s="3">
        <v>5</v>
      </c>
      <c r="V32" s="4" t="s">
        <v>152</v>
      </c>
      <c r="W32" s="3">
        <v>5</v>
      </c>
      <c r="X32" s="4" t="s">
        <v>153</v>
      </c>
      <c r="Y32" s="3">
        <v>5</v>
      </c>
      <c r="Z32" s="4" t="s">
        <v>148</v>
      </c>
      <c r="AA32" s="3">
        <v>5</v>
      </c>
      <c r="AB32" s="4" t="s">
        <v>154</v>
      </c>
      <c r="AC32" s="3">
        <v>5</v>
      </c>
      <c r="AD32" s="4" t="s">
        <v>152</v>
      </c>
      <c r="AE32" s="3">
        <v>5</v>
      </c>
      <c r="AF32" s="4" t="s">
        <v>153</v>
      </c>
      <c r="AG32" s="3">
        <v>5</v>
      </c>
      <c r="AH32" s="3" t="s">
        <v>147</v>
      </c>
      <c r="AI32" s="3">
        <v>5</v>
      </c>
      <c r="AJ32" s="3" t="s">
        <v>146</v>
      </c>
      <c r="AK32" s="3">
        <v>5</v>
      </c>
      <c r="AL32" s="3" t="s">
        <v>147</v>
      </c>
      <c r="AM32" s="3">
        <v>5</v>
      </c>
      <c r="AN32" s="3" t="s">
        <v>146</v>
      </c>
      <c r="AO32" s="3">
        <v>5</v>
      </c>
      <c r="AP32" s="3" t="s">
        <v>147</v>
      </c>
      <c r="AQ32" s="3">
        <v>5</v>
      </c>
      <c r="AR32" s="3" t="s">
        <v>146</v>
      </c>
      <c r="AS32" s="3">
        <v>5</v>
      </c>
      <c r="AT32" s="3" t="s">
        <v>147</v>
      </c>
      <c r="AU32" s="3">
        <v>5</v>
      </c>
      <c r="AV32" s="3" t="s">
        <v>146</v>
      </c>
      <c r="AW32" s="3">
        <v>5</v>
      </c>
      <c r="AX32" s="4" t="s">
        <v>156</v>
      </c>
      <c r="AY32" s="3">
        <v>4</v>
      </c>
      <c r="AZ32" s="4" t="s">
        <v>157</v>
      </c>
      <c r="BA32" s="3">
        <v>4</v>
      </c>
      <c r="BB32" s="3" t="s">
        <v>147</v>
      </c>
      <c r="BC32" s="3">
        <v>5</v>
      </c>
      <c r="BD32" s="3" t="s">
        <v>146</v>
      </c>
      <c r="BE32" s="3">
        <v>5</v>
      </c>
      <c r="BF32" s="3" t="s">
        <v>155</v>
      </c>
      <c r="BG32" s="3">
        <v>4</v>
      </c>
      <c r="BH32" s="3" t="s">
        <v>149</v>
      </c>
      <c r="BI32" s="3">
        <v>4</v>
      </c>
      <c r="BJ32" s="3" t="s">
        <v>155</v>
      </c>
      <c r="BK32" s="3">
        <v>4</v>
      </c>
      <c r="BL32" s="3" t="s">
        <v>149</v>
      </c>
      <c r="BM32" s="3">
        <v>4</v>
      </c>
      <c r="BN32" s="3" t="s">
        <v>155</v>
      </c>
      <c r="BO32" s="3">
        <v>4</v>
      </c>
      <c r="BP32" s="3" t="s">
        <v>149</v>
      </c>
      <c r="BQ32" s="3">
        <v>4</v>
      </c>
    </row>
    <row r="33" spans="1:69" ht="16.5" x14ac:dyDescent="0.2">
      <c r="A33" s="3" t="s">
        <v>22</v>
      </c>
      <c r="B33" s="3">
        <v>29</v>
      </c>
      <c r="C33" s="3" t="str">
        <f t="shared" si="0"/>
        <v>普通关-29章</v>
      </c>
      <c r="D33" s="4" t="s">
        <v>208</v>
      </c>
      <c r="E33" s="3">
        <v>150</v>
      </c>
      <c r="F33" s="3">
        <v>20</v>
      </c>
      <c r="G33" s="3">
        <v>150</v>
      </c>
      <c r="H33" s="3">
        <v>52</v>
      </c>
      <c r="I33" s="3">
        <v>20</v>
      </c>
      <c r="J33" s="4" t="s">
        <v>152</v>
      </c>
      <c r="K33" s="3">
        <v>5</v>
      </c>
      <c r="L33" s="4" t="s">
        <v>153</v>
      </c>
      <c r="M33" s="3">
        <v>5</v>
      </c>
      <c r="N33" s="4" t="s">
        <v>152</v>
      </c>
      <c r="O33" s="3">
        <v>5</v>
      </c>
      <c r="P33" s="4" t="s">
        <v>153</v>
      </c>
      <c r="Q33" s="3">
        <v>5</v>
      </c>
      <c r="R33" s="4" t="s">
        <v>152</v>
      </c>
      <c r="S33" s="3">
        <v>5</v>
      </c>
      <c r="T33" s="4" t="s">
        <v>153</v>
      </c>
      <c r="U33" s="3">
        <v>5</v>
      </c>
      <c r="V33" s="4" t="s">
        <v>152</v>
      </c>
      <c r="W33" s="3">
        <v>5</v>
      </c>
      <c r="X33" s="4" t="s">
        <v>153</v>
      </c>
      <c r="Y33" s="3">
        <v>5</v>
      </c>
      <c r="Z33" s="4" t="s">
        <v>148</v>
      </c>
      <c r="AA33" s="3">
        <v>5</v>
      </c>
      <c r="AB33" s="4" t="s">
        <v>154</v>
      </c>
      <c r="AC33" s="3">
        <v>5</v>
      </c>
      <c r="AD33" s="4" t="s">
        <v>152</v>
      </c>
      <c r="AE33" s="3">
        <v>5</v>
      </c>
      <c r="AF33" s="4" t="s">
        <v>153</v>
      </c>
      <c r="AG33" s="3">
        <v>5</v>
      </c>
      <c r="AH33" s="3" t="s">
        <v>147</v>
      </c>
      <c r="AI33" s="3">
        <v>5</v>
      </c>
      <c r="AJ33" s="3" t="s">
        <v>146</v>
      </c>
      <c r="AK33" s="3">
        <v>5</v>
      </c>
      <c r="AL33" s="3" t="s">
        <v>147</v>
      </c>
      <c r="AM33" s="3">
        <v>5</v>
      </c>
      <c r="AN33" s="3" t="s">
        <v>146</v>
      </c>
      <c r="AO33" s="3">
        <v>5</v>
      </c>
      <c r="AP33" s="3" t="s">
        <v>147</v>
      </c>
      <c r="AQ33" s="3">
        <v>5</v>
      </c>
      <c r="AR33" s="3" t="s">
        <v>146</v>
      </c>
      <c r="AS33" s="3">
        <v>5</v>
      </c>
      <c r="AT33" s="3" t="s">
        <v>147</v>
      </c>
      <c r="AU33" s="3">
        <v>5</v>
      </c>
      <c r="AV33" s="3" t="s">
        <v>146</v>
      </c>
      <c r="AW33" s="3">
        <v>5</v>
      </c>
      <c r="AX33" s="4" t="s">
        <v>156</v>
      </c>
      <c r="AY33" s="3">
        <v>4</v>
      </c>
      <c r="AZ33" s="4" t="s">
        <v>157</v>
      </c>
      <c r="BA33" s="3">
        <v>4</v>
      </c>
      <c r="BB33" s="3" t="s">
        <v>147</v>
      </c>
      <c r="BC33" s="3">
        <v>5</v>
      </c>
      <c r="BD33" s="3" t="s">
        <v>146</v>
      </c>
      <c r="BE33" s="3">
        <v>5</v>
      </c>
      <c r="BF33" s="3" t="s">
        <v>155</v>
      </c>
      <c r="BG33" s="3">
        <v>4</v>
      </c>
      <c r="BH33" s="3" t="s">
        <v>149</v>
      </c>
      <c r="BI33" s="3">
        <v>4</v>
      </c>
      <c r="BJ33" s="3" t="s">
        <v>155</v>
      </c>
      <c r="BK33" s="3">
        <v>4</v>
      </c>
      <c r="BL33" s="3" t="s">
        <v>149</v>
      </c>
      <c r="BM33" s="3">
        <v>4</v>
      </c>
      <c r="BN33" s="3" t="s">
        <v>155</v>
      </c>
      <c r="BO33" s="3">
        <v>4</v>
      </c>
      <c r="BP33" s="3" t="s">
        <v>149</v>
      </c>
      <c r="BQ33" s="3">
        <v>4</v>
      </c>
    </row>
    <row r="34" spans="1:69" ht="16.5" x14ac:dyDescent="0.2">
      <c r="A34" s="3" t="s">
        <v>22</v>
      </c>
      <c r="B34" s="3">
        <v>30</v>
      </c>
      <c r="C34" s="3" t="str">
        <f t="shared" si="0"/>
        <v>普通关-30章</v>
      </c>
      <c r="D34" s="4" t="s">
        <v>208</v>
      </c>
      <c r="E34" s="3">
        <v>150</v>
      </c>
      <c r="F34" s="3">
        <v>20</v>
      </c>
      <c r="G34" s="3">
        <v>150</v>
      </c>
      <c r="H34" s="3">
        <v>52</v>
      </c>
      <c r="I34" s="3">
        <v>20</v>
      </c>
      <c r="J34" s="4" t="s">
        <v>152</v>
      </c>
      <c r="K34" s="3">
        <v>5</v>
      </c>
      <c r="L34" s="4" t="s">
        <v>153</v>
      </c>
      <c r="M34" s="3">
        <v>5</v>
      </c>
      <c r="N34" s="4" t="s">
        <v>152</v>
      </c>
      <c r="O34" s="3">
        <v>5</v>
      </c>
      <c r="P34" s="4" t="s">
        <v>153</v>
      </c>
      <c r="Q34" s="3">
        <v>5</v>
      </c>
      <c r="R34" s="4" t="s">
        <v>152</v>
      </c>
      <c r="S34" s="3">
        <v>5</v>
      </c>
      <c r="T34" s="4" t="s">
        <v>153</v>
      </c>
      <c r="U34" s="3">
        <v>5</v>
      </c>
      <c r="V34" s="4" t="s">
        <v>152</v>
      </c>
      <c r="W34" s="3">
        <v>5</v>
      </c>
      <c r="X34" s="4" t="s">
        <v>153</v>
      </c>
      <c r="Y34" s="3">
        <v>5</v>
      </c>
      <c r="Z34" s="4" t="s">
        <v>148</v>
      </c>
      <c r="AA34" s="3">
        <v>5</v>
      </c>
      <c r="AB34" s="4" t="s">
        <v>154</v>
      </c>
      <c r="AC34" s="3">
        <v>5</v>
      </c>
      <c r="AD34" s="4" t="s">
        <v>152</v>
      </c>
      <c r="AE34" s="3">
        <v>5</v>
      </c>
      <c r="AF34" s="4" t="s">
        <v>153</v>
      </c>
      <c r="AG34" s="3">
        <v>5</v>
      </c>
      <c r="AH34" s="3" t="s">
        <v>147</v>
      </c>
      <c r="AI34" s="3">
        <v>5</v>
      </c>
      <c r="AJ34" s="3" t="s">
        <v>146</v>
      </c>
      <c r="AK34" s="3">
        <v>5</v>
      </c>
      <c r="AL34" s="3" t="s">
        <v>147</v>
      </c>
      <c r="AM34" s="3">
        <v>5</v>
      </c>
      <c r="AN34" s="3" t="s">
        <v>146</v>
      </c>
      <c r="AO34" s="3">
        <v>5</v>
      </c>
      <c r="AP34" s="3" t="s">
        <v>147</v>
      </c>
      <c r="AQ34" s="3">
        <v>5</v>
      </c>
      <c r="AR34" s="3" t="s">
        <v>146</v>
      </c>
      <c r="AS34" s="3">
        <v>5</v>
      </c>
      <c r="AT34" s="3" t="s">
        <v>147</v>
      </c>
      <c r="AU34" s="3">
        <v>5</v>
      </c>
      <c r="AV34" s="3" t="s">
        <v>146</v>
      </c>
      <c r="AW34" s="3">
        <v>5</v>
      </c>
      <c r="AX34" s="4" t="s">
        <v>156</v>
      </c>
      <c r="AY34" s="3">
        <v>4</v>
      </c>
      <c r="AZ34" s="4" t="s">
        <v>157</v>
      </c>
      <c r="BA34" s="3">
        <v>4</v>
      </c>
      <c r="BB34" s="3" t="s">
        <v>147</v>
      </c>
      <c r="BC34" s="3">
        <v>5</v>
      </c>
      <c r="BD34" s="3" t="s">
        <v>146</v>
      </c>
      <c r="BE34" s="3">
        <v>5</v>
      </c>
      <c r="BF34" s="3" t="s">
        <v>155</v>
      </c>
      <c r="BG34" s="3">
        <v>4</v>
      </c>
      <c r="BH34" s="3" t="s">
        <v>149</v>
      </c>
      <c r="BI34" s="3">
        <v>4</v>
      </c>
      <c r="BJ34" s="3" t="s">
        <v>155</v>
      </c>
      <c r="BK34" s="3">
        <v>4</v>
      </c>
      <c r="BL34" s="3" t="s">
        <v>149</v>
      </c>
      <c r="BM34" s="3">
        <v>4</v>
      </c>
      <c r="BN34" s="3" t="s">
        <v>155</v>
      </c>
      <c r="BO34" s="3">
        <v>4</v>
      </c>
      <c r="BP34" s="3" t="s">
        <v>149</v>
      </c>
      <c r="BQ34" s="3">
        <v>4</v>
      </c>
    </row>
    <row r="35" spans="1:69" ht="16.5" x14ac:dyDescent="0.2">
      <c r="A35" s="4" t="s">
        <v>159</v>
      </c>
      <c r="B35" s="3">
        <v>0</v>
      </c>
      <c r="C35" s="3" t="str">
        <f>"困难关-"&amp;B35&amp;"章"</f>
        <v>困难关-0章</v>
      </c>
      <c r="D35" s="4" t="s">
        <v>208</v>
      </c>
      <c r="E35" s="3">
        <v>10</v>
      </c>
      <c r="F35" s="3">
        <v>1</v>
      </c>
      <c r="G35" s="3">
        <v>15</v>
      </c>
      <c r="H35" s="3">
        <v>3</v>
      </c>
      <c r="I35" s="3">
        <v>2</v>
      </c>
      <c r="J35" s="3" t="s">
        <v>92</v>
      </c>
      <c r="K35" s="3">
        <v>1</v>
      </c>
      <c r="L35" s="3" t="s">
        <v>93</v>
      </c>
      <c r="M35" s="3">
        <v>1</v>
      </c>
      <c r="N35" s="3" t="s">
        <v>147</v>
      </c>
      <c r="O35" s="3">
        <v>1</v>
      </c>
      <c r="P35" s="3" t="s">
        <v>146</v>
      </c>
      <c r="Q35" s="3">
        <v>1</v>
      </c>
      <c r="R35" s="3" t="s">
        <v>92</v>
      </c>
      <c r="S35" s="3">
        <v>1</v>
      </c>
      <c r="T35" s="3" t="s">
        <v>93</v>
      </c>
      <c r="U35" s="3">
        <v>1</v>
      </c>
      <c r="V35" s="3" t="s">
        <v>147</v>
      </c>
      <c r="W35" s="3">
        <v>1</v>
      </c>
      <c r="X35" s="3" t="s">
        <v>146</v>
      </c>
      <c r="Y35" s="3">
        <v>1</v>
      </c>
      <c r="Z35" s="3" t="s">
        <v>147</v>
      </c>
      <c r="AA35" s="3">
        <v>1</v>
      </c>
      <c r="AB35" s="3" t="s">
        <v>146</v>
      </c>
      <c r="AC35" s="3">
        <v>1</v>
      </c>
      <c r="AD35" s="3" t="s">
        <v>147</v>
      </c>
      <c r="AE35" s="3">
        <v>1</v>
      </c>
      <c r="AF35" s="3" t="s">
        <v>146</v>
      </c>
      <c r="AG35" s="3">
        <v>1</v>
      </c>
      <c r="AH35" s="3" t="s">
        <v>147</v>
      </c>
      <c r="AI35" s="3">
        <v>1</v>
      </c>
      <c r="AJ35" s="3" t="s">
        <v>146</v>
      </c>
      <c r="AK35" s="3">
        <v>1</v>
      </c>
      <c r="AL35" s="4" t="s">
        <v>160</v>
      </c>
      <c r="AM35" s="3">
        <v>1</v>
      </c>
      <c r="AN35" s="4" t="s">
        <v>161</v>
      </c>
      <c r="AO35" s="3">
        <v>1</v>
      </c>
      <c r="AP35" s="3" t="s">
        <v>147</v>
      </c>
      <c r="AQ35" s="3">
        <v>1</v>
      </c>
      <c r="AR35" s="3" t="s">
        <v>146</v>
      </c>
      <c r="AS35" s="3">
        <v>1</v>
      </c>
      <c r="AT35" s="3" t="s">
        <v>147</v>
      </c>
      <c r="AU35" s="3">
        <v>1</v>
      </c>
      <c r="AV35" s="3" t="s">
        <v>149</v>
      </c>
      <c r="AW35" s="3">
        <v>1</v>
      </c>
      <c r="AX35" s="4" t="s">
        <v>160</v>
      </c>
      <c r="AY35" s="3">
        <v>1</v>
      </c>
      <c r="AZ35" s="4" t="s">
        <v>161</v>
      </c>
      <c r="BA35" s="3">
        <v>1</v>
      </c>
      <c r="BB35" s="3" t="s">
        <v>147</v>
      </c>
      <c r="BC35" s="3">
        <v>1</v>
      </c>
      <c r="BD35" s="3" t="s">
        <v>149</v>
      </c>
      <c r="BE35" s="3">
        <v>1</v>
      </c>
      <c r="BF35" s="3" t="s">
        <v>147</v>
      </c>
      <c r="BG35" s="3">
        <v>1</v>
      </c>
      <c r="BH35" s="3" t="s">
        <v>149</v>
      </c>
      <c r="BI35" s="3">
        <v>1</v>
      </c>
      <c r="BJ35" s="3" t="s">
        <v>147</v>
      </c>
      <c r="BK35" s="3">
        <v>1</v>
      </c>
      <c r="BL35" s="3" t="s">
        <v>149</v>
      </c>
      <c r="BM35" s="3">
        <v>1</v>
      </c>
      <c r="BN35" s="3" t="s">
        <v>147</v>
      </c>
      <c r="BO35" s="3">
        <v>1</v>
      </c>
      <c r="BP35" s="3" t="s">
        <v>149</v>
      </c>
      <c r="BQ35" s="3">
        <v>1</v>
      </c>
    </row>
    <row r="36" spans="1:69" ht="16.5" x14ac:dyDescent="0.2">
      <c r="A36" s="4" t="s">
        <v>159</v>
      </c>
      <c r="B36" s="3">
        <v>1</v>
      </c>
      <c r="C36" s="44" t="str">
        <f t="shared" ref="C36:C65" si="1">"困难关-"&amp;B36&amp;"章"</f>
        <v>困难关-1章</v>
      </c>
      <c r="D36" s="4" t="s">
        <v>208</v>
      </c>
      <c r="E36" s="3">
        <v>20</v>
      </c>
      <c r="F36" s="3">
        <v>2</v>
      </c>
      <c r="G36" s="3">
        <v>25</v>
      </c>
      <c r="H36" s="3">
        <v>5</v>
      </c>
      <c r="I36" s="3">
        <v>3</v>
      </c>
      <c r="J36" s="3" t="s">
        <v>92</v>
      </c>
      <c r="K36" s="3">
        <v>1</v>
      </c>
      <c r="L36" s="3" t="s">
        <v>93</v>
      </c>
      <c r="M36" s="3">
        <v>1</v>
      </c>
      <c r="N36" s="3" t="s">
        <v>147</v>
      </c>
      <c r="O36" s="3">
        <v>1</v>
      </c>
      <c r="P36" s="3" t="s">
        <v>146</v>
      </c>
      <c r="Q36" s="3">
        <v>1</v>
      </c>
      <c r="R36" s="3" t="s">
        <v>92</v>
      </c>
      <c r="S36" s="3">
        <v>1</v>
      </c>
      <c r="T36" s="3" t="s">
        <v>93</v>
      </c>
      <c r="U36" s="3">
        <v>1</v>
      </c>
      <c r="V36" s="3" t="s">
        <v>147</v>
      </c>
      <c r="W36" s="3">
        <v>1</v>
      </c>
      <c r="X36" s="3" t="s">
        <v>146</v>
      </c>
      <c r="Y36" s="3">
        <v>1</v>
      </c>
      <c r="Z36" s="3" t="s">
        <v>147</v>
      </c>
      <c r="AA36" s="3">
        <v>1</v>
      </c>
      <c r="AB36" s="3" t="s">
        <v>146</v>
      </c>
      <c r="AC36" s="3">
        <v>1</v>
      </c>
      <c r="AD36" s="3" t="s">
        <v>147</v>
      </c>
      <c r="AE36" s="3">
        <v>1</v>
      </c>
      <c r="AF36" s="3" t="s">
        <v>146</v>
      </c>
      <c r="AG36" s="3">
        <v>1</v>
      </c>
      <c r="AH36" s="3" t="s">
        <v>147</v>
      </c>
      <c r="AI36" s="3">
        <v>1</v>
      </c>
      <c r="AJ36" s="3" t="s">
        <v>146</v>
      </c>
      <c r="AK36" s="3">
        <v>1</v>
      </c>
      <c r="AL36" s="4" t="s">
        <v>160</v>
      </c>
      <c r="AM36" s="3">
        <v>1</v>
      </c>
      <c r="AN36" s="4" t="s">
        <v>151</v>
      </c>
      <c r="AO36" s="3">
        <v>1</v>
      </c>
      <c r="AP36" s="3" t="s">
        <v>147</v>
      </c>
      <c r="AQ36" s="3">
        <v>1</v>
      </c>
      <c r="AR36" s="3" t="s">
        <v>146</v>
      </c>
      <c r="AS36" s="3">
        <v>1</v>
      </c>
      <c r="AT36" s="3" t="s">
        <v>147</v>
      </c>
      <c r="AU36" s="3">
        <v>1</v>
      </c>
      <c r="AV36" s="3" t="s">
        <v>149</v>
      </c>
      <c r="AW36" s="3">
        <v>1</v>
      </c>
      <c r="AX36" s="4" t="s">
        <v>160</v>
      </c>
      <c r="AY36" s="3">
        <v>1</v>
      </c>
      <c r="AZ36" s="4" t="s">
        <v>151</v>
      </c>
      <c r="BA36" s="3">
        <v>1</v>
      </c>
      <c r="BB36" s="3" t="s">
        <v>147</v>
      </c>
      <c r="BC36" s="3">
        <v>1</v>
      </c>
      <c r="BD36" s="3" t="s">
        <v>149</v>
      </c>
      <c r="BE36" s="3">
        <v>1</v>
      </c>
      <c r="BF36" s="3" t="s">
        <v>147</v>
      </c>
      <c r="BG36" s="3">
        <v>1</v>
      </c>
      <c r="BH36" s="3" t="s">
        <v>149</v>
      </c>
      <c r="BI36" s="3">
        <v>1</v>
      </c>
      <c r="BJ36" s="3" t="s">
        <v>147</v>
      </c>
      <c r="BK36" s="3">
        <v>1</v>
      </c>
      <c r="BL36" s="3" t="s">
        <v>149</v>
      </c>
      <c r="BM36" s="3">
        <v>1</v>
      </c>
      <c r="BN36" s="3" t="s">
        <v>147</v>
      </c>
      <c r="BO36" s="3">
        <v>1</v>
      </c>
      <c r="BP36" s="3" t="s">
        <v>149</v>
      </c>
      <c r="BQ36" s="3">
        <v>1</v>
      </c>
    </row>
    <row r="37" spans="1:69" ht="16.5" x14ac:dyDescent="0.2">
      <c r="A37" s="4" t="s">
        <v>159</v>
      </c>
      <c r="B37" s="3">
        <v>2</v>
      </c>
      <c r="C37" s="44" t="str">
        <f t="shared" si="1"/>
        <v>困难关-2章</v>
      </c>
      <c r="D37" s="4" t="s">
        <v>208</v>
      </c>
      <c r="E37" s="3">
        <v>25</v>
      </c>
      <c r="F37" s="3">
        <v>3</v>
      </c>
      <c r="G37" s="3">
        <v>30</v>
      </c>
      <c r="H37" s="3">
        <v>6</v>
      </c>
      <c r="I37" s="3">
        <v>4</v>
      </c>
      <c r="J37" s="3" t="s">
        <v>92</v>
      </c>
      <c r="K37" s="3">
        <v>1</v>
      </c>
      <c r="L37" s="3" t="s">
        <v>93</v>
      </c>
      <c r="M37" s="3">
        <v>1</v>
      </c>
      <c r="N37" s="3" t="s">
        <v>147</v>
      </c>
      <c r="O37" s="3">
        <v>1</v>
      </c>
      <c r="P37" s="3" t="s">
        <v>146</v>
      </c>
      <c r="Q37" s="3">
        <v>1</v>
      </c>
      <c r="R37" s="3" t="s">
        <v>92</v>
      </c>
      <c r="S37" s="3">
        <v>1</v>
      </c>
      <c r="T37" s="3" t="s">
        <v>93</v>
      </c>
      <c r="U37" s="3">
        <v>1</v>
      </c>
      <c r="V37" s="3" t="s">
        <v>147</v>
      </c>
      <c r="W37" s="3">
        <v>1</v>
      </c>
      <c r="X37" s="3" t="s">
        <v>146</v>
      </c>
      <c r="Y37" s="3">
        <v>1</v>
      </c>
      <c r="Z37" s="3" t="s">
        <v>147</v>
      </c>
      <c r="AA37" s="3">
        <v>1</v>
      </c>
      <c r="AB37" s="3" t="s">
        <v>146</v>
      </c>
      <c r="AC37" s="3">
        <v>1</v>
      </c>
      <c r="AD37" s="3" t="s">
        <v>147</v>
      </c>
      <c r="AE37" s="3">
        <v>1</v>
      </c>
      <c r="AF37" s="3" t="s">
        <v>146</v>
      </c>
      <c r="AG37" s="3">
        <v>1</v>
      </c>
      <c r="AH37" s="3" t="s">
        <v>147</v>
      </c>
      <c r="AI37" s="3">
        <v>1</v>
      </c>
      <c r="AJ37" s="3" t="s">
        <v>146</v>
      </c>
      <c r="AK37" s="3">
        <v>1</v>
      </c>
      <c r="AL37" s="4" t="s">
        <v>160</v>
      </c>
      <c r="AM37" s="3">
        <v>1</v>
      </c>
      <c r="AN37" s="4" t="s">
        <v>151</v>
      </c>
      <c r="AO37" s="3">
        <v>1</v>
      </c>
      <c r="AP37" s="3" t="s">
        <v>147</v>
      </c>
      <c r="AQ37" s="3">
        <v>1</v>
      </c>
      <c r="AR37" s="3" t="s">
        <v>146</v>
      </c>
      <c r="AS37" s="3">
        <v>1</v>
      </c>
      <c r="AT37" s="3" t="s">
        <v>147</v>
      </c>
      <c r="AU37" s="3">
        <v>1</v>
      </c>
      <c r="AV37" s="3" t="s">
        <v>149</v>
      </c>
      <c r="AW37" s="3">
        <v>1</v>
      </c>
      <c r="AX37" s="4" t="s">
        <v>160</v>
      </c>
      <c r="AY37" s="3">
        <v>1</v>
      </c>
      <c r="AZ37" s="4" t="s">
        <v>151</v>
      </c>
      <c r="BA37" s="3">
        <v>1</v>
      </c>
      <c r="BB37" s="3" t="s">
        <v>147</v>
      </c>
      <c r="BC37" s="3">
        <v>1</v>
      </c>
      <c r="BD37" s="3" t="s">
        <v>149</v>
      </c>
      <c r="BE37" s="3">
        <v>1</v>
      </c>
      <c r="BF37" s="3" t="s">
        <v>147</v>
      </c>
      <c r="BG37" s="3">
        <v>1</v>
      </c>
      <c r="BH37" s="3" t="s">
        <v>149</v>
      </c>
      <c r="BI37" s="3">
        <v>1</v>
      </c>
      <c r="BJ37" s="3" t="s">
        <v>147</v>
      </c>
      <c r="BK37" s="3">
        <v>1</v>
      </c>
      <c r="BL37" s="3" t="s">
        <v>149</v>
      </c>
      <c r="BM37" s="3">
        <v>1</v>
      </c>
      <c r="BN37" s="3" t="s">
        <v>147</v>
      </c>
      <c r="BO37" s="3">
        <v>1</v>
      </c>
      <c r="BP37" s="3" t="s">
        <v>149</v>
      </c>
      <c r="BQ37" s="3">
        <v>1</v>
      </c>
    </row>
    <row r="38" spans="1:69" ht="16.5" x14ac:dyDescent="0.2">
      <c r="A38" s="4" t="s">
        <v>159</v>
      </c>
      <c r="B38" s="3">
        <v>3</v>
      </c>
      <c r="C38" s="44" t="str">
        <f t="shared" si="1"/>
        <v>困难关-3章</v>
      </c>
      <c r="D38" s="4" t="s">
        <v>208</v>
      </c>
      <c r="E38" s="3">
        <v>30</v>
      </c>
      <c r="F38" s="3">
        <v>4</v>
      </c>
      <c r="G38" s="3">
        <v>35</v>
      </c>
      <c r="H38" s="3">
        <v>7</v>
      </c>
      <c r="I38" s="3">
        <v>4</v>
      </c>
      <c r="J38" s="3" t="s">
        <v>92</v>
      </c>
      <c r="K38" s="3">
        <v>1</v>
      </c>
      <c r="L38" s="3" t="s">
        <v>93</v>
      </c>
      <c r="M38" s="3">
        <v>1</v>
      </c>
      <c r="N38" s="3" t="s">
        <v>147</v>
      </c>
      <c r="O38" s="3">
        <v>1</v>
      </c>
      <c r="P38" s="3" t="s">
        <v>146</v>
      </c>
      <c r="Q38" s="3">
        <v>1</v>
      </c>
      <c r="R38" s="3" t="s">
        <v>92</v>
      </c>
      <c r="S38" s="3">
        <v>1</v>
      </c>
      <c r="T38" s="3" t="s">
        <v>93</v>
      </c>
      <c r="U38" s="3">
        <v>1</v>
      </c>
      <c r="V38" s="3" t="s">
        <v>147</v>
      </c>
      <c r="W38" s="3">
        <v>1</v>
      </c>
      <c r="X38" s="3" t="s">
        <v>146</v>
      </c>
      <c r="Y38" s="3">
        <v>1</v>
      </c>
      <c r="Z38" s="3" t="s">
        <v>147</v>
      </c>
      <c r="AA38" s="3">
        <v>1</v>
      </c>
      <c r="AB38" s="3" t="s">
        <v>146</v>
      </c>
      <c r="AC38" s="3">
        <v>1</v>
      </c>
      <c r="AD38" s="3" t="s">
        <v>147</v>
      </c>
      <c r="AE38" s="3">
        <v>1</v>
      </c>
      <c r="AF38" s="3" t="s">
        <v>146</v>
      </c>
      <c r="AG38" s="3">
        <v>1</v>
      </c>
      <c r="AH38" s="3" t="s">
        <v>147</v>
      </c>
      <c r="AI38" s="3">
        <v>1</v>
      </c>
      <c r="AJ38" s="3" t="s">
        <v>146</v>
      </c>
      <c r="AK38" s="3">
        <v>1</v>
      </c>
      <c r="AL38" s="4" t="s">
        <v>160</v>
      </c>
      <c r="AM38" s="3">
        <v>1</v>
      </c>
      <c r="AN38" s="4" t="s">
        <v>151</v>
      </c>
      <c r="AO38" s="3">
        <v>1</v>
      </c>
      <c r="AP38" s="3" t="s">
        <v>147</v>
      </c>
      <c r="AQ38" s="3">
        <v>1</v>
      </c>
      <c r="AR38" s="3" t="s">
        <v>146</v>
      </c>
      <c r="AS38" s="3">
        <v>1</v>
      </c>
      <c r="AT38" s="3" t="s">
        <v>147</v>
      </c>
      <c r="AU38" s="3">
        <v>1</v>
      </c>
      <c r="AV38" s="3" t="s">
        <v>149</v>
      </c>
      <c r="AW38" s="3">
        <v>1</v>
      </c>
      <c r="AX38" s="4" t="s">
        <v>160</v>
      </c>
      <c r="AY38" s="3">
        <v>1</v>
      </c>
      <c r="AZ38" s="4" t="s">
        <v>151</v>
      </c>
      <c r="BA38" s="3">
        <v>1</v>
      </c>
      <c r="BB38" s="3" t="s">
        <v>147</v>
      </c>
      <c r="BC38" s="3">
        <v>1</v>
      </c>
      <c r="BD38" s="3" t="s">
        <v>149</v>
      </c>
      <c r="BE38" s="3">
        <v>1</v>
      </c>
      <c r="BF38" s="3" t="s">
        <v>147</v>
      </c>
      <c r="BG38" s="3">
        <v>1</v>
      </c>
      <c r="BH38" s="3" t="s">
        <v>149</v>
      </c>
      <c r="BI38" s="3">
        <v>1</v>
      </c>
      <c r="BJ38" s="3" t="s">
        <v>147</v>
      </c>
      <c r="BK38" s="3">
        <v>1</v>
      </c>
      <c r="BL38" s="3" t="s">
        <v>149</v>
      </c>
      <c r="BM38" s="3">
        <v>1</v>
      </c>
      <c r="BN38" s="3" t="s">
        <v>147</v>
      </c>
      <c r="BO38" s="3">
        <v>1</v>
      </c>
      <c r="BP38" s="3" t="s">
        <v>149</v>
      </c>
      <c r="BQ38" s="3">
        <v>1</v>
      </c>
    </row>
    <row r="39" spans="1:69" ht="16.5" x14ac:dyDescent="0.2">
      <c r="A39" s="4" t="s">
        <v>159</v>
      </c>
      <c r="B39" s="3">
        <v>4</v>
      </c>
      <c r="C39" s="44" t="str">
        <f t="shared" si="1"/>
        <v>困难关-4章</v>
      </c>
      <c r="D39" s="4" t="s">
        <v>208</v>
      </c>
      <c r="E39" s="3">
        <v>35</v>
      </c>
      <c r="F39" s="3">
        <v>4</v>
      </c>
      <c r="G39" s="3">
        <v>40</v>
      </c>
      <c r="H39" s="3">
        <v>8</v>
      </c>
      <c r="I39" s="3">
        <v>5</v>
      </c>
      <c r="J39" s="3" t="s">
        <v>92</v>
      </c>
      <c r="K39" s="3">
        <v>1</v>
      </c>
      <c r="L39" s="3" t="s">
        <v>93</v>
      </c>
      <c r="M39" s="3">
        <v>2</v>
      </c>
      <c r="N39" s="3" t="s">
        <v>147</v>
      </c>
      <c r="O39" s="3">
        <v>1</v>
      </c>
      <c r="P39" s="3" t="s">
        <v>146</v>
      </c>
      <c r="Q39" s="3">
        <v>1</v>
      </c>
      <c r="R39" s="3" t="s">
        <v>92</v>
      </c>
      <c r="S39" s="3">
        <v>1</v>
      </c>
      <c r="T39" s="3" t="s">
        <v>93</v>
      </c>
      <c r="U39" s="3">
        <v>1</v>
      </c>
      <c r="V39" s="3" t="s">
        <v>147</v>
      </c>
      <c r="W39" s="3">
        <v>1</v>
      </c>
      <c r="X39" s="3" t="s">
        <v>146</v>
      </c>
      <c r="Y39" s="3">
        <v>1</v>
      </c>
      <c r="Z39" s="3" t="s">
        <v>147</v>
      </c>
      <c r="AA39" s="3">
        <v>1</v>
      </c>
      <c r="AB39" s="3" t="s">
        <v>146</v>
      </c>
      <c r="AC39" s="3">
        <v>1</v>
      </c>
      <c r="AD39" s="3" t="s">
        <v>147</v>
      </c>
      <c r="AE39" s="3">
        <v>1</v>
      </c>
      <c r="AF39" s="3" t="s">
        <v>146</v>
      </c>
      <c r="AG39" s="3">
        <v>1</v>
      </c>
      <c r="AH39" s="3" t="s">
        <v>147</v>
      </c>
      <c r="AI39" s="3">
        <v>1</v>
      </c>
      <c r="AJ39" s="3" t="s">
        <v>146</v>
      </c>
      <c r="AK39" s="3">
        <v>1</v>
      </c>
      <c r="AL39" s="4" t="s">
        <v>160</v>
      </c>
      <c r="AM39" s="3">
        <v>1</v>
      </c>
      <c r="AN39" s="4" t="s">
        <v>151</v>
      </c>
      <c r="AO39" s="3">
        <v>1</v>
      </c>
      <c r="AP39" s="3" t="s">
        <v>147</v>
      </c>
      <c r="AQ39" s="3">
        <v>1</v>
      </c>
      <c r="AR39" s="3" t="s">
        <v>146</v>
      </c>
      <c r="AS39" s="3">
        <v>1</v>
      </c>
      <c r="AT39" s="3" t="s">
        <v>147</v>
      </c>
      <c r="AU39" s="3">
        <v>1</v>
      </c>
      <c r="AV39" s="3" t="s">
        <v>149</v>
      </c>
      <c r="AW39" s="3">
        <v>1</v>
      </c>
      <c r="AX39" s="4" t="s">
        <v>160</v>
      </c>
      <c r="AY39" s="3">
        <v>1</v>
      </c>
      <c r="AZ39" s="4" t="s">
        <v>151</v>
      </c>
      <c r="BA39" s="3">
        <v>1</v>
      </c>
      <c r="BB39" s="3" t="s">
        <v>147</v>
      </c>
      <c r="BC39" s="3">
        <v>1</v>
      </c>
      <c r="BD39" s="3" t="s">
        <v>149</v>
      </c>
      <c r="BE39" s="3">
        <v>1</v>
      </c>
      <c r="BF39" s="3" t="s">
        <v>147</v>
      </c>
      <c r="BG39" s="3">
        <v>1</v>
      </c>
      <c r="BH39" s="3" t="s">
        <v>149</v>
      </c>
      <c r="BI39" s="3">
        <v>1</v>
      </c>
      <c r="BJ39" s="3" t="s">
        <v>147</v>
      </c>
      <c r="BK39" s="3">
        <v>1</v>
      </c>
      <c r="BL39" s="3" t="s">
        <v>149</v>
      </c>
      <c r="BM39" s="3">
        <v>1</v>
      </c>
      <c r="BN39" s="3" t="s">
        <v>147</v>
      </c>
      <c r="BO39" s="3">
        <v>1</v>
      </c>
      <c r="BP39" s="3" t="s">
        <v>149</v>
      </c>
      <c r="BQ39" s="3">
        <v>1</v>
      </c>
    </row>
    <row r="40" spans="1:69" ht="16.5" x14ac:dyDescent="0.2">
      <c r="A40" s="4" t="s">
        <v>159</v>
      </c>
      <c r="B40" s="3">
        <v>5</v>
      </c>
      <c r="C40" s="44" t="str">
        <f t="shared" si="1"/>
        <v>困难关-5章</v>
      </c>
      <c r="D40" s="4" t="s">
        <v>208</v>
      </c>
      <c r="E40" s="3">
        <v>40</v>
      </c>
      <c r="F40" s="3">
        <v>5</v>
      </c>
      <c r="G40" s="3">
        <v>45</v>
      </c>
      <c r="H40" s="3">
        <v>10</v>
      </c>
      <c r="I40" s="3">
        <v>5</v>
      </c>
      <c r="J40" s="3" t="s">
        <v>92</v>
      </c>
      <c r="K40" s="3">
        <v>2</v>
      </c>
      <c r="L40" s="3" t="s">
        <v>93</v>
      </c>
      <c r="M40" s="3">
        <v>2</v>
      </c>
      <c r="N40" s="3" t="s">
        <v>147</v>
      </c>
      <c r="O40" s="3">
        <v>1</v>
      </c>
      <c r="P40" s="3" t="s">
        <v>146</v>
      </c>
      <c r="Q40" s="3">
        <v>1</v>
      </c>
      <c r="R40" s="3" t="s">
        <v>92</v>
      </c>
      <c r="S40" s="3">
        <v>2</v>
      </c>
      <c r="T40" s="3" t="s">
        <v>93</v>
      </c>
      <c r="U40" s="3">
        <v>2</v>
      </c>
      <c r="V40" s="3" t="s">
        <v>147</v>
      </c>
      <c r="W40" s="3">
        <v>1</v>
      </c>
      <c r="X40" s="3" t="s">
        <v>146</v>
      </c>
      <c r="Y40" s="3">
        <v>1</v>
      </c>
      <c r="Z40" s="3" t="s">
        <v>147</v>
      </c>
      <c r="AA40" s="3">
        <v>1</v>
      </c>
      <c r="AB40" s="3" t="s">
        <v>146</v>
      </c>
      <c r="AC40" s="3">
        <v>1</v>
      </c>
      <c r="AD40" s="3" t="s">
        <v>147</v>
      </c>
      <c r="AE40" s="3">
        <v>1</v>
      </c>
      <c r="AF40" s="3" t="s">
        <v>146</v>
      </c>
      <c r="AG40" s="3">
        <v>1</v>
      </c>
      <c r="AH40" s="3" t="s">
        <v>147</v>
      </c>
      <c r="AI40" s="3">
        <v>1</v>
      </c>
      <c r="AJ40" s="3" t="s">
        <v>146</v>
      </c>
      <c r="AK40" s="3">
        <v>1</v>
      </c>
      <c r="AL40" s="4" t="s">
        <v>150</v>
      </c>
      <c r="AM40" s="3">
        <v>1</v>
      </c>
      <c r="AN40" s="4" t="s">
        <v>151</v>
      </c>
      <c r="AO40" s="3">
        <v>1</v>
      </c>
      <c r="AP40" s="3" t="s">
        <v>147</v>
      </c>
      <c r="AQ40" s="3">
        <v>1</v>
      </c>
      <c r="AR40" s="3" t="s">
        <v>146</v>
      </c>
      <c r="AS40" s="3">
        <v>1</v>
      </c>
      <c r="AT40" s="3" t="s">
        <v>155</v>
      </c>
      <c r="AU40" s="3">
        <v>1</v>
      </c>
      <c r="AV40" s="3" t="s">
        <v>149</v>
      </c>
      <c r="AW40" s="3">
        <v>1</v>
      </c>
      <c r="AX40" s="4" t="s">
        <v>150</v>
      </c>
      <c r="AY40" s="3">
        <v>1</v>
      </c>
      <c r="AZ40" s="4" t="s">
        <v>151</v>
      </c>
      <c r="BA40" s="3">
        <v>1</v>
      </c>
      <c r="BB40" s="3" t="s">
        <v>155</v>
      </c>
      <c r="BC40" s="3">
        <v>1</v>
      </c>
      <c r="BD40" s="3" t="s">
        <v>149</v>
      </c>
      <c r="BE40" s="3">
        <v>1</v>
      </c>
      <c r="BF40" s="3" t="s">
        <v>155</v>
      </c>
      <c r="BG40" s="3">
        <v>1</v>
      </c>
      <c r="BH40" s="3" t="s">
        <v>149</v>
      </c>
      <c r="BI40" s="3">
        <v>1</v>
      </c>
      <c r="BJ40" s="3" t="s">
        <v>155</v>
      </c>
      <c r="BK40" s="3">
        <v>1</v>
      </c>
      <c r="BL40" s="3" t="s">
        <v>149</v>
      </c>
      <c r="BM40" s="3">
        <v>1</v>
      </c>
      <c r="BN40" s="3" t="s">
        <v>155</v>
      </c>
      <c r="BO40" s="3">
        <v>1</v>
      </c>
      <c r="BP40" s="3" t="s">
        <v>149</v>
      </c>
      <c r="BQ40" s="3">
        <v>1</v>
      </c>
    </row>
    <row r="41" spans="1:69" ht="16.5" x14ac:dyDescent="0.2">
      <c r="A41" s="4" t="s">
        <v>159</v>
      </c>
      <c r="B41" s="3">
        <v>6</v>
      </c>
      <c r="C41" s="44" t="str">
        <f t="shared" si="1"/>
        <v>困难关-6章</v>
      </c>
      <c r="D41" s="4" t="s">
        <v>208</v>
      </c>
      <c r="E41" s="3">
        <v>45</v>
      </c>
      <c r="F41" s="3">
        <v>6</v>
      </c>
      <c r="G41" s="3">
        <v>50</v>
      </c>
      <c r="H41" s="3">
        <v>12</v>
      </c>
      <c r="I41" s="3">
        <v>6</v>
      </c>
      <c r="J41" s="3" t="s">
        <v>92</v>
      </c>
      <c r="K41" s="3">
        <v>2</v>
      </c>
      <c r="L41" s="3" t="s">
        <v>93</v>
      </c>
      <c r="M41" s="3">
        <v>2</v>
      </c>
      <c r="N41" s="3" t="s">
        <v>147</v>
      </c>
      <c r="O41" s="3">
        <v>2</v>
      </c>
      <c r="P41" s="3" t="s">
        <v>146</v>
      </c>
      <c r="Q41" s="3">
        <v>2</v>
      </c>
      <c r="R41" s="3" t="s">
        <v>92</v>
      </c>
      <c r="S41" s="3">
        <v>2</v>
      </c>
      <c r="T41" s="3" t="s">
        <v>93</v>
      </c>
      <c r="U41" s="3">
        <v>2</v>
      </c>
      <c r="V41" s="3" t="s">
        <v>147</v>
      </c>
      <c r="W41" s="3">
        <v>2</v>
      </c>
      <c r="X41" s="3" t="s">
        <v>146</v>
      </c>
      <c r="Y41" s="3">
        <v>2</v>
      </c>
      <c r="Z41" s="3" t="s">
        <v>147</v>
      </c>
      <c r="AA41" s="3">
        <v>2</v>
      </c>
      <c r="AB41" s="3" t="s">
        <v>146</v>
      </c>
      <c r="AC41" s="3">
        <v>2</v>
      </c>
      <c r="AD41" s="3" t="s">
        <v>147</v>
      </c>
      <c r="AE41" s="3">
        <v>2</v>
      </c>
      <c r="AF41" s="3" t="s">
        <v>146</v>
      </c>
      <c r="AG41" s="3">
        <v>2</v>
      </c>
      <c r="AH41" s="3" t="s">
        <v>147</v>
      </c>
      <c r="AI41" s="3">
        <v>2</v>
      </c>
      <c r="AJ41" s="3" t="s">
        <v>146</v>
      </c>
      <c r="AK41" s="3">
        <v>2</v>
      </c>
      <c r="AL41" s="4" t="s">
        <v>150</v>
      </c>
      <c r="AM41" s="3">
        <v>1</v>
      </c>
      <c r="AN41" s="4" t="s">
        <v>151</v>
      </c>
      <c r="AO41" s="3">
        <v>1</v>
      </c>
      <c r="AP41" s="3" t="s">
        <v>147</v>
      </c>
      <c r="AQ41" s="3">
        <v>2</v>
      </c>
      <c r="AR41" s="3" t="s">
        <v>146</v>
      </c>
      <c r="AS41" s="3">
        <v>2</v>
      </c>
      <c r="AT41" s="3" t="s">
        <v>155</v>
      </c>
      <c r="AU41" s="3">
        <v>1</v>
      </c>
      <c r="AV41" s="3" t="s">
        <v>149</v>
      </c>
      <c r="AW41" s="3">
        <v>1</v>
      </c>
      <c r="AX41" s="4" t="s">
        <v>150</v>
      </c>
      <c r="AY41" s="3">
        <v>1</v>
      </c>
      <c r="AZ41" s="4" t="s">
        <v>151</v>
      </c>
      <c r="BA41" s="3">
        <v>1</v>
      </c>
      <c r="BB41" s="3" t="s">
        <v>155</v>
      </c>
      <c r="BC41" s="3">
        <v>1</v>
      </c>
      <c r="BD41" s="3" t="s">
        <v>149</v>
      </c>
      <c r="BE41" s="3">
        <v>1</v>
      </c>
      <c r="BF41" s="3" t="s">
        <v>155</v>
      </c>
      <c r="BG41" s="3">
        <v>1</v>
      </c>
      <c r="BH41" s="3" t="s">
        <v>149</v>
      </c>
      <c r="BI41" s="3">
        <v>1</v>
      </c>
      <c r="BJ41" s="3" t="s">
        <v>155</v>
      </c>
      <c r="BK41" s="3">
        <v>1</v>
      </c>
      <c r="BL41" s="3" t="s">
        <v>149</v>
      </c>
      <c r="BM41" s="3">
        <v>1</v>
      </c>
      <c r="BN41" s="3" t="s">
        <v>155</v>
      </c>
      <c r="BO41" s="3">
        <v>1</v>
      </c>
      <c r="BP41" s="3" t="s">
        <v>149</v>
      </c>
      <c r="BQ41" s="3">
        <v>1</v>
      </c>
    </row>
    <row r="42" spans="1:69" ht="16.5" x14ac:dyDescent="0.2">
      <c r="A42" s="4" t="s">
        <v>159</v>
      </c>
      <c r="B42" s="3">
        <v>7</v>
      </c>
      <c r="C42" s="44" t="str">
        <f t="shared" si="1"/>
        <v>困难关-7章</v>
      </c>
      <c r="D42" s="4" t="s">
        <v>208</v>
      </c>
      <c r="E42" s="3">
        <v>50</v>
      </c>
      <c r="F42" s="3">
        <v>7</v>
      </c>
      <c r="G42" s="3">
        <v>55</v>
      </c>
      <c r="H42" s="3">
        <v>14</v>
      </c>
      <c r="I42" s="3">
        <v>7</v>
      </c>
      <c r="J42" s="3" t="s">
        <v>92</v>
      </c>
      <c r="K42" s="3">
        <v>2</v>
      </c>
      <c r="L42" s="3" t="s">
        <v>93</v>
      </c>
      <c r="M42" s="3">
        <v>2</v>
      </c>
      <c r="N42" s="3" t="s">
        <v>147</v>
      </c>
      <c r="O42" s="3">
        <v>2</v>
      </c>
      <c r="P42" s="3" t="s">
        <v>146</v>
      </c>
      <c r="Q42" s="3">
        <v>2</v>
      </c>
      <c r="R42" s="3" t="s">
        <v>92</v>
      </c>
      <c r="S42" s="3">
        <v>2</v>
      </c>
      <c r="T42" s="3" t="s">
        <v>93</v>
      </c>
      <c r="U42" s="3">
        <v>2</v>
      </c>
      <c r="V42" s="3" t="s">
        <v>147</v>
      </c>
      <c r="W42" s="3">
        <v>2</v>
      </c>
      <c r="X42" s="3" t="s">
        <v>146</v>
      </c>
      <c r="Y42" s="3">
        <v>2</v>
      </c>
      <c r="Z42" s="3" t="s">
        <v>147</v>
      </c>
      <c r="AA42" s="3">
        <v>2</v>
      </c>
      <c r="AB42" s="3" t="s">
        <v>146</v>
      </c>
      <c r="AC42" s="3">
        <v>2</v>
      </c>
      <c r="AD42" s="3" t="s">
        <v>147</v>
      </c>
      <c r="AE42" s="3">
        <v>2</v>
      </c>
      <c r="AF42" s="3" t="s">
        <v>146</v>
      </c>
      <c r="AG42" s="3">
        <v>2</v>
      </c>
      <c r="AH42" s="3" t="s">
        <v>147</v>
      </c>
      <c r="AI42" s="3">
        <v>2</v>
      </c>
      <c r="AJ42" s="3" t="s">
        <v>146</v>
      </c>
      <c r="AK42" s="3">
        <v>2</v>
      </c>
      <c r="AL42" s="4" t="s">
        <v>150</v>
      </c>
      <c r="AM42" s="3">
        <v>1</v>
      </c>
      <c r="AN42" s="4" t="s">
        <v>151</v>
      </c>
      <c r="AO42" s="3">
        <v>1</v>
      </c>
      <c r="AP42" s="3" t="s">
        <v>147</v>
      </c>
      <c r="AQ42" s="3">
        <v>2</v>
      </c>
      <c r="AR42" s="3" t="s">
        <v>146</v>
      </c>
      <c r="AS42" s="3">
        <v>2</v>
      </c>
      <c r="AT42" s="3" t="s">
        <v>155</v>
      </c>
      <c r="AU42" s="3">
        <v>1</v>
      </c>
      <c r="AV42" s="3" t="s">
        <v>149</v>
      </c>
      <c r="AW42" s="3">
        <v>1</v>
      </c>
      <c r="AX42" s="4" t="s">
        <v>150</v>
      </c>
      <c r="AY42" s="3">
        <v>1</v>
      </c>
      <c r="AZ42" s="4" t="s">
        <v>151</v>
      </c>
      <c r="BA42" s="3">
        <v>1</v>
      </c>
      <c r="BB42" s="3" t="s">
        <v>155</v>
      </c>
      <c r="BC42" s="3">
        <v>1</v>
      </c>
      <c r="BD42" s="3" t="s">
        <v>149</v>
      </c>
      <c r="BE42" s="3">
        <v>1</v>
      </c>
      <c r="BF42" s="3" t="s">
        <v>155</v>
      </c>
      <c r="BG42" s="3">
        <v>1</v>
      </c>
      <c r="BH42" s="3" t="s">
        <v>149</v>
      </c>
      <c r="BI42" s="3">
        <v>1</v>
      </c>
      <c r="BJ42" s="3" t="s">
        <v>155</v>
      </c>
      <c r="BK42" s="3">
        <v>1</v>
      </c>
      <c r="BL42" s="4" t="s">
        <v>162</v>
      </c>
      <c r="BM42" s="3">
        <v>1</v>
      </c>
      <c r="BN42" s="3" t="s">
        <v>155</v>
      </c>
      <c r="BO42" s="3">
        <v>1</v>
      </c>
      <c r="BP42" s="3" t="s">
        <v>149</v>
      </c>
      <c r="BQ42" s="3">
        <v>1</v>
      </c>
    </row>
    <row r="43" spans="1:69" ht="16.5" x14ac:dyDescent="0.2">
      <c r="A43" s="4" t="s">
        <v>159</v>
      </c>
      <c r="B43" s="3">
        <v>8</v>
      </c>
      <c r="C43" s="44" t="str">
        <f t="shared" si="1"/>
        <v>困难关-8章</v>
      </c>
      <c r="D43" s="4" t="s">
        <v>208</v>
      </c>
      <c r="E43" s="3">
        <v>55</v>
      </c>
      <c r="F43" s="3">
        <v>7</v>
      </c>
      <c r="G43" s="3">
        <v>60</v>
      </c>
      <c r="H43" s="3">
        <v>16</v>
      </c>
      <c r="I43" s="3">
        <v>8</v>
      </c>
      <c r="J43" s="3" t="s">
        <v>92</v>
      </c>
      <c r="K43" s="3">
        <v>2</v>
      </c>
      <c r="L43" s="3" t="s">
        <v>93</v>
      </c>
      <c r="M43" s="3">
        <v>2</v>
      </c>
      <c r="N43" s="3" t="s">
        <v>147</v>
      </c>
      <c r="O43" s="3">
        <v>2</v>
      </c>
      <c r="P43" s="3" t="s">
        <v>146</v>
      </c>
      <c r="Q43" s="3">
        <v>2</v>
      </c>
      <c r="R43" s="3" t="s">
        <v>92</v>
      </c>
      <c r="S43" s="3">
        <v>2</v>
      </c>
      <c r="T43" s="3" t="s">
        <v>93</v>
      </c>
      <c r="U43" s="3">
        <v>2</v>
      </c>
      <c r="V43" s="3" t="s">
        <v>147</v>
      </c>
      <c r="W43" s="3">
        <v>2</v>
      </c>
      <c r="X43" s="3" t="s">
        <v>146</v>
      </c>
      <c r="Y43" s="3">
        <v>2</v>
      </c>
      <c r="Z43" s="3" t="s">
        <v>147</v>
      </c>
      <c r="AA43" s="3">
        <v>2</v>
      </c>
      <c r="AB43" s="3" t="s">
        <v>146</v>
      </c>
      <c r="AC43" s="3">
        <v>2</v>
      </c>
      <c r="AD43" s="3" t="s">
        <v>147</v>
      </c>
      <c r="AE43" s="3">
        <v>2</v>
      </c>
      <c r="AF43" s="3" t="s">
        <v>146</v>
      </c>
      <c r="AG43" s="3">
        <v>2</v>
      </c>
      <c r="AH43" s="3" t="s">
        <v>147</v>
      </c>
      <c r="AI43" s="3">
        <v>2</v>
      </c>
      <c r="AJ43" s="3" t="s">
        <v>146</v>
      </c>
      <c r="AK43" s="3">
        <v>2</v>
      </c>
      <c r="AL43" s="4" t="s">
        <v>150</v>
      </c>
      <c r="AM43" s="3">
        <v>1</v>
      </c>
      <c r="AN43" s="4" t="s">
        <v>151</v>
      </c>
      <c r="AO43" s="3">
        <v>1</v>
      </c>
      <c r="AP43" s="3" t="s">
        <v>147</v>
      </c>
      <c r="AQ43" s="3">
        <v>2</v>
      </c>
      <c r="AR43" s="3" t="s">
        <v>146</v>
      </c>
      <c r="AS43" s="3">
        <v>2</v>
      </c>
      <c r="AT43" s="3" t="s">
        <v>155</v>
      </c>
      <c r="AU43" s="3">
        <v>1</v>
      </c>
      <c r="AV43" s="3" t="s">
        <v>149</v>
      </c>
      <c r="AW43" s="3">
        <v>1</v>
      </c>
      <c r="AX43" s="4" t="s">
        <v>150</v>
      </c>
      <c r="AY43" s="3">
        <v>1</v>
      </c>
      <c r="AZ43" s="4" t="s">
        <v>151</v>
      </c>
      <c r="BA43" s="3">
        <v>1</v>
      </c>
      <c r="BB43" s="3" t="s">
        <v>155</v>
      </c>
      <c r="BC43" s="3">
        <v>1</v>
      </c>
      <c r="BD43" s="3" t="s">
        <v>149</v>
      </c>
      <c r="BE43" s="3">
        <v>1</v>
      </c>
      <c r="BF43" s="3" t="s">
        <v>155</v>
      </c>
      <c r="BG43" s="3">
        <v>1</v>
      </c>
      <c r="BH43" s="3" t="s">
        <v>149</v>
      </c>
      <c r="BI43" s="3">
        <v>1</v>
      </c>
      <c r="BJ43" s="3" t="s">
        <v>155</v>
      </c>
      <c r="BK43" s="3">
        <v>1</v>
      </c>
      <c r="BL43" s="4" t="s">
        <v>162</v>
      </c>
      <c r="BM43" s="3">
        <v>1</v>
      </c>
      <c r="BN43" s="3" t="s">
        <v>155</v>
      </c>
      <c r="BO43" s="3">
        <v>1</v>
      </c>
      <c r="BP43" s="3" t="s">
        <v>149</v>
      </c>
      <c r="BQ43" s="3">
        <v>1</v>
      </c>
    </row>
    <row r="44" spans="1:69" ht="16.5" x14ac:dyDescent="0.2">
      <c r="A44" s="4" t="s">
        <v>159</v>
      </c>
      <c r="B44" s="3">
        <v>9</v>
      </c>
      <c r="C44" s="44" t="str">
        <f t="shared" si="1"/>
        <v>困难关-9章</v>
      </c>
      <c r="D44" s="4" t="s">
        <v>208</v>
      </c>
      <c r="E44" s="3">
        <v>60</v>
      </c>
      <c r="F44" s="3">
        <v>8</v>
      </c>
      <c r="G44" s="3">
        <v>65</v>
      </c>
      <c r="H44" s="3">
        <v>18</v>
      </c>
      <c r="I44" s="3">
        <v>9</v>
      </c>
      <c r="J44" s="3" t="s">
        <v>92</v>
      </c>
      <c r="K44" s="3">
        <v>2</v>
      </c>
      <c r="L44" s="3" t="s">
        <v>93</v>
      </c>
      <c r="M44" s="3">
        <v>2</v>
      </c>
      <c r="N44" s="3" t="s">
        <v>147</v>
      </c>
      <c r="O44" s="3">
        <v>2</v>
      </c>
      <c r="P44" s="3" t="s">
        <v>146</v>
      </c>
      <c r="Q44" s="3">
        <v>2</v>
      </c>
      <c r="R44" s="3" t="s">
        <v>92</v>
      </c>
      <c r="S44" s="3">
        <v>2</v>
      </c>
      <c r="T44" s="3" t="s">
        <v>93</v>
      </c>
      <c r="U44" s="3">
        <v>2</v>
      </c>
      <c r="V44" s="3" t="s">
        <v>147</v>
      </c>
      <c r="W44" s="3">
        <v>2</v>
      </c>
      <c r="X44" s="3" t="s">
        <v>146</v>
      </c>
      <c r="Y44" s="3">
        <v>2</v>
      </c>
      <c r="Z44" s="3" t="s">
        <v>147</v>
      </c>
      <c r="AA44" s="3">
        <v>2</v>
      </c>
      <c r="AB44" s="3" t="s">
        <v>146</v>
      </c>
      <c r="AC44" s="3">
        <v>2</v>
      </c>
      <c r="AD44" s="3" t="s">
        <v>147</v>
      </c>
      <c r="AE44" s="3">
        <v>2</v>
      </c>
      <c r="AF44" s="3" t="s">
        <v>146</v>
      </c>
      <c r="AG44" s="3">
        <v>2</v>
      </c>
      <c r="AH44" s="3" t="s">
        <v>147</v>
      </c>
      <c r="AI44" s="3">
        <v>2</v>
      </c>
      <c r="AJ44" s="3" t="s">
        <v>146</v>
      </c>
      <c r="AK44" s="3">
        <v>2</v>
      </c>
      <c r="AL44" s="4" t="s">
        <v>150</v>
      </c>
      <c r="AM44" s="3">
        <v>1</v>
      </c>
      <c r="AN44" s="4" t="s">
        <v>151</v>
      </c>
      <c r="AO44" s="3">
        <v>1</v>
      </c>
      <c r="AP44" s="3" t="s">
        <v>147</v>
      </c>
      <c r="AQ44" s="3">
        <v>2</v>
      </c>
      <c r="AR44" s="3" t="s">
        <v>146</v>
      </c>
      <c r="AS44" s="3">
        <v>2</v>
      </c>
      <c r="AT44" s="3" t="s">
        <v>155</v>
      </c>
      <c r="AU44" s="3">
        <v>1</v>
      </c>
      <c r="AV44" s="3" t="s">
        <v>149</v>
      </c>
      <c r="AW44" s="3">
        <v>1</v>
      </c>
      <c r="AX44" s="4" t="s">
        <v>150</v>
      </c>
      <c r="AY44" s="3">
        <v>1</v>
      </c>
      <c r="AZ44" s="4" t="s">
        <v>151</v>
      </c>
      <c r="BA44" s="3">
        <v>1</v>
      </c>
      <c r="BB44" s="3" t="s">
        <v>155</v>
      </c>
      <c r="BC44" s="3">
        <v>1</v>
      </c>
      <c r="BD44" s="3" t="s">
        <v>149</v>
      </c>
      <c r="BE44" s="3">
        <v>1</v>
      </c>
      <c r="BF44" s="3" t="s">
        <v>155</v>
      </c>
      <c r="BG44" s="3">
        <v>1</v>
      </c>
      <c r="BH44" s="3" t="s">
        <v>149</v>
      </c>
      <c r="BI44" s="3">
        <v>1</v>
      </c>
      <c r="BJ44" s="3" t="s">
        <v>155</v>
      </c>
      <c r="BK44" s="3">
        <v>1</v>
      </c>
      <c r="BL44" s="4" t="s">
        <v>162</v>
      </c>
      <c r="BM44" s="3">
        <v>1</v>
      </c>
      <c r="BN44" s="3" t="s">
        <v>155</v>
      </c>
      <c r="BO44" s="3">
        <v>1</v>
      </c>
      <c r="BP44" s="3" t="s">
        <v>149</v>
      </c>
      <c r="BQ44" s="3">
        <v>1</v>
      </c>
    </row>
    <row r="45" spans="1:69" ht="16.5" x14ac:dyDescent="0.2">
      <c r="A45" s="4" t="s">
        <v>159</v>
      </c>
      <c r="B45" s="3">
        <v>10</v>
      </c>
      <c r="C45" s="44" t="str">
        <f t="shared" si="1"/>
        <v>困难关-10章</v>
      </c>
      <c r="D45" s="4" t="s">
        <v>208</v>
      </c>
      <c r="E45" s="3">
        <v>65</v>
      </c>
      <c r="F45" s="3">
        <v>9</v>
      </c>
      <c r="G45" s="3">
        <v>70</v>
      </c>
      <c r="H45" s="3">
        <v>20</v>
      </c>
      <c r="I45" s="3">
        <v>10</v>
      </c>
      <c r="J45" s="3" t="s">
        <v>92</v>
      </c>
      <c r="K45" s="3">
        <v>3</v>
      </c>
      <c r="L45" s="3" t="s">
        <v>93</v>
      </c>
      <c r="M45" s="3">
        <v>3</v>
      </c>
      <c r="N45" s="3" t="s">
        <v>147</v>
      </c>
      <c r="O45" s="3">
        <v>2</v>
      </c>
      <c r="P45" s="3" t="s">
        <v>146</v>
      </c>
      <c r="Q45" s="3">
        <v>2</v>
      </c>
      <c r="R45" s="3" t="s">
        <v>92</v>
      </c>
      <c r="S45" s="3">
        <v>3</v>
      </c>
      <c r="T45" s="3" t="s">
        <v>93</v>
      </c>
      <c r="U45" s="3">
        <v>3</v>
      </c>
      <c r="V45" s="3" t="s">
        <v>147</v>
      </c>
      <c r="W45" s="3">
        <v>2</v>
      </c>
      <c r="X45" s="3" t="s">
        <v>146</v>
      </c>
      <c r="Y45" s="3">
        <v>2</v>
      </c>
      <c r="Z45" s="3" t="s">
        <v>147</v>
      </c>
      <c r="AA45" s="3">
        <v>2</v>
      </c>
      <c r="AB45" s="3" t="s">
        <v>146</v>
      </c>
      <c r="AC45" s="3">
        <v>2</v>
      </c>
      <c r="AD45" s="3" t="s">
        <v>147</v>
      </c>
      <c r="AE45" s="3">
        <v>2</v>
      </c>
      <c r="AF45" s="3" t="s">
        <v>146</v>
      </c>
      <c r="AG45" s="3">
        <v>2</v>
      </c>
      <c r="AH45" s="3" t="s">
        <v>147</v>
      </c>
      <c r="AI45" s="3">
        <v>2</v>
      </c>
      <c r="AJ45" s="3" t="s">
        <v>146</v>
      </c>
      <c r="AK45" s="3">
        <v>2</v>
      </c>
      <c r="AL45" s="4" t="s">
        <v>150</v>
      </c>
      <c r="AM45" s="3">
        <v>2</v>
      </c>
      <c r="AN45" s="4" t="s">
        <v>151</v>
      </c>
      <c r="AO45" s="3">
        <v>2</v>
      </c>
      <c r="AP45" s="3" t="s">
        <v>147</v>
      </c>
      <c r="AQ45" s="3">
        <v>2</v>
      </c>
      <c r="AR45" s="3" t="s">
        <v>146</v>
      </c>
      <c r="AS45" s="3">
        <v>2</v>
      </c>
      <c r="AT45" s="3" t="s">
        <v>155</v>
      </c>
      <c r="AU45" s="3">
        <v>2</v>
      </c>
      <c r="AV45" s="3" t="s">
        <v>149</v>
      </c>
      <c r="AW45" s="3">
        <v>2</v>
      </c>
      <c r="AX45" s="4" t="s">
        <v>150</v>
      </c>
      <c r="AY45" s="3">
        <v>2</v>
      </c>
      <c r="AZ45" s="4" t="s">
        <v>151</v>
      </c>
      <c r="BA45" s="3">
        <v>2</v>
      </c>
      <c r="BB45" s="3" t="s">
        <v>155</v>
      </c>
      <c r="BC45" s="3">
        <v>2</v>
      </c>
      <c r="BD45" s="3" t="s">
        <v>149</v>
      </c>
      <c r="BE45" s="3">
        <v>2</v>
      </c>
      <c r="BF45" s="3" t="s">
        <v>155</v>
      </c>
      <c r="BG45" s="3">
        <v>2</v>
      </c>
      <c r="BH45" s="3" t="s">
        <v>149</v>
      </c>
      <c r="BI45" s="3">
        <v>2</v>
      </c>
      <c r="BJ45" s="3" t="s">
        <v>155</v>
      </c>
      <c r="BK45" s="3">
        <v>2</v>
      </c>
      <c r="BL45" s="4" t="s">
        <v>162</v>
      </c>
      <c r="BM45" s="3">
        <v>1</v>
      </c>
      <c r="BN45" s="3" t="s">
        <v>155</v>
      </c>
      <c r="BO45" s="3">
        <v>2</v>
      </c>
      <c r="BP45" s="3" t="s">
        <v>149</v>
      </c>
      <c r="BQ45" s="3">
        <v>2</v>
      </c>
    </row>
    <row r="46" spans="1:69" ht="16.5" x14ac:dyDescent="0.2">
      <c r="A46" s="4" t="s">
        <v>159</v>
      </c>
      <c r="B46" s="3">
        <v>11</v>
      </c>
      <c r="C46" s="44" t="str">
        <f t="shared" si="1"/>
        <v>困难关-11章</v>
      </c>
      <c r="D46" s="4" t="s">
        <v>208</v>
      </c>
      <c r="E46" s="3">
        <v>70</v>
      </c>
      <c r="F46" s="3">
        <v>10</v>
      </c>
      <c r="G46" s="3">
        <v>75</v>
      </c>
      <c r="H46" s="3">
        <v>22</v>
      </c>
      <c r="I46" s="3">
        <v>10</v>
      </c>
      <c r="J46" s="3" t="s">
        <v>92</v>
      </c>
      <c r="K46" s="3">
        <v>3</v>
      </c>
      <c r="L46" s="3" t="s">
        <v>93</v>
      </c>
      <c r="M46" s="3">
        <v>3</v>
      </c>
      <c r="N46" s="3" t="s">
        <v>147</v>
      </c>
      <c r="O46" s="3">
        <v>2</v>
      </c>
      <c r="P46" s="3" t="s">
        <v>146</v>
      </c>
      <c r="Q46" s="3">
        <v>2</v>
      </c>
      <c r="R46" s="3" t="s">
        <v>92</v>
      </c>
      <c r="S46" s="3">
        <v>3</v>
      </c>
      <c r="T46" s="3" t="s">
        <v>93</v>
      </c>
      <c r="U46" s="3">
        <v>3</v>
      </c>
      <c r="V46" s="3" t="s">
        <v>147</v>
      </c>
      <c r="W46" s="3">
        <v>2</v>
      </c>
      <c r="X46" s="3" t="s">
        <v>146</v>
      </c>
      <c r="Y46" s="3">
        <v>2</v>
      </c>
      <c r="Z46" s="3" t="s">
        <v>147</v>
      </c>
      <c r="AA46" s="3">
        <v>2</v>
      </c>
      <c r="AB46" s="3" t="s">
        <v>146</v>
      </c>
      <c r="AC46" s="3">
        <v>2</v>
      </c>
      <c r="AD46" s="3" t="s">
        <v>147</v>
      </c>
      <c r="AE46" s="3">
        <v>2</v>
      </c>
      <c r="AF46" s="3" t="s">
        <v>146</v>
      </c>
      <c r="AG46" s="3">
        <v>2</v>
      </c>
      <c r="AH46" s="3" t="s">
        <v>147</v>
      </c>
      <c r="AI46" s="3">
        <v>2</v>
      </c>
      <c r="AJ46" s="3" t="s">
        <v>146</v>
      </c>
      <c r="AK46" s="3">
        <v>2</v>
      </c>
      <c r="AL46" s="4" t="s">
        <v>150</v>
      </c>
      <c r="AM46" s="3">
        <v>2</v>
      </c>
      <c r="AN46" s="4" t="s">
        <v>151</v>
      </c>
      <c r="AO46" s="3">
        <v>2</v>
      </c>
      <c r="AP46" s="3" t="s">
        <v>147</v>
      </c>
      <c r="AQ46" s="3">
        <v>2</v>
      </c>
      <c r="AR46" s="3" t="s">
        <v>146</v>
      </c>
      <c r="AS46" s="3">
        <v>2</v>
      </c>
      <c r="AT46" s="3" t="s">
        <v>155</v>
      </c>
      <c r="AU46" s="3">
        <v>2</v>
      </c>
      <c r="AV46" s="3" t="s">
        <v>149</v>
      </c>
      <c r="AW46" s="3">
        <v>2</v>
      </c>
      <c r="AX46" s="4" t="s">
        <v>150</v>
      </c>
      <c r="AY46" s="3">
        <v>2</v>
      </c>
      <c r="AZ46" s="4" t="s">
        <v>151</v>
      </c>
      <c r="BA46" s="3">
        <v>2</v>
      </c>
      <c r="BB46" s="3" t="s">
        <v>155</v>
      </c>
      <c r="BC46" s="3">
        <v>2</v>
      </c>
      <c r="BD46" s="3" t="s">
        <v>149</v>
      </c>
      <c r="BE46" s="3">
        <v>2</v>
      </c>
      <c r="BF46" s="3" t="s">
        <v>155</v>
      </c>
      <c r="BG46" s="3">
        <v>2</v>
      </c>
      <c r="BH46" s="3" t="s">
        <v>149</v>
      </c>
      <c r="BI46" s="3">
        <v>2</v>
      </c>
      <c r="BJ46" s="3" t="s">
        <v>155</v>
      </c>
      <c r="BK46" s="3">
        <v>2</v>
      </c>
      <c r="BL46" s="4" t="s">
        <v>162</v>
      </c>
      <c r="BM46" s="3">
        <v>1</v>
      </c>
      <c r="BN46" s="3" t="s">
        <v>155</v>
      </c>
      <c r="BO46" s="3">
        <v>2</v>
      </c>
      <c r="BP46" s="3" t="s">
        <v>149</v>
      </c>
      <c r="BQ46" s="3">
        <v>2</v>
      </c>
    </row>
    <row r="47" spans="1:69" ht="16.5" x14ac:dyDescent="0.2">
      <c r="A47" s="4" t="s">
        <v>159</v>
      </c>
      <c r="B47" s="3">
        <v>12</v>
      </c>
      <c r="C47" s="44" t="str">
        <f t="shared" si="1"/>
        <v>困难关-12章</v>
      </c>
      <c r="D47" s="4" t="s">
        <v>208</v>
      </c>
      <c r="E47" s="3">
        <v>75</v>
      </c>
      <c r="F47" s="3">
        <v>10</v>
      </c>
      <c r="G47" s="3">
        <v>80</v>
      </c>
      <c r="H47" s="3">
        <v>24</v>
      </c>
      <c r="I47" s="3">
        <v>11</v>
      </c>
      <c r="J47" s="3" t="s">
        <v>92</v>
      </c>
      <c r="K47" s="3">
        <v>3</v>
      </c>
      <c r="L47" s="3" t="s">
        <v>93</v>
      </c>
      <c r="M47" s="3">
        <v>3</v>
      </c>
      <c r="N47" s="3" t="s">
        <v>147</v>
      </c>
      <c r="O47" s="3">
        <v>3</v>
      </c>
      <c r="P47" s="3" t="s">
        <v>146</v>
      </c>
      <c r="Q47" s="3">
        <v>3</v>
      </c>
      <c r="R47" s="3" t="s">
        <v>92</v>
      </c>
      <c r="S47" s="3">
        <v>3</v>
      </c>
      <c r="T47" s="3" t="s">
        <v>93</v>
      </c>
      <c r="U47" s="3">
        <v>3</v>
      </c>
      <c r="V47" s="3" t="s">
        <v>147</v>
      </c>
      <c r="W47" s="3">
        <v>3</v>
      </c>
      <c r="X47" s="3" t="s">
        <v>146</v>
      </c>
      <c r="Y47" s="3">
        <v>3</v>
      </c>
      <c r="Z47" s="3" t="s">
        <v>147</v>
      </c>
      <c r="AA47" s="3">
        <v>3</v>
      </c>
      <c r="AB47" s="3" t="s">
        <v>146</v>
      </c>
      <c r="AC47" s="3">
        <v>3</v>
      </c>
      <c r="AD47" s="3" t="s">
        <v>147</v>
      </c>
      <c r="AE47" s="3">
        <v>3</v>
      </c>
      <c r="AF47" s="3" t="s">
        <v>146</v>
      </c>
      <c r="AG47" s="3">
        <v>3</v>
      </c>
      <c r="AH47" s="3" t="s">
        <v>147</v>
      </c>
      <c r="AI47" s="3">
        <v>3</v>
      </c>
      <c r="AJ47" s="3" t="s">
        <v>146</v>
      </c>
      <c r="AK47" s="3">
        <v>3</v>
      </c>
      <c r="AL47" s="4" t="s">
        <v>150</v>
      </c>
      <c r="AM47" s="3">
        <v>2</v>
      </c>
      <c r="AN47" s="4" t="s">
        <v>151</v>
      </c>
      <c r="AO47" s="3">
        <v>2</v>
      </c>
      <c r="AP47" s="3" t="s">
        <v>147</v>
      </c>
      <c r="AQ47" s="3">
        <v>3</v>
      </c>
      <c r="AR47" s="3" t="s">
        <v>146</v>
      </c>
      <c r="AS47" s="3">
        <v>3</v>
      </c>
      <c r="AT47" s="3" t="s">
        <v>155</v>
      </c>
      <c r="AU47" s="3">
        <v>2</v>
      </c>
      <c r="AV47" s="3" t="s">
        <v>149</v>
      </c>
      <c r="AW47" s="3">
        <v>2</v>
      </c>
      <c r="AX47" s="4" t="s">
        <v>150</v>
      </c>
      <c r="AY47" s="3">
        <v>2</v>
      </c>
      <c r="AZ47" s="4" t="s">
        <v>151</v>
      </c>
      <c r="BA47" s="3">
        <v>2</v>
      </c>
      <c r="BB47" s="3" t="s">
        <v>155</v>
      </c>
      <c r="BC47" s="3">
        <v>2</v>
      </c>
      <c r="BD47" s="3" t="s">
        <v>149</v>
      </c>
      <c r="BE47" s="3">
        <v>2</v>
      </c>
      <c r="BF47" s="3" t="s">
        <v>155</v>
      </c>
      <c r="BG47" s="3">
        <v>2</v>
      </c>
      <c r="BH47" s="3" t="s">
        <v>149</v>
      </c>
      <c r="BI47" s="3">
        <v>2</v>
      </c>
      <c r="BJ47" s="3" t="s">
        <v>155</v>
      </c>
      <c r="BK47" s="3">
        <v>2</v>
      </c>
      <c r="BL47" s="4" t="s">
        <v>162</v>
      </c>
      <c r="BM47" s="3">
        <v>2</v>
      </c>
      <c r="BN47" s="3" t="s">
        <v>155</v>
      </c>
      <c r="BO47" s="3">
        <v>2</v>
      </c>
      <c r="BP47" s="3" t="s">
        <v>149</v>
      </c>
      <c r="BQ47" s="3">
        <v>2</v>
      </c>
    </row>
    <row r="48" spans="1:69" ht="16.5" x14ac:dyDescent="0.2">
      <c r="A48" s="4" t="s">
        <v>159</v>
      </c>
      <c r="B48" s="3">
        <v>13</v>
      </c>
      <c r="C48" s="44" t="str">
        <f t="shared" si="1"/>
        <v>困难关-13章</v>
      </c>
      <c r="D48" s="4" t="s">
        <v>208</v>
      </c>
      <c r="E48" s="3">
        <v>80</v>
      </c>
      <c r="F48" s="3">
        <v>11</v>
      </c>
      <c r="G48" s="3">
        <v>85</v>
      </c>
      <c r="H48" s="3">
        <v>26</v>
      </c>
      <c r="I48" s="3">
        <v>12</v>
      </c>
      <c r="J48" s="3" t="s">
        <v>92</v>
      </c>
      <c r="K48" s="3">
        <v>3</v>
      </c>
      <c r="L48" s="3" t="s">
        <v>93</v>
      </c>
      <c r="M48" s="3">
        <v>3</v>
      </c>
      <c r="N48" s="3" t="s">
        <v>147</v>
      </c>
      <c r="O48" s="3">
        <v>3</v>
      </c>
      <c r="P48" s="3" t="s">
        <v>146</v>
      </c>
      <c r="Q48" s="3">
        <v>3</v>
      </c>
      <c r="R48" s="3" t="s">
        <v>92</v>
      </c>
      <c r="S48" s="3">
        <v>3</v>
      </c>
      <c r="T48" s="3" t="s">
        <v>93</v>
      </c>
      <c r="U48" s="3">
        <v>3</v>
      </c>
      <c r="V48" s="3" t="s">
        <v>147</v>
      </c>
      <c r="W48" s="3">
        <v>3</v>
      </c>
      <c r="X48" s="3" t="s">
        <v>146</v>
      </c>
      <c r="Y48" s="3">
        <v>3</v>
      </c>
      <c r="Z48" s="3" t="s">
        <v>147</v>
      </c>
      <c r="AA48" s="3">
        <v>3</v>
      </c>
      <c r="AB48" s="3" t="s">
        <v>146</v>
      </c>
      <c r="AC48" s="3">
        <v>3</v>
      </c>
      <c r="AD48" s="3" t="s">
        <v>147</v>
      </c>
      <c r="AE48" s="3">
        <v>3</v>
      </c>
      <c r="AF48" s="3" t="s">
        <v>146</v>
      </c>
      <c r="AG48" s="3">
        <v>3</v>
      </c>
      <c r="AH48" s="3" t="s">
        <v>147</v>
      </c>
      <c r="AI48" s="3">
        <v>3</v>
      </c>
      <c r="AJ48" s="3" t="s">
        <v>146</v>
      </c>
      <c r="AK48" s="3">
        <v>3</v>
      </c>
      <c r="AL48" s="4" t="s">
        <v>150</v>
      </c>
      <c r="AM48" s="3">
        <v>2</v>
      </c>
      <c r="AN48" s="4" t="s">
        <v>151</v>
      </c>
      <c r="AO48" s="3">
        <v>2</v>
      </c>
      <c r="AP48" s="3" t="s">
        <v>147</v>
      </c>
      <c r="AQ48" s="3">
        <v>3</v>
      </c>
      <c r="AR48" s="3" t="s">
        <v>146</v>
      </c>
      <c r="AS48" s="3">
        <v>3</v>
      </c>
      <c r="AT48" s="3" t="s">
        <v>155</v>
      </c>
      <c r="AU48" s="3">
        <v>2</v>
      </c>
      <c r="AV48" s="3" t="s">
        <v>149</v>
      </c>
      <c r="AW48" s="3">
        <v>2</v>
      </c>
      <c r="AX48" s="4" t="s">
        <v>150</v>
      </c>
      <c r="AY48" s="3">
        <v>2</v>
      </c>
      <c r="AZ48" s="4" t="s">
        <v>151</v>
      </c>
      <c r="BA48" s="3">
        <v>2</v>
      </c>
      <c r="BB48" s="3" t="s">
        <v>155</v>
      </c>
      <c r="BC48" s="3">
        <v>2</v>
      </c>
      <c r="BD48" s="3" t="s">
        <v>149</v>
      </c>
      <c r="BE48" s="3">
        <v>2</v>
      </c>
      <c r="BF48" s="3" t="s">
        <v>155</v>
      </c>
      <c r="BG48" s="3">
        <v>2</v>
      </c>
      <c r="BH48" s="3" t="s">
        <v>149</v>
      </c>
      <c r="BI48" s="3">
        <v>2</v>
      </c>
      <c r="BJ48" s="3" t="s">
        <v>155</v>
      </c>
      <c r="BK48" s="3">
        <v>2</v>
      </c>
      <c r="BL48" s="4" t="s">
        <v>162</v>
      </c>
      <c r="BM48" s="3">
        <v>2</v>
      </c>
      <c r="BN48" s="3" t="s">
        <v>155</v>
      </c>
      <c r="BO48" s="3">
        <v>2</v>
      </c>
      <c r="BP48" s="3" t="s">
        <v>149</v>
      </c>
      <c r="BQ48" s="3">
        <v>2</v>
      </c>
    </row>
    <row r="49" spans="1:69" ht="16.5" x14ac:dyDescent="0.2">
      <c r="A49" s="4" t="s">
        <v>159</v>
      </c>
      <c r="B49" s="3">
        <v>14</v>
      </c>
      <c r="C49" s="44" t="str">
        <f t="shared" si="1"/>
        <v>困难关-14章</v>
      </c>
      <c r="D49" s="4" t="s">
        <v>208</v>
      </c>
      <c r="E49" s="3">
        <v>85</v>
      </c>
      <c r="F49" s="3">
        <v>12</v>
      </c>
      <c r="G49" s="3">
        <v>90</v>
      </c>
      <c r="H49" s="3">
        <v>28</v>
      </c>
      <c r="I49" s="3">
        <v>12</v>
      </c>
      <c r="J49" s="3" t="s">
        <v>92</v>
      </c>
      <c r="K49" s="3">
        <v>3</v>
      </c>
      <c r="L49" s="3" t="s">
        <v>93</v>
      </c>
      <c r="M49" s="3">
        <v>3</v>
      </c>
      <c r="N49" s="3" t="s">
        <v>147</v>
      </c>
      <c r="O49" s="3">
        <v>3</v>
      </c>
      <c r="P49" s="3" t="s">
        <v>146</v>
      </c>
      <c r="Q49" s="3">
        <v>3</v>
      </c>
      <c r="R49" s="3" t="s">
        <v>92</v>
      </c>
      <c r="S49" s="3">
        <v>3</v>
      </c>
      <c r="T49" s="3" t="s">
        <v>93</v>
      </c>
      <c r="U49" s="3">
        <v>3</v>
      </c>
      <c r="V49" s="3" t="s">
        <v>147</v>
      </c>
      <c r="W49" s="3">
        <v>3</v>
      </c>
      <c r="X49" s="3" t="s">
        <v>146</v>
      </c>
      <c r="Y49" s="3">
        <v>3</v>
      </c>
      <c r="Z49" s="3" t="s">
        <v>147</v>
      </c>
      <c r="AA49" s="3">
        <v>3</v>
      </c>
      <c r="AB49" s="3" t="s">
        <v>146</v>
      </c>
      <c r="AC49" s="3">
        <v>3</v>
      </c>
      <c r="AD49" s="3" t="s">
        <v>147</v>
      </c>
      <c r="AE49" s="3">
        <v>3</v>
      </c>
      <c r="AF49" s="3" t="s">
        <v>146</v>
      </c>
      <c r="AG49" s="3">
        <v>3</v>
      </c>
      <c r="AH49" s="3" t="s">
        <v>147</v>
      </c>
      <c r="AI49" s="3">
        <v>3</v>
      </c>
      <c r="AJ49" s="3" t="s">
        <v>146</v>
      </c>
      <c r="AK49" s="3">
        <v>3</v>
      </c>
      <c r="AL49" s="4" t="s">
        <v>150</v>
      </c>
      <c r="AM49" s="3">
        <v>2</v>
      </c>
      <c r="AN49" s="4" t="s">
        <v>151</v>
      </c>
      <c r="AO49" s="3">
        <v>2</v>
      </c>
      <c r="AP49" s="3" t="s">
        <v>147</v>
      </c>
      <c r="AQ49" s="3">
        <v>3</v>
      </c>
      <c r="AR49" s="3" t="s">
        <v>146</v>
      </c>
      <c r="AS49" s="3">
        <v>3</v>
      </c>
      <c r="AT49" s="3" t="s">
        <v>155</v>
      </c>
      <c r="AU49" s="3">
        <v>2</v>
      </c>
      <c r="AV49" s="3" t="s">
        <v>149</v>
      </c>
      <c r="AW49" s="3">
        <v>2</v>
      </c>
      <c r="AX49" s="4" t="s">
        <v>150</v>
      </c>
      <c r="AY49" s="3">
        <v>2</v>
      </c>
      <c r="AZ49" s="4" t="s">
        <v>151</v>
      </c>
      <c r="BA49" s="3">
        <v>2</v>
      </c>
      <c r="BB49" s="3" t="s">
        <v>155</v>
      </c>
      <c r="BC49" s="3">
        <v>2</v>
      </c>
      <c r="BD49" s="3" t="s">
        <v>149</v>
      </c>
      <c r="BE49" s="3">
        <v>2</v>
      </c>
      <c r="BF49" s="3" t="s">
        <v>155</v>
      </c>
      <c r="BG49" s="3">
        <v>2</v>
      </c>
      <c r="BH49" s="3" t="s">
        <v>149</v>
      </c>
      <c r="BI49" s="3">
        <v>2</v>
      </c>
      <c r="BJ49" s="3" t="s">
        <v>155</v>
      </c>
      <c r="BK49" s="3">
        <v>2</v>
      </c>
      <c r="BL49" s="4" t="s">
        <v>162</v>
      </c>
      <c r="BM49" s="3">
        <v>2</v>
      </c>
      <c r="BN49" s="3" t="s">
        <v>155</v>
      </c>
      <c r="BO49" s="3">
        <v>2</v>
      </c>
      <c r="BP49" s="3" t="s">
        <v>149</v>
      </c>
      <c r="BQ49" s="3">
        <v>2</v>
      </c>
    </row>
    <row r="50" spans="1:69" ht="16.5" x14ac:dyDescent="0.2">
      <c r="A50" s="4" t="s">
        <v>159</v>
      </c>
      <c r="B50" s="3">
        <v>15</v>
      </c>
      <c r="C50" s="44" t="str">
        <f t="shared" si="1"/>
        <v>困难关-15章</v>
      </c>
      <c r="D50" s="4" t="s">
        <v>208</v>
      </c>
      <c r="E50" s="3">
        <v>90</v>
      </c>
      <c r="F50" s="3">
        <v>13</v>
      </c>
      <c r="G50" s="3">
        <v>95</v>
      </c>
      <c r="H50" s="3">
        <v>30</v>
      </c>
      <c r="I50" s="3">
        <v>13</v>
      </c>
      <c r="J50" s="3" t="s">
        <v>92</v>
      </c>
      <c r="K50" s="3">
        <v>3</v>
      </c>
      <c r="L50" s="3" t="s">
        <v>93</v>
      </c>
      <c r="M50" s="3">
        <v>3</v>
      </c>
      <c r="N50" s="3" t="s">
        <v>147</v>
      </c>
      <c r="O50" s="3">
        <v>3</v>
      </c>
      <c r="P50" s="3" t="s">
        <v>146</v>
      </c>
      <c r="Q50" s="3">
        <v>3</v>
      </c>
      <c r="R50" s="3" t="s">
        <v>92</v>
      </c>
      <c r="S50" s="3">
        <v>3</v>
      </c>
      <c r="T50" s="3" t="s">
        <v>93</v>
      </c>
      <c r="U50" s="3">
        <v>3</v>
      </c>
      <c r="V50" s="3" t="s">
        <v>147</v>
      </c>
      <c r="W50" s="3">
        <v>3</v>
      </c>
      <c r="X50" s="3" t="s">
        <v>146</v>
      </c>
      <c r="Y50" s="3">
        <v>3</v>
      </c>
      <c r="Z50" s="3" t="s">
        <v>147</v>
      </c>
      <c r="AA50" s="3">
        <v>3</v>
      </c>
      <c r="AB50" s="3" t="s">
        <v>146</v>
      </c>
      <c r="AC50" s="3">
        <v>3</v>
      </c>
      <c r="AD50" s="3" t="s">
        <v>147</v>
      </c>
      <c r="AE50" s="3">
        <v>3</v>
      </c>
      <c r="AF50" s="3" t="s">
        <v>146</v>
      </c>
      <c r="AG50" s="3">
        <v>3</v>
      </c>
      <c r="AH50" s="3" t="s">
        <v>147</v>
      </c>
      <c r="AI50" s="3">
        <v>3</v>
      </c>
      <c r="AJ50" s="3" t="s">
        <v>146</v>
      </c>
      <c r="AK50" s="3">
        <v>3</v>
      </c>
      <c r="AL50" s="4" t="s">
        <v>150</v>
      </c>
      <c r="AM50" s="3">
        <v>2</v>
      </c>
      <c r="AN50" s="4" t="s">
        <v>151</v>
      </c>
      <c r="AO50" s="3">
        <v>2</v>
      </c>
      <c r="AP50" s="3" t="s">
        <v>147</v>
      </c>
      <c r="AQ50" s="3">
        <v>3</v>
      </c>
      <c r="AR50" s="3" t="s">
        <v>146</v>
      </c>
      <c r="AS50" s="3">
        <v>3</v>
      </c>
      <c r="AT50" s="3" t="s">
        <v>155</v>
      </c>
      <c r="AU50" s="3">
        <v>2</v>
      </c>
      <c r="AV50" s="3" t="s">
        <v>149</v>
      </c>
      <c r="AW50" s="3">
        <v>2</v>
      </c>
      <c r="AX50" s="4" t="s">
        <v>150</v>
      </c>
      <c r="AY50" s="3">
        <v>2</v>
      </c>
      <c r="AZ50" s="4" t="s">
        <v>151</v>
      </c>
      <c r="BA50" s="3">
        <v>2</v>
      </c>
      <c r="BB50" s="3" t="s">
        <v>155</v>
      </c>
      <c r="BC50" s="3">
        <v>2</v>
      </c>
      <c r="BD50" s="3" t="s">
        <v>149</v>
      </c>
      <c r="BE50" s="3">
        <v>2</v>
      </c>
      <c r="BF50" s="3" t="s">
        <v>155</v>
      </c>
      <c r="BG50" s="3">
        <v>2</v>
      </c>
      <c r="BH50" s="3" t="s">
        <v>149</v>
      </c>
      <c r="BI50" s="3">
        <v>2</v>
      </c>
      <c r="BJ50" s="3" t="s">
        <v>155</v>
      </c>
      <c r="BK50" s="3">
        <v>2</v>
      </c>
      <c r="BL50" s="4" t="s">
        <v>162</v>
      </c>
      <c r="BM50" s="3">
        <v>2</v>
      </c>
      <c r="BN50" s="3" t="s">
        <v>155</v>
      </c>
      <c r="BO50" s="3">
        <v>2</v>
      </c>
      <c r="BP50" s="3" t="s">
        <v>149</v>
      </c>
      <c r="BQ50" s="3">
        <v>2</v>
      </c>
    </row>
    <row r="51" spans="1:69" ht="16.5" x14ac:dyDescent="0.2">
      <c r="A51" s="4" t="s">
        <v>159</v>
      </c>
      <c r="B51" s="3">
        <v>16</v>
      </c>
      <c r="C51" s="44" t="str">
        <f t="shared" si="1"/>
        <v>困难关-16章</v>
      </c>
      <c r="D51" s="4" t="s">
        <v>208</v>
      </c>
      <c r="E51" s="3">
        <v>95</v>
      </c>
      <c r="F51" s="3">
        <v>13</v>
      </c>
      <c r="G51" s="3">
        <v>100</v>
      </c>
      <c r="H51" s="3">
        <v>32</v>
      </c>
      <c r="I51" s="3">
        <v>14</v>
      </c>
      <c r="J51" s="3" t="s">
        <v>92</v>
      </c>
      <c r="K51" s="3">
        <v>4</v>
      </c>
      <c r="L51" s="3" t="s">
        <v>93</v>
      </c>
      <c r="M51" s="3">
        <v>4</v>
      </c>
      <c r="N51" s="3" t="s">
        <v>147</v>
      </c>
      <c r="O51" s="3">
        <v>3</v>
      </c>
      <c r="P51" s="3" t="s">
        <v>146</v>
      </c>
      <c r="Q51" s="3">
        <v>3</v>
      </c>
      <c r="R51" s="3" t="s">
        <v>92</v>
      </c>
      <c r="S51" s="3">
        <v>4</v>
      </c>
      <c r="T51" s="3" t="s">
        <v>93</v>
      </c>
      <c r="U51" s="3">
        <v>4</v>
      </c>
      <c r="V51" s="3" t="s">
        <v>147</v>
      </c>
      <c r="W51" s="3">
        <v>3</v>
      </c>
      <c r="X51" s="3" t="s">
        <v>146</v>
      </c>
      <c r="Y51" s="3">
        <v>3</v>
      </c>
      <c r="Z51" s="3" t="s">
        <v>147</v>
      </c>
      <c r="AA51" s="3">
        <v>3</v>
      </c>
      <c r="AB51" s="3" t="s">
        <v>146</v>
      </c>
      <c r="AC51" s="3">
        <v>3</v>
      </c>
      <c r="AD51" s="3" t="s">
        <v>147</v>
      </c>
      <c r="AE51" s="3">
        <v>3</v>
      </c>
      <c r="AF51" s="3" t="s">
        <v>146</v>
      </c>
      <c r="AG51" s="3">
        <v>3</v>
      </c>
      <c r="AH51" s="3" t="s">
        <v>147</v>
      </c>
      <c r="AI51" s="3">
        <v>3</v>
      </c>
      <c r="AJ51" s="3" t="s">
        <v>146</v>
      </c>
      <c r="AK51" s="3">
        <v>3</v>
      </c>
      <c r="AL51" s="4" t="s">
        <v>150</v>
      </c>
      <c r="AM51" s="3">
        <v>2</v>
      </c>
      <c r="AN51" s="4" t="s">
        <v>151</v>
      </c>
      <c r="AO51" s="3">
        <v>2</v>
      </c>
      <c r="AP51" s="3" t="s">
        <v>147</v>
      </c>
      <c r="AQ51" s="3">
        <v>3</v>
      </c>
      <c r="AR51" s="3" t="s">
        <v>146</v>
      </c>
      <c r="AS51" s="3">
        <v>3</v>
      </c>
      <c r="AT51" s="3" t="s">
        <v>155</v>
      </c>
      <c r="AU51" s="3">
        <v>2</v>
      </c>
      <c r="AV51" s="3" t="s">
        <v>149</v>
      </c>
      <c r="AW51" s="3">
        <v>2</v>
      </c>
      <c r="AX51" s="4" t="s">
        <v>150</v>
      </c>
      <c r="AY51" s="3">
        <v>2</v>
      </c>
      <c r="AZ51" s="4" t="s">
        <v>151</v>
      </c>
      <c r="BA51" s="3">
        <v>2</v>
      </c>
      <c r="BB51" s="3" t="s">
        <v>155</v>
      </c>
      <c r="BC51" s="3">
        <v>2</v>
      </c>
      <c r="BD51" s="3" t="s">
        <v>149</v>
      </c>
      <c r="BE51" s="3">
        <v>2</v>
      </c>
      <c r="BF51" s="3" t="s">
        <v>155</v>
      </c>
      <c r="BG51" s="3">
        <v>2</v>
      </c>
      <c r="BH51" s="3" t="s">
        <v>149</v>
      </c>
      <c r="BI51" s="3">
        <v>2</v>
      </c>
      <c r="BJ51" s="3" t="s">
        <v>155</v>
      </c>
      <c r="BK51" s="3">
        <v>2</v>
      </c>
      <c r="BL51" s="4" t="s">
        <v>162</v>
      </c>
      <c r="BM51" s="3">
        <v>2</v>
      </c>
      <c r="BN51" s="3" t="s">
        <v>155</v>
      </c>
      <c r="BO51" s="3">
        <v>2</v>
      </c>
      <c r="BP51" s="3" t="s">
        <v>149</v>
      </c>
      <c r="BQ51" s="3">
        <v>2</v>
      </c>
    </row>
    <row r="52" spans="1:69" ht="16.5" x14ac:dyDescent="0.2">
      <c r="A52" s="4" t="s">
        <v>159</v>
      </c>
      <c r="B52" s="3">
        <v>17</v>
      </c>
      <c r="C52" s="44" t="str">
        <f t="shared" si="1"/>
        <v>困难关-17章</v>
      </c>
      <c r="D52" s="4" t="s">
        <v>208</v>
      </c>
      <c r="E52" s="3">
        <v>100</v>
      </c>
      <c r="F52" s="3">
        <v>14</v>
      </c>
      <c r="G52" s="3">
        <v>105</v>
      </c>
      <c r="H52" s="3">
        <v>34</v>
      </c>
      <c r="I52" s="3">
        <v>14</v>
      </c>
      <c r="J52" s="3" t="s">
        <v>92</v>
      </c>
      <c r="K52" s="3">
        <v>4</v>
      </c>
      <c r="L52" s="3" t="s">
        <v>93</v>
      </c>
      <c r="M52" s="3">
        <v>4</v>
      </c>
      <c r="N52" s="3" t="s">
        <v>147</v>
      </c>
      <c r="O52" s="3">
        <v>3</v>
      </c>
      <c r="P52" s="3" t="s">
        <v>146</v>
      </c>
      <c r="Q52" s="3">
        <v>3</v>
      </c>
      <c r="R52" s="3" t="s">
        <v>92</v>
      </c>
      <c r="S52" s="3">
        <v>4</v>
      </c>
      <c r="T52" s="3" t="s">
        <v>93</v>
      </c>
      <c r="U52" s="3">
        <v>4</v>
      </c>
      <c r="V52" s="3" t="s">
        <v>147</v>
      </c>
      <c r="W52" s="3">
        <v>3</v>
      </c>
      <c r="X52" s="3" t="s">
        <v>146</v>
      </c>
      <c r="Y52" s="3">
        <v>3</v>
      </c>
      <c r="Z52" s="3" t="s">
        <v>147</v>
      </c>
      <c r="AA52" s="3">
        <v>3</v>
      </c>
      <c r="AB52" s="3" t="s">
        <v>146</v>
      </c>
      <c r="AC52" s="3">
        <v>3</v>
      </c>
      <c r="AD52" s="3" t="s">
        <v>147</v>
      </c>
      <c r="AE52" s="3">
        <v>3</v>
      </c>
      <c r="AF52" s="3" t="s">
        <v>146</v>
      </c>
      <c r="AG52" s="3">
        <v>3</v>
      </c>
      <c r="AH52" s="3" t="s">
        <v>147</v>
      </c>
      <c r="AI52" s="3">
        <v>3</v>
      </c>
      <c r="AJ52" s="3" t="s">
        <v>146</v>
      </c>
      <c r="AK52" s="3">
        <v>3</v>
      </c>
      <c r="AL52" s="4" t="s">
        <v>150</v>
      </c>
      <c r="AM52" s="3">
        <v>2</v>
      </c>
      <c r="AN52" s="4" t="s">
        <v>151</v>
      </c>
      <c r="AO52" s="3">
        <v>2</v>
      </c>
      <c r="AP52" s="3" t="s">
        <v>147</v>
      </c>
      <c r="AQ52" s="3">
        <v>3</v>
      </c>
      <c r="AR52" s="3" t="s">
        <v>146</v>
      </c>
      <c r="AS52" s="3">
        <v>3</v>
      </c>
      <c r="AT52" s="3" t="s">
        <v>155</v>
      </c>
      <c r="AU52" s="3">
        <v>2</v>
      </c>
      <c r="AV52" s="3" t="s">
        <v>149</v>
      </c>
      <c r="AW52" s="3">
        <v>2</v>
      </c>
      <c r="AX52" s="4" t="s">
        <v>150</v>
      </c>
      <c r="AY52" s="3">
        <v>2</v>
      </c>
      <c r="AZ52" s="4" t="s">
        <v>151</v>
      </c>
      <c r="BA52" s="3">
        <v>2</v>
      </c>
      <c r="BB52" s="3" t="s">
        <v>155</v>
      </c>
      <c r="BC52" s="3">
        <v>2</v>
      </c>
      <c r="BD52" s="3" t="s">
        <v>149</v>
      </c>
      <c r="BE52" s="3">
        <v>2</v>
      </c>
      <c r="BF52" s="3" t="s">
        <v>155</v>
      </c>
      <c r="BG52" s="3">
        <v>2</v>
      </c>
      <c r="BH52" s="3" t="s">
        <v>149</v>
      </c>
      <c r="BI52" s="3">
        <v>2</v>
      </c>
      <c r="BJ52" s="3" t="s">
        <v>155</v>
      </c>
      <c r="BK52" s="3">
        <v>2</v>
      </c>
      <c r="BL52" s="4" t="s">
        <v>162</v>
      </c>
      <c r="BM52" s="3">
        <v>2</v>
      </c>
      <c r="BN52" s="3" t="s">
        <v>155</v>
      </c>
      <c r="BO52" s="3">
        <v>2</v>
      </c>
      <c r="BP52" s="3" t="s">
        <v>149</v>
      </c>
      <c r="BQ52" s="3">
        <v>2</v>
      </c>
    </row>
    <row r="53" spans="1:69" ht="16.5" x14ac:dyDescent="0.2">
      <c r="A53" s="4" t="s">
        <v>159</v>
      </c>
      <c r="B53" s="3">
        <v>18</v>
      </c>
      <c r="C53" s="44" t="str">
        <f t="shared" si="1"/>
        <v>困难关-18章</v>
      </c>
      <c r="D53" s="4" t="s">
        <v>208</v>
      </c>
      <c r="E53" s="3">
        <v>105</v>
      </c>
      <c r="F53" s="3">
        <v>14</v>
      </c>
      <c r="G53" s="3">
        <v>110</v>
      </c>
      <c r="H53" s="3">
        <v>36</v>
      </c>
      <c r="I53" s="3">
        <v>15</v>
      </c>
      <c r="J53" s="3" t="s">
        <v>92</v>
      </c>
      <c r="K53" s="3">
        <v>4</v>
      </c>
      <c r="L53" s="3" t="s">
        <v>93</v>
      </c>
      <c r="M53" s="3">
        <v>4</v>
      </c>
      <c r="N53" s="3" t="s">
        <v>147</v>
      </c>
      <c r="O53" s="3">
        <v>4</v>
      </c>
      <c r="P53" s="3" t="s">
        <v>146</v>
      </c>
      <c r="Q53" s="3">
        <v>4</v>
      </c>
      <c r="R53" s="3" t="s">
        <v>92</v>
      </c>
      <c r="S53" s="3">
        <v>4</v>
      </c>
      <c r="T53" s="3" t="s">
        <v>93</v>
      </c>
      <c r="U53" s="3">
        <v>4</v>
      </c>
      <c r="V53" s="3" t="s">
        <v>147</v>
      </c>
      <c r="W53" s="3">
        <v>4</v>
      </c>
      <c r="X53" s="3" t="s">
        <v>146</v>
      </c>
      <c r="Y53" s="3">
        <v>4</v>
      </c>
      <c r="Z53" s="3" t="s">
        <v>147</v>
      </c>
      <c r="AA53" s="3">
        <v>4</v>
      </c>
      <c r="AB53" s="3" t="s">
        <v>146</v>
      </c>
      <c r="AC53" s="3">
        <v>4</v>
      </c>
      <c r="AD53" s="3" t="s">
        <v>147</v>
      </c>
      <c r="AE53" s="3">
        <v>4</v>
      </c>
      <c r="AF53" s="3" t="s">
        <v>146</v>
      </c>
      <c r="AG53" s="3">
        <v>4</v>
      </c>
      <c r="AH53" s="3" t="s">
        <v>147</v>
      </c>
      <c r="AI53" s="3">
        <v>4</v>
      </c>
      <c r="AJ53" s="3" t="s">
        <v>146</v>
      </c>
      <c r="AK53" s="3">
        <v>4</v>
      </c>
      <c r="AL53" s="4" t="s">
        <v>150</v>
      </c>
      <c r="AM53" s="3">
        <v>3</v>
      </c>
      <c r="AN53" s="4" t="s">
        <v>151</v>
      </c>
      <c r="AO53" s="3">
        <v>3</v>
      </c>
      <c r="AP53" s="3" t="s">
        <v>147</v>
      </c>
      <c r="AQ53" s="3">
        <v>4</v>
      </c>
      <c r="AR53" s="3" t="s">
        <v>146</v>
      </c>
      <c r="AS53" s="3">
        <v>4</v>
      </c>
      <c r="AT53" s="3" t="s">
        <v>155</v>
      </c>
      <c r="AU53" s="3">
        <v>3</v>
      </c>
      <c r="AV53" s="3" t="s">
        <v>149</v>
      </c>
      <c r="AW53" s="3">
        <v>3</v>
      </c>
      <c r="AX53" s="4" t="s">
        <v>150</v>
      </c>
      <c r="AY53" s="3">
        <v>3</v>
      </c>
      <c r="AZ53" s="4" t="s">
        <v>151</v>
      </c>
      <c r="BA53" s="3">
        <v>3</v>
      </c>
      <c r="BB53" s="3" t="s">
        <v>155</v>
      </c>
      <c r="BC53" s="3">
        <v>3</v>
      </c>
      <c r="BD53" s="3" t="s">
        <v>149</v>
      </c>
      <c r="BE53" s="3">
        <v>3</v>
      </c>
      <c r="BF53" s="3" t="s">
        <v>155</v>
      </c>
      <c r="BG53" s="3">
        <v>3</v>
      </c>
      <c r="BH53" s="3" t="s">
        <v>149</v>
      </c>
      <c r="BI53" s="3">
        <v>3</v>
      </c>
      <c r="BJ53" s="3" t="s">
        <v>155</v>
      </c>
      <c r="BK53" s="3">
        <v>3</v>
      </c>
      <c r="BL53" s="4" t="s">
        <v>162</v>
      </c>
      <c r="BM53" s="3">
        <v>2</v>
      </c>
      <c r="BN53" s="3" t="s">
        <v>155</v>
      </c>
      <c r="BO53" s="3">
        <v>3</v>
      </c>
      <c r="BP53" s="3" t="s">
        <v>149</v>
      </c>
      <c r="BQ53" s="3">
        <v>3</v>
      </c>
    </row>
    <row r="54" spans="1:69" ht="16.5" x14ac:dyDescent="0.2">
      <c r="A54" s="4" t="s">
        <v>159</v>
      </c>
      <c r="B54" s="3">
        <v>19</v>
      </c>
      <c r="C54" s="44" t="str">
        <f t="shared" si="1"/>
        <v>困难关-19章</v>
      </c>
      <c r="D54" s="4" t="s">
        <v>208</v>
      </c>
      <c r="E54" s="3">
        <v>110</v>
      </c>
      <c r="F54" s="3">
        <v>15</v>
      </c>
      <c r="G54" s="3">
        <v>115</v>
      </c>
      <c r="H54" s="3">
        <v>38</v>
      </c>
      <c r="I54" s="3">
        <v>16</v>
      </c>
      <c r="J54" s="3" t="s">
        <v>92</v>
      </c>
      <c r="K54" s="3">
        <v>4</v>
      </c>
      <c r="L54" s="3" t="s">
        <v>93</v>
      </c>
      <c r="M54" s="3">
        <v>4</v>
      </c>
      <c r="N54" s="3" t="s">
        <v>147</v>
      </c>
      <c r="O54" s="3">
        <v>4</v>
      </c>
      <c r="P54" s="3" t="s">
        <v>146</v>
      </c>
      <c r="Q54" s="3">
        <v>4</v>
      </c>
      <c r="R54" s="3" t="s">
        <v>92</v>
      </c>
      <c r="S54" s="3">
        <v>4</v>
      </c>
      <c r="T54" s="3" t="s">
        <v>93</v>
      </c>
      <c r="U54" s="3">
        <v>4</v>
      </c>
      <c r="V54" s="3" t="s">
        <v>147</v>
      </c>
      <c r="W54" s="3">
        <v>4</v>
      </c>
      <c r="X54" s="3" t="s">
        <v>146</v>
      </c>
      <c r="Y54" s="3">
        <v>4</v>
      </c>
      <c r="Z54" s="3" t="s">
        <v>147</v>
      </c>
      <c r="AA54" s="3">
        <v>4</v>
      </c>
      <c r="AB54" s="3" t="s">
        <v>146</v>
      </c>
      <c r="AC54" s="3">
        <v>4</v>
      </c>
      <c r="AD54" s="3" t="s">
        <v>147</v>
      </c>
      <c r="AE54" s="3">
        <v>4</v>
      </c>
      <c r="AF54" s="3" t="s">
        <v>146</v>
      </c>
      <c r="AG54" s="3">
        <v>4</v>
      </c>
      <c r="AH54" s="3" t="s">
        <v>147</v>
      </c>
      <c r="AI54" s="3">
        <v>4</v>
      </c>
      <c r="AJ54" s="3" t="s">
        <v>146</v>
      </c>
      <c r="AK54" s="3">
        <v>4</v>
      </c>
      <c r="AL54" s="4" t="s">
        <v>150</v>
      </c>
      <c r="AM54" s="3">
        <v>3</v>
      </c>
      <c r="AN54" s="4" t="s">
        <v>151</v>
      </c>
      <c r="AO54" s="3">
        <v>3</v>
      </c>
      <c r="AP54" s="3" t="s">
        <v>147</v>
      </c>
      <c r="AQ54" s="3">
        <v>4</v>
      </c>
      <c r="AR54" s="3" t="s">
        <v>146</v>
      </c>
      <c r="AS54" s="3">
        <v>4</v>
      </c>
      <c r="AT54" s="3" t="s">
        <v>155</v>
      </c>
      <c r="AU54" s="3">
        <v>3</v>
      </c>
      <c r="AV54" s="3" t="s">
        <v>149</v>
      </c>
      <c r="AW54" s="3">
        <v>3</v>
      </c>
      <c r="AX54" s="4" t="s">
        <v>150</v>
      </c>
      <c r="AY54" s="3">
        <v>3</v>
      </c>
      <c r="AZ54" s="4" t="s">
        <v>151</v>
      </c>
      <c r="BA54" s="3">
        <v>3</v>
      </c>
      <c r="BB54" s="3" t="s">
        <v>155</v>
      </c>
      <c r="BC54" s="3">
        <v>3</v>
      </c>
      <c r="BD54" s="3" t="s">
        <v>149</v>
      </c>
      <c r="BE54" s="3">
        <v>3</v>
      </c>
      <c r="BF54" s="3" t="s">
        <v>155</v>
      </c>
      <c r="BG54" s="3">
        <v>3</v>
      </c>
      <c r="BH54" s="3" t="s">
        <v>149</v>
      </c>
      <c r="BI54" s="3">
        <v>3</v>
      </c>
      <c r="BJ54" s="3" t="s">
        <v>155</v>
      </c>
      <c r="BK54" s="3">
        <v>3</v>
      </c>
      <c r="BL54" s="4" t="s">
        <v>162</v>
      </c>
      <c r="BM54" s="3">
        <v>2</v>
      </c>
      <c r="BN54" s="3" t="s">
        <v>155</v>
      </c>
      <c r="BO54" s="3">
        <v>3</v>
      </c>
      <c r="BP54" s="3" t="s">
        <v>149</v>
      </c>
      <c r="BQ54" s="3">
        <v>3</v>
      </c>
    </row>
    <row r="55" spans="1:69" ht="16.5" x14ac:dyDescent="0.2">
      <c r="A55" s="4" t="s">
        <v>159</v>
      </c>
      <c r="B55" s="3">
        <v>20</v>
      </c>
      <c r="C55" s="44" t="str">
        <f t="shared" si="1"/>
        <v>困难关-20章</v>
      </c>
      <c r="D55" s="4" t="s">
        <v>208</v>
      </c>
      <c r="E55" s="3">
        <v>115</v>
      </c>
      <c r="F55" s="3">
        <v>15</v>
      </c>
      <c r="G55" s="3">
        <v>120</v>
      </c>
      <c r="H55" s="3">
        <v>40</v>
      </c>
      <c r="I55" s="3">
        <v>16</v>
      </c>
      <c r="J55" s="3" t="s">
        <v>92</v>
      </c>
      <c r="K55" s="3">
        <v>4</v>
      </c>
      <c r="L55" s="3" t="s">
        <v>93</v>
      </c>
      <c r="M55" s="3">
        <v>4</v>
      </c>
      <c r="N55" s="3" t="s">
        <v>147</v>
      </c>
      <c r="O55" s="3">
        <v>4</v>
      </c>
      <c r="P55" s="3" t="s">
        <v>146</v>
      </c>
      <c r="Q55" s="3">
        <v>4</v>
      </c>
      <c r="R55" s="3" t="s">
        <v>92</v>
      </c>
      <c r="S55" s="3">
        <v>4</v>
      </c>
      <c r="T55" s="3" t="s">
        <v>93</v>
      </c>
      <c r="U55" s="3">
        <v>4</v>
      </c>
      <c r="V55" s="3" t="s">
        <v>147</v>
      </c>
      <c r="W55" s="3">
        <v>4</v>
      </c>
      <c r="X55" s="3" t="s">
        <v>146</v>
      </c>
      <c r="Y55" s="3">
        <v>4</v>
      </c>
      <c r="Z55" s="3" t="s">
        <v>147</v>
      </c>
      <c r="AA55" s="3">
        <v>4</v>
      </c>
      <c r="AB55" s="3" t="s">
        <v>146</v>
      </c>
      <c r="AC55" s="3">
        <v>4</v>
      </c>
      <c r="AD55" s="3" t="s">
        <v>147</v>
      </c>
      <c r="AE55" s="3">
        <v>4</v>
      </c>
      <c r="AF55" s="3" t="s">
        <v>146</v>
      </c>
      <c r="AG55" s="3">
        <v>4</v>
      </c>
      <c r="AH55" s="3" t="s">
        <v>147</v>
      </c>
      <c r="AI55" s="3">
        <v>4</v>
      </c>
      <c r="AJ55" s="3" t="s">
        <v>146</v>
      </c>
      <c r="AK55" s="3">
        <v>4</v>
      </c>
      <c r="AL55" s="4" t="s">
        <v>150</v>
      </c>
      <c r="AM55" s="3">
        <v>3</v>
      </c>
      <c r="AN55" s="4" t="s">
        <v>151</v>
      </c>
      <c r="AO55" s="3">
        <v>3</v>
      </c>
      <c r="AP55" s="3" t="s">
        <v>147</v>
      </c>
      <c r="AQ55" s="3">
        <v>4</v>
      </c>
      <c r="AR55" s="3" t="s">
        <v>146</v>
      </c>
      <c r="AS55" s="3">
        <v>4</v>
      </c>
      <c r="AT55" s="3" t="s">
        <v>155</v>
      </c>
      <c r="AU55" s="3">
        <v>3</v>
      </c>
      <c r="AV55" s="3" t="s">
        <v>149</v>
      </c>
      <c r="AW55" s="3">
        <v>3</v>
      </c>
      <c r="AX55" s="4" t="s">
        <v>150</v>
      </c>
      <c r="AY55" s="3">
        <v>3</v>
      </c>
      <c r="AZ55" s="4" t="s">
        <v>151</v>
      </c>
      <c r="BA55" s="3">
        <v>3</v>
      </c>
      <c r="BB55" s="3" t="s">
        <v>155</v>
      </c>
      <c r="BC55" s="3">
        <v>3</v>
      </c>
      <c r="BD55" s="3" t="s">
        <v>149</v>
      </c>
      <c r="BE55" s="3">
        <v>3</v>
      </c>
      <c r="BF55" s="3" t="s">
        <v>155</v>
      </c>
      <c r="BG55" s="3">
        <v>3</v>
      </c>
      <c r="BH55" s="3" t="s">
        <v>149</v>
      </c>
      <c r="BI55" s="3">
        <v>3</v>
      </c>
      <c r="BJ55" s="3" t="s">
        <v>155</v>
      </c>
      <c r="BK55" s="3">
        <v>3</v>
      </c>
      <c r="BL55" s="4" t="s">
        <v>162</v>
      </c>
      <c r="BM55" s="3">
        <v>3</v>
      </c>
      <c r="BN55" s="3" t="s">
        <v>155</v>
      </c>
      <c r="BO55" s="3">
        <v>3</v>
      </c>
      <c r="BP55" s="3" t="s">
        <v>149</v>
      </c>
      <c r="BQ55" s="3">
        <v>3</v>
      </c>
    </row>
    <row r="56" spans="1:69" ht="16.5" x14ac:dyDescent="0.2">
      <c r="A56" s="4" t="s">
        <v>159</v>
      </c>
      <c r="B56" s="3">
        <v>21</v>
      </c>
      <c r="C56" s="44" t="str">
        <f t="shared" si="1"/>
        <v>困难关-21章</v>
      </c>
      <c r="D56" s="4" t="s">
        <v>208</v>
      </c>
      <c r="E56" s="3">
        <v>120</v>
      </c>
      <c r="F56" s="3">
        <v>16</v>
      </c>
      <c r="G56" s="3">
        <v>125</v>
      </c>
      <c r="H56" s="3">
        <v>42</v>
      </c>
      <c r="I56" s="3">
        <v>17</v>
      </c>
      <c r="J56" s="3" t="s">
        <v>92</v>
      </c>
      <c r="K56" s="3">
        <v>4</v>
      </c>
      <c r="L56" s="3" t="s">
        <v>93</v>
      </c>
      <c r="M56" s="3">
        <v>4</v>
      </c>
      <c r="N56" s="3" t="s">
        <v>147</v>
      </c>
      <c r="O56" s="3">
        <v>4</v>
      </c>
      <c r="P56" s="3" t="s">
        <v>146</v>
      </c>
      <c r="Q56" s="3">
        <v>4</v>
      </c>
      <c r="R56" s="3" t="s">
        <v>92</v>
      </c>
      <c r="S56" s="3">
        <v>4</v>
      </c>
      <c r="T56" s="3" t="s">
        <v>93</v>
      </c>
      <c r="U56" s="3">
        <v>4</v>
      </c>
      <c r="V56" s="3" t="s">
        <v>147</v>
      </c>
      <c r="W56" s="3">
        <v>4</v>
      </c>
      <c r="X56" s="3" t="s">
        <v>146</v>
      </c>
      <c r="Y56" s="3">
        <v>4</v>
      </c>
      <c r="Z56" s="3" t="s">
        <v>147</v>
      </c>
      <c r="AA56" s="3">
        <v>4</v>
      </c>
      <c r="AB56" s="3" t="s">
        <v>146</v>
      </c>
      <c r="AC56" s="3">
        <v>4</v>
      </c>
      <c r="AD56" s="3" t="s">
        <v>147</v>
      </c>
      <c r="AE56" s="3">
        <v>4</v>
      </c>
      <c r="AF56" s="3" t="s">
        <v>146</v>
      </c>
      <c r="AG56" s="3">
        <v>4</v>
      </c>
      <c r="AH56" s="3" t="s">
        <v>147</v>
      </c>
      <c r="AI56" s="3">
        <v>4</v>
      </c>
      <c r="AJ56" s="3" t="s">
        <v>146</v>
      </c>
      <c r="AK56" s="3">
        <v>4</v>
      </c>
      <c r="AL56" s="4" t="s">
        <v>150</v>
      </c>
      <c r="AM56" s="3">
        <v>3</v>
      </c>
      <c r="AN56" s="4" t="s">
        <v>151</v>
      </c>
      <c r="AO56" s="3">
        <v>3</v>
      </c>
      <c r="AP56" s="3" t="s">
        <v>147</v>
      </c>
      <c r="AQ56" s="3">
        <v>4</v>
      </c>
      <c r="AR56" s="3" t="s">
        <v>146</v>
      </c>
      <c r="AS56" s="3">
        <v>4</v>
      </c>
      <c r="AT56" s="3" t="s">
        <v>155</v>
      </c>
      <c r="AU56" s="3">
        <v>3</v>
      </c>
      <c r="AV56" s="3" t="s">
        <v>149</v>
      </c>
      <c r="AW56" s="3">
        <v>3</v>
      </c>
      <c r="AX56" s="4" t="s">
        <v>150</v>
      </c>
      <c r="AY56" s="3">
        <v>3</v>
      </c>
      <c r="AZ56" s="4" t="s">
        <v>151</v>
      </c>
      <c r="BA56" s="3">
        <v>3</v>
      </c>
      <c r="BB56" s="3" t="s">
        <v>155</v>
      </c>
      <c r="BC56" s="3">
        <v>3</v>
      </c>
      <c r="BD56" s="3" t="s">
        <v>149</v>
      </c>
      <c r="BE56" s="3">
        <v>3</v>
      </c>
      <c r="BF56" s="3" t="s">
        <v>155</v>
      </c>
      <c r="BG56" s="3">
        <v>3</v>
      </c>
      <c r="BH56" s="3" t="s">
        <v>149</v>
      </c>
      <c r="BI56" s="3">
        <v>3</v>
      </c>
      <c r="BJ56" s="3" t="s">
        <v>155</v>
      </c>
      <c r="BK56" s="3">
        <v>3</v>
      </c>
      <c r="BL56" s="4" t="s">
        <v>162</v>
      </c>
      <c r="BM56" s="3">
        <v>3</v>
      </c>
      <c r="BN56" s="3" t="s">
        <v>155</v>
      </c>
      <c r="BO56" s="3">
        <v>3</v>
      </c>
      <c r="BP56" s="3" t="s">
        <v>149</v>
      </c>
      <c r="BQ56" s="3">
        <v>3</v>
      </c>
    </row>
    <row r="57" spans="1:69" ht="16.5" x14ac:dyDescent="0.2">
      <c r="A57" s="4" t="s">
        <v>159</v>
      </c>
      <c r="B57" s="3">
        <v>22</v>
      </c>
      <c r="C57" s="44" t="str">
        <f t="shared" si="1"/>
        <v>困难关-22章</v>
      </c>
      <c r="D57" s="4" t="s">
        <v>208</v>
      </c>
      <c r="E57" s="3">
        <v>125</v>
      </c>
      <c r="F57" s="3">
        <v>16</v>
      </c>
      <c r="G57" s="3">
        <v>130</v>
      </c>
      <c r="H57" s="3">
        <v>44</v>
      </c>
      <c r="I57" s="3">
        <v>18</v>
      </c>
      <c r="J57" s="3" t="s">
        <v>92</v>
      </c>
      <c r="K57" s="3">
        <v>5</v>
      </c>
      <c r="L57" s="3" t="s">
        <v>93</v>
      </c>
      <c r="M57" s="3">
        <v>5</v>
      </c>
      <c r="N57" s="3" t="s">
        <v>147</v>
      </c>
      <c r="O57" s="3">
        <v>4</v>
      </c>
      <c r="P57" s="3" t="s">
        <v>146</v>
      </c>
      <c r="Q57" s="3">
        <v>4</v>
      </c>
      <c r="R57" s="3" t="s">
        <v>92</v>
      </c>
      <c r="S57" s="3">
        <v>5</v>
      </c>
      <c r="T57" s="3" t="s">
        <v>93</v>
      </c>
      <c r="U57" s="3">
        <v>5</v>
      </c>
      <c r="V57" s="3" t="s">
        <v>147</v>
      </c>
      <c r="W57" s="3">
        <v>4</v>
      </c>
      <c r="X57" s="3" t="s">
        <v>146</v>
      </c>
      <c r="Y57" s="3">
        <v>4</v>
      </c>
      <c r="Z57" s="3" t="s">
        <v>147</v>
      </c>
      <c r="AA57" s="3">
        <v>4</v>
      </c>
      <c r="AB57" s="3" t="s">
        <v>146</v>
      </c>
      <c r="AC57" s="3">
        <v>4</v>
      </c>
      <c r="AD57" s="3" t="s">
        <v>147</v>
      </c>
      <c r="AE57" s="3">
        <v>4</v>
      </c>
      <c r="AF57" s="3" t="s">
        <v>146</v>
      </c>
      <c r="AG57" s="3">
        <v>4</v>
      </c>
      <c r="AH57" s="3" t="s">
        <v>147</v>
      </c>
      <c r="AI57" s="3">
        <v>4</v>
      </c>
      <c r="AJ57" s="3" t="s">
        <v>146</v>
      </c>
      <c r="AK57" s="3">
        <v>4</v>
      </c>
      <c r="AL57" s="4" t="s">
        <v>150</v>
      </c>
      <c r="AM57" s="3">
        <v>3</v>
      </c>
      <c r="AN57" s="4" t="s">
        <v>151</v>
      </c>
      <c r="AO57" s="3">
        <v>3</v>
      </c>
      <c r="AP57" s="3" t="s">
        <v>147</v>
      </c>
      <c r="AQ57" s="3">
        <v>4</v>
      </c>
      <c r="AR57" s="3" t="s">
        <v>146</v>
      </c>
      <c r="AS57" s="3">
        <v>4</v>
      </c>
      <c r="AT57" s="3" t="s">
        <v>155</v>
      </c>
      <c r="AU57" s="3">
        <v>3</v>
      </c>
      <c r="AV57" s="3" t="s">
        <v>149</v>
      </c>
      <c r="AW57" s="3">
        <v>3</v>
      </c>
      <c r="AX57" s="4" t="s">
        <v>150</v>
      </c>
      <c r="AY57" s="3">
        <v>3</v>
      </c>
      <c r="AZ57" s="4" t="s">
        <v>151</v>
      </c>
      <c r="BA57" s="3">
        <v>3</v>
      </c>
      <c r="BB57" s="3" t="s">
        <v>155</v>
      </c>
      <c r="BC57" s="3">
        <v>3</v>
      </c>
      <c r="BD57" s="3" t="s">
        <v>149</v>
      </c>
      <c r="BE57" s="3">
        <v>3</v>
      </c>
      <c r="BF57" s="3" t="s">
        <v>155</v>
      </c>
      <c r="BG57" s="3">
        <v>3</v>
      </c>
      <c r="BH57" s="3" t="s">
        <v>149</v>
      </c>
      <c r="BI57" s="3">
        <v>3</v>
      </c>
      <c r="BJ57" s="3" t="s">
        <v>155</v>
      </c>
      <c r="BK57" s="3">
        <v>3</v>
      </c>
      <c r="BL57" s="4" t="s">
        <v>162</v>
      </c>
      <c r="BM57" s="3">
        <v>3</v>
      </c>
      <c r="BN57" s="3" t="s">
        <v>155</v>
      </c>
      <c r="BO57" s="3">
        <v>3</v>
      </c>
      <c r="BP57" s="3" t="s">
        <v>149</v>
      </c>
      <c r="BQ57" s="3">
        <v>3</v>
      </c>
    </row>
    <row r="58" spans="1:69" ht="16.5" x14ac:dyDescent="0.2">
      <c r="A58" s="4" t="s">
        <v>159</v>
      </c>
      <c r="B58" s="3">
        <v>23</v>
      </c>
      <c r="C58" s="44" t="str">
        <f t="shared" si="1"/>
        <v>困难关-23章</v>
      </c>
      <c r="D58" s="4" t="s">
        <v>208</v>
      </c>
      <c r="E58" s="3">
        <v>130</v>
      </c>
      <c r="F58" s="3">
        <v>17</v>
      </c>
      <c r="G58" s="3">
        <v>135</v>
      </c>
      <c r="H58" s="3">
        <v>46</v>
      </c>
      <c r="I58" s="3">
        <v>18</v>
      </c>
      <c r="J58" s="3" t="s">
        <v>92</v>
      </c>
      <c r="K58" s="3">
        <v>5</v>
      </c>
      <c r="L58" s="3" t="s">
        <v>93</v>
      </c>
      <c r="M58" s="3">
        <v>5</v>
      </c>
      <c r="N58" s="3" t="s">
        <v>147</v>
      </c>
      <c r="O58" s="3">
        <v>4</v>
      </c>
      <c r="P58" s="3" t="s">
        <v>146</v>
      </c>
      <c r="Q58" s="3">
        <v>4</v>
      </c>
      <c r="R58" s="3" t="s">
        <v>92</v>
      </c>
      <c r="S58" s="3">
        <v>5</v>
      </c>
      <c r="T58" s="3" t="s">
        <v>93</v>
      </c>
      <c r="U58" s="3">
        <v>5</v>
      </c>
      <c r="V58" s="3" t="s">
        <v>147</v>
      </c>
      <c r="W58" s="3">
        <v>4</v>
      </c>
      <c r="X58" s="3" t="s">
        <v>146</v>
      </c>
      <c r="Y58" s="3">
        <v>4</v>
      </c>
      <c r="Z58" s="3" t="s">
        <v>147</v>
      </c>
      <c r="AA58" s="3">
        <v>4</v>
      </c>
      <c r="AB58" s="3" t="s">
        <v>146</v>
      </c>
      <c r="AC58" s="3">
        <v>4</v>
      </c>
      <c r="AD58" s="3" t="s">
        <v>147</v>
      </c>
      <c r="AE58" s="3">
        <v>4</v>
      </c>
      <c r="AF58" s="3" t="s">
        <v>146</v>
      </c>
      <c r="AG58" s="3">
        <v>4</v>
      </c>
      <c r="AH58" s="3" t="s">
        <v>147</v>
      </c>
      <c r="AI58" s="3">
        <v>4</v>
      </c>
      <c r="AJ58" s="3" t="s">
        <v>146</v>
      </c>
      <c r="AK58" s="3">
        <v>4</v>
      </c>
      <c r="AL58" s="4" t="s">
        <v>150</v>
      </c>
      <c r="AM58" s="3">
        <v>3</v>
      </c>
      <c r="AN58" s="4" t="s">
        <v>151</v>
      </c>
      <c r="AO58" s="3">
        <v>3</v>
      </c>
      <c r="AP58" s="3" t="s">
        <v>147</v>
      </c>
      <c r="AQ58" s="3">
        <v>4</v>
      </c>
      <c r="AR58" s="3" t="s">
        <v>146</v>
      </c>
      <c r="AS58" s="3">
        <v>4</v>
      </c>
      <c r="AT58" s="3" t="s">
        <v>155</v>
      </c>
      <c r="AU58" s="3">
        <v>3</v>
      </c>
      <c r="AV58" s="3" t="s">
        <v>149</v>
      </c>
      <c r="AW58" s="3">
        <v>3</v>
      </c>
      <c r="AX58" s="4" t="s">
        <v>150</v>
      </c>
      <c r="AY58" s="3">
        <v>3</v>
      </c>
      <c r="AZ58" s="4" t="s">
        <v>151</v>
      </c>
      <c r="BA58" s="3">
        <v>3</v>
      </c>
      <c r="BB58" s="3" t="s">
        <v>155</v>
      </c>
      <c r="BC58" s="3">
        <v>3</v>
      </c>
      <c r="BD58" s="3" t="s">
        <v>149</v>
      </c>
      <c r="BE58" s="3">
        <v>3</v>
      </c>
      <c r="BF58" s="3" t="s">
        <v>155</v>
      </c>
      <c r="BG58" s="3">
        <v>3</v>
      </c>
      <c r="BH58" s="3" t="s">
        <v>149</v>
      </c>
      <c r="BI58" s="3">
        <v>3</v>
      </c>
      <c r="BJ58" s="3" t="s">
        <v>155</v>
      </c>
      <c r="BK58" s="3">
        <v>3</v>
      </c>
      <c r="BL58" s="4" t="s">
        <v>162</v>
      </c>
      <c r="BM58" s="3">
        <v>3</v>
      </c>
      <c r="BN58" s="3" t="s">
        <v>155</v>
      </c>
      <c r="BO58" s="3">
        <v>3</v>
      </c>
      <c r="BP58" s="3" t="s">
        <v>149</v>
      </c>
      <c r="BQ58" s="3">
        <v>3</v>
      </c>
    </row>
    <row r="59" spans="1:69" ht="16.5" x14ac:dyDescent="0.2">
      <c r="A59" s="4" t="s">
        <v>159</v>
      </c>
      <c r="B59" s="3">
        <v>24</v>
      </c>
      <c r="C59" s="44" t="str">
        <f t="shared" si="1"/>
        <v>困难关-24章</v>
      </c>
      <c r="D59" s="4" t="s">
        <v>208</v>
      </c>
      <c r="E59" s="3">
        <v>135</v>
      </c>
      <c r="F59" s="3">
        <v>18</v>
      </c>
      <c r="G59" s="3">
        <v>140</v>
      </c>
      <c r="H59" s="3">
        <v>48</v>
      </c>
      <c r="I59" s="3">
        <v>19</v>
      </c>
      <c r="J59" s="3" t="s">
        <v>92</v>
      </c>
      <c r="K59" s="3">
        <v>5</v>
      </c>
      <c r="L59" s="3" t="s">
        <v>93</v>
      </c>
      <c r="M59" s="3">
        <v>5</v>
      </c>
      <c r="N59" s="3" t="s">
        <v>147</v>
      </c>
      <c r="O59" s="3">
        <v>5</v>
      </c>
      <c r="P59" s="3" t="s">
        <v>146</v>
      </c>
      <c r="Q59" s="3">
        <v>5</v>
      </c>
      <c r="R59" s="3" t="s">
        <v>92</v>
      </c>
      <c r="S59" s="3">
        <v>5</v>
      </c>
      <c r="T59" s="3" t="s">
        <v>93</v>
      </c>
      <c r="U59" s="3">
        <v>5</v>
      </c>
      <c r="V59" s="3" t="s">
        <v>147</v>
      </c>
      <c r="W59" s="3">
        <v>5</v>
      </c>
      <c r="X59" s="3" t="s">
        <v>146</v>
      </c>
      <c r="Y59" s="3">
        <v>5</v>
      </c>
      <c r="Z59" s="3" t="s">
        <v>147</v>
      </c>
      <c r="AA59" s="3">
        <v>5</v>
      </c>
      <c r="AB59" s="3" t="s">
        <v>146</v>
      </c>
      <c r="AC59" s="3">
        <v>5</v>
      </c>
      <c r="AD59" s="3" t="s">
        <v>147</v>
      </c>
      <c r="AE59" s="3">
        <v>5</v>
      </c>
      <c r="AF59" s="3" t="s">
        <v>146</v>
      </c>
      <c r="AG59" s="3">
        <v>5</v>
      </c>
      <c r="AH59" s="3" t="s">
        <v>147</v>
      </c>
      <c r="AI59" s="3">
        <v>5</v>
      </c>
      <c r="AJ59" s="3" t="s">
        <v>146</v>
      </c>
      <c r="AK59" s="3">
        <v>5</v>
      </c>
      <c r="AL59" s="4" t="s">
        <v>150</v>
      </c>
      <c r="AM59" s="3">
        <v>4</v>
      </c>
      <c r="AN59" s="4" t="s">
        <v>151</v>
      </c>
      <c r="AO59" s="3">
        <v>4</v>
      </c>
      <c r="AP59" s="3" t="s">
        <v>147</v>
      </c>
      <c r="AQ59" s="3">
        <v>5</v>
      </c>
      <c r="AR59" s="3" t="s">
        <v>146</v>
      </c>
      <c r="AS59" s="3">
        <v>5</v>
      </c>
      <c r="AT59" s="3" t="s">
        <v>155</v>
      </c>
      <c r="AU59" s="3">
        <v>4</v>
      </c>
      <c r="AV59" s="3" t="s">
        <v>149</v>
      </c>
      <c r="AW59" s="3">
        <v>4</v>
      </c>
      <c r="AX59" s="4" t="s">
        <v>150</v>
      </c>
      <c r="AY59" s="3">
        <v>4</v>
      </c>
      <c r="AZ59" s="4" t="s">
        <v>151</v>
      </c>
      <c r="BA59" s="3">
        <v>4</v>
      </c>
      <c r="BB59" s="3" t="s">
        <v>155</v>
      </c>
      <c r="BC59" s="3">
        <v>4</v>
      </c>
      <c r="BD59" s="3" t="s">
        <v>149</v>
      </c>
      <c r="BE59" s="3">
        <v>4</v>
      </c>
      <c r="BF59" s="3" t="s">
        <v>155</v>
      </c>
      <c r="BG59" s="3">
        <v>4</v>
      </c>
      <c r="BH59" s="3" t="s">
        <v>149</v>
      </c>
      <c r="BI59" s="3">
        <v>4</v>
      </c>
      <c r="BJ59" s="3" t="s">
        <v>155</v>
      </c>
      <c r="BK59" s="3">
        <v>4</v>
      </c>
      <c r="BL59" s="4" t="s">
        <v>162</v>
      </c>
      <c r="BM59" s="3">
        <v>3</v>
      </c>
      <c r="BN59" s="3" t="s">
        <v>155</v>
      </c>
      <c r="BO59" s="3">
        <v>4</v>
      </c>
      <c r="BP59" s="3" t="s">
        <v>149</v>
      </c>
      <c r="BQ59" s="3">
        <v>4</v>
      </c>
    </row>
    <row r="60" spans="1:69" ht="16.5" x14ac:dyDescent="0.2">
      <c r="A60" s="4" t="s">
        <v>159</v>
      </c>
      <c r="B60" s="3">
        <v>25</v>
      </c>
      <c r="C60" s="44" t="str">
        <f t="shared" si="1"/>
        <v>困难关-25章</v>
      </c>
      <c r="D60" s="4" t="s">
        <v>208</v>
      </c>
      <c r="E60" s="3">
        <v>140</v>
      </c>
      <c r="F60" s="3">
        <v>19</v>
      </c>
      <c r="G60" s="3">
        <v>145</v>
      </c>
      <c r="H60" s="3">
        <v>50</v>
      </c>
      <c r="I60" s="3">
        <v>20</v>
      </c>
      <c r="J60" s="3" t="s">
        <v>92</v>
      </c>
      <c r="K60" s="3">
        <v>5</v>
      </c>
      <c r="L60" s="3" t="s">
        <v>93</v>
      </c>
      <c r="M60" s="3">
        <v>5</v>
      </c>
      <c r="N60" s="3" t="s">
        <v>147</v>
      </c>
      <c r="O60" s="3">
        <v>5</v>
      </c>
      <c r="P60" s="3" t="s">
        <v>146</v>
      </c>
      <c r="Q60" s="3">
        <v>5</v>
      </c>
      <c r="R60" s="3" t="s">
        <v>92</v>
      </c>
      <c r="S60" s="3">
        <v>5</v>
      </c>
      <c r="T60" s="3" t="s">
        <v>93</v>
      </c>
      <c r="U60" s="3">
        <v>5</v>
      </c>
      <c r="V60" s="3" t="s">
        <v>147</v>
      </c>
      <c r="W60" s="3">
        <v>5</v>
      </c>
      <c r="X60" s="3" t="s">
        <v>146</v>
      </c>
      <c r="Y60" s="3">
        <v>5</v>
      </c>
      <c r="Z60" s="3" t="s">
        <v>147</v>
      </c>
      <c r="AA60" s="3">
        <v>5</v>
      </c>
      <c r="AB60" s="3" t="s">
        <v>146</v>
      </c>
      <c r="AC60" s="3">
        <v>5</v>
      </c>
      <c r="AD60" s="3" t="s">
        <v>147</v>
      </c>
      <c r="AE60" s="3">
        <v>5</v>
      </c>
      <c r="AF60" s="3" t="s">
        <v>146</v>
      </c>
      <c r="AG60" s="3">
        <v>5</v>
      </c>
      <c r="AH60" s="3" t="s">
        <v>147</v>
      </c>
      <c r="AI60" s="3">
        <v>5</v>
      </c>
      <c r="AJ60" s="3" t="s">
        <v>146</v>
      </c>
      <c r="AK60" s="3">
        <v>5</v>
      </c>
      <c r="AL60" s="4" t="s">
        <v>150</v>
      </c>
      <c r="AM60" s="3">
        <v>4</v>
      </c>
      <c r="AN60" s="4" t="s">
        <v>151</v>
      </c>
      <c r="AO60" s="3">
        <v>4</v>
      </c>
      <c r="AP60" s="3" t="s">
        <v>147</v>
      </c>
      <c r="AQ60" s="3">
        <v>5</v>
      </c>
      <c r="AR60" s="3" t="s">
        <v>146</v>
      </c>
      <c r="AS60" s="3">
        <v>5</v>
      </c>
      <c r="AT60" s="3" t="s">
        <v>155</v>
      </c>
      <c r="AU60" s="3">
        <v>4</v>
      </c>
      <c r="AV60" s="3" t="s">
        <v>149</v>
      </c>
      <c r="AW60" s="3">
        <v>4</v>
      </c>
      <c r="AX60" s="4" t="s">
        <v>150</v>
      </c>
      <c r="AY60" s="3">
        <v>4</v>
      </c>
      <c r="AZ60" s="4" t="s">
        <v>151</v>
      </c>
      <c r="BA60" s="3">
        <v>4</v>
      </c>
      <c r="BB60" s="3" t="s">
        <v>155</v>
      </c>
      <c r="BC60" s="3">
        <v>4</v>
      </c>
      <c r="BD60" s="3" t="s">
        <v>149</v>
      </c>
      <c r="BE60" s="3">
        <v>4</v>
      </c>
      <c r="BF60" s="3" t="s">
        <v>155</v>
      </c>
      <c r="BG60" s="3">
        <v>4</v>
      </c>
      <c r="BH60" s="3" t="s">
        <v>149</v>
      </c>
      <c r="BI60" s="3">
        <v>4</v>
      </c>
      <c r="BJ60" s="3" t="s">
        <v>155</v>
      </c>
      <c r="BK60" s="3">
        <v>4</v>
      </c>
      <c r="BL60" s="4" t="s">
        <v>162</v>
      </c>
      <c r="BM60" s="3">
        <v>3</v>
      </c>
      <c r="BN60" s="3" t="s">
        <v>155</v>
      </c>
      <c r="BO60" s="3">
        <v>4</v>
      </c>
      <c r="BP60" s="3" t="s">
        <v>149</v>
      </c>
      <c r="BQ60" s="3">
        <v>4</v>
      </c>
    </row>
    <row r="61" spans="1:69" ht="16.5" x14ac:dyDescent="0.2">
      <c r="A61" s="4" t="s">
        <v>159</v>
      </c>
      <c r="B61" s="3">
        <v>26</v>
      </c>
      <c r="C61" s="44" t="str">
        <f t="shared" si="1"/>
        <v>困难关-26章</v>
      </c>
      <c r="D61" s="4" t="s">
        <v>208</v>
      </c>
      <c r="E61" s="3">
        <v>145</v>
      </c>
      <c r="F61" s="3">
        <v>19</v>
      </c>
      <c r="G61" s="3">
        <v>150</v>
      </c>
      <c r="H61" s="3">
        <v>52</v>
      </c>
      <c r="I61" s="3">
        <v>20</v>
      </c>
      <c r="J61" s="3" t="s">
        <v>92</v>
      </c>
      <c r="K61" s="3">
        <v>5</v>
      </c>
      <c r="L61" s="3" t="s">
        <v>93</v>
      </c>
      <c r="M61" s="3">
        <v>5</v>
      </c>
      <c r="N61" s="3" t="s">
        <v>147</v>
      </c>
      <c r="O61" s="3">
        <v>5</v>
      </c>
      <c r="P61" s="3" t="s">
        <v>146</v>
      </c>
      <c r="Q61" s="3">
        <v>5</v>
      </c>
      <c r="R61" s="3" t="s">
        <v>92</v>
      </c>
      <c r="S61" s="3">
        <v>5</v>
      </c>
      <c r="T61" s="3" t="s">
        <v>93</v>
      </c>
      <c r="U61" s="3">
        <v>5</v>
      </c>
      <c r="V61" s="3" t="s">
        <v>147</v>
      </c>
      <c r="W61" s="3">
        <v>5</v>
      </c>
      <c r="X61" s="3" t="s">
        <v>146</v>
      </c>
      <c r="Y61" s="3">
        <v>5</v>
      </c>
      <c r="Z61" s="3" t="s">
        <v>147</v>
      </c>
      <c r="AA61" s="3">
        <v>5</v>
      </c>
      <c r="AB61" s="3" t="s">
        <v>146</v>
      </c>
      <c r="AC61" s="3">
        <v>5</v>
      </c>
      <c r="AD61" s="3" t="s">
        <v>147</v>
      </c>
      <c r="AE61" s="3">
        <v>5</v>
      </c>
      <c r="AF61" s="3" t="s">
        <v>146</v>
      </c>
      <c r="AG61" s="3">
        <v>5</v>
      </c>
      <c r="AH61" s="3" t="s">
        <v>147</v>
      </c>
      <c r="AI61" s="3">
        <v>5</v>
      </c>
      <c r="AJ61" s="3" t="s">
        <v>146</v>
      </c>
      <c r="AK61" s="3">
        <v>5</v>
      </c>
      <c r="AL61" s="4" t="s">
        <v>150</v>
      </c>
      <c r="AM61" s="3">
        <v>4</v>
      </c>
      <c r="AN61" s="4" t="s">
        <v>151</v>
      </c>
      <c r="AO61" s="3">
        <v>4</v>
      </c>
      <c r="AP61" s="3" t="s">
        <v>147</v>
      </c>
      <c r="AQ61" s="3">
        <v>5</v>
      </c>
      <c r="AR61" s="3" t="s">
        <v>146</v>
      </c>
      <c r="AS61" s="3">
        <v>5</v>
      </c>
      <c r="AT61" s="3" t="s">
        <v>155</v>
      </c>
      <c r="AU61" s="3">
        <v>4</v>
      </c>
      <c r="AV61" s="3" t="s">
        <v>149</v>
      </c>
      <c r="AW61" s="3">
        <v>4</v>
      </c>
      <c r="AX61" s="4" t="s">
        <v>150</v>
      </c>
      <c r="AY61" s="3">
        <v>4</v>
      </c>
      <c r="AZ61" s="4" t="s">
        <v>151</v>
      </c>
      <c r="BA61" s="3">
        <v>4</v>
      </c>
      <c r="BB61" s="3" t="s">
        <v>155</v>
      </c>
      <c r="BC61" s="3">
        <v>4</v>
      </c>
      <c r="BD61" s="3" t="s">
        <v>149</v>
      </c>
      <c r="BE61" s="3">
        <v>4</v>
      </c>
      <c r="BF61" s="3" t="s">
        <v>155</v>
      </c>
      <c r="BG61" s="3">
        <v>4</v>
      </c>
      <c r="BH61" s="3" t="s">
        <v>149</v>
      </c>
      <c r="BI61" s="3">
        <v>4</v>
      </c>
      <c r="BJ61" s="3" t="s">
        <v>155</v>
      </c>
      <c r="BK61" s="3">
        <v>4</v>
      </c>
      <c r="BL61" s="4" t="s">
        <v>162</v>
      </c>
      <c r="BM61" s="3">
        <v>4</v>
      </c>
      <c r="BN61" s="3" t="s">
        <v>155</v>
      </c>
      <c r="BO61" s="3">
        <v>4</v>
      </c>
      <c r="BP61" s="3" t="s">
        <v>149</v>
      </c>
      <c r="BQ61" s="3">
        <v>4</v>
      </c>
    </row>
    <row r="62" spans="1:69" ht="16.5" x14ac:dyDescent="0.2">
      <c r="A62" s="4" t="s">
        <v>159</v>
      </c>
      <c r="B62" s="3">
        <v>27</v>
      </c>
      <c r="C62" s="44" t="str">
        <f t="shared" si="1"/>
        <v>困难关-27章</v>
      </c>
      <c r="D62" s="4" t="s">
        <v>208</v>
      </c>
      <c r="E62" s="3">
        <v>145</v>
      </c>
      <c r="F62" s="3">
        <v>20</v>
      </c>
      <c r="G62" s="3">
        <v>150</v>
      </c>
      <c r="H62" s="3">
        <v>52</v>
      </c>
      <c r="I62" s="3">
        <v>20</v>
      </c>
      <c r="J62" s="3" t="s">
        <v>92</v>
      </c>
      <c r="K62" s="3">
        <v>5</v>
      </c>
      <c r="L62" s="3" t="s">
        <v>93</v>
      </c>
      <c r="M62" s="3">
        <v>5</v>
      </c>
      <c r="N62" s="3" t="s">
        <v>147</v>
      </c>
      <c r="O62" s="3">
        <v>5</v>
      </c>
      <c r="P62" s="3" t="s">
        <v>146</v>
      </c>
      <c r="Q62" s="3">
        <v>5</v>
      </c>
      <c r="R62" s="3" t="s">
        <v>92</v>
      </c>
      <c r="S62" s="3">
        <v>5</v>
      </c>
      <c r="T62" s="3" t="s">
        <v>93</v>
      </c>
      <c r="U62" s="3">
        <v>5</v>
      </c>
      <c r="V62" s="3" t="s">
        <v>147</v>
      </c>
      <c r="W62" s="3">
        <v>5</v>
      </c>
      <c r="X62" s="3" t="s">
        <v>146</v>
      </c>
      <c r="Y62" s="3">
        <v>5</v>
      </c>
      <c r="Z62" s="3" t="s">
        <v>147</v>
      </c>
      <c r="AA62" s="3">
        <v>5</v>
      </c>
      <c r="AB62" s="3" t="s">
        <v>146</v>
      </c>
      <c r="AC62" s="3">
        <v>5</v>
      </c>
      <c r="AD62" s="3" t="s">
        <v>147</v>
      </c>
      <c r="AE62" s="3">
        <v>5</v>
      </c>
      <c r="AF62" s="3" t="s">
        <v>146</v>
      </c>
      <c r="AG62" s="3">
        <v>5</v>
      </c>
      <c r="AH62" s="3" t="s">
        <v>147</v>
      </c>
      <c r="AI62" s="3">
        <v>5</v>
      </c>
      <c r="AJ62" s="3" t="s">
        <v>146</v>
      </c>
      <c r="AK62" s="3">
        <v>5</v>
      </c>
      <c r="AL62" s="4" t="s">
        <v>150</v>
      </c>
      <c r="AM62" s="3">
        <v>4</v>
      </c>
      <c r="AN62" s="4" t="s">
        <v>151</v>
      </c>
      <c r="AO62" s="3">
        <v>4</v>
      </c>
      <c r="AP62" s="3" t="s">
        <v>147</v>
      </c>
      <c r="AQ62" s="3">
        <v>5</v>
      </c>
      <c r="AR62" s="3" t="s">
        <v>146</v>
      </c>
      <c r="AS62" s="3">
        <v>5</v>
      </c>
      <c r="AT62" s="3" t="s">
        <v>155</v>
      </c>
      <c r="AU62" s="3">
        <v>4</v>
      </c>
      <c r="AV62" s="3" t="s">
        <v>149</v>
      </c>
      <c r="AW62" s="3">
        <v>4</v>
      </c>
      <c r="AX62" s="4" t="s">
        <v>150</v>
      </c>
      <c r="AY62" s="3">
        <v>4</v>
      </c>
      <c r="AZ62" s="4" t="s">
        <v>151</v>
      </c>
      <c r="BA62" s="3">
        <v>4</v>
      </c>
      <c r="BB62" s="3" t="s">
        <v>155</v>
      </c>
      <c r="BC62" s="3">
        <v>4</v>
      </c>
      <c r="BD62" s="3" t="s">
        <v>149</v>
      </c>
      <c r="BE62" s="3">
        <v>4</v>
      </c>
      <c r="BF62" s="3" t="s">
        <v>155</v>
      </c>
      <c r="BG62" s="3">
        <v>4</v>
      </c>
      <c r="BH62" s="3" t="s">
        <v>149</v>
      </c>
      <c r="BI62" s="3">
        <v>4</v>
      </c>
      <c r="BJ62" s="3" t="s">
        <v>155</v>
      </c>
      <c r="BK62" s="3">
        <v>4</v>
      </c>
      <c r="BL62" s="4" t="s">
        <v>162</v>
      </c>
      <c r="BM62" s="3">
        <v>4</v>
      </c>
      <c r="BN62" s="3" t="s">
        <v>155</v>
      </c>
      <c r="BO62" s="3">
        <v>4</v>
      </c>
      <c r="BP62" s="3" t="s">
        <v>149</v>
      </c>
      <c r="BQ62" s="3">
        <v>4</v>
      </c>
    </row>
    <row r="63" spans="1:69" ht="16.5" x14ac:dyDescent="0.2">
      <c r="A63" s="4" t="s">
        <v>159</v>
      </c>
      <c r="B63" s="3">
        <v>28</v>
      </c>
      <c r="C63" s="44" t="str">
        <f t="shared" si="1"/>
        <v>困难关-28章</v>
      </c>
      <c r="D63" s="4" t="s">
        <v>208</v>
      </c>
      <c r="E63" s="3">
        <v>145</v>
      </c>
      <c r="F63" s="3">
        <v>20</v>
      </c>
      <c r="G63" s="3">
        <v>150</v>
      </c>
      <c r="H63" s="3">
        <v>52</v>
      </c>
      <c r="I63" s="3">
        <v>20</v>
      </c>
      <c r="J63" s="3" t="s">
        <v>92</v>
      </c>
      <c r="K63" s="3">
        <v>5</v>
      </c>
      <c r="L63" s="3" t="s">
        <v>93</v>
      </c>
      <c r="M63" s="3">
        <v>5</v>
      </c>
      <c r="N63" s="3" t="s">
        <v>147</v>
      </c>
      <c r="O63" s="3">
        <v>5</v>
      </c>
      <c r="P63" s="3" t="s">
        <v>146</v>
      </c>
      <c r="Q63" s="3">
        <v>5</v>
      </c>
      <c r="R63" s="3" t="s">
        <v>92</v>
      </c>
      <c r="S63" s="3">
        <v>5</v>
      </c>
      <c r="T63" s="3" t="s">
        <v>93</v>
      </c>
      <c r="U63" s="3">
        <v>5</v>
      </c>
      <c r="V63" s="3" t="s">
        <v>147</v>
      </c>
      <c r="W63" s="3">
        <v>5</v>
      </c>
      <c r="X63" s="3" t="s">
        <v>146</v>
      </c>
      <c r="Y63" s="3">
        <v>5</v>
      </c>
      <c r="Z63" s="3" t="s">
        <v>147</v>
      </c>
      <c r="AA63" s="3">
        <v>5</v>
      </c>
      <c r="AB63" s="3" t="s">
        <v>146</v>
      </c>
      <c r="AC63" s="3">
        <v>5</v>
      </c>
      <c r="AD63" s="3" t="s">
        <v>147</v>
      </c>
      <c r="AE63" s="3">
        <v>5</v>
      </c>
      <c r="AF63" s="3" t="s">
        <v>146</v>
      </c>
      <c r="AG63" s="3">
        <v>5</v>
      </c>
      <c r="AH63" s="3" t="s">
        <v>147</v>
      </c>
      <c r="AI63" s="3">
        <v>5</v>
      </c>
      <c r="AJ63" s="3" t="s">
        <v>146</v>
      </c>
      <c r="AK63" s="3">
        <v>5</v>
      </c>
      <c r="AL63" s="4" t="s">
        <v>150</v>
      </c>
      <c r="AM63" s="3">
        <v>5</v>
      </c>
      <c r="AN63" s="4" t="s">
        <v>151</v>
      </c>
      <c r="AO63" s="3">
        <v>5</v>
      </c>
      <c r="AP63" s="3" t="s">
        <v>147</v>
      </c>
      <c r="AQ63" s="3">
        <v>5</v>
      </c>
      <c r="AR63" s="3" t="s">
        <v>146</v>
      </c>
      <c r="AS63" s="3">
        <v>5</v>
      </c>
      <c r="AT63" s="3" t="s">
        <v>155</v>
      </c>
      <c r="AU63" s="3">
        <v>5</v>
      </c>
      <c r="AV63" s="3" t="s">
        <v>149</v>
      </c>
      <c r="AW63" s="3">
        <v>5</v>
      </c>
      <c r="AX63" s="4" t="s">
        <v>150</v>
      </c>
      <c r="AY63" s="3">
        <v>5</v>
      </c>
      <c r="AZ63" s="4" t="s">
        <v>151</v>
      </c>
      <c r="BA63" s="3">
        <v>5</v>
      </c>
      <c r="BB63" s="3" t="s">
        <v>155</v>
      </c>
      <c r="BC63" s="3">
        <v>5</v>
      </c>
      <c r="BD63" s="3" t="s">
        <v>149</v>
      </c>
      <c r="BE63" s="3">
        <v>5</v>
      </c>
      <c r="BF63" s="3" t="s">
        <v>155</v>
      </c>
      <c r="BG63" s="3">
        <v>5</v>
      </c>
      <c r="BH63" s="3" t="s">
        <v>149</v>
      </c>
      <c r="BI63" s="3">
        <v>5</v>
      </c>
      <c r="BJ63" s="3" t="s">
        <v>155</v>
      </c>
      <c r="BK63" s="3">
        <v>5</v>
      </c>
      <c r="BL63" s="4" t="s">
        <v>162</v>
      </c>
      <c r="BM63" s="3">
        <v>4</v>
      </c>
      <c r="BN63" s="3" t="s">
        <v>155</v>
      </c>
      <c r="BO63" s="3">
        <v>5</v>
      </c>
      <c r="BP63" s="3" t="s">
        <v>149</v>
      </c>
      <c r="BQ63" s="3">
        <v>5</v>
      </c>
    </row>
    <row r="64" spans="1:69" ht="16.5" x14ac:dyDescent="0.2">
      <c r="A64" s="4" t="s">
        <v>159</v>
      </c>
      <c r="B64" s="3">
        <v>29</v>
      </c>
      <c r="C64" s="44" t="str">
        <f t="shared" si="1"/>
        <v>困难关-29章</v>
      </c>
      <c r="D64" s="4" t="s">
        <v>208</v>
      </c>
      <c r="E64" s="3">
        <v>150</v>
      </c>
      <c r="F64" s="3">
        <v>20</v>
      </c>
      <c r="G64" s="3">
        <v>150</v>
      </c>
      <c r="H64" s="3">
        <v>52</v>
      </c>
      <c r="I64" s="3">
        <v>20</v>
      </c>
      <c r="J64" s="3" t="s">
        <v>92</v>
      </c>
      <c r="K64" s="3">
        <v>5</v>
      </c>
      <c r="L64" s="3" t="s">
        <v>93</v>
      </c>
      <c r="M64" s="3">
        <v>5</v>
      </c>
      <c r="N64" s="3" t="s">
        <v>147</v>
      </c>
      <c r="O64" s="3">
        <v>5</v>
      </c>
      <c r="P64" s="3" t="s">
        <v>146</v>
      </c>
      <c r="Q64" s="3">
        <v>5</v>
      </c>
      <c r="R64" s="3" t="s">
        <v>92</v>
      </c>
      <c r="S64" s="3">
        <v>5</v>
      </c>
      <c r="T64" s="3" t="s">
        <v>93</v>
      </c>
      <c r="U64" s="3">
        <v>5</v>
      </c>
      <c r="V64" s="3" t="s">
        <v>147</v>
      </c>
      <c r="W64" s="3">
        <v>5</v>
      </c>
      <c r="X64" s="3" t="s">
        <v>146</v>
      </c>
      <c r="Y64" s="3">
        <v>5</v>
      </c>
      <c r="Z64" s="3" t="s">
        <v>147</v>
      </c>
      <c r="AA64" s="3">
        <v>5</v>
      </c>
      <c r="AB64" s="3" t="s">
        <v>146</v>
      </c>
      <c r="AC64" s="3">
        <v>5</v>
      </c>
      <c r="AD64" s="3" t="s">
        <v>147</v>
      </c>
      <c r="AE64" s="3">
        <v>5</v>
      </c>
      <c r="AF64" s="3" t="s">
        <v>146</v>
      </c>
      <c r="AG64" s="3">
        <v>5</v>
      </c>
      <c r="AH64" s="3" t="s">
        <v>147</v>
      </c>
      <c r="AI64" s="3">
        <v>5</v>
      </c>
      <c r="AJ64" s="3" t="s">
        <v>146</v>
      </c>
      <c r="AK64" s="3">
        <v>5</v>
      </c>
      <c r="AL64" s="4" t="s">
        <v>150</v>
      </c>
      <c r="AM64" s="3">
        <v>5</v>
      </c>
      <c r="AN64" s="4" t="s">
        <v>151</v>
      </c>
      <c r="AO64" s="3">
        <v>5</v>
      </c>
      <c r="AP64" s="3" t="s">
        <v>147</v>
      </c>
      <c r="AQ64" s="3">
        <v>5</v>
      </c>
      <c r="AR64" s="3" t="s">
        <v>146</v>
      </c>
      <c r="AS64" s="3">
        <v>5</v>
      </c>
      <c r="AT64" s="3" t="s">
        <v>155</v>
      </c>
      <c r="AU64" s="3">
        <v>5</v>
      </c>
      <c r="AV64" s="3" t="s">
        <v>149</v>
      </c>
      <c r="AW64" s="3">
        <v>5</v>
      </c>
      <c r="AX64" s="4" t="s">
        <v>150</v>
      </c>
      <c r="AY64" s="3">
        <v>5</v>
      </c>
      <c r="AZ64" s="4" t="s">
        <v>151</v>
      </c>
      <c r="BA64" s="3">
        <v>5</v>
      </c>
      <c r="BB64" s="3" t="s">
        <v>155</v>
      </c>
      <c r="BC64" s="3">
        <v>5</v>
      </c>
      <c r="BD64" s="3" t="s">
        <v>149</v>
      </c>
      <c r="BE64" s="3">
        <v>5</v>
      </c>
      <c r="BF64" s="3" t="s">
        <v>155</v>
      </c>
      <c r="BG64" s="3">
        <v>5</v>
      </c>
      <c r="BH64" s="3" t="s">
        <v>149</v>
      </c>
      <c r="BI64" s="3">
        <v>5</v>
      </c>
      <c r="BJ64" s="3" t="s">
        <v>155</v>
      </c>
      <c r="BK64" s="3">
        <v>5</v>
      </c>
      <c r="BL64" s="4" t="s">
        <v>162</v>
      </c>
      <c r="BM64" s="3">
        <v>5</v>
      </c>
      <c r="BN64" s="3" t="s">
        <v>155</v>
      </c>
      <c r="BO64" s="3">
        <v>5</v>
      </c>
      <c r="BP64" s="3" t="s">
        <v>149</v>
      </c>
      <c r="BQ64" s="3">
        <v>5</v>
      </c>
    </row>
    <row r="65" spans="1:69" ht="16.5" x14ac:dyDescent="0.2">
      <c r="A65" s="4" t="s">
        <v>159</v>
      </c>
      <c r="B65" s="3">
        <v>30</v>
      </c>
      <c r="C65" s="44" t="str">
        <f t="shared" si="1"/>
        <v>困难关-30章</v>
      </c>
      <c r="D65" s="4" t="s">
        <v>208</v>
      </c>
      <c r="E65" s="3">
        <v>150</v>
      </c>
      <c r="F65" s="3">
        <v>20</v>
      </c>
      <c r="G65" s="3">
        <v>150</v>
      </c>
      <c r="H65" s="3">
        <v>52</v>
      </c>
      <c r="I65" s="3">
        <v>20</v>
      </c>
      <c r="J65" s="3" t="s">
        <v>92</v>
      </c>
      <c r="K65" s="3">
        <v>5</v>
      </c>
      <c r="L65" s="3" t="s">
        <v>93</v>
      </c>
      <c r="M65" s="3">
        <v>5</v>
      </c>
      <c r="N65" s="3" t="s">
        <v>147</v>
      </c>
      <c r="O65" s="3">
        <v>5</v>
      </c>
      <c r="P65" s="3" t="s">
        <v>146</v>
      </c>
      <c r="Q65" s="3">
        <v>5</v>
      </c>
      <c r="R65" s="3" t="s">
        <v>92</v>
      </c>
      <c r="S65" s="3">
        <v>5</v>
      </c>
      <c r="T65" s="3" t="s">
        <v>93</v>
      </c>
      <c r="U65" s="3">
        <v>5</v>
      </c>
      <c r="V65" s="3" t="s">
        <v>147</v>
      </c>
      <c r="W65" s="3">
        <v>5</v>
      </c>
      <c r="X65" s="3" t="s">
        <v>146</v>
      </c>
      <c r="Y65" s="3">
        <v>5</v>
      </c>
      <c r="Z65" s="3" t="s">
        <v>147</v>
      </c>
      <c r="AA65" s="3">
        <v>5</v>
      </c>
      <c r="AB65" s="3" t="s">
        <v>146</v>
      </c>
      <c r="AC65" s="3">
        <v>5</v>
      </c>
      <c r="AD65" s="3" t="s">
        <v>147</v>
      </c>
      <c r="AE65" s="3">
        <v>5</v>
      </c>
      <c r="AF65" s="3" t="s">
        <v>146</v>
      </c>
      <c r="AG65" s="3">
        <v>5</v>
      </c>
      <c r="AH65" s="3" t="s">
        <v>147</v>
      </c>
      <c r="AI65" s="3">
        <v>5</v>
      </c>
      <c r="AJ65" s="3" t="s">
        <v>146</v>
      </c>
      <c r="AK65" s="3">
        <v>5</v>
      </c>
      <c r="AL65" s="4" t="s">
        <v>150</v>
      </c>
      <c r="AM65" s="3">
        <v>5</v>
      </c>
      <c r="AN65" s="4" t="s">
        <v>151</v>
      </c>
      <c r="AO65" s="3">
        <v>5</v>
      </c>
      <c r="AP65" s="3" t="s">
        <v>147</v>
      </c>
      <c r="AQ65" s="3">
        <v>5</v>
      </c>
      <c r="AR65" s="3" t="s">
        <v>146</v>
      </c>
      <c r="AS65" s="3">
        <v>5</v>
      </c>
      <c r="AT65" s="3" t="s">
        <v>155</v>
      </c>
      <c r="AU65" s="3">
        <v>5</v>
      </c>
      <c r="AV65" s="3" t="s">
        <v>149</v>
      </c>
      <c r="AW65" s="3">
        <v>5</v>
      </c>
      <c r="AX65" s="4" t="s">
        <v>150</v>
      </c>
      <c r="AY65" s="3">
        <v>5</v>
      </c>
      <c r="AZ65" s="4" t="s">
        <v>151</v>
      </c>
      <c r="BA65" s="3">
        <v>5</v>
      </c>
      <c r="BB65" s="3" t="s">
        <v>155</v>
      </c>
      <c r="BC65" s="3">
        <v>5</v>
      </c>
      <c r="BD65" s="3" t="s">
        <v>149</v>
      </c>
      <c r="BE65" s="3">
        <v>5</v>
      </c>
      <c r="BF65" s="3" t="s">
        <v>155</v>
      </c>
      <c r="BG65" s="3">
        <v>5</v>
      </c>
      <c r="BH65" s="3" t="s">
        <v>149</v>
      </c>
      <c r="BI65" s="3">
        <v>5</v>
      </c>
      <c r="BJ65" s="3" t="s">
        <v>155</v>
      </c>
      <c r="BK65" s="3">
        <v>5</v>
      </c>
      <c r="BL65" s="4" t="s">
        <v>162</v>
      </c>
      <c r="BM65" s="3">
        <v>5</v>
      </c>
      <c r="BN65" s="3" t="s">
        <v>155</v>
      </c>
      <c r="BO65" s="3">
        <v>5</v>
      </c>
      <c r="BP65" s="3" t="s">
        <v>149</v>
      </c>
      <c r="BQ65" s="3">
        <v>5</v>
      </c>
    </row>
    <row r="66" spans="1:69" ht="16.5" x14ac:dyDescent="0.2">
      <c r="A66" s="3" t="s">
        <v>256</v>
      </c>
      <c r="B66" s="3">
        <v>0</v>
      </c>
      <c r="C66" s="3" t="str">
        <f>"芦花风-阶段"&amp;B66</f>
        <v>芦花风-阶段0</v>
      </c>
      <c r="D66" s="4" t="s">
        <v>208</v>
      </c>
      <c r="E66" s="3">
        <v>5</v>
      </c>
      <c r="F66" s="3">
        <v>1</v>
      </c>
      <c r="G66" s="3">
        <v>5</v>
      </c>
      <c r="H66" s="3">
        <v>1</v>
      </c>
      <c r="I66" s="3">
        <v>1</v>
      </c>
      <c r="J66" s="3" t="s">
        <v>92</v>
      </c>
      <c r="K66" s="3">
        <v>1</v>
      </c>
      <c r="L66" s="3" t="s">
        <v>93</v>
      </c>
      <c r="M66" s="3">
        <v>1</v>
      </c>
      <c r="N66" s="3" t="s">
        <v>92</v>
      </c>
      <c r="O66" s="3">
        <v>1</v>
      </c>
      <c r="P66" s="3" t="s">
        <v>93</v>
      </c>
      <c r="Q66" s="3">
        <v>1</v>
      </c>
      <c r="R66" s="3" t="s">
        <v>92</v>
      </c>
      <c r="S66" s="3">
        <v>1</v>
      </c>
      <c r="T66" s="3" t="s">
        <v>93</v>
      </c>
      <c r="U66" s="3">
        <v>1</v>
      </c>
      <c r="V66" s="3" t="s">
        <v>92</v>
      </c>
      <c r="W66" s="3">
        <v>1</v>
      </c>
      <c r="X66" s="3" t="s">
        <v>93</v>
      </c>
      <c r="Y66" s="3">
        <v>1</v>
      </c>
      <c r="Z66" s="3" t="s">
        <v>147</v>
      </c>
      <c r="AA66" s="3">
        <v>1</v>
      </c>
      <c r="AB66" s="3" t="s">
        <v>146</v>
      </c>
      <c r="AC66" s="3">
        <v>1</v>
      </c>
      <c r="AD66" s="3" t="s">
        <v>92</v>
      </c>
      <c r="AE66" s="3">
        <v>1</v>
      </c>
      <c r="AF66" s="3" t="s">
        <v>93</v>
      </c>
      <c r="AG66" s="3">
        <v>1</v>
      </c>
      <c r="AH66" s="3" t="s">
        <v>147</v>
      </c>
      <c r="AI66" s="3">
        <v>1</v>
      </c>
      <c r="AJ66" s="3" t="s">
        <v>146</v>
      </c>
      <c r="AK66" s="3">
        <v>1</v>
      </c>
      <c r="AL66" s="4" t="s">
        <v>147</v>
      </c>
      <c r="AM66" s="3">
        <v>1</v>
      </c>
      <c r="AN66" s="4" t="s">
        <v>146</v>
      </c>
      <c r="AO66" s="3">
        <v>1</v>
      </c>
      <c r="AP66" s="3" t="s">
        <v>147</v>
      </c>
      <c r="AQ66" s="3">
        <v>1</v>
      </c>
      <c r="AR66" s="3" t="s">
        <v>146</v>
      </c>
      <c r="AS66" s="3">
        <v>1</v>
      </c>
      <c r="AT66" s="3" t="s">
        <v>147</v>
      </c>
      <c r="AU66" s="3">
        <v>1</v>
      </c>
      <c r="AV66" s="3" t="s">
        <v>146</v>
      </c>
      <c r="AW66" s="3">
        <v>1</v>
      </c>
      <c r="AX66" s="4" t="s">
        <v>147</v>
      </c>
      <c r="AY66" s="3">
        <v>1</v>
      </c>
      <c r="AZ66" s="4" t="s">
        <v>146</v>
      </c>
      <c r="BA66" s="3">
        <v>1</v>
      </c>
      <c r="BB66" s="3" t="s">
        <v>147</v>
      </c>
      <c r="BC66" s="3">
        <v>1</v>
      </c>
      <c r="BD66" s="3" t="s">
        <v>146</v>
      </c>
      <c r="BE66" s="3">
        <v>1</v>
      </c>
      <c r="BF66" s="3" t="s">
        <v>147</v>
      </c>
      <c r="BG66" s="3">
        <v>1</v>
      </c>
      <c r="BH66" s="3" t="s">
        <v>146</v>
      </c>
      <c r="BI66" s="3">
        <v>1</v>
      </c>
      <c r="BJ66" s="3" t="s">
        <v>147</v>
      </c>
      <c r="BK66" s="3">
        <v>1</v>
      </c>
      <c r="BL66" s="4" t="s">
        <v>146</v>
      </c>
      <c r="BM66" s="3">
        <v>1</v>
      </c>
      <c r="BN66" s="3" t="s">
        <v>147</v>
      </c>
      <c r="BO66" s="3">
        <v>1</v>
      </c>
      <c r="BP66" s="3" t="s">
        <v>146</v>
      </c>
      <c r="BQ66" s="3">
        <v>1</v>
      </c>
    </row>
    <row r="67" spans="1:69" ht="16.5" x14ac:dyDescent="0.2">
      <c r="A67" s="3" t="s">
        <v>256</v>
      </c>
      <c r="B67" s="3">
        <v>1</v>
      </c>
      <c r="C67" s="3" t="str">
        <f t="shared" ref="C67:C88" si="2">"芦花风-阶段"&amp;B67</f>
        <v>芦花风-阶段1</v>
      </c>
      <c r="D67" s="4" t="s">
        <v>208</v>
      </c>
      <c r="E67" s="3">
        <v>10</v>
      </c>
      <c r="F67" s="3">
        <v>1</v>
      </c>
      <c r="G67" s="3">
        <v>5</v>
      </c>
      <c r="H67" s="3">
        <v>1</v>
      </c>
      <c r="I67" s="3">
        <v>1</v>
      </c>
      <c r="J67" s="3" t="s">
        <v>92</v>
      </c>
      <c r="K67" s="3">
        <v>1</v>
      </c>
      <c r="L67" s="3" t="s">
        <v>93</v>
      </c>
      <c r="M67" s="3">
        <v>1</v>
      </c>
      <c r="N67" s="3" t="s">
        <v>92</v>
      </c>
      <c r="O67" s="3">
        <v>1</v>
      </c>
      <c r="P67" s="3" t="s">
        <v>93</v>
      </c>
      <c r="Q67" s="3">
        <v>1</v>
      </c>
      <c r="R67" s="3" t="s">
        <v>92</v>
      </c>
      <c r="S67" s="3">
        <v>1</v>
      </c>
      <c r="T67" s="3" t="s">
        <v>93</v>
      </c>
      <c r="U67" s="3">
        <v>1</v>
      </c>
      <c r="V67" s="3" t="s">
        <v>92</v>
      </c>
      <c r="W67" s="3">
        <v>1</v>
      </c>
      <c r="X67" s="3" t="s">
        <v>93</v>
      </c>
      <c r="Y67" s="3">
        <v>1</v>
      </c>
      <c r="Z67" s="3" t="s">
        <v>147</v>
      </c>
      <c r="AA67" s="3">
        <v>1</v>
      </c>
      <c r="AB67" s="3" t="s">
        <v>146</v>
      </c>
      <c r="AC67" s="3">
        <v>1</v>
      </c>
      <c r="AD67" s="3" t="s">
        <v>92</v>
      </c>
      <c r="AE67" s="3">
        <v>1</v>
      </c>
      <c r="AF67" s="3" t="s">
        <v>93</v>
      </c>
      <c r="AG67" s="3">
        <v>1</v>
      </c>
      <c r="AH67" s="3" t="s">
        <v>147</v>
      </c>
      <c r="AI67" s="3">
        <v>1</v>
      </c>
      <c r="AJ67" s="3" t="s">
        <v>146</v>
      </c>
      <c r="AK67" s="3">
        <v>1</v>
      </c>
      <c r="AL67" s="3" t="s">
        <v>147</v>
      </c>
      <c r="AM67" s="3">
        <v>1</v>
      </c>
      <c r="AN67" s="3" t="s">
        <v>146</v>
      </c>
      <c r="AO67" s="3">
        <v>1</v>
      </c>
      <c r="AP67" s="3" t="s">
        <v>147</v>
      </c>
      <c r="AQ67" s="3">
        <v>1</v>
      </c>
      <c r="AR67" s="3" t="s">
        <v>146</v>
      </c>
      <c r="AS67" s="3">
        <v>1</v>
      </c>
      <c r="AT67" s="3" t="s">
        <v>147</v>
      </c>
      <c r="AU67" s="3">
        <v>1</v>
      </c>
      <c r="AV67" s="3" t="s">
        <v>146</v>
      </c>
      <c r="AW67" s="3">
        <v>1</v>
      </c>
      <c r="AX67" s="3" t="s">
        <v>147</v>
      </c>
      <c r="AY67" s="3">
        <v>1</v>
      </c>
      <c r="AZ67" s="3" t="s">
        <v>146</v>
      </c>
      <c r="BA67" s="3">
        <v>1</v>
      </c>
      <c r="BB67" s="3" t="s">
        <v>147</v>
      </c>
      <c r="BC67" s="3">
        <v>1</v>
      </c>
      <c r="BD67" s="3" t="s">
        <v>146</v>
      </c>
      <c r="BE67" s="3">
        <v>1</v>
      </c>
      <c r="BF67" s="3" t="s">
        <v>147</v>
      </c>
      <c r="BG67" s="3">
        <v>1</v>
      </c>
      <c r="BH67" s="3" t="s">
        <v>146</v>
      </c>
      <c r="BI67" s="3">
        <v>1</v>
      </c>
      <c r="BJ67" s="3" t="s">
        <v>147</v>
      </c>
      <c r="BK67" s="3">
        <v>1</v>
      </c>
      <c r="BL67" s="3" t="s">
        <v>146</v>
      </c>
      <c r="BM67" s="3">
        <v>1</v>
      </c>
      <c r="BN67" s="3" t="s">
        <v>147</v>
      </c>
      <c r="BO67" s="3">
        <v>1</v>
      </c>
      <c r="BP67" s="3" t="s">
        <v>146</v>
      </c>
      <c r="BQ67" s="3">
        <v>1</v>
      </c>
    </row>
    <row r="68" spans="1:69" ht="16.5" x14ac:dyDescent="0.2">
      <c r="A68" s="3" t="s">
        <v>256</v>
      </c>
      <c r="B68" s="3">
        <v>2</v>
      </c>
      <c r="C68" s="3" t="str">
        <f t="shared" si="2"/>
        <v>芦花风-阶段2</v>
      </c>
      <c r="D68" s="4" t="s">
        <v>208</v>
      </c>
      <c r="E68" s="3">
        <v>15</v>
      </c>
      <c r="F68" s="3">
        <v>1</v>
      </c>
      <c r="G68" s="3">
        <v>15</v>
      </c>
      <c r="H68" s="3">
        <v>3</v>
      </c>
      <c r="I68" s="3">
        <v>2</v>
      </c>
      <c r="J68" s="3" t="s">
        <v>92</v>
      </c>
      <c r="K68" s="3">
        <v>1</v>
      </c>
      <c r="L68" s="3" t="s">
        <v>93</v>
      </c>
      <c r="M68" s="3">
        <v>1</v>
      </c>
      <c r="N68" s="3" t="s">
        <v>92</v>
      </c>
      <c r="O68" s="3">
        <v>1</v>
      </c>
      <c r="P68" s="3" t="s">
        <v>93</v>
      </c>
      <c r="Q68" s="3">
        <v>1</v>
      </c>
      <c r="R68" s="3" t="s">
        <v>92</v>
      </c>
      <c r="S68" s="3">
        <v>1</v>
      </c>
      <c r="T68" s="3" t="s">
        <v>93</v>
      </c>
      <c r="U68" s="3">
        <v>1</v>
      </c>
      <c r="V68" s="3" t="s">
        <v>92</v>
      </c>
      <c r="W68" s="3">
        <v>1</v>
      </c>
      <c r="X68" s="3" t="s">
        <v>93</v>
      </c>
      <c r="Y68" s="3">
        <v>1</v>
      </c>
      <c r="Z68" s="3" t="s">
        <v>147</v>
      </c>
      <c r="AA68" s="3">
        <v>1</v>
      </c>
      <c r="AB68" s="3" t="s">
        <v>146</v>
      </c>
      <c r="AC68" s="3">
        <v>1</v>
      </c>
      <c r="AD68" s="3" t="s">
        <v>92</v>
      </c>
      <c r="AE68" s="3">
        <v>1</v>
      </c>
      <c r="AF68" s="3" t="s">
        <v>93</v>
      </c>
      <c r="AG68" s="3">
        <v>1</v>
      </c>
      <c r="AH68" s="3" t="s">
        <v>147</v>
      </c>
      <c r="AI68" s="3">
        <v>1</v>
      </c>
      <c r="AJ68" s="3" t="s">
        <v>146</v>
      </c>
      <c r="AK68" s="3">
        <v>1</v>
      </c>
      <c r="AL68" s="3" t="s">
        <v>147</v>
      </c>
      <c r="AM68" s="3">
        <v>1</v>
      </c>
      <c r="AN68" s="3" t="s">
        <v>146</v>
      </c>
      <c r="AO68" s="3">
        <v>1</v>
      </c>
      <c r="AP68" s="3" t="s">
        <v>147</v>
      </c>
      <c r="AQ68" s="3">
        <v>1</v>
      </c>
      <c r="AR68" s="3" t="s">
        <v>146</v>
      </c>
      <c r="AS68" s="3">
        <v>1</v>
      </c>
      <c r="AT68" s="3" t="s">
        <v>147</v>
      </c>
      <c r="AU68" s="3">
        <v>1</v>
      </c>
      <c r="AV68" s="3" t="s">
        <v>146</v>
      </c>
      <c r="AW68" s="3">
        <v>1</v>
      </c>
      <c r="AX68" s="3" t="s">
        <v>147</v>
      </c>
      <c r="AY68" s="3">
        <v>1</v>
      </c>
      <c r="AZ68" s="3" t="s">
        <v>146</v>
      </c>
      <c r="BA68" s="3">
        <v>1</v>
      </c>
      <c r="BB68" s="3" t="s">
        <v>147</v>
      </c>
      <c r="BC68" s="3">
        <v>1</v>
      </c>
      <c r="BD68" s="3" t="s">
        <v>146</v>
      </c>
      <c r="BE68" s="3">
        <v>1</v>
      </c>
      <c r="BF68" s="3" t="s">
        <v>147</v>
      </c>
      <c r="BG68" s="3">
        <v>1</v>
      </c>
      <c r="BH68" s="3" t="s">
        <v>146</v>
      </c>
      <c r="BI68" s="3">
        <v>1</v>
      </c>
      <c r="BJ68" s="3" t="s">
        <v>147</v>
      </c>
      <c r="BK68" s="3">
        <v>1</v>
      </c>
      <c r="BL68" s="3" t="s">
        <v>146</v>
      </c>
      <c r="BM68" s="3">
        <v>1</v>
      </c>
      <c r="BN68" s="3" t="s">
        <v>147</v>
      </c>
      <c r="BO68" s="3">
        <v>1</v>
      </c>
      <c r="BP68" s="3" t="s">
        <v>146</v>
      </c>
      <c r="BQ68" s="3">
        <v>1</v>
      </c>
    </row>
    <row r="69" spans="1:69" ht="16.5" x14ac:dyDescent="0.2">
      <c r="A69" s="3" t="s">
        <v>256</v>
      </c>
      <c r="B69" s="3">
        <v>3</v>
      </c>
      <c r="C69" s="3" t="str">
        <f t="shared" si="2"/>
        <v>芦花风-阶段3</v>
      </c>
      <c r="D69" s="4" t="s">
        <v>208</v>
      </c>
      <c r="E69" s="3">
        <v>25</v>
      </c>
      <c r="F69" s="3">
        <v>2</v>
      </c>
      <c r="G69" s="3">
        <v>25</v>
      </c>
      <c r="H69" s="3">
        <v>5</v>
      </c>
      <c r="I69" s="3">
        <v>3</v>
      </c>
      <c r="J69" s="3" t="s">
        <v>92</v>
      </c>
      <c r="K69" s="3">
        <v>1</v>
      </c>
      <c r="L69" s="3" t="s">
        <v>93</v>
      </c>
      <c r="M69" s="3">
        <v>1</v>
      </c>
      <c r="N69" s="3" t="s">
        <v>92</v>
      </c>
      <c r="O69" s="3">
        <v>1</v>
      </c>
      <c r="P69" s="3" t="s">
        <v>93</v>
      </c>
      <c r="Q69" s="3">
        <v>1</v>
      </c>
      <c r="R69" s="3" t="s">
        <v>92</v>
      </c>
      <c r="S69" s="3">
        <v>1</v>
      </c>
      <c r="T69" s="3" t="s">
        <v>93</v>
      </c>
      <c r="U69" s="3">
        <v>1</v>
      </c>
      <c r="V69" s="3" t="s">
        <v>92</v>
      </c>
      <c r="W69" s="3">
        <v>1</v>
      </c>
      <c r="X69" s="3" t="s">
        <v>93</v>
      </c>
      <c r="Y69" s="3">
        <v>1</v>
      </c>
      <c r="Z69" s="3" t="s">
        <v>147</v>
      </c>
      <c r="AA69" s="3">
        <v>1</v>
      </c>
      <c r="AB69" s="3" t="s">
        <v>146</v>
      </c>
      <c r="AC69" s="3">
        <v>1</v>
      </c>
      <c r="AD69" s="3" t="s">
        <v>92</v>
      </c>
      <c r="AE69" s="3">
        <v>1</v>
      </c>
      <c r="AF69" s="3" t="s">
        <v>93</v>
      </c>
      <c r="AG69" s="3">
        <v>1</v>
      </c>
      <c r="AH69" s="3" t="s">
        <v>147</v>
      </c>
      <c r="AI69" s="3">
        <v>1</v>
      </c>
      <c r="AJ69" s="3" t="s">
        <v>146</v>
      </c>
      <c r="AK69" s="3">
        <v>1</v>
      </c>
      <c r="AL69" s="3" t="s">
        <v>147</v>
      </c>
      <c r="AM69" s="3">
        <v>1</v>
      </c>
      <c r="AN69" s="3" t="s">
        <v>146</v>
      </c>
      <c r="AO69" s="3">
        <v>1</v>
      </c>
      <c r="AP69" s="3" t="s">
        <v>147</v>
      </c>
      <c r="AQ69" s="3">
        <v>1</v>
      </c>
      <c r="AR69" s="3" t="s">
        <v>146</v>
      </c>
      <c r="AS69" s="3">
        <v>1</v>
      </c>
      <c r="AT69" s="3" t="s">
        <v>147</v>
      </c>
      <c r="AU69" s="3">
        <v>1</v>
      </c>
      <c r="AV69" s="3" t="s">
        <v>146</v>
      </c>
      <c r="AW69" s="3">
        <v>1</v>
      </c>
      <c r="AX69" s="3" t="s">
        <v>147</v>
      </c>
      <c r="AY69" s="3">
        <v>1</v>
      </c>
      <c r="AZ69" s="3" t="s">
        <v>146</v>
      </c>
      <c r="BA69" s="3">
        <v>1</v>
      </c>
      <c r="BB69" s="3" t="s">
        <v>147</v>
      </c>
      <c r="BC69" s="3">
        <v>1</v>
      </c>
      <c r="BD69" s="3" t="s">
        <v>146</v>
      </c>
      <c r="BE69" s="3">
        <v>1</v>
      </c>
      <c r="BF69" s="3" t="s">
        <v>147</v>
      </c>
      <c r="BG69" s="3">
        <v>1</v>
      </c>
      <c r="BH69" s="3" t="s">
        <v>146</v>
      </c>
      <c r="BI69" s="3">
        <v>1</v>
      </c>
      <c r="BJ69" s="3" t="s">
        <v>147</v>
      </c>
      <c r="BK69" s="3">
        <v>1</v>
      </c>
      <c r="BL69" s="3" t="s">
        <v>146</v>
      </c>
      <c r="BM69" s="3">
        <v>1</v>
      </c>
      <c r="BN69" s="3" t="s">
        <v>147</v>
      </c>
      <c r="BO69" s="3">
        <v>1</v>
      </c>
      <c r="BP69" s="3" t="s">
        <v>146</v>
      </c>
      <c r="BQ69" s="3">
        <v>1</v>
      </c>
    </row>
    <row r="70" spans="1:69" ht="16.5" x14ac:dyDescent="0.2">
      <c r="A70" s="3" t="s">
        <v>256</v>
      </c>
      <c r="B70" s="3">
        <v>4</v>
      </c>
      <c r="C70" s="3" t="str">
        <f t="shared" si="2"/>
        <v>芦花风-阶段4</v>
      </c>
      <c r="D70" s="4" t="s">
        <v>208</v>
      </c>
      <c r="E70" s="3">
        <v>30</v>
      </c>
      <c r="F70" s="3">
        <v>3</v>
      </c>
      <c r="G70" s="3">
        <v>30</v>
      </c>
      <c r="H70" s="3">
        <v>6</v>
      </c>
      <c r="I70" s="3">
        <v>4</v>
      </c>
      <c r="J70" s="3" t="s">
        <v>92</v>
      </c>
      <c r="K70" s="3">
        <v>1</v>
      </c>
      <c r="L70" s="3" t="s">
        <v>93</v>
      </c>
      <c r="M70" s="3">
        <v>1</v>
      </c>
      <c r="N70" s="3" t="s">
        <v>92</v>
      </c>
      <c r="O70" s="3">
        <v>1</v>
      </c>
      <c r="P70" s="3" t="s">
        <v>93</v>
      </c>
      <c r="Q70" s="3">
        <v>1</v>
      </c>
      <c r="R70" s="3" t="s">
        <v>92</v>
      </c>
      <c r="S70" s="3">
        <v>1</v>
      </c>
      <c r="T70" s="3" t="s">
        <v>93</v>
      </c>
      <c r="U70" s="3">
        <v>1</v>
      </c>
      <c r="V70" s="3" t="s">
        <v>92</v>
      </c>
      <c r="W70" s="3">
        <v>1</v>
      </c>
      <c r="X70" s="3" t="s">
        <v>93</v>
      </c>
      <c r="Y70" s="3">
        <v>1</v>
      </c>
      <c r="Z70" s="3" t="s">
        <v>147</v>
      </c>
      <c r="AA70" s="3">
        <v>1</v>
      </c>
      <c r="AB70" s="3" t="s">
        <v>146</v>
      </c>
      <c r="AC70" s="3">
        <v>1</v>
      </c>
      <c r="AD70" s="3" t="s">
        <v>92</v>
      </c>
      <c r="AE70" s="3">
        <v>1</v>
      </c>
      <c r="AF70" s="3" t="s">
        <v>93</v>
      </c>
      <c r="AG70" s="3">
        <v>1</v>
      </c>
      <c r="AH70" s="3" t="s">
        <v>147</v>
      </c>
      <c r="AI70" s="3">
        <v>1</v>
      </c>
      <c r="AJ70" s="3" t="s">
        <v>146</v>
      </c>
      <c r="AK70" s="3">
        <v>1</v>
      </c>
      <c r="AL70" s="3" t="s">
        <v>147</v>
      </c>
      <c r="AM70" s="3">
        <v>1</v>
      </c>
      <c r="AN70" s="3" t="s">
        <v>146</v>
      </c>
      <c r="AO70" s="3">
        <v>1</v>
      </c>
      <c r="AP70" s="3" t="s">
        <v>147</v>
      </c>
      <c r="AQ70" s="3">
        <v>1</v>
      </c>
      <c r="AR70" s="3" t="s">
        <v>146</v>
      </c>
      <c r="AS70" s="3">
        <v>1</v>
      </c>
      <c r="AT70" s="3" t="s">
        <v>147</v>
      </c>
      <c r="AU70" s="3">
        <v>1</v>
      </c>
      <c r="AV70" s="3" t="s">
        <v>146</v>
      </c>
      <c r="AW70" s="3">
        <v>1</v>
      </c>
      <c r="AX70" s="3" t="s">
        <v>155</v>
      </c>
      <c r="AY70" s="3">
        <v>1</v>
      </c>
      <c r="AZ70" s="3" t="s">
        <v>149</v>
      </c>
      <c r="BA70" s="3">
        <v>1</v>
      </c>
      <c r="BB70" s="3" t="s">
        <v>147</v>
      </c>
      <c r="BC70" s="3">
        <v>1</v>
      </c>
      <c r="BD70" s="3" t="s">
        <v>146</v>
      </c>
      <c r="BE70" s="3">
        <v>1</v>
      </c>
      <c r="BF70" s="3" t="s">
        <v>155</v>
      </c>
      <c r="BG70" s="3">
        <v>1</v>
      </c>
      <c r="BH70" s="3" t="s">
        <v>149</v>
      </c>
      <c r="BI70" s="3">
        <v>1</v>
      </c>
      <c r="BJ70" s="3" t="s">
        <v>155</v>
      </c>
      <c r="BK70" s="3">
        <v>1</v>
      </c>
      <c r="BL70" s="3" t="s">
        <v>149</v>
      </c>
      <c r="BM70" s="3">
        <v>1</v>
      </c>
      <c r="BN70" s="3" t="s">
        <v>155</v>
      </c>
      <c r="BO70" s="3">
        <v>1</v>
      </c>
      <c r="BP70" s="3" t="s">
        <v>149</v>
      </c>
      <c r="BQ70" s="3">
        <v>1</v>
      </c>
    </row>
    <row r="71" spans="1:69" ht="16.5" x14ac:dyDescent="0.2">
      <c r="A71" s="3" t="s">
        <v>256</v>
      </c>
      <c r="B71" s="3">
        <v>5</v>
      </c>
      <c r="C71" s="3" t="str">
        <f t="shared" si="2"/>
        <v>芦花风-阶段5</v>
      </c>
      <c r="D71" s="4" t="s">
        <v>208</v>
      </c>
      <c r="E71" s="3">
        <v>35</v>
      </c>
      <c r="F71" s="3">
        <v>4</v>
      </c>
      <c r="G71" s="3">
        <v>35</v>
      </c>
      <c r="H71" s="3">
        <v>7</v>
      </c>
      <c r="I71" s="3">
        <v>4</v>
      </c>
      <c r="J71" s="3" t="s">
        <v>92</v>
      </c>
      <c r="K71" s="3">
        <v>1</v>
      </c>
      <c r="L71" s="3" t="s">
        <v>93</v>
      </c>
      <c r="M71" s="3">
        <v>1</v>
      </c>
      <c r="N71" s="3" t="s">
        <v>92</v>
      </c>
      <c r="O71" s="3">
        <v>1</v>
      </c>
      <c r="P71" s="3" t="s">
        <v>93</v>
      </c>
      <c r="Q71" s="3">
        <v>1</v>
      </c>
      <c r="R71" s="3" t="s">
        <v>92</v>
      </c>
      <c r="S71" s="3">
        <v>1</v>
      </c>
      <c r="T71" s="3" t="s">
        <v>93</v>
      </c>
      <c r="U71" s="3">
        <v>1</v>
      </c>
      <c r="V71" s="3" t="s">
        <v>92</v>
      </c>
      <c r="W71" s="3">
        <v>1</v>
      </c>
      <c r="X71" s="3" t="s">
        <v>93</v>
      </c>
      <c r="Y71" s="3">
        <v>1</v>
      </c>
      <c r="Z71" s="3" t="s">
        <v>147</v>
      </c>
      <c r="AA71" s="3">
        <v>1</v>
      </c>
      <c r="AB71" s="3" t="s">
        <v>146</v>
      </c>
      <c r="AC71" s="3">
        <v>1</v>
      </c>
      <c r="AD71" s="3" t="s">
        <v>92</v>
      </c>
      <c r="AE71" s="3">
        <v>1</v>
      </c>
      <c r="AF71" s="3" t="s">
        <v>93</v>
      </c>
      <c r="AG71" s="3">
        <v>1</v>
      </c>
      <c r="AH71" s="3" t="s">
        <v>147</v>
      </c>
      <c r="AI71" s="3">
        <v>1</v>
      </c>
      <c r="AJ71" s="3" t="s">
        <v>146</v>
      </c>
      <c r="AK71" s="3">
        <v>1</v>
      </c>
      <c r="AL71" s="3" t="s">
        <v>147</v>
      </c>
      <c r="AM71" s="3">
        <v>1</v>
      </c>
      <c r="AN71" s="3" t="s">
        <v>146</v>
      </c>
      <c r="AO71" s="3">
        <v>1</v>
      </c>
      <c r="AP71" s="3" t="s">
        <v>147</v>
      </c>
      <c r="AQ71" s="3">
        <v>1</v>
      </c>
      <c r="AR71" s="3" t="s">
        <v>146</v>
      </c>
      <c r="AS71" s="3">
        <v>1</v>
      </c>
      <c r="AT71" s="3" t="s">
        <v>147</v>
      </c>
      <c r="AU71" s="3">
        <v>1</v>
      </c>
      <c r="AV71" s="3" t="s">
        <v>146</v>
      </c>
      <c r="AW71" s="3">
        <v>1</v>
      </c>
      <c r="AX71" s="3" t="s">
        <v>155</v>
      </c>
      <c r="AY71" s="3">
        <v>1</v>
      </c>
      <c r="AZ71" s="3" t="s">
        <v>149</v>
      </c>
      <c r="BA71" s="3">
        <v>1</v>
      </c>
      <c r="BB71" s="3" t="s">
        <v>147</v>
      </c>
      <c r="BC71" s="3">
        <v>1</v>
      </c>
      <c r="BD71" s="3" t="s">
        <v>146</v>
      </c>
      <c r="BE71" s="3">
        <v>1</v>
      </c>
      <c r="BF71" s="3" t="s">
        <v>155</v>
      </c>
      <c r="BG71" s="3">
        <v>1</v>
      </c>
      <c r="BH71" s="3" t="s">
        <v>149</v>
      </c>
      <c r="BI71" s="3">
        <v>1</v>
      </c>
      <c r="BJ71" s="3" t="s">
        <v>155</v>
      </c>
      <c r="BK71" s="3">
        <v>1</v>
      </c>
      <c r="BL71" s="3" t="s">
        <v>149</v>
      </c>
      <c r="BM71" s="3">
        <v>1</v>
      </c>
      <c r="BN71" s="3" t="s">
        <v>155</v>
      </c>
      <c r="BO71" s="3">
        <v>1</v>
      </c>
      <c r="BP71" s="3" t="s">
        <v>149</v>
      </c>
      <c r="BQ71" s="3">
        <v>1</v>
      </c>
    </row>
    <row r="72" spans="1:69" ht="16.5" x14ac:dyDescent="0.2">
      <c r="A72" s="3" t="s">
        <v>256</v>
      </c>
      <c r="B72" s="3">
        <v>6</v>
      </c>
      <c r="C72" s="3" t="str">
        <f t="shared" si="2"/>
        <v>芦花风-阶段6</v>
      </c>
      <c r="D72" s="4" t="s">
        <v>208</v>
      </c>
      <c r="E72" s="3">
        <v>40</v>
      </c>
      <c r="F72" s="3">
        <v>4</v>
      </c>
      <c r="G72" s="3">
        <v>40</v>
      </c>
      <c r="H72" s="3">
        <v>8</v>
      </c>
      <c r="I72" s="3">
        <v>5</v>
      </c>
      <c r="J72" s="3" t="s">
        <v>92</v>
      </c>
      <c r="K72" s="3">
        <v>1</v>
      </c>
      <c r="L72" s="3" t="s">
        <v>93</v>
      </c>
      <c r="M72" s="3">
        <v>1</v>
      </c>
      <c r="N72" s="3" t="s">
        <v>92</v>
      </c>
      <c r="O72" s="3">
        <v>1</v>
      </c>
      <c r="P72" s="3" t="s">
        <v>93</v>
      </c>
      <c r="Q72" s="3">
        <v>1</v>
      </c>
      <c r="R72" s="3" t="s">
        <v>92</v>
      </c>
      <c r="S72" s="3">
        <v>1</v>
      </c>
      <c r="T72" s="3" t="s">
        <v>93</v>
      </c>
      <c r="U72" s="3">
        <v>1</v>
      </c>
      <c r="V72" s="3" t="s">
        <v>92</v>
      </c>
      <c r="W72" s="3">
        <v>1</v>
      </c>
      <c r="X72" s="3" t="s">
        <v>93</v>
      </c>
      <c r="Y72" s="3">
        <v>1</v>
      </c>
      <c r="Z72" s="3" t="s">
        <v>147</v>
      </c>
      <c r="AA72" s="3">
        <v>1</v>
      </c>
      <c r="AB72" s="3" t="s">
        <v>146</v>
      </c>
      <c r="AC72" s="3">
        <v>1</v>
      </c>
      <c r="AD72" s="3" t="s">
        <v>92</v>
      </c>
      <c r="AE72" s="3">
        <v>1</v>
      </c>
      <c r="AF72" s="3" t="s">
        <v>93</v>
      </c>
      <c r="AG72" s="3">
        <v>1</v>
      </c>
      <c r="AH72" s="3" t="s">
        <v>147</v>
      </c>
      <c r="AI72" s="3">
        <v>1</v>
      </c>
      <c r="AJ72" s="3" t="s">
        <v>146</v>
      </c>
      <c r="AK72" s="3">
        <v>1</v>
      </c>
      <c r="AL72" s="3" t="s">
        <v>147</v>
      </c>
      <c r="AM72" s="3">
        <v>1</v>
      </c>
      <c r="AN72" s="3" t="s">
        <v>146</v>
      </c>
      <c r="AO72" s="3">
        <v>1</v>
      </c>
      <c r="AP72" s="3" t="s">
        <v>147</v>
      </c>
      <c r="AQ72" s="3">
        <v>1</v>
      </c>
      <c r="AR72" s="3" t="s">
        <v>146</v>
      </c>
      <c r="AS72" s="3">
        <v>1</v>
      </c>
      <c r="AT72" s="3" t="s">
        <v>147</v>
      </c>
      <c r="AU72" s="3">
        <v>1</v>
      </c>
      <c r="AV72" s="3" t="s">
        <v>146</v>
      </c>
      <c r="AW72" s="3">
        <v>1</v>
      </c>
      <c r="AX72" s="3" t="s">
        <v>155</v>
      </c>
      <c r="AY72" s="3">
        <v>1</v>
      </c>
      <c r="AZ72" s="3" t="s">
        <v>149</v>
      </c>
      <c r="BA72" s="3">
        <v>1</v>
      </c>
      <c r="BB72" s="3" t="s">
        <v>147</v>
      </c>
      <c r="BC72" s="3">
        <v>1</v>
      </c>
      <c r="BD72" s="3" t="s">
        <v>146</v>
      </c>
      <c r="BE72" s="3">
        <v>1</v>
      </c>
      <c r="BF72" s="3" t="s">
        <v>155</v>
      </c>
      <c r="BG72" s="3">
        <v>1</v>
      </c>
      <c r="BH72" s="3" t="s">
        <v>149</v>
      </c>
      <c r="BI72" s="3">
        <v>1</v>
      </c>
      <c r="BJ72" s="3" t="s">
        <v>155</v>
      </c>
      <c r="BK72" s="3">
        <v>1</v>
      </c>
      <c r="BL72" s="3" t="s">
        <v>149</v>
      </c>
      <c r="BM72" s="3">
        <v>1</v>
      </c>
      <c r="BN72" s="3" t="s">
        <v>155</v>
      </c>
      <c r="BO72" s="3">
        <v>1</v>
      </c>
      <c r="BP72" s="3" t="s">
        <v>149</v>
      </c>
      <c r="BQ72" s="3">
        <v>1</v>
      </c>
    </row>
    <row r="73" spans="1:69" ht="16.5" x14ac:dyDescent="0.2">
      <c r="A73" s="3" t="s">
        <v>256</v>
      </c>
      <c r="B73" s="3">
        <v>7</v>
      </c>
      <c r="C73" s="3" t="str">
        <f t="shared" si="2"/>
        <v>芦花风-阶段7</v>
      </c>
      <c r="D73" s="4" t="s">
        <v>208</v>
      </c>
      <c r="E73" s="3">
        <v>45</v>
      </c>
      <c r="F73" s="3">
        <v>5</v>
      </c>
      <c r="G73" s="3">
        <v>45</v>
      </c>
      <c r="H73" s="3">
        <v>10</v>
      </c>
      <c r="I73" s="3">
        <v>5</v>
      </c>
      <c r="J73" s="3" t="s">
        <v>92</v>
      </c>
      <c r="K73" s="3">
        <v>1</v>
      </c>
      <c r="L73" s="3" t="s">
        <v>93</v>
      </c>
      <c r="M73" s="3">
        <v>1</v>
      </c>
      <c r="N73" s="3" t="s">
        <v>92</v>
      </c>
      <c r="O73" s="3">
        <v>1</v>
      </c>
      <c r="P73" s="3" t="s">
        <v>93</v>
      </c>
      <c r="Q73" s="3">
        <v>1</v>
      </c>
      <c r="R73" s="3" t="s">
        <v>92</v>
      </c>
      <c r="S73" s="3">
        <v>1</v>
      </c>
      <c r="T73" s="3" t="s">
        <v>93</v>
      </c>
      <c r="U73" s="3">
        <v>1</v>
      </c>
      <c r="V73" s="3" t="s">
        <v>92</v>
      </c>
      <c r="W73" s="3">
        <v>1</v>
      </c>
      <c r="X73" s="3" t="s">
        <v>93</v>
      </c>
      <c r="Y73" s="3">
        <v>1</v>
      </c>
      <c r="Z73" s="3" t="s">
        <v>147</v>
      </c>
      <c r="AA73" s="3">
        <v>1</v>
      </c>
      <c r="AB73" s="3" t="s">
        <v>146</v>
      </c>
      <c r="AC73" s="3">
        <v>1</v>
      </c>
      <c r="AD73" s="3" t="s">
        <v>92</v>
      </c>
      <c r="AE73" s="3">
        <v>1</v>
      </c>
      <c r="AF73" s="3" t="s">
        <v>93</v>
      </c>
      <c r="AG73" s="3">
        <v>1</v>
      </c>
      <c r="AH73" s="3" t="s">
        <v>147</v>
      </c>
      <c r="AI73" s="3">
        <v>1</v>
      </c>
      <c r="AJ73" s="3" t="s">
        <v>146</v>
      </c>
      <c r="AK73" s="3">
        <v>1</v>
      </c>
      <c r="AL73" s="3" t="s">
        <v>147</v>
      </c>
      <c r="AM73" s="3">
        <v>1</v>
      </c>
      <c r="AN73" s="3" t="s">
        <v>146</v>
      </c>
      <c r="AO73" s="3">
        <v>1</v>
      </c>
      <c r="AP73" s="3" t="s">
        <v>147</v>
      </c>
      <c r="AQ73" s="3">
        <v>1</v>
      </c>
      <c r="AR73" s="3" t="s">
        <v>146</v>
      </c>
      <c r="AS73" s="3">
        <v>1</v>
      </c>
      <c r="AT73" s="3" t="s">
        <v>147</v>
      </c>
      <c r="AU73" s="3">
        <v>1</v>
      </c>
      <c r="AV73" s="3" t="s">
        <v>146</v>
      </c>
      <c r="AW73" s="3">
        <v>1</v>
      </c>
      <c r="AX73" s="3" t="s">
        <v>155</v>
      </c>
      <c r="AY73" s="3">
        <v>1</v>
      </c>
      <c r="AZ73" s="3" t="s">
        <v>149</v>
      </c>
      <c r="BA73" s="3">
        <v>1</v>
      </c>
      <c r="BB73" s="3" t="s">
        <v>147</v>
      </c>
      <c r="BC73" s="3">
        <v>1</v>
      </c>
      <c r="BD73" s="3" t="s">
        <v>146</v>
      </c>
      <c r="BE73" s="3">
        <v>1</v>
      </c>
      <c r="BF73" s="3" t="s">
        <v>155</v>
      </c>
      <c r="BG73" s="3">
        <v>1</v>
      </c>
      <c r="BH73" s="3" t="s">
        <v>149</v>
      </c>
      <c r="BI73" s="3">
        <v>1</v>
      </c>
      <c r="BJ73" s="3" t="s">
        <v>155</v>
      </c>
      <c r="BK73" s="3">
        <v>1</v>
      </c>
      <c r="BL73" s="3" t="s">
        <v>149</v>
      </c>
      <c r="BM73" s="3">
        <v>1</v>
      </c>
      <c r="BN73" s="3" t="s">
        <v>155</v>
      </c>
      <c r="BO73" s="3">
        <v>1</v>
      </c>
      <c r="BP73" s="3" t="s">
        <v>149</v>
      </c>
      <c r="BQ73" s="3">
        <v>1</v>
      </c>
    </row>
    <row r="74" spans="1:69" ht="16.5" x14ac:dyDescent="0.2">
      <c r="A74" s="3" t="s">
        <v>256</v>
      </c>
      <c r="B74" s="3">
        <v>8</v>
      </c>
      <c r="C74" s="3" t="str">
        <f t="shared" si="2"/>
        <v>芦花风-阶段8</v>
      </c>
      <c r="D74" s="4" t="s">
        <v>208</v>
      </c>
      <c r="E74" s="3">
        <v>50</v>
      </c>
      <c r="F74" s="3">
        <v>6</v>
      </c>
      <c r="G74" s="3">
        <v>50</v>
      </c>
      <c r="H74" s="3">
        <v>12</v>
      </c>
      <c r="I74" s="3">
        <v>6</v>
      </c>
      <c r="J74" s="3" t="s">
        <v>92</v>
      </c>
      <c r="K74" s="3">
        <v>2</v>
      </c>
      <c r="L74" s="3" t="s">
        <v>93</v>
      </c>
      <c r="M74" s="3">
        <v>2</v>
      </c>
      <c r="N74" s="3" t="s">
        <v>92</v>
      </c>
      <c r="O74" s="3">
        <v>2</v>
      </c>
      <c r="P74" s="3" t="s">
        <v>93</v>
      </c>
      <c r="Q74" s="3">
        <v>2</v>
      </c>
      <c r="R74" s="3" t="s">
        <v>92</v>
      </c>
      <c r="S74" s="3">
        <v>2</v>
      </c>
      <c r="T74" s="3" t="s">
        <v>93</v>
      </c>
      <c r="U74" s="3">
        <v>2</v>
      </c>
      <c r="V74" s="3" t="s">
        <v>92</v>
      </c>
      <c r="W74" s="3">
        <v>2</v>
      </c>
      <c r="X74" s="3" t="s">
        <v>93</v>
      </c>
      <c r="Y74" s="3">
        <v>2</v>
      </c>
      <c r="Z74" s="3" t="s">
        <v>147</v>
      </c>
      <c r="AA74" s="3">
        <v>1</v>
      </c>
      <c r="AB74" s="3" t="s">
        <v>146</v>
      </c>
      <c r="AC74" s="3">
        <v>1</v>
      </c>
      <c r="AD74" s="3" t="s">
        <v>92</v>
      </c>
      <c r="AE74" s="3">
        <v>2</v>
      </c>
      <c r="AF74" s="3" t="s">
        <v>93</v>
      </c>
      <c r="AG74" s="3">
        <v>2</v>
      </c>
      <c r="AH74" s="3" t="s">
        <v>147</v>
      </c>
      <c r="AI74" s="3">
        <v>1</v>
      </c>
      <c r="AJ74" s="3" t="s">
        <v>146</v>
      </c>
      <c r="AK74" s="3">
        <v>1</v>
      </c>
      <c r="AL74" s="3" t="s">
        <v>147</v>
      </c>
      <c r="AM74" s="3">
        <v>1</v>
      </c>
      <c r="AN74" s="3" t="s">
        <v>146</v>
      </c>
      <c r="AO74" s="3">
        <v>1</v>
      </c>
      <c r="AP74" s="3" t="s">
        <v>147</v>
      </c>
      <c r="AQ74" s="3">
        <v>1</v>
      </c>
      <c r="AR74" s="3" t="s">
        <v>146</v>
      </c>
      <c r="AS74" s="3">
        <v>1</v>
      </c>
      <c r="AT74" s="3" t="s">
        <v>147</v>
      </c>
      <c r="AU74" s="3">
        <v>1</v>
      </c>
      <c r="AV74" s="3" t="s">
        <v>146</v>
      </c>
      <c r="AW74" s="3">
        <v>1</v>
      </c>
      <c r="AX74" s="3" t="s">
        <v>155</v>
      </c>
      <c r="AY74" s="3">
        <v>1</v>
      </c>
      <c r="AZ74" s="3" t="s">
        <v>149</v>
      </c>
      <c r="BA74" s="3">
        <v>1</v>
      </c>
      <c r="BB74" s="3" t="s">
        <v>147</v>
      </c>
      <c r="BC74" s="3">
        <v>1</v>
      </c>
      <c r="BD74" s="3" t="s">
        <v>146</v>
      </c>
      <c r="BE74" s="3">
        <v>1</v>
      </c>
      <c r="BF74" s="3" t="s">
        <v>155</v>
      </c>
      <c r="BG74" s="3">
        <v>1</v>
      </c>
      <c r="BH74" s="3" t="s">
        <v>149</v>
      </c>
      <c r="BI74" s="3">
        <v>1</v>
      </c>
      <c r="BJ74" s="3" t="s">
        <v>155</v>
      </c>
      <c r="BK74" s="3">
        <v>1</v>
      </c>
      <c r="BL74" s="3" t="s">
        <v>149</v>
      </c>
      <c r="BM74" s="3">
        <v>1</v>
      </c>
      <c r="BN74" s="3" t="s">
        <v>155</v>
      </c>
      <c r="BO74" s="3">
        <v>1</v>
      </c>
      <c r="BP74" s="3" t="s">
        <v>149</v>
      </c>
      <c r="BQ74" s="3">
        <v>1</v>
      </c>
    </row>
    <row r="75" spans="1:69" ht="16.5" x14ac:dyDescent="0.2">
      <c r="A75" s="3" t="s">
        <v>256</v>
      </c>
      <c r="B75" s="3">
        <v>9</v>
      </c>
      <c r="C75" s="3" t="str">
        <f t="shared" si="2"/>
        <v>芦花风-阶段9</v>
      </c>
      <c r="D75" s="4" t="s">
        <v>208</v>
      </c>
      <c r="E75" s="3">
        <v>55</v>
      </c>
      <c r="F75" s="3">
        <v>7</v>
      </c>
      <c r="G75" s="3">
        <v>55</v>
      </c>
      <c r="H75" s="3">
        <v>14</v>
      </c>
      <c r="I75" s="3">
        <v>7</v>
      </c>
      <c r="J75" s="3" t="s">
        <v>92</v>
      </c>
      <c r="K75" s="3">
        <v>2</v>
      </c>
      <c r="L75" s="3" t="s">
        <v>93</v>
      </c>
      <c r="M75" s="3">
        <v>2</v>
      </c>
      <c r="N75" s="3" t="s">
        <v>92</v>
      </c>
      <c r="O75" s="3">
        <v>2</v>
      </c>
      <c r="P75" s="3" t="s">
        <v>93</v>
      </c>
      <c r="Q75" s="3">
        <v>2</v>
      </c>
      <c r="R75" s="3" t="s">
        <v>92</v>
      </c>
      <c r="S75" s="3">
        <v>2</v>
      </c>
      <c r="T75" s="3" t="s">
        <v>93</v>
      </c>
      <c r="U75" s="3">
        <v>2</v>
      </c>
      <c r="V75" s="3" t="s">
        <v>92</v>
      </c>
      <c r="W75" s="3">
        <v>2</v>
      </c>
      <c r="X75" s="3" t="s">
        <v>93</v>
      </c>
      <c r="Y75" s="3">
        <v>2</v>
      </c>
      <c r="Z75" s="3" t="s">
        <v>147</v>
      </c>
      <c r="AA75" s="3">
        <v>1</v>
      </c>
      <c r="AB75" s="3" t="s">
        <v>146</v>
      </c>
      <c r="AC75" s="3">
        <v>1</v>
      </c>
      <c r="AD75" s="3" t="s">
        <v>92</v>
      </c>
      <c r="AE75" s="3">
        <v>2</v>
      </c>
      <c r="AF75" s="3" t="s">
        <v>93</v>
      </c>
      <c r="AG75" s="3">
        <v>2</v>
      </c>
      <c r="AH75" s="3" t="s">
        <v>147</v>
      </c>
      <c r="AI75" s="3">
        <v>1</v>
      </c>
      <c r="AJ75" s="3" t="s">
        <v>146</v>
      </c>
      <c r="AK75" s="3">
        <v>1</v>
      </c>
      <c r="AL75" s="3" t="s">
        <v>147</v>
      </c>
      <c r="AM75" s="3">
        <v>1</v>
      </c>
      <c r="AN75" s="3" t="s">
        <v>146</v>
      </c>
      <c r="AO75" s="3">
        <v>1</v>
      </c>
      <c r="AP75" s="3" t="s">
        <v>147</v>
      </c>
      <c r="AQ75" s="3">
        <v>1</v>
      </c>
      <c r="AR75" s="3" t="s">
        <v>146</v>
      </c>
      <c r="AS75" s="3">
        <v>1</v>
      </c>
      <c r="AT75" s="3" t="s">
        <v>147</v>
      </c>
      <c r="AU75" s="3">
        <v>1</v>
      </c>
      <c r="AV75" s="3" t="s">
        <v>146</v>
      </c>
      <c r="AW75" s="3">
        <v>1</v>
      </c>
      <c r="AX75" s="3" t="s">
        <v>155</v>
      </c>
      <c r="AY75" s="3">
        <v>1</v>
      </c>
      <c r="AZ75" s="3" t="s">
        <v>149</v>
      </c>
      <c r="BA75" s="3">
        <v>1</v>
      </c>
      <c r="BB75" s="3" t="s">
        <v>147</v>
      </c>
      <c r="BC75" s="3">
        <v>1</v>
      </c>
      <c r="BD75" s="3" t="s">
        <v>146</v>
      </c>
      <c r="BE75" s="3">
        <v>1</v>
      </c>
      <c r="BF75" s="3" t="s">
        <v>155</v>
      </c>
      <c r="BG75" s="3">
        <v>1</v>
      </c>
      <c r="BH75" s="3" t="s">
        <v>149</v>
      </c>
      <c r="BI75" s="3">
        <v>1</v>
      </c>
      <c r="BJ75" s="3" t="s">
        <v>155</v>
      </c>
      <c r="BK75" s="3">
        <v>1</v>
      </c>
      <c r="BL75" s="3" t="s">
        <v>149</v>
      </c>
      <c r="BM75" s="3">
        <v>1</v>
      </c>
      <c r="BN75" s="3" t="s">
        <v>155</v>
      </c>
      <c r="BO75" s="3">
        <v>1</v>
      </c>
      <c r="BP75" s="3" t="s">
        <v>149</v>
      </c>
      <c r="BQ75" s="3">
        <v>1</v>
      </c>
    </row>
    <row r="76" spans="1:69" ht="16.5" x14ac:dyDescent="0.2">
      <c r="A76" s="3" t="s">
        <v>256</v>
      </c>
      <c r="B76" s="3">
        <v>10</v>
      </c>
      <c r="C76" s="3" t="str">
        <f t="shared" si="2"/>
        <v>芦花风-阶段10</v>
      </c>
      <c r="D76" s="4" t="s">
        <v>208</v>
      </c>
      <c r="E76" s="3">
        <v>60</v>
      </c>
      <c r="F76" s="3">
        <v>7</v>
      </c>
      <c r="G76" s="3">
        <v>60</v>
      </c>
      <c r="H76" s="3">
        <v>16</v>
      </c>
      <c r="I76" s="3">
        <v>8</v>
      </c>
      <c r="J76" s="3" t="s">
        <v>92</v>
      </c>
      <c r="K76" s="3">
        <v>2</v>
      </c>
      <c r="L76" s="3" t="s">
        <v>93</v>
      </c>
      <c r="M76" s="3">
        <v>2</v>
      </c>
      <c r="N76" s="3" t="s">
        <v>92</v>
      </c>
      <c r="O76" s="3">
        <v>2</v>
      </c>
      <c r="P76" s="3" t="s">
        <v>93</v>
      </c>
      <c r="Q76" s="3">
        <v>2</v>
      </c>
      <c r="R76" s="3" t="s">
        <v>92</v>
      </c>
      <c r="S76" s="3">
        <v>2</v>
      </c>
      <c r="T76" s="3" t="s">
        <v>93</v>
      </c>
      <c r="U76" s="3">
        <v>2</v>
      </c>
      <c r="V76" s="3" t="s">
        <v>92</v>
      </c>
      <c r="W76" s="3">
        <v>2</v>
      </c>
      <c r="X76" s="3" t="s">
        <v>93</v>
      </c>
      <c r="Y76" s="3">
        <v>2</v>
      </c>
      <c r="Z76" s="3" t="s">
        <v>147</v>
      </c>
      <c r="AA76" s="3">
        <v>2</v>
      </c>
      <c r="AB76" s="3" t="s">
        <v>146</v>
      </c>
      <c r="AC76" s="3">
        <v>2</v>
      </c>
      <c r="AD76" s="3" t="s">
        <v>92</v>
      </c>
      <c r="AE76" s="3">
        <v>2</v>
      </c>
      <c r="AF76" s="3" t="s">
        <v>93</v>
      </c>
      <c r="AG76" s="3">
        <v>2</v>
      </c>
      <c r="AH76" s="3" t="s">
        <v>147</v>
      </c>
      <c r="AI76" s="3">
        <v>2</v>
      </c>
      <c r="AJ76" s="3" t="s">
        <v>146</v>
      </c>
      <c r="AK76" s="3">
        <v>2</v>
      </c>
      <c r="AL76" s="3" t="s">
        <v>147</v>
      </c>
      <c r="AM76" s="3">
        <v>2</v>
      </c>
      <c r="AN76" s="3" t="s">
        <v>146</v>
      </c>
      <c r="AO76" s="3">
        <v>2</v>
      </c>
      <c r="AP76" s="3" t="s">
        <v>147</v>
      </c>
      <c r="AQ76" s="3">
        <v>2</v>
      </c>
      <c r="AR76" s="3" t="s">
        <v>146</v>
      </c>
      <c r="AS76" s="3">
        <v>2</v>
      </c>
      <c r="AT76" s="3" t="s">
        <v>147</v>
      </c>
      <c r="AU76" s="3">
        <v>2</v>
      </c>
      <c r="AV76" s="3" t="s">
        <v>146</v>
      </c>
      <c r="AW76" s="3">
        <v>2</v>
      </c>
      <c r="AX76" s="3" t="s">
        <v>155</v>
      </c>
      <c r="AY76" s="3">
        <v>1</v>
      </c>
      <c r="AZ76" s="3" t="s">
        <v>149</v>
      </c>
      <c r="BA76" s="3">
        <v>1</v>
      </c>
      <c r="BB76" s="3" t="s">
        <v>147</v>
      </c>
      <c r="BC76" s="3">
        <v>2</v>
      </c>
      <c r="BD76" s="3" t="s">
        <v>146</v>
      </c>
      <c r="BE76" s="3">
        <v>2</v>
      </c>
      <c r="BF76" s="3" t="s">
        <v>155</v>
      </c>
      <c r="BG76" s="3">
        <v>1</v>
      </c>
      <c r="BH76" s="3" t="s">
        <v>149</v>
      </c>
      <c r="BI76" s="3">
        <v>1</v>
      </c>
      <c r="BJ76" s="3" t="s">
        <v>155</v>
      </c>
      <c r="BK76" s="3">
        <v>1</v>
      </c>
      <c r="BL76" s="3" t="s">
        <v>149</v>
      </c>
      <c r="BM76" s="3">
        <v>1</v>
      </c>
      <c r="BN76" s="3" t="s">
        <v>155</v>
      </c>
      <c r="BO76" s="3">
        <v>1</v>
      </c>
      <c r="BP76" s="3" t="s">
        <v>149</v>
      </c>
      <c r="BQ76" s="3">
        <v>1</v>
      </c>
    </row>
    <row r="77" spans="1:69" ht="16.5" x14ac:dyDescent="0.2">
      <c r="A77" s="3" t="s">
        <v>256</v>
      </c>
      <c r="B77" s="3">
        <v>11</v>
      </c>
      <c r="C77" s="3" t="str">
        <f t="shared" si="2"/>
        <v>芦花风-阶段11</v>
      </c>
      <c r="D77" s="4" t="s">
        <v>208</v>
      </c>
      <c r="E77" s="3">
        <v>65</v>
      </c>
      <c r="F77" s="3">
        <v>8</v>
      </c>
      <c r="G77" s="3">
        <v>65</v>
      </c>
      <c r="H77" s="3">
        <v>18</v>
      </c>
      <c r="I77" s="3">
        <v>9</v>
      </c>
      <c r="J77" s="3" t="s">
        <v>92</v>
      </c>
      <c r="K77" s="3">
        <v>2</v>
      </c>
      <c r="L77" s="3" t="s">
        <v>93</v>
      </c>
      <c r="M77" s="3">
        <v>2</v>
      </c>
      <c r="N77" s="3" t="s">
        <v>92</v>
      </c>
      <c r="O77" s="3">
        <v>2</v>
      </c>
      <c r="P77" s="3" t="s">
        <v>93</v>
      </c>
      <c r="Q77" s="3">
        <v>2</v>
      </c>
      <c r="R77" s="3" t="s">
        <v>92</v>
      </c>
      <c r="S77" s="3">
        <v>2</v>
      </c>
      <c r="T77" s="3" t="s">
        <v>93</v>
      </c>
      <c r="U77" s="3">
        <v>2</v>
      </c>
      <c r="V77" s="3" t="s">
        <v>92</v>
      </c>
      <c r="W77" s="3">
        <v>2</v>
      </c>
      <c r="X77" s="3" t="s">
        <v>93</v>
      </c>
      <c r="Y77" s="3">
        <v>2</v>
      </c>
      <c r="Z77" s="3" t="s">
        <v>147</v>
      </c>
      <c r="AA77" s="3">
        <v>2</v>
      </c>
      <c r="AB77" s="3" t="s">
        <v>146</v>
      </c>
      <c r="AC77" s="3">
        <v>2</v>
      </c>
      <c r="AD77" s="3" t="s">
        <v>92</v>
      </c>
      <c r="AE77" s="3">
        <v>2</v>
      </c>
      <c r="AF77" s="3" t="s">
        <v>93</v>
      </c>
      <c r="AG77" s="3">
        <v>2</v>
      </c>
      <c r="AH77" s="3" t="s">
        <v>147</v>
      </c>
      <c r="AI77" s="3">
        <v>2</v>
      </c>
      <c r="AJ77" s="3" t="s">
        <v>146</v>
      </c>
      <c r="AK77" s="3">
        <v>2</v>
      </c>
      <c r="AL77" s="3" t="s">
        <v>147</v>
      </c>
      <c r="AM77" s="3">
        <v>2</v>
      </c>
      <c r="AN77" s="3" t="s">
        <v>146</v>
      </c>
      <c r="AO77" s="3">
        <v>2</v>
      </c>
      <c r="AP77" s="3" t="s">
        <v>147</v>
      </c>
      <c r="AQ77" s="3">
        <v>2</v>
      </c>
      <c r="AR77" s="3" t="s">
        <v>146</v>
      </c>
      <c r="AS77" s="3">
        <v>2</v>
      </c>
      <c r="AT77" s="3" t="s">
        <v>147</v>
      </c>
      <c r="AU77" s="3">
        <v>2</v>
      </c>
      <c r="AV77" s="3" t="s">
        <v>146</v>
      </c>
      <c r="AW77" s="3">
        <v>2</v>
      </c>
      <c r="AX77" s="3" t="s">
        <v>155</v>
      </c>
      <c r="AY77" s="3">
        <v>1</v>
      </c>
      <c r="AZ77" s="3" t="s">
        <v>149</v>
      </c>
      <c r="BA77" s="3">
        <v>1</v>
      </c>
      <c r="BB77" s="3" t="s">
        <v>147</v>
      </c>
      <c r="BC77" s="3">
        <v>2</v>
      </c>
      <c r="BD77" s="3" t="s">
        <v>146</v>
      </c>
      <c r="BE77" s="3">
        <v>2</v>
      </c>
      <c r="BF77" s="3" t="s">
        <v>155</v>
      </c>
      <c r="BG77" s="3">
        <v>1</v>
      </c>
      <c r="BH77" s="3" t="s">
        <v>149</v>
      </c>
      <c r="BI77" s="3">
        <v>1</v>
      </c>
      <c r="BJ77" s="3" t="s">
        <v>155</v>
      </c>
      <c r="BK77" s="3">
        <v>1</v>
      </c>
      <c r="BL77" s="3" t="s">
        <v>149</v>
      </c>
      <c r="BM77" s="3">
        <v>1</v>
      </c>
      <c r="BN77" s="3" t="s">
        <v>155</v>
      </c>
      <c r="BO77" s="3">
        <v>1</v>
      </c>
      <c r="BP77" s="3" t="s">
        <v>149</v>
      </c>
      <c r="BQ77" s="3">
        <v>1</v>
      </c>
    </row>
    <row r="78" spans="1:69" ht="16.5" x14ac:dyDescent="0.2">
      <c r="A78" s="3" t="s">
        <v>256</v>
      </c>
      <c r="B78" s="3">
        <v>12</v>
      </c>
      <c r="C78" s="3" t="str">
        <f t="shared" si="2"/>
        <v>芦花风-阶段12</v>
      </c>
      <c r="D78" s="4" t="s">
        <v>208</v>
      </c>
      <c r="E78" s="3">
        <v>70</v>
      </c>
      <c r="F78" s="3">
        <v>9</v>
      </c>
      <c r="G78" s="3">
        <v>70</v>
      </c>
      <c r="H78" s="3">
        <v>20</v>
      </c>
      <c r="I78" s="3">
        <v>10</v>
      </c>
      <c r="J78" s="3" t="s">
        <v>92</v>
      </c>
      <c r="K78" s="3">
        <v>2</v>
      </c>
      <c r="L78" s="3" t="s">
        <v>93</v>
      </c>
      <c r="M78" s="3">
        <v>2</v>
      </c>
      <c r="N78" s="3" t="s">
        <v>92</v>
      </c>
      <c r="O78" s="3">
        <v>2</v>
      </c>
      <c r="P78" s="3" t="s">
        <v>93</v>
      </c>
      <c r="Q78" s="3">
        <v>2</v>
      </c>
      <c r="R78" s="3" t="s">
        <v>92</v>
      </c>
      <c r="S78" s="3">
        <v>2</v>
      </c>
      <c r="T78" s="3" t="s">
        <v>93</v>
      </c>
      <c r="U78" s="3">
        <v>2</v>
      </c>
      <c r="V78" s="3" t="s">
        <v>92</v>
      </c>
      <c r="W78" s="3">
        <v>2</v>
      </c>
      <c r="X78" s="3" t="s">
        <v>93</v>
      </c>
      <c r="Y78" s="3">
        <v>2</v>
      </c>
      <c r="Z78" s="3" t="s">
        <v>147</v>
      </c>
      <c r="AA78" s="3">
        <v>2</v>
      </c>
      <c r="AB78" s="3" t="s">
        <v>146</v>
      </c>
      <c r="AC78" s="3">
        <v>2</v>
      </c>
      <c r="AD78" s="3" t="s">
        <v>92</v>
      </c>
      <c r="AE78" s="3">
        <v>2</v>
      </c>
      <c r="AF78" s="3" t="s">
        <v>93</v>
      </c>
      <c r="AG78" s="3">
        <v>2</v>
      </c>
      <c r="AH78" s="3" t="s">
        <v>147</v>
      </c>
      <c r="AI78" s="3">
        <v>2</v>
      </c>
      <c r="AJ78" s="3" t="s">
        <v>146</v>
      </c>
      <c r="AK78" s="3">
        <v>2</v>
      </c>
      <c r="AL78" s="3" t="s">
        <v>147</v>
      </c>
      <c r="AM78" s="3">
        <v>2</v>
      </c>
      <c r="AN78" s="3" t="s">
        <v>146</v>
      </c>
      <c r="AO78" s="3">
        <v>2</v>
      </c>
      <c r="AP78" s="3" t="s">
        <v>147</v>
      </c>
      <c r="AQ78" s="3">
        <v>2</v>
      </c>
      <c r="AR78" s="3" t="s">
        <v>146</v>
      </c>
      <c r="AS78" s="3">
        <v>2</v>
      </c>
      <c r="AT78" s="3" t="s">
        <v>147</v>
      </c>
      <c r="AU78" s="3">
        <v>2</v>
      </c>
      <c r="AV78" s="3" t="s">
        <v>146</v>
      </c>
      <c r="AW78" s="3">
        <v>2</v>
      </c>
      <c r="AX78" s="3" t="s">
        <v>155</v>
      </c>
      <c r="AY78" s="3">
        <v>2</v>
      </c>
      <c r="AZ78" s="3" t="s">
        <v>149</v>
      </c>
      <c r="BA78" s="3">
        <v>2</v>
      </c>
      <c r="BB78" s="3" t="s">
        <v>147</v>
      </c>
      <c r="BC78" s="3">
        <v>2</v>
      </c>
      <c r="BD78" s="3" t="s">
        <v>146</v>
      </c>
      <c r="BE78" s="3">
        <v>2</v>
      </c>
      <c r="BF78" s="3" t="s">
        <v>155</v>
      </c>
      <c r="BG78" s="3">
        <v>2</v>
      </c>
      <c r="BH78" s="3" t="s">
        <v>149</v>
      </c>
      <c r="BI78" s="3">
        <v>2</v>
      </c>
      <c r="BJ78" s="3" t="s">
        <v>155</v>
      </c>
      <c r="BK78" s="3">
        <v>2</v>
      </c>
      <c r="BL78" s="3" t="s">
        <v>149</v>
      </c>
      <c r="BM78" s="3">
        <v>2</v>
      </c>
      <c r="BN78" s="3" t="s">
        <v>155</v>
      </c>
      <c r="BO78" s="3">
        <v>2</v>
      </c>
      <c r="BP78" s="3" t="s">
        <v>149</v>
      </c>
      <c r="BQ78" s="3">
        <v>2</v>
      </c>
    </row>
    <row r="79" spans="1:69" ht="16.5" x14ac:dyDescent="0.2">
      <c r="A79" s="3" t="s">
        <v>256</v>
      </c>
      <c r="B79" s="3">
        <v>13</v>
      </c>
      <c r="C79" s="3" t="str">
        <f t="shared" si="2"/>
        <v>芦花风-阶段13</v>
      </c>
      <c r="D79" s="4" t="s">
        <v>208</v>
      </c>
      <c r="E79" s="3">
        <v>75</v>
      </c>
      <c r="F79" s="3">
        <v>10</v>
      </c>
      <c r="G79" s="3">
        <v>75</v>
      </c>
      <c r="H79" s="3">
        <v>22</v>
      </c>
      <c r="I79" s="3">
        <v>10</v>
      </c>
      <c r="J79" s="3" t="s">
        <v>92</v>
      </c>
      <c r="K79" s="3">
        <v>2</v>
      </c>
      <c r="L79" s="3" t="s">
        <v>93</v>
      </c>
      <c r="M79" s="3">
        <v>2</v>
      </c>
      <c r="N79" s="3" t="s">
        <v>92</v>
      </c>
      <c r="O79" s="3">
        <v>2</v>
      </c>
      <c r="P79" s="3" t="s">
        <v>93</v>
      </c>
      <c r="Q79" s="3">
        <v>2</v>
      </c>
      <c r="R79" s="3" t="s">
        <v>92</v>
      </c>
      <c r="S79" s="3">
        <v>2</v>
      </c>
      <c r="T79" s="3" t="s">
        <v>93</v>
      </c>
      <c r="U79" s="3">
        <v>2</v>
      </c>
      <c r="V79" s="3" t="s">
        <v>92</v>
      </c>
      <c r="W79" s="3">
        <v>2</v>
      </c>
      <c r="X79" s="3" t="s">
        <v>93</v>
      </c>
      <c r="Y79" s="3">
        <v>2</v>
      </c>
      <c r="Z79" s="3" t="s">
        <v>147</v>
      </c>
      <c r="AA79" s="3">
        <v>2</v>
      </c>
      <c r="AB79" s="3" t="s">
        <v>146</v>
      </c>
      <c r="AC79" s="3">
        <v>2</v>
      </c>
      <c r="AD79" s="3" t="s">
        <v>92</v>
      </c>
      <c r="AE79" s="3">
        <v>2</v>
      </c>
      <c r="AF79" s="3" t="s">
        <v>93</v>
      </c>
      <c r="AG79" s="3">
        <v>2</v>
      </c>
      <c r="AH79" s="3" t="s">
        <v>147</v>
      </c>
      <c r="AI79" s="3">
        <v>2</v>
      </c>
      <c r="AJ79" s="3" t="s">
        <v>146</v>
      </c>
      <c r="AK79" s="3">
        <v>2</v>
      </c>
      <c r="AL79" s="3" t="s">
        <v>147</v>
      </c>
      <c r="AM79" s="3">
        <v>2</v>
      </c>
      <c r="AN79" s="3" t="s">
        <v>146</v>
      </c>
      <c r="AO79" s="3">
        <v>2</v>
      </c>
      <c r="AP79" s="3" t="s">
        <v>147</v>
      </c>
      <c r="AQ79" s="3">
        <v>2</v>
      </c>
      <c r="AR79" s="3" t="s">
        <v>146</v>
      </c>
      <c r="AS79" s="3">
        <v>2</v>
      </c>
      <c r="AT79" s="3" t="s">
        <v>147</v>
      </c>
      <c r="AU79" s="3">
        <v>2</v>
      </c>
      <c r="AV79" s="3" t="s">
        <v>146</v>
      </c>
      <c r="AW79" s="3">
        <v>2</v>
      </c>
      <c r="AX79" s="3" t="s">
        <v>155</v>
      </c>
      <c r="AY79" s="3">
        <v>2</v>
      </c>
      <c r="AZ79" s="3" t="s">
        <v>149</v>
      </c>
      <c r="BA79" s="3">
        <v>2</v>
      </c>
      <c r="BB79" s="3" t="s">
        <v>147</v>
      </c>
      <c r="BC79" s="3">
        <v>2</v>
      </c>
      <c r="BD79" s="3" t="s">
        <v>146</v>
      </c>
      <c r="BE79" s="3">
        <v>2</v>
      </c>
      <c r="BF79" s="3" t="s">
        <v>155</v>
      </c>
      <c r="BG79" s="3">
        <v>2</v>
      </c>
      <c r="BH79" s="3" t="s">
        <v>149</v>
      </c>
      <c r="BI79" s="3">
        <v>2</v>
      </c>
      <c r="BJ79" s="3" t="s">
        <v>155</v>
      </c>
      <c r="BK79" s="3">
        <v>2</v>
      </c>
      <c r="BL79" s="3" t="s">
        <v>149</v>
      </c>
      <c r="BM79" s="3">
        <v>2</v>
      </c>
      <c r="BN79" s="3" t="s">
        <v>155</v>
      </c>
      <c r="BO79" s="3">
        <v>2</v>
      </c>
      <c r="BP79" s="3" t="s">
        <v>149</v>
      </c>
      <c r="BQ79" s="3">
        <v>2</v>
      </c>
    </row>
    <row r="80" spans="1:69" ht="16.5" x14ac:dyDescent="0.2">
      <c r="A80" s="3" t="s">
        <v>256</v>
      </c>
      <c r="B80" s="3">
        <v>14</v>
      </c>
      <c r="C80" s="3" t="str">
        <f t="shared" si="2"/>
        <v>芦花风-阶段14</v>
      </c>
      <c r="D80" s="4" t="s">
        <v>208</v>
      </c>
      <c r="E80" s="3">
        <v>80</v>
      </c>
      <c r="F80" s="3">
        <v>10</v>
      </c>
      <c r="G80" s="3">
        <v>80</v>
      </c>
      <c r="H80" s="3">
        <v>24</v>
      </c>
      <c r="I80" s="3">
        <v>11</v>
      </c>
      <c r="J80" s="3" t="s">
        <v>92</v>
      </c>
      <c r="K80" s="3">
        <v>3</v>
      </c>
      <c r="L80" s="3" t="s">
        <v>93</v>
      </c>
      <c r="M80" s="3">
        <v>3</v>
      </c>
      <c r="N80" s="3" t="s">
        <v>92</v>
      </c>
      <c r="O80" s="3">
        <v>3</v>
      </c>
      <c r="P80" s="3" t="s">
        <v>93</v>
      </c>
      <c r="Q80" s="3">
        <v>3</v>
      </c>
      <c r="R80" s="3" t="s">
        <v>92</v>
      </c>
      <c r="S80" s="3">
        <v>3</v>
      </c>
      <c r="T80" s="3" t="s">
        <v>93</v>
      </c>
      <c r="U80" s="3">
        <v>3</v>
      </c>
      <c r="V80" s="3" t="s">
        <v>92</v>
      </c>
      <c r="W80" s="3">
        <v>3</v>
      </c>
      <c r="X80" s="3" t="s">
        <v>93</v>
      </c>
      <c r="Y80" s="3">
        <v>3</v>
      </c>
      <c r="Z80" s="3" t="s">
        <v>147</v>
      </c>
      <c r="AA80" s="3">
        <v>2</v>
      </c>
      <c r="AB80" s="3" t="s">
        <v>146</v>
      </c>
      <c r="AC80" s="3">
        <v>2</v>
      </c>
      <c r="AD80" s="3" t="s">
        <v>92</v>
      </c>
      <c r="AE80" s="3">
        <v>3</v>
      </c>
      <c r="AF80" s="3" t="s">
        <v>93</v>
      </c>
      <c r="AG80" s="3">
        <v>3</v>
      </c>
      <c r="AH80" s="3" t="s">
        <v>147</v>
      </c>
      <c r="AI80" s="3">
        <v>2</v>
      </c>
      <c r="AJ80" s="3" t="s">
        <v>146</v>
      </c>
      <c r="AK80" s="3">
        <v>2</v>
      </c>
      <c r="AL80" s="3" t="s">
        <v>147</v>
      </c>
      <c r="AM80" s="3">
        <v>2</v>
      </c>
      <c r="AN80" s="3" t="s">
        <v>146</v>
      </c>
      <c r="AO80" s="3">
        <v>2</v>
      </c>
      <c r="AP80" s="3" t="s">
        <v>147</v>
      </c>
      <c r="AQ80" s="3">
        <v>2</v>
      </c>
      <c r="AR80" s="3" t="s">
        <v>146</v>
      </c>
      <c r="AS80" s="3">
        <v>2</v>
      </c>
      <c r="AT80" s="3" t="s">
        <v>147</v>
      </c>
      <c r="AU80" s="3">
        <v>2</v>
      </c>
      <c r="AV80" s="3" t="s">
        <v>146</v>
      </c>
      <c r="AW80" s="3">
        <v>2</v>
      </c>
      <c r="AX80" s="3" t="s">
        <v>155</v>
      </c>
      <c r="AY80" s="3">
        <v>2</v>
      </c>
      <c r="AZ80" s="3" t="s">
        <v>149</v>
      </c>
      <c r="BA80" s="3">
        <v>2</v>
      </c>
      <c r="BB80" s="3" t="s">
        <v>147</v>
      </c>
      <c r="BC80" s="3">
        <v>2</v>
      </c>
      <c r="BD80" s="3" t="s">
        <v>146</v>
      </c>
      <c r="BE80" s="3">
        <v>2</v>
      </c>
      <c r="BF80" s="3" t="s">
        <v>155</v>
      </c>
      <c r="BG80" s="3">
        <v>2</v>
      </c>
      <c r="BH80" s="3" t="s">
        <v>149</v>
      </c>
      <c r="BI80" s="3">
        <v>2</v>
      </c>
      <c r="BJ80" s="3" t="s">
        <v>155</v>
      </c>
      <c r="BK80" s="3">
        <v>2</v>
      </c>
      <c r="BL80" s="3" t="s">
        <v>149</v>
      </c>
      <c r="BM80" s="3">
        <v>2</v>
      </c>
      <c r="BN80" s="3" t="s">
        <v>155</v>
      </c>
      <c r="BO80" s="3">
        <v>2</v>
      </c>
      <c r="BP80" s="3" t="s">
        <v>149</v>
      </c>
      <c r="BQ80" s="3">
        <v>2</v>
      </c>
    </row>
    <row r="81" spans="1:69" ht="16.5" x14ac:dyDescent="0.2">
      <c r="A81" s="3" t="s">
        <v>256</v>
      </c>
      <c r="B81" s="3">
        <v>15</v>
      </c>
      <c r="C81" s="3" t="str">
        <f t="shared" si="2"/>
        <v>芦花风-阶段15</v>
      </c>
      <c r="D81" s="4" t="s">
        <v>208</v>
      </c>
      <c r="E81" s="3">
        <v>85</v>
      </c>
      <c r="F81" s="3">
        <v>11</v>
      </c>
      <c r="G81" s="3">
        <v>85</v>
      </c>
      <c r="H81" s="3">
        <v>26</v>
      </c>
      <c r="I81" s="3">
        <v>12</v>
      </c>
      <c r="J81" s="3" t="s">
        <v>92</v>
      </c>
      <c r="K81" s="3">
        <v>3</v>
      </c>
      <c r="L81" s="3" t="s">
        <v>93</v>
      </c>
      <c r="M81" s="3">
        <v>3</v>
      </c>
      <c r="N81" s="3" t="s">
        <v>92</v>
      </c>
      <c r="O81" s="3">
        <v>3</v>
      </c>
      <c r="P81" s="3" t="s">
        <v>93</v>
      </c>
      <c r="Q81" s="3">
        <v>3</v>
      </c>
      <c r="R81" s="3" t="s">
        <v>92</v>
      </c>
      <c r="S81" s="3">
        <v>3</v>
      </c>
      <c r="T81" s="3" t="s">
        <v>93</v>
      </c>
      <c r="U81" s="3">
        <v>3</v>
      </c>
      <c r="V81" s="3" t="s">
        <v>92</v>
      </c>
      <c r="W81" s="3">
        <v>3</v>
      </c>
      <c r="X81" s="3" t="s">
        <v>93</v>
      </c>
      <c r="Y81" s="3">
        <v>3</v>
      </c>
      <c r="Z81" s="3" t="s">
        <v>147</v>
      </c>
      <c r="AA81" s="3">
        <v>2</v>
      </c>
      <c r="AB81" s="3" t="s">
        <v>146</v>
      </c>
      <c r="AC81" s="3">
        <v>2</v>
      </c>
      <c r="AD81" s="3" t="s">
        <v>92</v>
      </c>
      <c r="AE81" s="3">
        <v>3</v>
      </c>
      <c r="AF81" s="3" t="s">
        <v>93</v>
      </c>
      <c r="AG81" s="3">
        <v>3</v>
      </c>
      <c r="AH81" s="3" t="s">
        <v>147</v>
      </c>
      <c r="AI81" s="3">
        <v>2</v>
      </c>
      <c r="AJ81" s="3" t="s">
        <v>146</v>
      </c>
      <c r="AK81" s="3">
        <v>2</v>
      </c>
      <c r="AL81" s="3" t="s">
        <v>147</v>
      </c>
      <c r="AM81" s="3">
        <v>2</v>
      </c>
      <c r="AN81" s="3" t="s">
        <v>146</v>
      </c>
      <c r="AO81" s="3">
        <v>2</v>
      </c>
      <c r="AP81" s="3" t="s">
        <v>147</v>
      </c>
      <c r="AQ81" s="3">
        <v>2</v>
      </c>
      <c r="AR81" s="3" t="s">
        <v>146</v>
      </c>
      <c r="AS81" s="3">
        <v>2</v>
      </c>
      <c r="AT81" s="3" t="s">
        <v>147</v>
      </c>
      <c r="AU81" s="3">
        <v>2</v>
      </c>
      <c r="AV81" s="3" t="s">
        <v>146</v>
      </c>
      <c r="AW81" s="3">
        <v>2</v>
      </c>
      <c r="AX81" s="3" t="s">
        <v>155</v>
      </c>
      <c r="AY81" s="3">
        <v>2</v>
      </c>
      <c r="AZ81" s="3" t="s">
        <v>149</v>
      </c>
      <c r="BA81" s="3">
        <v>2</v>
      </c>
      <c r="BB81" s="3" t="s">
        <v>147</v>
      </c>
      <c r="BC81" s="3">
        <v>2</v>
      </c>
      <c r="BD81" s="3" t="s">
        <v>146</v>
      </c>
      <c r="BE81" s="3">
        <v>2</v>
      </c>
      <c r="BF81" s="3" t="s">
        <v>155</v>
      </c>
      <c r="BG81" s="3">
        <v>2</v>
      </c>
      <c r="BH81" s="3" t="s">
        <v>149</v>
      </c>
      <c r="BI81" s="3">
        <v>2</v>
      </c>
      <c r="BJ81" s="3" t="s">
        <v>155</v>
      </c>
      <c r="BK81" s="3">
        <v>2</v>
      </c>
      <c r="BL81" s="3" t="s">
        <v>149</v>
      </c>
      <c r="BM81" s="3">
        <v>2</v>
      </c>
      <c r="BN81" s="3" t="s">
        <v>155</v>
      </c>
      <c r="BO81" s="3">
        <v>2</v>
      </c>
      <c r="BP81" s="3" t="s">
        <v>149</v>
      </c>
      <c r="BQ81" s="3">
        <v>2</v>
      </c>
    </row>
    <row r="82" spans="1:69" ht="16.5" x14ac:dyDescent="0.2">
      <c r="A82" s="3" t="s">
        <v>256</v>
      </c>
      <c r="B82" s="3">
        <v>16</v>
      </c>
      <c r="C82" s="3" t="str">
        <f t="shared" si="2"/>
        <v>芦花风-阶段16</v>
      </c>
      <c r="D82" s="4" t="s">
        <v>208</v>
      </c>
      <c r="E82" s="3">
        <v>90</v>
      </c>
      <c r="F82" s="3">
        <v>12</v>
      </c>
      <c r="G82" s="3">
        <v>90</v>
      </c>
      <c r="H82" s="3">
        <v>28</v>
      </c>
      <c r="I82" s="3">
        <v>12</v>
      </c>
      <c r="J82" s="3" t="s">
        <v>92</v>
      </c>
      <c r="K82" s="3">
        <v>3</v>
      </c>
      <c r="L82" s="3" t="s">
        <v>93</v>
      </c>
      <c r="M82" s="3">
        <v>3</v>
      </c>
      <c r="N82" s="3" t="s">
        <v>92</v>
      </c>
      <c r="O82" s="3">
        <v>3</v>
      </c>
      <c r="P82" s="3" t="s">
        <v>93</v>
      </c>
      <c r="Q82" s="3">
        <v>3</v>
      </c>
      <c r="R82" s="3" t="s">
        <v>92</v>
      </c>
      <c r="S82" s="3">
        <v>3</v>
      </c>
      <c r="T82" s="3" t="s">
        <v>93</v>
      </c>
      <c r="U82" s="3">
        <v>3</v>
      </c>
      <c r="V82" s="3" t="s">
        <v>92</v>
      </c>
      <c r="W82" s="3">
        <v>3</v>
      </c>
      <c r="X82" s="3" t="s">
        <v>93</v>
      </c>
      <c r="Y82" s="3">
        <v>3</v>
      </c>
      <c r="Z82" s="3" t="s">
        <v>147</v>
      </c>
      <c r="AA82" s="3">
        <v>3</v>
      </c>
      <c r="AB82" s="3" t="s">
        <v>146</v>
      </c>
      <c r="AC82" s="3">
        <v>3</v>
      </c>
      <c r="AD82" s="3" t="s">
        <v>92</v>
      </c>
      <c r="AE82" s="3">
        <v>3</v>
      </c>
      <c r="AF82" s="3" t="s">
        <v>93</v>
      </c>
      <c r="AG82" s="3">
        <v>3</v>
      </c>
      <c r="AH82" s="3" t="s">
        <v>147</v>
      </c>
      <c r="AI82" s="3">
        <v>3</v>
      </c>
      <c r="AJ82" s="3" t="s">
        <v>146</v>
      </c>
      <c r="AK82" s="3">
        <v>3</v>
      </c>
      <c r="AL82" s="3" t="s">
        <v>147</v>
      </c>
      <c r="AM82" s="3">
        <v>3</v>
      </c>
      <c r="AN82" s="3" t="s">
        <v>146</v>
      </c>
      <c r="AO82" s="3">
        <v>3</v>
      </c>
      <c r="AP82" s="3" t="s">
        <v>147</v>
      </c>
      <c r="AQ82" s="3">
        <v>3</v>
      </c>
      <c r="AR82" s="3" t="s">
        <v>146</v>
      </c>
      <c r="AS82" s="3">
        <v>3</v>
      </c>
      <c r="AT82" s="3" t="s">
        <v>147</v>
      </c>
      <c r="AU82" s="3">
        <v>3</v>
      </c>
      <c r="AV82" s="3" t="s">
        <v>146</v>
      </c>
      <c r="AW82" s="3">
        <v>3</v>
      </c>
      <c r="AX82" s="3" t="s">
        <v>155</v>
      </c>
      <c r="AY82" s="3">
        <v>2</v>
      </c>
      <c r="AZ82" s="3" t="s">
        <v>149</v>
      </c>
      <c r="BA82" s="3">
        <v>2</v>
      </c>
      <c r="BB82" s="3" t="s">
        <v>147</v>
      </c>
      <c r="BC82" s="3">
        <v>3</v>
      </c>
      <c r="BD82" s="3" t="s">
        <v>146</v>
      </c>
      <c r="BE82" s="3">
        <v>3</v>
      </c>
      <c r="BF82" s="3" t="s">
        <v>155</v>
      </c>
      <c r="BG82" s="3">
        <v>2</v>
      </c>
      <c r="BH82" s="3" t="s">
        <v>149</v>
      </c>
      <c r="BI82" s="3">
        <v>2</v>
      </c>
      <c r="BJ82" s="3" t="s">
        <v>155</v>
      </c>
      <c r="BK82" s="3">
        <v>2</v>
      </c>
      <c r="BL82" s="3" t="s">
        <v>149</v>
      </c>
      <c r="BM82" s="3">
        <v>2</v>
      </c>
      <c r="BN82" s="3" t="s">
        <v>155</v>
      </c>
      <c r="BO82" s="3">
        <v>2</v>
      </c>
      <c r="BP82" s="3" t="s">
        <v>149</v>
      </c>
      <c r="BQ82" s="3">
        <v>2</v>
      </c>
    </row>
    <row r="83" spans="1:69" ht="16.5" x14ac:dyDescent="0.2">
      <c r="A83" s="3" t="s">
        <v>256</v>
      </c>
      <c r="B83" s="3">
        <v>17</v>
      </c>
      <c r="C83" s="3" t="str">
        <f t="shared" si="2"/>
        <v>芦花风-阶段17</v>
      </c>
      <c r="D83" s="4" t="s">
        <v>208</v>
      </c>
      <c r="E83" s="3">
        <v>95</v>
      </c>
      <c r="F83" s="3">
        <v>13</v>
      </c>
      <c r="G83" s="3">
        <v>95</v>
      </c>
      <c r="H83" s="3">
        <v>30</v>
      </c>
      <c r="I83" s="3">
        <v>13</v>
      </c>
      <c r="J83" s="3" t="s">
        <v>92</v>
      </c>
      <c r="K83" s="3">
        <v>3</v>
      </c>
      <c r="L83" s="3" t="s">
        <v>93</v>
      </c>
      <c r="M83" s="3">
        <v>3</v>
      </c>
      <c r="N83" s="3" t="s">
        <v>92</v>
      </c>
      <c r="O83" s="3">
        <v>3</v>
      </c>
      <c r="P83" s="3" t="s">
        <v>93</v>
      </c>
      <c r="Q83" s="3">
        <v>3</v>
      </c>
      <c r="R83" s="3" t="s">
        <v>92</v>
      </c>
      <c r="S83" s="3">
        <v>3</v>
      </c>
      <c r="T83" s="3" t="s">
        <v>93</v>
      </c>
      <c r="U83" s="3">
        <v>3</v>
      </c>
      <c r="V83" s="3" t="s">
        <v>92</v>
      </c>
      <c r="W83" s="3">
        <v>3</v>
      </c>
      <c r="X83" s="3" t="s">
        <v>93</v>
      </c>
      <c r="Y83" s="3">
        <v>3</v>
      </c>
      <c r="Z83" s="3" t="s">
        <v>147</v>
      </c>
      <c r="AA83" s="3">
        <v>3</v>
      </c>
      <c r="AB83" s="3" t="s">
        <v>146</v>
      </c>
      <c r="AC83" s="3">
        <v>3</v>
      </c>
      <c r="AD83" s="3" t="s">
        <v>92</v>
      </c>
      <c r="AE83" s="3">
        <v>3</v>
      </c>
      <c r="AF83" s="3" t="s">
        <v>93</v>
      </c>
      <c r="AG83" s="3">
        <v>3</v>
      </c>
      <c r="AH83" s="3" t="s">
        <v>147</v>
      </c>
      <c r="AI83" s="3">
        <v>3</v>
      </c>
      <c r="AJ83" s="3" t="s">
        <v>146</v>
      </c>
      <c r="AK83" s="3">
        <v>3</v>
      </c>
      <c r="AL83" s="3" t="s">
        <v>147</v>
      </c>
      <c r="AM83" s="3">
        <v>3</v>
      </c>
      <c r="AN83" s="3" t="s">
        <v>146</v>
      </c>
      <c r="AO83" s="3">
        <v>3</v>
      </c>
      <c r="AP83" s="3" t="s">
        <v>147</v>
      </c>
      <c r="AQ83" s="3">
        <v>3</v>
      </c>
      <c r="AR83" s="3" t="s">
        <v>146</v>
      </c>
      <c r="AS83" s="3">
        <v>3</v>
      </c>
      <c r="AT83" s="3" t="s">
        <v>147</v>
      </c>
      <c r="AU83" s="3">
        <v>3</v>
      </c>
      <c r="AV83" s="3" t="s">
        <v>146</v>
      </c>
      <c r="AW83" s="3">
        <v>3</v>
      </c>
      <c r="AX83" s="3" t="s">
        <v>155</v>
      </c>
      <c r="AY83" s="3">
        <v>2</v>
      </c>
      <c r="AZ83" s="3" t="s">
        <v>149</v>
      </c>
      <c r="BA83" s="3">
        <v>2</v>
      </c>
      <c r="BB83" s="3" t="s">
        <v>147</v>
      </c>
      <c r="BC83" s="3">
        <v>3</v>
      </c>
      <c r="BD83" s="3" t="s">
        <v>146</v>
      </c>
      <c r="BE83" s="3">
        <v>3</v>
      </c>
      <c r="BF83" s="3" t="s">
        <v>155</v>
      </c>
      <c r="BG83" s="3">
        <v>2</v>
      </c>
      <c r="BH83" s="3" t="s">
        <v>149</v>
      </c>
      <c r="BI83" s="3">
        <v>2</v>
      </c>
      <c r="BJ83" s="3" t="s">
        <v>155</v>
      </c>
      <c r="BK83" s="3">
        <v>2</v>
      </c>
      <c r="BL83" s="3" t="s">
        <v>149</v>
      </c>
      <c r="BM83" s="3">
        <v>2</v>
      </c>
      <c r="BN83" s="3" t="s">
        <v>155</v>
      </c>
      <c r="BO83" s="3">
        <v>2</v>
      </c>
      <c r="BP83" s="3" t="s">
        <v>149</v>
      </c>
      <c r="BQ83" s="3">
        <v>2</v>
      </c>
    </row>
    <row r="84" spans="1:69" ht="16.5" x14ac:dyDescent="0.2">
      <c r="A84" s="3" t="s">
        <v>256</v>
      </c>
      <c r="B84" s="3">
        <v>18</v>
      </c>
      <c r="C84" s="3" t="str">
        <f t="shared" si="2"/>
        <v>芦花风-阶段18</v>
      </c>
      <c r="D84" s="4" t="s">
        <v>208</v>
      </c>
      <c r="E84" s="3">
        <v>100</v>
      </c>
      <c r="F84" s="3">
        <v>13</v>
      </c>
      <c r="G84" s="3">
        <v>100</v>
      </c>
      <c r="H84" s="3">
        <v>32</v>
      </c>
      <c r="I84" s="3">
        <v>14</v>
      </c>
      <c r="J84" s="3" t="s">
        <v>92</v>
      </c>
      <c r="K84" s="3">
        <v>3</v>
      </c>
      <c r="L84" s="3" t="s">
        <v>93</v>
      </c>
      <c r="M84" s="3">
        <v>3</v>
      </c>
      <c r="N84" s="3" t="s">
        <v>92</v>
      </c>
      <c r="O84" s="3">
        <v>3</v>
      </c>
      <c r="P84" s="3" t="s">
        <v>93</v>
      </c>
      <c r="Q84" s="3">
        <v>3</v>
      </c>
      <c r="R84" s="3" t="s">
        <v>92</v>
      </c>
      <c r="S84" s="3">
        <v>3</v>
      </c>
      <c r="T84" s="3" t="s">
        <v>93</v>
      </c>
      <c r="U84" s="3">
        <v>3</v>
      </c>
      <c r="V84" s="3" t="s">
        <v>92</v>
      </c>
      <c r="W84" s="3">
        <v>3</v>
      </c>
      <c r="X84" s="3" t="s">
        <v>93</v>
      </c>
      <c r="Y84" s="3">
        <v>3</v>
      </c>
      <c r="Z84" s="3" t="s">
        <v>147</v>
      </c>
      <c r="AA84" s="3">
        <v>3</v>
      </c>
      <c r="AB84" s="3" t="s">
        <v>146</v>
      </c>
      <c r="AC84" s="3">
        <v>3</v>
      </c>
      <c r="AD84" s="3" t="s">
        <v>92</v>
      </c>
      <c r="AE84" s="3">
        <v>3</v>
      </c>
      <c r="AF84" s="3" t="s">
        <v>93</v>
      </c>
      <c r="AG84" s="3">
        <v>3</v>
      </c>
      <c r="AH84" s="3" t="s">
        <v>147</v>
      </c>
      <c r="AI84" s="3">
        <v>3</v>
      </c>
      <c r="AJ84" s="3" t="s">
        <v>146</v>
      </c>
      <c r="AK84" s="3">
        <v>3</v>
      </c>
      <c r="AL84" s="3" t="s">
        <v>147</v>
      </c>
      <c r="AM84" s="3">
        <v>3</v>
      </c>
      <c r="AN84" s="3" t="s">
        <v>146</v>
      </c>
      <c r="AO84" s="3">
        <v>3</v>
      </c>
      <c r="AP84" s="3" t="s">
        <v>147</v>
      </c>
      <c r="AQ84" s="3">
        <v>3</v>
      </c>
      <c r="AR84" s="3" t="s">
        <v>146</v>
      </c>
      <c r="AS84" s="3">
        <v>3</v>
      </c>
      <c r="AT84" s="3" t="s">
        <v>147</v>
      </c>
      <c r="AU84" s="3">
        <v>3</v>
      </c>
      <c r="AV84" s="3" t="s">
        <v>146</v>
      </c>
      <c r="AW84" s="3">
        <v>3</v>
      </c>
      <c r="AX84" s="3" t="s">
        <v>155</v>
      </c>
      <c r="AY84" s="3">
        <v>2</v>
      </c>
      <c r="AZ84" s="3" t="s">
        <v>149</v>
      </c>
      <c r="BA84" s="3">
        <v>2</v>
      </c>
      <c r="BB84" s="3" t="s">
        <v>147</v>
      </c>
      <c r="BC84" s="3">
        <v>3</v>
      </c>
      <c r="BD84" s="3" t="s">
        <v>146</v>
      </c>
      <c r="BE84" s="3">
        <v>3</v>
      </c>
      <c r="BF84" s="3" t="s">
        <v>155</v>
      </c>
      <c r="BG84" s="3">
        <v>2</v>
      </c>
      <c r="BH84" s="3" t="s">
        <v>149</v>
      </c>
      <c r="BI84" s="3">
        <v>2</v>
      </c>
      <c r="BJ84" s="3" t="s">
        <v>155</v>
      </c>
      <c r="BK84" s="3">
        <v>2</v>
      </c>
      <c r="BL84" s="3" t="s">
        <v>149</v>
      </c>
      <c r="BM84" s="3">
        <v>2</v>
      </c>
      <c r="BN84" s="3" t="s">
        <v>155</v>
      </c>
      <c r="BO84" s="3">
        <v>2</v>
      </c>
      <c r="BP84" s="3" t="s">
        <v>149</v>
      </c>
      <c r="BQ84" s="3">
        <v>2</v>
      </c>
    </row>
    <row r="85" spans="1:69" ht="16.5" x14ac:dyDescent="0.2">
      <c r="A85" s="3" t="s">
        <v>256</v>
      </c>
      <c r="B85" s="3">
        <v>19</v>
      </c>
      <c r="C85" s="3" t="str">
        <f t="shared" si="2"/>
        <v>芦花风-阶段19</v>
      </c>
      <c r="D85" s="4" t="s">
        <v>208</v>
      </c>
      <c r="E85" s="3">
        <v>105</v>
      </c>
      <c r="F85" s="3">
        <v>14</v>
      </c>
      <c r="G85" s="3">
        <v>105</v>
      </c>
      <c r="H85" s="3">
        <v>34</v>
      </c>
      <c r="I85" s="3">
        <v>14</v>
      </c>
      <c r="J85" s="3" t="s">
        <v>92</v>
      </c>
      <c r="K85" s="3">
        <v>3</v>
      </c>
      <c r="L85" s="3" t="s">
        <v>93</v>
      </c>
      <c r="M85" s="3">
        <v>3</v>
      </c>
      <c r="N85" s="3" t="s">
        <v>92</v>
      </c>
      <c r="O85" s="3">
        <v>3</v>
      </c>
      <c r="P85" s="3" t="s">
        <v>93</v>
      </c>
      <c r="Q85" s="3">
        <v>3</v>
      </c>
      <c r="R85" s="3" t="s">
        <v>92</v>
      </c>
      <c r="S85" s="3">
        <v>3</v>
      </c>
      <c r="T85" s="3" t="s">
        <v>93</v>
      </c>
      <c r="U85" s="3">
        <v>3</v>
      </c>
      <c r="V85" s="3" t="s">
        <v>92</v>
      </c>
      <c r="W85" s="3">
        <v>3</v>
      </c>
      <c r="X85" s="3" t="s">
        <v>93</v>
      </c>
      <c r="Y85" s="3">
        <v>3</v>
      </c>
      <c r="Z85" s="3" t="s">
        <v>147</v>
      </c>
      <c r="AA85" s="3">
        <v>3</v>
      </c>
      <c r="AB85" s="3" t="s">
        <v>146</v>
      </c>
      <c r="AC85" s="3">
        <v>3</v>
      </c>
      <c r="AD85" s="3" t="s">
        <v>92</v>
      </c>
      <c r="AE85" s="3">
        <v>3</v>
      </c>
      <c r="AF85" s="3" t="s">
        <v>93</v>
      </c>
      <c r="AG85" s="3">
        <v>3</v>
      </c>
      <c r="AH85" s="3" t="s">
        <v>147</v>
      </c>
      <c r="AI85" s="3">
        <v>3</v>
      </c>
      <c r="AJ85" s="3" t="s">
        <v>146</v>
      </c>
      <c r="AK85" s="3">
        <v>3</v>
      </c>
      <c r="AL85" s="3" t="s">
        <v>147</v>
      </c>
      <c r="AM85" s="3">
        <v>3</v>
      </c>
      <c r="AN85" s="3" t="s">
        <v>146</v>
      </c>
      <c r="AO85" s="3">
        <v>3</v>
      </c>
      <c r="AP85" s="3" t="s">
        <v>147</v>
      </c>
      <c r="AQ85" s="3">
        <v>3</v>
      </c>
      <c r="AR85" s="3" t="s">
        <v>146</v>
      </c>
      <c r="AS85" s="3">
        <v>3</v>
      </c>
      <c r="AT85" s="3" t="s">
        <v>147</v>
      </c>
      <c r="AU85" s="3">
        <v>3</v>
      </c>
      <c r="AV85" s="3" t="s">
        <v>146</v>
      </c>
      <c r="AW85" s="3">
        <v>3</v>
      </c>
      <c r="AX85" s="3" t="s">
        <v>155</v>
      </c>
      <c r="AY85" s="3">
        <v>2</v>
      </c>
      <c r="AZ85" s="3" t="s">
        <v>149</v>
      </c>
      <c r="BA85" s="3">
        <v>2</v>
      </c>
      <c r="BB85" s="3" t="s">
        <v>147</v>
      </c>
      <c r="BC85" s="3">
        <v>3</v>
      </c>
      <c r="BD85" s="3" t="s">
        <v>146</v>
      </c>
      <c r="BE85" s="3">
        <v>3</v>
      </c>
      <c r="BF85" s="3" t="s">
        <v>155</v>
      </c>
      <c r="BG85" s="3">
        <v>2</v>
      </c>
      <c r="BH85" s="3" t="s">
        <v>149</v>
      </c>
      <c r="BI85" s="3">
        <v>2</v>
      </c>
      <c r="BJ85" s="3" t="s">
        <v>155</v>
      </c>
      <c r="BK85" s="3">
        <v>2</v>
      </c>
      <c r="BL85" s="3" t="s">
        <v>149</v>
      </c>
      <c r="BM85" s="3">
        <v>2</v>
      </c>
      <c r="BN85" s="3" t="s">
        <v>155</v>
      </c>
      <c r="BO85" s="3">
        <v>2</v>
      </c>
      <c r="BP85" s="3" t="s">
        <v>149</v>
      </c>
      <c r="BQ85" s="3">
        <v>2</v>
      </c>
    </row>
    <row r="86" spans="1:69" ht="16.5" x14ac:dyDescent="0.2">
      <c r="A86" s="3" t="s">
        <v>256</v>
      </c>
      <c r="B86" s="3">
        <v>20</v>
      </c>
      <c r="C86" s="3" t="str">
        <f t="shared" si="2"/>
        <v>芦花风-阶段20</v>
      </c>
      <c r="D86" s="4" t="s">
        <v>208</v>
      </c>
      <c r="E86" s="3">
        <v>110</v>
      </c>
      <c r="F86" s="3">
        <v>14</v>
      </c>
      <c r="G86" s="3">
        <v>110</v>
      </c>
      <c r="H86" s="3">
        <v>36</v>
      </c>
      <c r="I86" s="3">
        <v>15</v>
      </c>
      <c r="J86" s="3" t="s">
        <v>92</v>
      </c>
      <c r="K86" s="3">
        <v>4</v>
      </c>
      <c r="L86" s="3" t="s">
        <v>93</v>
      </c>
      <c r="M86" s="3">
        <v>4</v>
      </c>
      <c r="N86" s="3" t="s">
        <v>92</v>
      </c>
      <c r="O86" s="3">
        <v>4</v>
      </c>
      <c r="P86" s="3" t="s">
        <v>93</v>
      </c>
      <c r="Q86" s="3">
        <v>4</v>
      </c>
      <c r="R86" s="3" t="s">
        <v>92</v>
      </c>
      <c r="S86" s="3">
        <v>4</v>
      </c>
      <c r="T86" s="3" t="s">
        <v>93</v>
      </c>
      <c r="U86" s="3">
        <v>4</v>
      </c>
      <c r="V86" s="3" t="s">
        <v>92</v>
      </c>
      <c r="W86" s="3">
        <v>4</v>
      </c>
      <c r="X86" s="3" t="s">
        <v>93</v>
      </c>
      <c r="Y86" s="3">
        <v>4</v>
      </c>
      <c r="Z86" s="3" t="s">
        <v>147</v>
      </c>
      <c r="AA86" s="3">
        <v>3</v>
      </c>
      <c r="AB86" s="3" t="s">
        <v>146</v>
      </c>
      <c r="AC86" s="3">
        <v>3</v>
      </c>
      <c r="AD86" s="3" t="s">
        <v>92</v>
      </c>
      <c r="AE86" s="3">
        <v>4</v>
      </c>
      <c r="AF86" s="3" t="s">
        <v>93</v>
      </c>
      <c r="AG86" s="3">
        <v>4</v>
      </c>
      <c r="AH86" s="3" t="s">
        <v>147</v>
      </c>
      <c r="AI86" s="3">
        <v>3</v>
      </c>
      <c r="AJ86" s="3" t="s">
        <v>146</v>
      </c>
      <c r="AK86" s="3">
        <v>3</v>
      </c>
      <c r="AL86" s="3" t="s">
        <v>147</v>
      </c>
      <c r="AM86" s="3">
        <v>3</v>
      </c>
      <c r="AN86" s="3" t="s">
        <v>146</v>
      </c>
      <c r="AO86" s="3">
        <v>3</v>
      </c>
      <c r="AP86" s="3" t="s">
        <v>147</v>
      </c>
      <c r="AQ86" s="3">
        <v>3</v>
      </c>
      <c r="AR86" s="3" t="s">
        <v>146</v>
      </c>
      <c r="AS86" s="3">
        <v>3</v>
      </c>
      <c r="AT86" s="3" t="s">
        <v>147</v>
      </c>
      <c r="AU86" s="3">
        <v>3</v>
      </c>
      <c r="AV86" s="3" t="s">
        <v>146</v>
      </c>
      <c r="AW86" s="3">
        <v>3</v>
      </c>
      <c r="AX86" s="3" t="s">
        <v>155</v>
      </c>
      <c r="AY86" s="3">
        <v>2</v>
      </c>
      <c r="AZ86" s="3" t="s">
        <v>149</v>
      </c>
      <c r="BA86" s="3">
        <v>2</v>
      </c>
      <c r="BB86" s="3" t="s">
        <v>147</v>
      </c>
      <c r="BC86" s="3">
        <v>3</v>
      </c>
      <c r="BD86" s="3" t="s">
        <v>146</v>
      </c>
      <c r="BE86" s="3">
        <v>3</v>
      </c>
      <c r="BF86" s="3" t="s">
        <v>155</v>
      </c>
      <c r="BG86" s="3">
        <v>2</v>
      </c>
      <c r="BH86" s="3" t="s">
        <v>149</v>
      </c>
      <c r="BI86" s="3">
        <v>2</v>
      </c>
      <c r="BJ86" s="3" t="s">
        <v>155</v>
      </c>
      <c r="BK86" s="3">
        <v>2</v>
      </c>
      <c r="BL86" s="3" t="s">
        <v>149</v>
      </c>
      <c r="BM86" s="3">
        <v>2</v>
      </c>
      <c r="BN86" s="3" t="s">
        <v>155</v>
      </c>
      <c r="BO86" s="3">
        <v>2</v>
      </c>
      <c r="BP86" s="3" t="s">
        <v>149</v>
      </c>
      <c r="BQ86" s="3">
        <v>2</v>
      </c>
    </row>
    <row r="87" spans="1:69" ht="16.5" x14ac:dyDescent="0.2">
      <c r="A87" s="3" t="s">
        <v>256</v>
      </c>
      <c r="B87" s="3">
        <v>21</v>
      </c>
      <c r="C87" s="3" t="str">
        <f t="shared" si="2"/>
        <v>芦花风-阶段21</v>
      </c>
      <c r="D87" s="4" t="s">
        <v>208</v>
      </c>
      <c r="E87" s="3">
        <v>115</v>
      </c>
      <c r="F87" s="3">
        <v>15</v>
      </c>
      <c r="G87" s="3">
        <v>115</v>
      </c>
      <c r="H87" s="3">
        <v>38</v>
      </c>
      <c r="I87" s="3">
        <v>16</v>
      </c>
      <c r="J87" s="3" t="s">
        <v>92</v>
      </c>
      <c r="K87" s="3">
        <v>4</v>
      </c>
      <c r="L87" s="3" t="s">
        <v>93</v>
      </c>
      <c r="M87" s="3">
        <v>4</v>
      </c>
      <c r="N87" s="3" t="s">
        <v>92</v>
      </c>
      <c r="O87" s="3">
        <v>4</v>
      </c>
      <c r="P87" s="3" t="s">
        <v>93</v>
      </c>
      <c r="Q87" s="3">
        <v>4</v>
      </c>
      <c r="R87" s="3" t="s">
        <v>92</v>
      </c>
      <c r="S87" s="3">
        <v>4</v>
      </c>
      <c r="T87" s="3" t="s">
        <v>93</v>
      </c>
      <c r="U87" s="3">
        <v>4</v>
      </c>
      <c r="V87" s="3" t="s">
        <v>92</v>
      </c>
      <c r="W87" s="3">
        <v>4</v>
      </c>
      <c r="X87" s="3" t="s">
        <v>93</v>
      </c>
      <c r="Y87" s="3">
        <v>4</v>
      </c>
      <c r="Z87" s="3" t="s">
        <v>147</v>
      </c>
      <c r="AA87" s="3">
        <v>3</v>
      </c>
      <c r="AB87" s="3" t="s">
        <v>146</v>
      </c>
      <c r="AC87" s="3">
        <v>3</v>
      </c>
      <c r="AD87" s="3" t="s">
        <v>92</v>
      </c>
      <c r="AE87" s="3">
        <v>4</v>
      </c>
      <c r="AF87" s="3" t="s">
        <v>93</v>
      </c>
      <c r="AG87" s="3">
        <v>4</v>
      </c>
      <c r="AH87" s="3" t="s">
        <v>147</v>
      </c>
      <c r="AI87" s="3">
        <v>3</v>
      </c>
      <c r="AJ87" s="3" t="s">
        <v>146</v>
      </c>
      <c r="AK87" s="3">
        <v>3</v>
      </c>
      <c r="AL87" s="3" t="s">
        <v>147</v>
      </c>
      <c r="AM87" s="3">
        <v>3</v>
      </c>
      <c r="AN87" s="3" t="s">
        <v>146</v>
      </c>
      <c r="AO87" s="3">
        <v>3</v>
      </c>
      <c r="AP87" s="3" t="s">
        <v>147</v>
      </c>
      <c r="AQ87" s="3">
        <v>3</v>
      </c>
      <c r="AR87" s="3" t="s">
        <v>146</v>
      </c>
      <c r="AS87" s="3">
        <v>3</v>
      </c>
      <c r="AT87" s="3" t="s">
        <v>147</v>
      </c>
      <c r="AU87" s="3">
        <v>3</v>
      </c>
      <c r="AV87" s="3" t="s">
        <v>146</v>
      </c>
      <c r="AW87" s="3">
        <v>3</v>
      </c>
      <c r="AX87" s="3" t="s">
        <v>155</v>
      </c>
      <c r="AY87" s="3">
        <v>2</v>
      </c>
      <c r="AZ87" s="3" t="s">
        <v>149</v>
      </c>
      <c r="BA87" s="3">
        <v>2</v>
      </c>
      <c r="BB87" s="3" t="s">
        <v>147</v>
      </c>
      <c r="BC87" s="3">
        <v>3</v>
      </c>
      <c r="BD87" s="3" t="s">
        <v>146</v>
      </c>
      <c r="BE87" s="3">
        <v>3</v>
      </c>
      <c r="BF87" s="3" t="s">
        <v>155</v>
      </c>
      <c r="BG87" s="3">
        <v>2</v>
      </c>
      <c r="BH87" s="3" t="s">
        <v>149</v>
      </c>
      <c r="BI87" s="3">
        <v>2</v>
      </c>
      <c r="BJ87" s="3" t="s">
        <v>155</v>
      </c>
      <c r="BK87" s="3">
        <v>2</v>
      </c>
      <c r="BL87" s="3" t="s">
        <v>149</v>
      </c>
      <c r="BM87" s="3">
        <v>2</v>
      </c>
      <c r="BN87" s="3" t="s">
        <v>155</v>
      </c>
      <c r="BO87" s="3">
        <v>2</v>
      </c>
      <c r="BP87" s="3" t="s">
        <v>149</v>
      </c>
      <c r="BQ87" s="3">
        <v>2</v>
      </c>
    </row>
    <row r="88" spans="1:69" ht="16.5" x14ac:dyDescent="0.2">
      <c r="A88" s="3" t="s">
        <v>256</v>
      </c>
      <c r="B88" s="3">
        <v>22</v>
      </c>
      <c r="C88" s="3" t="str">
        <f t="shared" si="2"/>
        <v>芦花风-阶段22</v>
      </c>
      <c r="D88" s="4" t="s">
        <v>208</v>
      </c>
      <c r="E88" s="3">
        <v>120</v>
      </c>
      <c r="F88" s="3">
        <v>15</v>
      </c>
      <c r="G88" s="3">
        <v>120</v>
      </c>
      <c r="H88" s="3">
        <v>40</v>
      </c>
      <c r="I88" s="3">
        <v>16</v>
      </c>
      <c r="J88" s="3" t="s">
        <v>92</v>
      </c>
      <c r="K88" s="3">
        <v>4</v>
      </c>
      <c r="L88" s="3" t="s">
        <v>93</v>
      </c>
      <c r="M88" s="3">
        <v>4</v>
      </c>
      <c r="N88" s="3" t="s">
        <v>92</v>
      </c>
      <c r="O88" s="3">
        <v>4</v>
      </c>
      <c r="P88" s="3" t="s">
        <v>93</v>
      </c>
      <c r="Q88" s="3">
        <v>4</v>
      </c>
      <c r="R88" s="3" t="s">
        <v>92</v>
      </c>
      <c r="S88" s="3">
        <v>4</v>
      </c>
      <c r="T88" s="3" t="s">
        <v>93</v>
      </c>
      <c r="U88" s="3">
        <v>4</v>
      </c>
      <c r="V88" s="3" t="s">
        <v>92</v>
      </c>
      <c r="W88" s="3">
        <v>4</v>
      </c>
      <c r="X88" s="3" t="s">
        <v>93</v>
      </c>
      <c r="Y88" s="3">
        <v>4</v>
      </c>
      <c r="Z88" s="3" t="s">
        <v>147</v>
      </c>
      <c r="AA88" s="3">
        <v>4</v>
      </c>
      <c r="AB88" s="3" t="s">
        <v>146</v>
      </c>
      <c r="AC88" s="3">
        <v>4</v>
      </c>
      <c r="AD88" s="3" t="s">
        <v>92</v>
      </c>
      <c r="AE88" s="3">
        <v>4</v>
      </c>
      <c r="AF88" s="3" t="s">
        <v>93</v>
      </c>
      <c r="AG88" s="3">
        <v>4</v>
      </c>
      <c r="AH88" s="3" t="s">
        <v>147</v>
      </c>
      <c r="AI88" s="3">
        <v>4</v>
      </c>
      <c r="AJ88" s="3" t="s">
        <v>146</v>
      </c>
      <c r="AK88" s="3">
        <v>4</v>
      </c>
      <c r="AL88" s="3" t="s">
        <v>147</v>
      </c>
      <c r="AM88" s="3">
        <v>4</v>
      </c>
      <c r="AN88" s="3" t="s">
        <v>146</v>
      </c>
      <c r="AO88" s="3">
        <v>4</v>
      </c>
      <c r="AP88" s="3" t="s">
        <v>147</v>
      </c>
      <c r="AQ88" s="3">
        <v>4</v>
      </c>
      <c r="AR88" s="3" t="s">
        <v>146</v>
      </c>
      <c r="AS88" s="3">
        <v>4</v>
      </c>
      <c r="AT88" s="3" t="s">
        <v>147</v>
      </c>
      <c r="AU88" s="3">
        <v>4</v>
      </c>
      <c r="AV88" s="3" t="s">
        <v>146</v>
      </c>
      <c r="AW88" s="3">
        <v>4</v>
      </c>
      <c r="AX88" s="3" t="s">
        <v>155</v>
      </c>
      <c r="AY88" s="3">
        <v>3</v>
      </c>
      <c r="AZ88" s="3" t="s">
        <v>149</v>
      </c>
      <c r="BA88" s="3">
        <v>3</v>
      </c>
      <c r="BB88" s="3" t="s">
        <v>147</v>
      </c>
      <c r="BC88" s="3">
        <v>4</v>
      </c>
      <c r="BD88" s="3" t="s">
        <v>146</v>
      </c>
      <c r="BE88" s="3">
        <v>4</v>
      </c>
      <c r="BF88" s="3" t="s">
        <v>155</v>
      </c>
      <c r="BG88" s="3">
        <v>3</v>
      </c>
      <c r="BH88" s="3" t="s">
        <v>149</v>
      </c>
      <c r="BI88" s="3">
        <v>3</v>
      </c>
      <c r="BJ88" s="3" t="s">
        <v>155</v>
      </c>
      <c r="BK88" s="3">
        <v>3</v>
      </c>
      <c r="BL88" s="3" t="s">
        <v>149</v>
      </c>
      <c r="BM88" s="3">
        <v>3</v>
      </c>
      <c r="BN88" s="3" t="s">
        <v>155</v>
      </c>
      <c r="BO88" s="3">
        <v>3</v>
      </c>
      <c r="BP88" s="3" t="s">
        <v>149</v>
      </c>
      <c r="BQ88" s="3">
        <v>3</v>
      </c>
    </row>
    <row r="89" spans="1:69" ht="16.5" x14ac:dyDescent="0.2">
      <c r="A89" s="3" t="s">
        <v>257</v>
      </c>
      <c r="B89" s="3">
        <v>0</v>
      </c>
      <c r="C89" s="3" t="str">
        <f>"芦花花-阶段"&amp;B89</f>
        <v>芦花花-阶段0</v>
      </c>
      <c r="D89" s="4" t="s">
        <v>260</v>
      </c>
      <c r="E89" s="3">
        <v>25</v>
      </c>
      <c r="F89" s="3">
        <v>2</v>
      </c>
      <c r="G89" s="3">
        <v>25</v>
      </c>
      <c r="H89" s="3">
        <v>5</v>
      </c>
      <c r="I89" s="3">
        <v>3</v>
      </c>
      <c r="J89" s="3" t="s">
        <v>92</v>
      </c>
      <c r="K89" s="3">
        <v>1</v>
      </c>
      <c r="L89" s="3" t="s">
        <v>93</v>
      </c>
      <c r="M89" s="3">
        <v>1</v>
      </c>
      <c r="N89" s="3" t="s">
        <v>92</v>
      </c>
      <c r="O89" s="3">
        <v>1</v>
      </c>
      <c r="P89" s="3" t="s">
        <v>93</v>
      </c>
      <c r="Q89" s="3">
        <v>1</v>
      </c>
      <c r="R89" s="3" t="s">
        <v>92</v>
      </c>
      <c r="S89" s="3">
        <v>1</v>
      </c>
      <c r="T89" s="3" t="s">
        <v>93</v>
      </c>
      <c r="U89" s="3">
        <v>1</v>
      </c>
      <c r="V89" s="3" t="s">
        <v>92</v>
      </c>
      <c r="W89" s="3">
        <v>1</v>
      </c>
      <c r="X89" s="3" t="s">
        <v>93</v>
      </c>
      <c r="Y89" s="3">
        <v>1</v>
      </c>
      <c r="Z89" s="3" t="s">
        <v>147</v>
      </c>
      <c r="AA89" s="3">
        <v>1</v>
      </c>
      <c r="AB89" s="3" t="s">
        <v>146</v>
      </c>
      <c r="AC89" s="3">
        <v>1</v>
      </c>
      <c r="AD89" s="3" t="s">
        <v>92</v>
      </c>
      <c r="AE89" s="3">
        <v>1</v>
      </c>
      <c r="AF89" s="3" t="s">
        <v>93</v>
      </c>
      <c r="AG89" s="3">
        <v>1</v>
      </c>
      <c r="AH89" s="3" t="s">
        <v>147</v>
      </c>
      <c r="AI89" s="3">
        <v>1</v>
      </c>
      <c r="AJ89" s="3" t="s">
        <v>146</v>
      </c>
      <c r="AK89" s="3">
        <v>1</v>
      </c>
      <c r="AL89" s="3" t="s">
        <v>147</v>
      </c>
      <c r="AM89" s="3">
        <v>1</v>
      </c>
      <c r="AN89" s="3" t="s">
        <v>146</v>
      </c>
      <c r="AO89" s="3">
        <v>1</v>
      </c>
      <c r="AP89" s="3" t="s">
        <v>147</v>
      </c>
      <c r="AQ89" s="3">
        <v>1</v>
      </c>
      <c r="AR89" s="3" t="s">
        <v>146</v>
      </c>
      <c r="AS89" s="3">
        <v>1</v>
      </c>
      <c r="AT89" s="3" t="s">
        <v>147</v>
      </c>
      <c r="AU89" s="3">
        <v>1</v>
      </c>
      <c r="AV89" s="3" t="s">
        <v>146</v>
      </c>
      <c r="AW89" s="3">
        <v>1</v>
      </c>
      <c r="AX89" s="3" t="s">
        <v>147</v>
      </c>
      <c r="AY89" s="3">
        <v>1</v>
      </c>
      <c r="AZ89" s="3" t="s">
        <v>146</v>
      </c>
      <c r="BA89" s="3">
        <v>1</v>
      </c>
      <c r="BB89" s="3" t="s">
        <v>147</v>
      </c>
      <c r="BC89" s="3">
        <v>1</v>
      </c>
      <c r="BD89" s="3" t="s">
        <v>146</v>
      </c>
      <c r="BE89" s="3">
        <v>1</v>
      </c>
      <c r="BF89" s="3" t="s">
        <v>147</v>
      </c>
      <c r="BG89" s="3">
        <v>1</v>
      </c>
      <c r="BH89" s="3" t="s">
        <v>146</v>
      </c>
      <c r="BI89" s="3">
        <v>1</v>
      </c>
      <c r="BJ89" s="3" t="s">
        <v>147</v>
      </c>
      <c r="BK89" s="3">
        <v>1</v>
      </c>
      <c r="BL89" s="3" t="s">
        <v>146</v>
      </c>
      <c r="BM89" s="3">
        <v>1</v>
      </c>
      <c r="BN89" s="3" t="s">
        <v>147</v>
      </c>
      <c r="BO89" s="3">
        <v>1</v>
      </c>
      <c r="BP89" s="3" t="s">
        <v>146</v>
      </c>
      <c r="BQ89" s="3">
        <v>1</v>
      </c>
    </row>
    <row r="90" spans="1:69" ht="16.5" x14ac:dyDescent="0.2">
      <c r="A90" s="3" t="s">
        <v>257</v>
      </c>
      <c r="B90" s="3">
        <v>1</v>
      </c>
      <c r="C90" s="3" t="str">
        <f t="shared" ref="C90:C109" si="3">"芦花花-阶段"&amp;B90</f>
        <v>芦花花-阶段1</v>
      </c>
      <c r="D90" s="4" t="s">
        <v>208</v>
      </c>
      <c r="E90" s="3">
        <v>30</v>
      </c>
      <c r="F90" s="3">
        <v>3</v>
      </c>
      <c r="G90" s="3">
        <v>30</v>
      </c>
      <c r="H90" s="3">
        <v>6</v>
      </c>
      <c r="I90" s="3">
        <v>4</v>
      </c>
      <c r="J90" s="3" t="s">
        <v>92</v>
      </c>
      <c r="K90" s="3">
        <v>1</v>
      </c>
      <c r="L90" s="3" t="s">
        <v>93</v>
      </c>
      <c r="M90" s="3">
        <v>1</v>
      </c>
      <c r="N90" s="3" t="s">
        <v>92</v>
      </c>
      <c r="O90" s="3">
        <v>1</v>
      </c>
      <c r="P90" s="3" t="s">
        <v>93</v>
      </c>
      <c r="Q90" s="3">
        <v>1</v>
      </c>
      <c r="R90" s="3" t="s">
        <v>92</v>
      </c>
      <c r="S90" s="3">
        <v>1</v>
      </c>
      <c r="T90" s="3" t="s">
        <v>93</v>
      </c>
      <c r="U90" s="3">
        <v>1</v>
      </c>
      <c r="V90" s="3" t="s">
        <v>92</v>
      </c>
      <c r="W90" s="3">
        <v>1</v>
      </c>
      <c r="X90" s="3" t="s">
        <v>93</v>
      </c>
      <c r="Y90" s="3">
        <v>1</v>
      </c>
      <c r="Z90" s="3" t="s">
        <v>147</v>
      </c>
      <c r="AA90" s="3">
        <v>1</v>
      </c>
      <c r="AB90" s="3" t="s">
        <v>146</v>
      </c>
      <c r="AC90" s="3">
        <v>1</v>
      </c>
      <c r="AD90" s="3" t="s">
        <v>92</v>
      </c>
      <c r="AE90" s="3">
        <v>1</v>
      </c>
      <c r="AF90" s="3" t="s">
        <v>93</v>
      </c>
      <c r="AG90" s="3">
        <v>1</v>
      </c>
      <c r="AH90" s="3" t="s">
        <v>147</v>
      </c>
      <c r="AI90" s="3">
        <v>1</v>
      </c>
      <c r="AJ90" s="3" t="s">
        <v>146</v>
      </c>
      <c r="AK90" s="3">
        <v>1</v>
      </c>
      <c r="AL90" s="3" t="s">
        <v>147</v>
      </c>
      <c r="AM90" s="3">
        <v>1</v>
      </c>
      <c r="AN90" s="3" t="s">
        <v>146</v>
      </c>
      <c r="AO90" s="3">
        <v>1</v>
      </c>
      <c r="AP90" s="3" t="s">
        <v>147</v>
      </c>
      <c r="AQ90" s="3">
        <v>1</v>
      </c>
      <c r="AR90" s="3" t="s">
        <v>146</v>
      </c>
      <c r="AS90" s="3">
        <v>1</v>
      </c>
      <c r="AT90" s="3" t="s">
        <v>147</v>
      </c>
      <c r="AU90" s="3">
        <v>1</v>
      </c>
      <c r="AV90" s="3" t="s">
        <v>146</v>
      </c>
      <c r="AW90" s="3">
        <v>1</v>
      </c>
      <c r="AX90" s="3" t="s">
        <v>155</v>
      </c>
      <c r="AY90" s="3">
        <v>1</v>
      </c>
      <c r="AZ90" s="3" t="s">
        <v>149</v>
      </c>
      <c r="BA90" s="3">
        <v>1</v>
      </c>
      <c r="BB90" s="3" t="s">
        <v>147</v>
      </c>
      <c r="BC90" s="3">
        <v>1</v>
      </c>
      <c r="BD90" s="3" t="s">
        <v>146</v>
      </c>
      <c r="BE90" s="3">
        <v>1</v>
      </c>
      <c r="BF90" s="3" t="s">
        <v>155</v>
      </c>
      <c r="BG90" s="3">
        <v>1</v>
      </c>
      <c r="BH90" s="3" t="s">
        <v>149</v>
      </c>
      <c r="BI90" s="3">
        <v>1</v>
      </c>
      <c r="BJ90" s="3" t="s">
        <v>155</v>
      </c>
      <c r="BK90" s="3">
        <v>1</v>
      </c>
      <c r="BL90" s="3" t="s">
        <v>149</v>
      </c>
      <c r="BM90" s="3">
        <v>1</v>
      </c>
      <c r="BN90" s="3" t="s">
        <v>155</v>
      </c>
      <c r="BO90" s="3">
        <v>1</v>
      </c>
      <c r="BP90" s="3" t="s">
        <v>149</v>
      </c>
      <c r="BQ90" s="3">
        <v>1</v>
      </c>
    </row>
    <row r="91" spans="1:69" ht="16.5" x14ac:dyDescent="0.2">
      <c r="A91" s="3" t="s">
        <v>257</v>
      </c>
      <c r="B91" s="3">
        <v>2</v>
      </c>
      <c r="C91" s="3" t="str">
        <f t="shared" si="3"/>
        <v>芦花花-阶段2</v>
      </c>
      <c r="D91" s="4" t="s">
        <v>208</v>
      </c>
      <c r="E91" s="3">
        <v>35</v>
      </c>
      <c r="F91" s="3">
        <v>4</v>
      </c>
      <c r="G91" s="3">
        <v>35</v>
      </c>
      <c r="H91" s="3">
        <v>7</v>
      </c>
      <c r="I91" s="3">
        <v>4</v>
      </c>
      <c r="J91" s="3" t="s">
        <v>92</v>
      </c>
      <c r="K91" s="3">
        <v>1</v>
      </c>
      <c r="L91" s="3" t="s">
        <v>93</v>
      </c>
      <c r="M91" s="3">
        <v>1</v>
      </c>
      <c r="N91" s="3" t="s">
        <v>92</v>
      </c>
      <c r="O91" s="3">
        <v>1</v>
      </c>
      <c r="P91" s="3" t="s">
        <v>93</v>
      </c>
      <c r="Q91" s="3">
        <v>1</v>
      </c>
      <c r="R91" s="3" t="s">
        <v>92</v>
      </c>
      <c r="S91" s="3">
        <v>1</v>
      </c>
      <c r="T91" s="3" t="s">
        <v>93</v>
      </c>
      <c r="U91" s="3">
        <v>1</v>
      </c>
      <c r="V91" s="3" t="s">
        <v>92</v>
      </c>
      <c r="W91" s="3">
        <v>1</v>
      </c>
      <c r="X91" s="3" t="s">
        <v>93</v>
      </c>
      <c r="Y91" s="3">
        <v>1</v>
      </c>
      <c r="Z91" s="3" t="s">
        <v>147</v>
      </c>
      <c r="AA91" s="3">
        <v>1</v>
      </c>
      <c r="AB91" s="3" t="s">
        <v>146</v>
      </c>
      <c r="AC91" s="3">
        <v>1</v>
      </c>
      <c r="AD91" s="3" t="s">
        <v>92</v>
      </c>
      <c r="AE91" s="3">
        <v>1</v>
      </c>
      <c r="AF91" s="3" t="s">
        <v>93</v>
      </c>
      <c r="AG91" s="3">
        <v>1</v>
      </c>
      <c r="AH91" s="3" t="s">
        <v>147</v>
      </c>
      <c r="AI91" s="3">
        <v>1</v>
      </c>
      <c r="AJ91" s="3" t="s">
        <v>146</v>
      </c>
      <c r="AK91" s="3">
        <v>1</v>
      </c>
      <c r="AL91" s="3" t="s">
        <v>147</v>
      </c>
      <c r="AM91" s="3">
        <v>1</v>
      </c>
      <c r="AN91" s="3" t="s">
        <v>146</v>
      </c>
      <c r="AO91" s="3">
        <v>1</v>
      </c>
      <c r="AP91" s="3" t="s">
        <v>147</v>
      </c>
      <c r="AQ91" s="3">
        <v>1</v>
      </c>
      <c r="AR91" s="3" t="s">
        <v>146</v>
      </c>
      <c r="AS91" s="3">
        <v>1</v>
      </c>
      <c r="AT91" s="3" t="s">
        <v>147</v>
      </c>
      <c r="AU91" s="3">
        <v>1</v>
      </c>
      <c r="AV91" s="3" t="s">
        <v>146</v>
      </c>
      <c r="AW91" s="3">
        <v>1</v>
      </c>
      <c r="AX91" s="3" t="s">
        <v>155</v>
      </c>
      <c r="AY91" s="3">
        <v>1</v>
      </c>
      <c r="AZ91" s="3" t="s">
        <v>149</v>
      </c>
      <c r="BA91" s="3">
        <v>1</v>
      </c>
      <c r="BB91" s="3" t="s">
        <v>147</v>
      </c>
      <c r="BC91" s="3">
        <v>1</v>
      </c>
      <c r="BD91" s="3" t="s">
        <v>146</v>
      </c>
      <c r="BE91" s="3">
        <v>1</v>
      </c>
      <c r="BF91" s="3" t="s">
        <v>155</v>
      </c>
      <c r="BG91" s="3">
        <v>1</v>
      </c>
      <c r="BH91" s="3" t="s">
        <v>149</v>
      </c>
      <c r="BI91" s="3">
        <v>1</v>
      </c>
      <c r="BJ91" s="3" t="s">
        <v>155</v>
      </c>
      <c r="BK91" s="3">
        <v>1</v>
      </c>
      <c r="BL91" s="3" t="s">
        <v>149</v>
      </c>
      <c r="BM91" s="3">
        <v>1</v>
      </c>
      <c r="BN91" s="3" t="s">
        <v>155</v>
      </c>
      <c r="BO91" s="3">
        <v>1</v>
      </c>
      <c r="BP91" s="3" t="s">
        <v>149</v>
      </c>
      <c r="BQ91" s="3">
        <v>1</v>
      </c>
    </row>
    <row r="92" spans="1:69" ht="16.5" x14ac:dyDescent="0.2">
      <c r="A92" s="3" t="s">
        <v>257</v>
      </c>
      <c r="B92" s="3">
        <v>3</v>
      </c>
      <c r="C92" s="3" t="str">
        <f t="shared" si="3"/>
        <v>芦花花-阶段3</v>
      </c>
      <c r="D92" s="4" t="s">
        <v>208</v>
      </c>
      <c r="E92" s="3">
        <v>40</v>
      </c>
      <c r="F92" s="3">
        <v>4</v>
      </c>
      <c r="G92" s="3">
        <v>40</v>
      </c>
      <c r="H92" s="3">
        <v>8</v>
      </c>
      <c r="I92" s="3">
        <v>5</v>
      </c>
      <c r="J92" s="3" t="s">
        <v>92</v>
      </c>
      <c r="K92" s="3">
        <v>1</v>
      </c>
      <c r="L92" s="3" t="s">
        <v>93</v>
      </c>
      <c r="M92" s="3">
        <v>1</v>
      </c>
      <c r="N92" s="3" t="s">
        <v>92</v>
      </c>
      <c r="O92" s="3">
        <v>1</v>
      </c>
      <c r="P92" s="3" t="s">
        <v>93</v>
      </c>
      <c r="Q92" s="3">
        <v>1</v>
      </c>
      <c r="R92" s="3" t="s">
        <v>92</v>
      </c>
      <c r="S92" s="3">
        <v>1</v>
      </c>
      <c r="T92" s="3" t="s">
        <v>93</v>
      </c>
      <c r="U92" s="3">
        <v>1</v>
      </c>
      <c r="V92" s="3" t="s">
        <v>92</v>
      </c>
      <c r="W92" s="3">
        <v>1</v>
      </c>
      <c r="X92" s="3" t="s">
        <v>93</v>
      </c>
      <c r="Y92" s="3">
        <v>1</v>
      </c>
      <c r="Z92" s="3" t="s">
        <v>147</v>
      </c>
      <c r="AA92" s="3">
        <v>1</v>
      </c>
      <c r="AB92" s="3" t="s">
        <v>146</v>
      </c>
      <c r="AC92" s="3">
        <v>1</v>
      </c>
      <c r="AD92" s="3" t="s">
        <v>92</v>
      </c>
      <c r="AE92" s="3">
        <v>1</v>
      </c>
      <c r="AF92" s="3" t="s">
        <v>93</v>
      </c>
      <c r="AG92" s="3">
        <v>1</v>
      </c>
      <c r="AH92" s="3" t="s">
        <v>147</v>
      </c>
      <c r="AI92" s="3">
        <v>1</v>
      </c>
      <c r="AJ92" s="3" t="s">
        <v>146</v>
      </c>
      <c r="AK92" s="3">
        <v>1</v>
      </c>
      <c r="AL92" s="3" t="s">
        <v>147</v>
      </c>
      <c r="AM92" s="3">
        <v>1</v>
      </c>
      <c r="AN92" s="3" t="s">
        <v>146</v>
      </c>
      <c r="AO92" s="3">
        <v>1</v>
      </c>
      <c r="AP92" s="3" t="s">
        <v>147</v>
      </c>
      <c r="AQ92" s="3">
        <v>1</v>
      </c>
      <c r="AR92" s="3" t="s">
        <v>146</v>
      </c>
      <c r="AS92" s="3">
        <v>1</v>
      </c>
      <c r="AT92" s="3" t="s">
        <v>147</v>
      </c>
      <c r="AU92" s="3">
        <v>1</v>
      </c>
      <c r="AV92" s="3" t="s">
        <v>146</v>
      </c>
      <c r="AW92" s="3">
        <v>1</v>
      </c>
      <c r="AX92" s="3" t="s">
        <v>155</v>
      </c>
      <c r="AY92" s="3">
        <v>1</v>
      </c>
      <c r="AZ92" s="3" t="s">
        <v>149</v>
      </c>
      <c r="BA92" s="3">
        <v>1</v>
      </c>
      <c r="BB92" s="3" t="s">
        <v>147</v>
      </c>
      <c r="BC92" s="3">
        <v>1</v>
      </c>
      <c r="BD92" s="3" t="s">
        <v>146</v>
      </c>
      <c r="BE92" s="3">
        <v>1</v>
      </c>
      <c r="BF92" s="3" t="s">
        <v>155</v>
      </c>
      <c r="BG92" s="3">
        <v>1</v>
      </c>
      <c r="BH92" s="3" t="s">
        <v>149</v>
      </c>
      <c r="BI92" s="3">
        <v>1</v>
      </c>
      <c r="BJ92" s="3" t="s">
        <v>155</v>
      </c>
      <c r="BK92" s="3">
        <v>1</v>
      </c>
      <c r="BL92" s="3" t="s">
        <v>149</v>
      </c>
      <c r="BM92" s="3">
        <v>1</v>
      </c>
      <c r="BN92" s="3" t="s">
        <v>155</v>
      </c>
      <c r="BO92" s="3">
        <v>1</v>
      </c>
      <c r="BP92" s="3" t="s">
        <v>149</v>
      </c>
      <c r="BQ92" s="3">
        <v>1</v>
      </c>
    </row>
    <row r="93" spans="1:69" ht="16.5" x14ac:dyDescent="0.2">
      <c r="A93" s="3" t="s">
        <v>257</v>
      </c>
      <c r="B93" s="3">
        <v>4</v>
      </c>
      <c r="C93" s="3" t="str">
        <f t="shared" si="3"/>
        <v>芦花花-阶段4</v>
      </c>
      <c r="D93" s="4" t="s">
        <v>208</v>
      </c>
      <c r="E93" s="3">
        <v>45</v>
      </c>
      <c r="F93" s="3">
        <v>5</v>
      </c>
      <c r="G93" s="3">
        <v>45</v>
      </c>
      <c r="H93" s="3">
        <v>10</v>
      </c>
      <c r="I93" s="3">
        <v>5</v>
      </c>
      <c r="J93" s="3" t="s">
        <v>92</v>
      </c>
      <c r="K93" s="3">
        <v>1</v>
      </c>
      <c r="L93" s="3" t="s">
        <v>93</v>
      </c>
      <c r="M93" s="3">
        <v>1</v>
      </c>
      <c r="N93" s="3" t="s">
        <v>92</v>
      </c>
      <c r="O93" s="3">
        <v>1</v>
      </c>
      <c r="P93" s="3" t="s">
        <v>93</v>
      </c>
      <c r="Q93" s="3">
        <v>1</v>
      </c>
      <c r="R93" s="3" t="s">
        <v>92</v>
      </c>
      <c r="S93" s="3">
        <v>1</v>
      </c>
      <c r="T93" s="3" t="s">
        <v>93</v>
      </c>
      <c r="U93" s="3">
        <v>1</v>
      </c>
      <c r="V93" s="3" t="s">
        <v>92</v>
      </c>
      <c r="W93" s="3">
        <v>1</v>
      </c>
      <c r="X93" s="3" t="s">
        <v>93</v>
      </c>
      <c r="Y93" s="3">
        <v>1</v>
      </c>
      <c r="Z93" s="3" t="s">
        <v>147</v>
      </c>
      <c r="AA93" s="3">
        <v>1</v>
      </c>
      <c r="AB93" s="3" t="s">
        <v>146</v>
      </c>
      <c r="AC93" s="3">
        <v>1</v>
      </c>
      <c r="AD93" s="3" t="s">
        <v>92</v>
      </c>
      <c r="AE93" s="3">
        <v>1</v>
      </c>
      <c r="AF93" s="3" t="s">
        <v>93</v>
      </c>
      <c r="AG93" s="3">
        <v>1</v>
      </c>
      <c r="AH93" s="3" t="s">
        <v>147</v>
      </c>
      <c r="AI93" s="3">
        <v>1</v>
      </c>
      <c r="AJ93" s="3" t="s">
        <v>146</v>
      </c>
      <c r="AK93" s="3">
        <v>1</v>
      </c>
      <c r="AL93" s="3" t="s">
        <v>147</v>
      </c>
      <c r="AM93" s="3">
        <v>1</v>
      </c>
      <c r="AN93" s="3" t="s">
        <v>146</v>
      </c>
      <c r="AO93" s="3">
        <v>1</v>
      </c>
      <c r="AP93" s="3" t="s">
        <v>147</v>
      </c>
      <c r="AQ93" s="3">
        <v>1</v>
      </c>
      <c r="AR93" s="3" t="s">
        <v>146</v>
      </c>
      <c r="AS93" s="3">
        <v>1</v>
      </c>
      <c r="AT93" s="3" t="s">
        <v>147</v>
      </c>
      <c r="AU93" s="3">
        <v>1</v>
      </c>
      <c r="AV93" s="3" t="s">
        <v>146</v>
      </c>
      <c r="AW93" s="3">
        <v>1</v>
      </c>
      <c r="AX93" s="3" t="s">
        <v>155</v>
      </c>
      <c r="AY93" s="3">
        <v>1</v>
      </c>
      <c r="AZ93" s="3" t="s">
        <v>149</v>
      </c>
      <c r="BA93" s="3">
        <v>1</v>
      </c>
      <c r="BB93" s="3" t="s">
        <v>147</v>
      </c>
      <c r="BC93" s="3">
        <v>1</v>
      </c>
      <c r="BD93" s="3" t="s">
        <v>146</v>
      </c>
      <c r="BE93" s="3">
        <v>1</v>
      </c>
      <c r="BF93" s="3" t="s">
        <v>155</v>
      </c>
      <c r="BG93" s="3">
        <v>1</v>
      </c>
      <c r="BH93" s="3" t="s">
        <v>149</v>
      </c>
      <c r="BI93" s="3">
        <v>1</v>
      </c>
      <c r="BJ93" s="3" t="s">
        <v>155</v>
      </c>
      <c r="BK93" s="3">
        <v>1</v>
      </c>
      <c r="BL93" s="3" t="s">
        <v>149</v>
      </c>
      <c r="BM93" s="3">
        <v>1</v>
      </c>
      <c r="BN93" s="3" t="s">
        <v>155</v>
      </c>
      <c r="BO93" s="3">
        <v>1</v>
      </c>
      <c r="BP93" s="3" t="s">
        <v>149</v>
      </c>
      <c r="BQ93" s="3">
        <v>1</v>
      </c>
    </row>
    <row r="94" spans="1:69" ht="16.5" x14ac:dyDescent="0.2">
      <c r="A94" s="3" t="s">
        <v>257</v>
      </c>
      <c r="B94" s="3">
        <v>5</v>
      </c>
      <c r="C94" s="3" t="str">
        <f t="shared" si="3"/>
        <v>芦花花-阶段5</v>
      </c>
      <c r="D94" s="4" t="s">
        <v>208</v>
      </c>
      <c r="E94" s="3">
        <v>50</v>
      </c>
      <c r="F94" s="3">
        <v>6</v>
      </c>
      <c r="G94" s="3">
        <v>50</v>
      </c>
      <c r="H94" s="3">
        <v>12</v>
      </c>
      <c r="I94" s="3">
        <v>6</v>
      </c>
      <c r="J94" s="3" t="s">
        <v>92</v>
      </c>
      <c r="K94" s="3">
        <v>2</v>
      </c>
      <c r="L94" s="3" t="s">
        <v>93</v>
      </c>
      <c r="M94" s="3">
        <v>2</v>
      </c>
      <c r="N94" s="3" t="s">
        <v>92</v>
      </c>
      <c r="O94" s="3">
        <v>2</v>
      </c>
      <c r="P94" s="3" t="s">
        <v>93</v>
      </c>
      <c r="Q94" s="3">
        <v>2</v>
      </c>
      <c r="R94" s="3" t="s">
        <v>92</v>
      </c>
      <c r="S94" s="3">
        <v>2</v>
      </c>
      <c r="T94" s="3" t="s">
        <v>93</v>
      </c>
      <c r="U94" s="3">
        <v>2</v>
      </c>
      <c r="V94" s="3" t="s">
        <v>92</v>
      </c>
      <c r="W94" s="3">
        <v>2</v>
      </c>
      <c r="X94" s="3" t="s">
        <v>93</v>
      </c>
      <c r="Y94" s="3">
        <v>2</v>
      </c>
      <c r="Z94" s="3" t="s">
        <v>147</v>
      </c>
      <c r="AA94" s="3">
        <v>1</v>
      </c>
      <c r="AB94" s="3" t="s">
        <v>146</v>
      </c>
      <c r="AC94" s="3">
        <v>1</v>
      </c>
      <c r="AD94" s="3" t="s">
        <v>92</v>
      </c>
      <c r="AE94" s="3">
        <v>2</v>
      </c>
      <c r="AF94" s="3" t="s">
        <v>93</v>
      </c>
      <c r="AG94" s="3">
        <v>2</v>
      </c>
      <c r="AH94" s="3" t="s">
        <v>147</v>
      </c>
      <c r="AI94" s="3">
        <v>1</v>
      </c>
      <c r="AJ94" s="3" t="s">
        <v>146</v>
      </c>
      <c r="AK94" s="3">
        <v>1</v>
      </c>
      <c r="AL94" s="3" t="s">
        <v>147</v>
      </c>
      <c r="AM94" s="3">
        <v>1</v>
      </c>
      <c r="AN94" s="3" t="s">
        <v>146</v>
      </c>
      <c r="AO94" s="3">
        <v>1</v>
      </c>
      <c r="AP94" s="3" t="s">
        <v>147</v>
      </c>
      <c r="AQ94" s="3">
        <v>1</v>
      </c>
      <c r="AR94" s="3" t="s">
        <v>146</v>
      </c>
      <c r="AS94" s="3">
        <v>1</v>
      </c>
      <c r="AT94" s="3" t="s">
        <v>147</v>
      </c>
      <c r="AU94" s="3">
        <v>1</v>
      </c>
      <c r="AV94" s="3" t="s">
        <v>146</v>
      </c>
      <c r="AW94" s="3">
        <v>1</v>
      </c>
      <c r="AX94" s="3" t="s">
        <v>155</v>
      </c>
      <c r="AY94" s="3">
        <v>1</v>
      </c>
      <c r="AZ94" s="3" t="s">
        <v>149</v>
      </c>
      <c r="BA94" s="3">
        <v>1</v>
      </c>
      <c r="BB94" s="3" t="s">
        <v>147</v>
      </c>
      <c r="BC94" s="3">
        <v>1</v>
      </c>
      <c r="BD94" s="3" t="s">
        <v>146</v>
      </c>
      <c r="BE94" s="3">
        <v>1</v>
      </c>
      <c r="BF94" s="3" t="s">
        <v>155</v>
      </c>
      <c r="BG94" s="3">
        <v>1</v>
      </c>
      <c r="BH94" s="3" t="s">
        <v>149</v>
      </c>
      <c r="BI94" s="3">
        <v>1</v>
      </c>
      <c r="BJ94" s="3" t="s">
        <v>155</v>
      </c>
      <c r="BK94" s="3">
        <v>1</v>
      </c>
      <c r="BL94" s="3" t="s">
        <v>149</v>
      </c>
      <c r="BM94" s="3">
        <v>1</v>
      </c>
      <c r="BN94" s="3" t="s">
        <v>155</v>
      </c>
      <c r="BO94" s="3">
        <v>1</v>
      </c>
      <c r="BP94" s="3" t="s">
        <v>149</v>
      </c>
      <c r="BQ94" s="3">
        <v>1</v>
      </c>
    </row>
    <row r="95" spans="1:69" ht="16.5" x14ac:dyDescent="0.2">
      <c r="A95" s="3" t="s">
        <v>257</v>
      </c>
      <c r="B95" s="3">
        <v>6</v>
      </c>
      <c r="C95" s="3" t="str">
        <f t="shared" si="3"/>
        <v>芦花花-阶段6</v>
      </c>
      <c r="D95" s="4" t="s">
        <v>208</v>
      </c>
      <c r="E95" s="3">
        <v>55</v>
      </c>
      <c r="F95" s="3">
        <v>7</v>
      </c>
      <c r="G95" s="3">
        <v>55</v>
      </c>
      <c r="H95" s="3">
        <v>14</v>
      </c>
      <c r="I95" s="3">
        <v>7</v>
      </c>
      <c r="J95" s="3" t="s">
        <v>92</v>
      </c>
      <c r="K95" s="3">
        <v>2</v>
      </c>
      <c r="L95" s="3" t="s">
        <v>93</v>
      </c>
      <c r="M95" s="3">
        <v>2</v>
      </c>
      <c r="N95" s="3" t="s">
        <v>92</v>
      </c>
      <c r="O95" s="3">
        <v>2</v>
      </c>
      <c r="P95" s="3" t="s">
        <v>93</v>
      </c>
      <c r="Q95" s="3">
        <v>2</v>
      </c>
      <c r="R95" s="3" t="s">
        <v>92</v>
      </c>
      <c r="S95" s="3">
        <v>2</v>
      </c>
      <c r="T95" s="3" t="s">
        <v>93</v>
      </c>
      <c r="U95" s="3">
        <v>2</v>
      </c>
      <c r="V95" s="3" t="s">
        <v>92</v>
      </c>
      <c r="W95" s="3">
        <v>2</v>
      </c>
      <c r="X95" s="3" t="s">
        <v>93</v>
      </c>
      <c r="Y95" s="3">
        <v>2</v>
      </c>
      <c r="Z95" s="3" t="s">
        <v>147</v>
      </c>
      <c r="AA95" s="3">
        <v>1</v>
      </c>
      <c r="AB95" s="3" t="s">
        <v>146</v>
      </c>
      <c r="AC95" s="3">
        <v>1</v>
      </c>
      <c r="AD95" s="3" t="s">
        <v>92</v>
      </c>
      <c r="AE95" s="3">
        <v>2</v>
      </c>
      <c r="AF95" s="3" t="s">
        <v>93</v>
      </c>
      <c r="AG95" s="3">
        <v>2</v>
      </c>
      <c r="AH95" s="3" t="s">
        <v>147</v>
      </c>
      <c r="AI95" s="3">
        <v>1</v>
      </c>
      <c r="AJ95" s="3" t="s">
        <v>146</v>
      </c>
      <c r="AK95" s="3">
        <v>1</v>
      </c>
      <c r="AL95" s="3" t="s">
        <v>147</v>
      </c>
      <c r="AM95" s="3">
        <v>1</v>
      </c>
      <c r="AN95" s="3" t="s">
        <v>146</v>
      </c>
      <c r="AO95" s="3">
        <v>1</v>
      </c>
      <c r="AP95" s="3" t="s">
        <v>147</v>
      </c>
      <c r="AQ95" s="3">
        <v>1</v>
      </c>
      <c r="AR95" s="3" t="s">
        <v>146</v>
      </c>
      <c r="AS95" s="3">
        <v>1</v>
      </c>
      <c r="AT95" s="3" t="s">
        <v>147</v>
      </c>
      <c r="AU95" s="3">
        <v>1</v>
      </c>
      <c r="AV95" s="3" t="s">
        <v>146</v>
      </c>
      <c r="AW95" s="3">
        <v>1</v>
      </c>
      <c r="AX95" s="3" t="s">
        <v>155</v>
      </c>
      <c r="AY95" s="3">
        <v>1</v>
      </c>
      <c r="AZ95" s="3" t="s">
        <v>149</v>
      </c>
      <c r="BA95" s="3">
        <v>1</v>
      </c>
      <c r="BB95" s="3" t="s">
        <v>147</v>
      </c>
      <c r="BC95" s="3">
        <v>1</v>
      </c>
      <c r="BD95" s="3" t="s">
        <v>146</v>
      </c>
      <c r="BE95" s="3">
        <v>1</v>
      </c>
      <c r="BF95" s="3" t="s">
        <v>155</v>
      </c>
      <c r="BG95" s="3">
        <v>1</v>
      </c>
      <c r="BH95" s="3" t="s">
        <v>149</v>
      </c>
      <c r="BI95" s="3">
        <v>1</v>
      </c>
      <c r="BJ95" s="3" t="s">
        <v>155</v>
      </c>
      <c r="BK95" s="3">
        <v>1</v>
      </c>
      <c r="BL95" s="3" t="s">
        <v>149</v>
      </c>
      <c r="BM95" s="3">
        <v>1</v>
      </c>
      <c r="BN95" s="3" t="s">
        <v>155</v>
      </c>
      <c r="BO95" s="3">
        <v>1</v>
      </c>
      <c r="BP95" s="3" t="s">
        <v>149</v>
      </c>
      <c r="BQ95" s="3">
        <v>1</v>
      </c>
    </row>
    <row r="96" spans="1:69" ht="16.5" x14ac:dyDescent="0.2">
      <c r="A96" s="3" t="s">
        <v>257</v>
      </c>
      <c r="B96" s="3">
        <v>7</v>
      </c>
      <c r="C96" s="3" t="str">
        <f t="shared" si="3"/>
        <v>芦花花-阶段7</v>
      </c>
      <c r="D96" s="4" t="s">
        <v>208</v>
      </c>
      <c r="E96" s="3">
        <v>60</v>
      </c>
      <c r="F96" s="3">
        <v>7</v>
      </c>
      <c r="G96" s="3">
        <v>60</v>
      </c>
      <c r="H96" s="3">
        <v>16</v>
      </c>
      <c r="I96" s="3">
        <v>8</v>
      </c>
      <c r="J96" s="3" t="s">
        <v>92</v>
      </c>
      <c r="K96" s="3">
        <v>2</v>
      </c>
      <c r="L96" s="3" t="s">
        <v>93</v>
      </c>
      <c r="M96" s="3">
        <v>2</v>
      </c>
      <c r="N96" s="3" t="s">
        <v>92</v>
      </c>
      <c r="O96" s="3">
        <v>2</v>
      </c>
      <c r="P96" s="3" t="s">
        <v>93</v>
      </c>
      <c r="Q96" s="3">
        <v>2</v>
      </c>
      <c r="R96" s="3" t="s">
        <v>92</v>
      </c>
      <c r="S96" s="3">
        <v>2</v>
      </c>
      <c r="T96" s="3" t="s">
        <v>93</v>
      </c>
      <c r="U96" s="3">
        <v>2</v>
      </c>
      <c r="V96" s="3" t="s">
        <v>92</v>
      </c>
      <c r="W96" s="3">
        <v>2</v>
      </c>
      <c r="X96" s="3" t="s">
        <v>93</v>
      </c>
      <c r="Y96" s="3">
        <v>2</v>
      </c>
      <c r="Z96" s="3" t="s">
        <v>147</v>
      </c>
      <c r="AA96" s="3">
        <v>2</v>
      </c>
      <c r="AB96" s="3" t="s">
        <v>146</v>
      </c>
      <c r="AC96" s="3">
        <v>2</v>
      </c>
      <c r="AD96" s="3" t="s">
        <v>92</v>
      </c>
      <c r="AE96" s="3">
        <v>2</v>
      </c>
      <c r="AF96" s="3" t="s">
        <v>93</v>
      </c>
      <c r="AG96" s="3">
        <v>2</v>
      </c>
      <c r="AH96" s="3" t="s">
        <v>147</v>
      </c>
      <c r="AI96" s="3">
        <v>2</v>
      </c>
      <c r="AJ96" s="3" t="s">
        <v>146</v>
      </c>
      <c r="AK96" s="3">
        <v>2</v>
      </c>
      <c r="AL96" s="3" t="s">
        <v>147</v>
      </c>
      <c r="AM96" s="3">
        <v>2</v>
      </c>
      <c r="AN96" s="3" t="s">
        <v>146</v>
      </c>
      <c r="AO96" s="3">
        <v>2</v>
      </c>
      <c r="AP96" s="3" t="s">
        <v>147</v>
      </c>
      <c r="AQ96" s="3">
        <v>2</v>
      </c>
      <c r="AR96" s="3" t="s">
        <v>146</v>
      </c>
      <c r="AS96" s="3">
        <v>2</v>
      </c>
      <c r="AT96" s="3" t="s">
        <v>147</v>
      </c>
      <c r="AU96" s="3">
        <v>2</v>
      </c>
      <c r="AV96" s="3" t="s">
        <v>146</v>
      </c>
      <c r="AW96" s="3">
        <v>2</v>
      </c>
      <c r="AX96" s="3" t="s">
        <v>155</v>
      </c>
      <c r="AY96" s="3">
        <v>1</v>
      </c>
      <c r="AZ96" s="3" t="s">
        <v>149</v>
      </c>
      <c r="BA96" s="3">
        <v>1</v>
      </c>
      <c r="BB96" s="3" t="s">
        <v>147</v>
      </c>
      <c r="BC96" s="3">
        <v>2</v>
      </c>
      <c r="BD96" s="3" t="s">
        <v>146</v>
      </c>
      <c r="BE96" s="3">
        <v>2</v>
      </c>
      <c r="BF96" s="3" t="s">
        <v>155</v>
      </c>
      <c r="BG96" s="3">
        <v>1</v>
      </c>
      <c r="BH96" s="3" t="s">
        <v>149</v>
      </c>
      <c r="BI96" s="3">
        <v>1</v>
      </c>
      <c r="BJ96" s="3" t="s">
        <v>155</v>
      </c>
      <c r="BK96" s="3">
        <v>1</v>
      </c>
      <c r="BL96" s="3" t="s">
        <v>149</v>
      </c>
      <c r="BM96" s="3">
        <v>1</v>
      </c>
      <c r="BN96" s="3" t="s">
        <v>155</v>
      </c>
      <c r="BO96" s="3">
        <v>1</v>
      </c>
      <c r="BP96" s="3" t="s">
        <v>149</v>
      </c>
      <c r="BQ96" s="3">
        <v>1</v>
      </c>
    </row>
    <row r="97" spans="1:69" ht="16.5" x14ac:dyDescent="0.2">
      <c r="A97" s="3" t="s">
        <v>257</v>
      </c>
      <c r="B97" s="3">
        <v>8</v>
      </c>
      <c r="C97" s="3" t="str">
        <f t="shared" si="3"/>
        <v>芦花花-阶段8</v>
      </c>
      <c r="D97" s="4" t="s">
        <v>208</v>
      </c>
      <c r="E97" s="3">
        <v>65</v>
      </c>
      <c r="F97" s="3">
        <v>8</v>
      </c>
      <c r="G97" s="3">
        <v>65</v>
      </c>
      <c r="H97" s="3">
        <v>18</v>
      </c>
      <c r="I97" s="3">
        <v>9</v>
      </c>
      <c r="J97" s="3" t="s">
        <v>92</v>
      </c>
      <c r="K97" s="3">
        <v>2</v>
      </c>
      <c r="L97" s="3" t="s">
        <v>93</v>
      </c>
      <c r="M97" s="3">
        <v>2</v>
      </c>
      <c r="N97" s="3" t="s">
        <v>92</v>
      </c>
      <c r="O97" s="3">
        <v>2</v>
      </c>
      <c r="P97" s="3" t="s">
        <v>93</v>
      </c>
      <c r="Q97" s="3">
        <v>2</v>
      </c>
      <c r="R97" s="3" t="s">
        <v>92</v>
      </c>
      <c r="S97" s="3">
        <v>2</v>
      </c>
      <c r="T97" s="3" t="s">
        <v>93</v>
      </c>
      <c r="U97" s="3">
        <v>2</v>
      </c>
      <c r="V97" s="3" t="s">
        <v>92</v>
      </c>
      <c r="W97" s="3">
        <v>2</v>
      </c>
      <c r="X97" s="3" t="s">
        <v>93</v>
      </c>
      <c r="Y97" s="3">
        <v>2</v>
      </c>
      <c r="Z97" s="3" t="s">
        <v>147</v>
      </c>
      <c r="AA97" s="3">
        <v>2</v>
      </c>
      <c r="AB97" s="3" t="s">
        <v>146</v>
      </c>
      <c r="AC97" s="3">
        <v>2</v>
      </c>
      <c r="AD97" s="3" t="s">
        <v>92</v>
      </c>
      <c r="AE97" s="3">
        <v>2</v>
      </c>
      <c r="AF97" s="3" t="s">
        <v>93</v>
      </c>
      <c r="AG97" s="3">
        <v>2</v>
      </c>
      <c r="AH97" s="3" t="s">
        <v>147</v>
      </c>
      <c r="AI97" s="3">
        <v>2</v>
      </c>
      <c r="AJ97" s="3" t="s">
        <v>146</v>
      </c>
      <c r="AK97" s="3">
        <v>2</v>
      </c>
      <c r="AL97" s="3" t="s">
        <v>147</v>
      </c>
      <c r="AM97" s="3">
        <v>2</v>
      </c>
      <c r="AN97" s="3" t="s">
        <v>146</v>
      </c>
      <c r="AO97" s="3">
        <v>2</v>
      </c>
      <c r="AP97" s="3" t="s">
        <v>147</v>
      </c>
      <c r="AQ97" s="3">
        <v>2</v>
      </c>
      <c r="AR97" s="3" t="s">
        <v>146</v>
      </c>
      <c r="AS97" s="3">
        <v>2</v>
      </c>
      <c r="AT97" s="3" t="s">
        <v>147</v>
      </c>
      <c r="AU97" s="3">
        <v>2</v>
      </c>
      <c r="AV97" s="3" t="s">
        <v>146</v>
      </c>
      <c r="AW97" s="3">
        <v>2</v>
      </c>
      <c r="AX97" s="3" t="s">
        <v>155</v>
      </c>
      <c r="AY97" s="3">
        <v>1</v>
      </c>
      <c r="AZ97" s="3" t="s">
        <v>149</v>
      </c>
      <c r="BA97" s="3">
        <v>1</v>
      </c>
      <c r="BB97" s="3" t="s">
        <v>147</v>
      </c>
      <c r="BC97" s="3">
        <v>2</v>
      </c>
      <c r="BD97" s="3" t="s">
        <v>146</v>
      </c>
      <c r="BE97" s="3">
        <v>2</v>
      </c>
      <c r="BF97" s="3" t="s">
        <v>155</v>
      </c>
      <c r="BG97" s="3">
        <v>1</v>
      </c>
      <c r="BH97" s="3" t="s">
        <v>149</v>
      </c>
      <c r="BI97" s="3">
        <v>1</v>
      </c>
      <c r="BJ97" s="3" t="s">
        <v>155</v>
      </c>
      <c r="BK97" s="3">
        <v>1</v>
      </c>
      <c r="BL97" s="3" t="s">
        <v>149</v>
      </c>
      <c r="BM97" s="3">
        <v>1</v>
      </c>
      <c r="BN97" s="3" t="s">
        <v>155</v>
      </c>
      <c r="BO97" s="3">
        <v>1</v>
      </c>
      <c r="BP97" s="3" t="s">
        <v>149</v>
      </c>
      <c r="BQ97" s="3">
        <v>1</v>
      </c>
    </row>
    <row r="98" spans="1:69" ht="16.5" x14ac:dyDescent="0.2">
      <c r="A98" s="3" t="s">
        <v>257</v>
      </c>
      <c r="B98" s="3">
        <v>9</v>
      </c>
      <c r="C98" s="3" t="str">
        <f t="shared" si="3"/>
        <v>芦花花-阶段9</v>
      </c>
      <c r="D98" s="4" t="s">
        <v>208</v>
      </c>
      <c r="E98" s="3">
        <v>70</v>
      </c>
      <c r="F98" s="3">
        <v>9</v>
      </c>
      <c r="G98" s="3">
        <v>70</v>
      </c>
      <c r="H98" s="3">
        <v>20</v>
      </c>
      <c r="I98" s="3">
        <v>10</v>
      </c>
      <c r="J98" s="3" t="s">
        <v>92</v>
      </c>
      <c r="K98" s="3">
        <v>2</v>
      </c>
      <c r="L98" s="3" t="s">
        <v>93</v>
      </c>
      <c r="M98" s="3">
        <v>2</v>
      </c>
      <c r="N98" s="3" t="s">
        <v>92</v>
      </c>
      <c r="O98" s="3">
        <v>2</v>
      </c>
      <c r="P98" s="3" t="s">
        <v>93</v>
      </c>
      <c r="Q98" s="3">
        <v>2</v>
      </c>
      <c r="R98" s="3" t="s">
        <v>92</v>
      </c>
      <c r="S98" s="3">
        <v>2</v>
      </c>
      <c r="T98" s="3" t="s">
        <v>93</v>
      </c>
      <c r="U98" s="3">
        <v>2</v>
      </c>
      <c r="V98" s="3" t="s">
        <v>92</v>
      </c>
      <c r="W98" s="3">
        <v>2</v>
      </c>
      <c r="X98" s="3" t="s">
        <v>93</v>
      </c>
      <c r="Y98" s="3">
        <v>2</v>
      </c>
      <c r="Z98" s="3" t="s">
        <v>147</v>
      </c>
      <c r="AA98" s="3">
        <v>2</v>
      </c>
      <c r="AB98" s="3" t="s">
        <v>146</v>
      </c>
      <c r="AC98" s="3">
        <v>2</v>
      </c>
      <c r="AD98" s="3" t="s">
        <v>92</v>
      </c>
      <c r="AE98" s="3">
        <v>2</v>
      </c>
      <c r="AF98" s="3" t="s">
        <v>93</v>
      </c>
      <c r="AG98" s="3">
        <v>2</v>
      </c>
      <c r="AH98" s="3" t="s">
        <v>147</v>
      </c>
      <c r="AI98" s="3">
        <v>2</v>
      </c>
      <c r="AJ98" s="3" t="s">
        <v>146</v>
      </c>
      <c r="AK98" s="3">
        <v>2</v>
      </c>
      <c r="AL98" s="3" t="s">
        <v>147</v>
      </c>
      <c r="AM98" s="3">
        <v>2</v>
      </c>
      <c r="AN98" s="3" t="s">
        <v>146</v>
      </c>
      <c r="AO98" s="3">
        <v>2</v>
      </c>
      <c r="AP98" s="3" t="s">
        <v>147</v>
      </c>
      <c r="AQ98" s="3">
        <v>2</v>
      </c>
      <c r="AR98" s="3" t="s">
        <v>146</v>
      </c>
      <c r="AS98" s="3">
        <v>2</v>
      </c>
      <c r="AT98" s="3" t="s">
        <v>147</v>
      </c>
      <c r="AU98" s="3">
        <v>2</v>
      </c>
      <c r="AV98" s="3" t="s">
        <v>146</v>
      </c>
      <c r="AW98" s="3">
        <v>2</v>
      </c>
      <c r="AX98" s="3" t="s">
        <v>155</v>
      </c>
      <c r="AY98" s="3">
        <v>2</v>
      </c>
      <c r="AZ98" s="3" t="s">
        <v>149</v>
      </c>
      <c r="BA98" s="3">
        <v>2</v>
      </c>
      <c r="BB98" s="3" t="s">
        <v>147</v>
      </c>
      <c r="BC98" s="3">
        <v>2</v>
      </c>
      <c r="BD98" s="3" t="s">
        <v>146</v>
      </c>
      <c r="BE98" s="3">
        <v>2</v>
      </c>
      <c r="BF98" s="3" t="s">
        <v>155</v>
      </c>
      <c r="BG98" s="3">
        <v>2</v>
      </c>
      <c r="BH98" s="3" t="s">
        <v>149</v>
      </c>
      <c r="BI98" s="3">
        <v>2</v>
      </c>
      <c r="BJ98" s="3" t="s">
        <v>155</v>
      </c>
      <c r="BK98" s="3">
        <v>2</v>
      </c>
      <c r="BL98" s="3" t="s">
        <v>149</v>
      </c>
      <c r="BM98" s="3">
        <v>2</v>
      </c>
      <c r="BN98" s="3" t="s">
        <v>155</v>
      </c>
      <c r="BO98" s="3">
        <v>2</v>
      </c>
      <c r="BP98" s="3" t="s">
        <v>149</v>
      </c>
      <c r="BQ98" s="3">
        <v>2</v>
      </c>
    </row>
    <row r="99" spans="1:69" ht="16.5" x14ac:dyDescent="0.2">
      <c r="A99" s="3" t="s">
        <v>257</v>
      </c>
      <c r="B99" s="3">
        <v>10</v>
      </c>
      <c r="C99" s="3" t="str">
        <f t="shared" si="3"/>
        <v>芦花花-阶段10</v>
      </c>
      <c r="D99" s="4" t="s">
        <v>208</v>
      </c>
      <c r="E99" s="3">
        <v>75</v>
      </c>
      <c r="F99" s="3">
        <v>10</v>
      </c>
      <c r="G99" s="3">
        <v>75</v>
      </c>
      <c r="H99" s="3">
        <v>22</v>
      </c>
      <c r="I99" s="3">
        <v>10</v>
      </c>
      <c r="J99" s="3" t="s">
        <v>92</v>
      </c>
      <c r="K99" s="3">
        <v>2</v>
      </c>
      <c r="L99" s="3" t="s">
        <v>93</v>
      </c>
      <c r="M99" s="3">
        <v>2</v>
      </c>
      <c r="N99" s="3" t="s">
        <v>92</v>
      </c>
      <c r="O99" s="3">
        <v>2</v>
      </c>
      <c r="P99" s="3" t="s">
        <v>93</v>
      </c>
      <c r="Q99" s="3">
        <v>2</v>
      </c>
      <c r="R99" s="3" t="s">
        <v>92</v>
      </c>
      <c r="S99" s="3">
        <v>2</v>
      </c>
      <c r="T99" s="3" t="s">
        <v>93</v>
      </c>
      <c r="U99" s="3">
        <v>2</v>
      </c>
      <c r="V99" s="3" t="s">
        <v>92</v>
      </c>
      <c r="W99" s="3">
        <v>2</v>
      </c>
      <c r="X99" s="3" t="s">
        <v>93</v>
      </c>
      <c r="Y99" s="3">
        <v>2</v>
      </c>
      <c r="Z99" s="3" t="s">
        <v>147</v>
      </c>
      <c r="AA99" s="3">
        <v>2</v>
      </c>
      <c r="AB99" s="3" t="s">
        <v>146</v>
      </c>
      <c r="AC99" s="3">
        <v>2</v>
      </c>
      <c r="AD99" s="3" t="s">
        <v>92</v>
      </c>
      <c r="AE99" s="3">
        <v>2</v>
      </c>
      <c r="AF99" s="3" t="s">
        <v>93</v>
      </c>
      <c r="AG99" s="3">
        <v>2</v>
      </c>
      <c r="AH99" s="3" t="s">
        <v>147</v>
      </c>
      <c r="AI99" s="3">
        <v>2</v>
      </c>
      <c r="AJ99" s="3" t="s">
        <v>146</v>
      </c>
      <c r="AK99" s="3">
        <v>2</v>
      </c>
      <c r="AL99" s="3" t="s">
        <v>147</v>
      </c>
      <c r="AM99" s="3">
        <v>2</v>
      </c>
      <c r="AN99" s="3" t="s">
        <v>146</v>
      </c>
      <c r="AO99" s="3">
        <v>2</v>
      </c>
      <c r="AP99" s="3" t="s">
        <v>147</v>
      </c>
      <c r="AQ99" s="3">
        <v>2</v>
      </c>
      <c r="AR99" s="3" t="s">
        <v>146</v>
      </c>
      <c r="AS99" s="3">
        <v>2</v>
      </c>
      <c r="AT99" s="3" t="s">
        <v>147</v>
      </c>
      <c r="AU99" s="3">
        <v>2</v>
      </c>
      <c r="AV99" s="3" t="s">
        <v>146</v>
      </c>
      <c r="AW99" s="3">
        <v>2</v>
      </c>
      <c r="AX99" s="3" t="s">
        <v>155</v>
      </c>
      <c r="AY99" s="3">
        <v>2</v>
      </c>
      <c r="AZ99" s="3" t="s">
        <v>149</v>
      </c>
      <c r="BA99" s="3">
        <v>2</v>
      </c>
      <c r="BB99" s="3" t="s">
        <v>147</v>
      </c>
      <c r="BC99" s="3">
        <v>2</v>
      </c>
      <c r="BD99" s="3" t="s">
        <v>146</v>
      </c>
      <c r="BE99" s="3">
        <v>2</v>
      </c>
      <c r="BF99" s="3" t="s">
        <v>155</v>
      </c>
      <c r="BG99" s="3">
        <v>2</v>
      </c>
      <c r="BH99" s="3" t="s">
        <v>149</v>
      </c>
      <c r="BI99" s="3">
        <v>2</v>
      </c>
      <c r="BJ99" s="3" t="s">
        <v>155</v>
      </c>
      <c r="BK99" s="3">
        <v>2</v>
      </c>
      <c r="BL99" s="3" t="s">
        <v>149</v>
      </c>
      <c r="BM99" s="3">
        <v>2</v>
      </c>
      <c r="BN99" s="3" t="s">
        <v>155</v>
      </c>
      <c r="BO99" s="3">
        <v>2</v>
      </c>
      <c r="BP99" s="3" t="s">
        <v>149</v>
      </c>
      <c r="BQ99" s="3">
        <v>2</v>
      </c>
    </row>
    <row r="100" spans="1:69" ht="16.5" x14ac:dyDescent="0.2">
      <c r="A100" s="3" t="s">
        <v>257</v>
      </c>
      <c r="B100" s="3">
        <v>11</v>
      </c>
      <c r="C100" s="3" t="str">
        <f t="shared" si="3"/>
        <v>芦花花-阶段11</v>
      </c>
      <c r="D100" s="4" t="s">
        <v>208</v>
      </c>
      <c r="E100" s="3">
        <v>80</v>
      </c>
      <c r="F100" s="3">
        <v>10</v>
      </c>
      <c r="G100" s="3">
        <v>80</v>
      </c>
      <c r="H100" s="3">
        <v>24</v>
      </c>
      <c r="I100" s="3">
        <v>11</v>
      </c>
      <c r="J100" s="3" t="s">
        <v>92</v>
      </c>
      <c r="K100" s="3">
        <v>3</v>
      </c>
      <c r="L100" s="3" t="s">
        <v>93</v>
      </c>
      <c r="M100" s="3">
        <v>3</v>
      </c>
      <c r="N100" s="3" t="s">
        <v>92</v>
      </c>
      <c r="O100" s="3">
        <v>3</v>
      </c>
      <c r="P100" s="3" t="s">
        <v>93</v>
      </c>
      <c r="Q100" s="3">
        <v>3</v>
      </c>
      <c r="R100" s="3" t="s">
        <v>92</v>
      </c>
      <c r="S100" s="3">
        <v>3</v>
      </c>
      <c r="T100" s="3" t="s">
        <v>93</v>
      </c>
      <c r="U100" s="3">
        <v>3</v>
      </c>
      <c r="V100" s="3" t="s">
        <v>92</v>
      </c>
      <c r="W100" s="3">
        <v>3</v>
      </c>
      <c r="X100" s="3" t="s">
        <v>93</v>
      </c>
      <c r="Y100" s="3">
        <v>3</v>
      </c>
      <c r="Z100" s="3" t="s">
        <v>147</v>
      </c>
      <c r="AA100" s="3">
        <v>2</v>
      </c>
      <c r="AB100" s="3" t="s">
        <v>146</v>
      </c>
      <c r="AC100" s="3">
        <v>2</v>
      </c>
      <c r="AD100" s="3" t="s">
        <v>92</v>
      </c>
      <c r="AE100" s="3">
        <v>3</v>
      </c>
      <c r="AF100" s="3" t="s">
        <v>93</v>
      </c>
      <c r="AG100" s="3">
        <v>3</v>
      </c>
      <c r="AH100" s="3" t="s">
        <v>147</v>
      </c>
      <c r="AI100" s="3">
        <v>2</v>
      </c>
      <c r="AJ100" s="3" t="s">
        <v>146</v>
      </c>
      <c r="AK100" s="3">
        <v>2</v>
      </c>
      <c r="AL100" s="3" t="s">
        <v>147</v>
      </c>
      <c r="AM100" s="3">
        <v>2</v>
      </c>
      <c r="AN100" s="3" t="s">
        <v>146</v>
      </c>
      <c r="AO100" s="3">
        <v>2</v>
      </c>
      <c r="AP100" s="3" t="s">
        <v>147</v>
      </c>
      <c r="AQ100" s="3">
        <v>2</v>
      </c>
      <c r="AR100" s="3" t="s">
        <v>146</v>
      </c>
      <c r="AS100" s="3">
        <v>2</v>
      </c>
      <c r="AT100" s="3" t="s">
        <v>147</v>
      </c>
      <c r="AU100" s="3">
        <v>2</v>
      </c>
      <c r="AV100" s="3" t="s">
        <v>146</v>
      </c>
      <c r="AW100" s="3">
        <v>2</v>
      </c>
      <c r="AX100" s="3" t="s">
        <v>155</v>
      </c>
      <c r="AY100" s="3">
        <v>2</v>
      </c>
      <c r="AZ100" s="3" t="s">
        <v>149</v>
      </c>
      <c r="BA100" s="3">
        <v>2</v>
      </c>
      <c r="BB100" s="3" t="s">
        <v>147</v>
      </c>
      <c r="BC100" s="3">
        <v>2</v>
      </c>
      <c r="BD100" s="3" t="s">
        <v>146</v>
      </c>
      <c r="BE100" s="3">
        <v>2</v>
      </c>
      <c r="BF100" s="3" t="s">
        <v>155</v>
      </c>
      <c r="BG100" s="3">
        <v>2</v>
      </c>
      <c r="BH100" s="3" t="s">
        <v>149</v>
      </c>
      <c r="BI100" s="3">
        <v>2</v>
      </c>
      <c r="BJ100" s="3" t="s">
        <v>155</v>
      </c>
      <c r="BK100" s="3">
        <v>2</v>
      </c>
      <c r="BL100" s="3" t="s">
        <v>149</v>
      </c>
      <c r="BM100" s="3">
        <v>2</v>
      </c>
      <c r="BN100" s="3" t="s">
        <v>155</v>
      </c>
      <c r="BO100" s="3">
        <v>2</v>
      </c>
      <c r="BP100" s="3" t="s">
        <v>149</v>
      </c>
      <c r="BQ100" s="3">
        <v>2</v>
      </c>
    </row>
    <row r="101" spans="1:69" ht="16.5" x14ac:dyDescent="0.2">
      <c r="A101" s="3" t="s">
        <v>257</v>
      </c>
      <c r="B101" s="3">
        <v>12</v>
      </c>
      <c r="C101" s="3" t="str">
        <f t="shared" si="3"/>
        <v>芦花花-阶段12</v>
      </c>
      <c r="D101" s="4" t="s">
        <v>208</v>
      </c>
      <c r="E101" s="3">
        <v>85</v>
      </c>
      <c r="F101" s="3">
        <v>11</v>
      </c>
      <c r="G101" s="3">
        <v>85</v>
      </c>
      <c r="H101" s="3">
        <v>26</v>
      </c>
      <c r="I101" s="3">
        <v>12</v>
      </c>
      <c r="J101" s="3" t="s">
        <v>92</v>
      </c>
      <c r="K101" s="3">
        <v>3</v>
      </c>
      <c r="L101" s="3" t="s">
        <v>93</v>
      </c>
      <c r="M101" s="3">
        <v>3</v>
      </c>
      <c r="N101" s="3" t="s">
        <v>92</v>
      </c>
      <c r="O101" s="3">
        <v>3</v>
      </c>
      <c r="P101" s="3" t="s">
        <v>93</v>
      </c>
      <c r="Q101" s="3">
        <v>3</v>
      </c>
      <c r="R101" s="3" t="s">
        <v>92</v>
      </c>
      <c r="S101" s="3">
        <v>3</v>
      </c>
      <c r="T101" s="3" t="s">
        <v>93</v>
      </c>
      <c r="U101" s="3">
        <v>3</v>
      </c>
      <c r="V101" s="3" t="s">
        <v>92</v>
      </c>
      <c r="W101" s="3">
        <v>3</v>
      </c>
      <c r="X101" s="3" t="s">
        <v>93</v>
      </c>
      <c r="Y101" s="3">
        <v>3</v>
      </c>
      <c r="Z101" s="3" t="s">
        <v>147</v>
      </c>
      <c r="AA101" s="3">
        <v>2</v>
      </c>
      <c r="AB101" s="3" t="s">
        <v>146</v>
      </c>
      <c r="AC101" s="3">
        <v>2</v>
      </c>
      <c r="AD101" s="3" t="s">
        <v>92</v>
      </c>
      <c r="AE101" s="3">
        <v>3</v>
      </c>
      <c r="AF101" s="3" t="s">
        <v>93</v>
      </c>
      <c r="AG101" s="3">
        <v>3</v>
      </c>
      <c r="AH101" s="3" t="s">
        <v>147</v>
      </c>
      <c r="AI101" s="3">
        <v>2</v>
      </c>
      <c r="AJ101" s="3" t="s">
        <v>146</v>
      </c>
      <c r="AK101" s="3">
        <v>2</v>
      </c>
      <c r="AL101" s="3" t="s">
        <v>147</v>
      </c>
      <c r="AM101" s="3">
        <v>2</v>
      </c>
      <c r="AN101" s="3" t="s">
        <v>146</v>
      </c>
      <c r="AO101" s="3">
        <v>2</v>
      </c>
      <c r="AP101" s="3" t="s">
        <v>147</v>
      </c>
      <c r="AQ101" s="3">
        <v>2</v>
      </c>
      <c r="AR101" s="3" t="s">
        <v>146</v>
      </c>
      <c r="AS101" s="3">
        <v>2</v>
      </c>
      <c r="AT101" s="3" t="s">
        <v>147</v>
      </c>
      <c r="AU101" s="3">
        <v>2</v>
      </c>
      <c r="AV101" s="3" t="s">
        <v>146</v>
      </c>
      <c r="AW101" s="3">
        <v>2</v>
      </c>
      <c r="AX101" s="3" t="s">
        <v>155</v>
      </c>
      <c r="AY101" s="3">
        <v>2</v>
      </c>
      <c r="AZ101" s="3" t="s">
        <v>149</v>
      </c>
      <c r="BA101" s="3">
        <v>2</v>
      </c>
      <c r="BB101" s="3" t="s">
        <v>147</v>
      </c>
      <c r="BC101" s="3">
        <v>2</v>
      </c>
      <c r="BD101" s="3" t="s">
        <v>146</v>
      </c>
      <c r="BE101" s="3">
        <v>2</v>
      </c>
      <c r="BF101" s="3" t="s">
        <v>155</v>
      </c>
      <c r="BG101" s="3">
        <v>2</v>
      </c>
      <c r="BH101" s="3" t="s">
        <v>149</v>
      </c>
      <c r="BI101" s="3">
        <v>2</v>
      </c>
      <c r="BJ101" s="3" t="s">
        <v>155</v>
      </c>
      <c r="BK101" s="3">
        <v>2</v>
      </c>
      <c r="BL101" s="3" t="s">
        <v>149</v>
      </c>
      <c r="BM101" s="3">
        <v>2</v>
      </c>
      <c r="BN101" s="3" t="s">
        <v>155</v>
      </c>
      <c r="BO101" s="3">
        <v>2</v>
      </c>
      <c r="BP101" s="3" t="s">
        <v>149</v>
      </c>
      <c r="BQ101" s="3">
        <v>2</v>
      </c>
    </row>
    <row r="102" spans="1:69" ht="16.5" x14ac:dyDescent="0.2">
      <c r="A102" s="3" t="s">
        <v>257</v>
      </c>
      <c r="B102" s="3">
        <v>13</v>
      </c>
      <c r="C102" s="3" t="str">
        <f t="shared" si="3"/>
        <v>芦花花-阶段13</v>
      </c>
      <c r="D102" s="4" t="s">
        <v>208</v>
      </c>
      <c r="E102" s="3">
        <v>90</v>
      </c>
      <c r="F102" s="3">
        <v>12</v>
      </c>
      <c r="G102" s="3">
        <v>90</v>
      </c>
      <c r="H102" s="3">
        <v>28</v>
      </c>
      <c r="I102" s="3">
        <v>12</v>
      </c>
      <c r="J102" s="3" t="s">
        <v>92</v>
      </c>
      <c r="K102" s="3">
        <v>3</v>
      </c>
      <c r="L102" s="3" t="s">
        <v>93</v>
      </c>
      <c r="M102" s="3">
        <v>3</v>
      </c>
      <c r="N102" s="3" t="s">
        <v>92</v>
      </c>
      <c r="O102" s="3">
        <v>3</v>
      </c>
      <c r="P102" s="3" t="s">
        <v>93</v>
      </c>
      <c r="Q102" s="3">
        <v>3</v>
      </c>
      <c r="R102" s="3" t="s">
        <v>92</v>
      </c>
      <c r="S102" s="3">
        <v>3</v>
      </c>
      <c r="T102" s="3" t="s">
        <v>93</v>
      </c>
      <c r="U102" s="3">
        <v>3</v>
      </c>
      <c r="V102" s="3" t="s">
        <v>92</v>
      </c>
      <c r="W102" s="3">
        <v>3</v>
      </c>
      <c r="X102" s="3" t="s">
        <v>93</v>
      </c>
      <c r="Y102" s="3">
        <v>3</v>
      </c>
      <c r="Z102" s="3" t="s">
        <v>147</v>
      </c>
      <c r="AA102" s="3">
        <v>3</v>
      </c>
      <c r="AB102" s="3" t="s">
        <v>146</v>
      </c>
      <c r="AC102" s="3">
        <v>3</v>
      </c>
      <c r="AD102" s="3" t="s">
        <v>92</v>
      </c>
      <c r="AE102" s="3">
        <v>3</v>
      </c>
      <c r="AF102" s="3" t="s">
        <v>93</v>
      </c>
      <c r="AG102" s="3">
        <v>3</v>
      </c>
      <c r="AH102" s="3" t="s">
        <v>147</v>
      </c>
      <c r="AI102" s="3">
        <v>3</v>
      </c>
      <c r="AJ102" s="3" t="s">
        <v>146</v>
      </c>
      <c r="AK102" s="3">
        <v>3</v>
      </c>
      <c r="AL102" s="3" t="s">
        <v>147</v>
      </c>
      <c r="AM102" s="3">
        <v>3</v>
      </c>
      <c r="AN102" s="3" t="s">
        <v>146</v>
      </c>
      <c r="AO102" s="3">
        <v>3</v>
      </c>
      <c r="AP102" s="3" t="s">
        <v>147</v>
      </c>
      <c r="AQ102" s="3">
        <v>3</v>
      </c>
      <c r="AR102" s="3" t="s">
        <v>146</v>
      </c>
      <c r="AS102" s="3">
        <v>3</v>
      </c>
      <c r="AT102" s="3" t="s">
        <v>147</v>
      </c>
      <c r="AU102" s="3">
        <v>3</v>
      </c>
      <c r="AV102" s="3" t="s">
        <v>146</v>
      </c>
      <c r="AW102" s="3">
        <v>3</v>
      </c>
      <c r="AX102" s="3" t="s">
        <v>155</v>
      </c>
      <c r="AY102" s="3">
        <v>2</v>
      </c>
      <c r="AZ102" s="3" t="s">
        <v>149</v>
      </c>
      <c r="BA102" s="3">
        <v>2</v>
      </c>
      <c r="BB102" s="3" t="s">
        <v>147</v>
      </c>
      <c r="BC102" s="3">
        <v>3</v>
      </c>
      <c r="BD102" s="3" t="s">
        <v>146</v>
      </c>
      <c r="BE102" s="3">
        <v>3</v>
      </c>
      <c r="BF102" s="3" t="s">
        <v>155</v>
      </c>
      <c r="BG102" s="3">
        <v>2</v>
      </c>
      <c r="BH102" s="3" t="s">
        <v>149</v>
      </c>
      <c r="BI102" s="3">
        <v>2</v>
      </c>
      <c r="BJ102" s="3" t="s">
        <v>155</v>
      </c>
      <c r="BK102" s="3">
        <v>2</v>
      </c>
      <c r="BL102" s="3" t="s">
        <v>149</v>
      </c>
      <c r="BM102" s="3">
        <v>2</v>
      </c>
      <c r="BN102" s="3" t="s">
        <v>155</v>
      </c>
      <c r="BO102" s="3">
        <v>2</v>
      </c>
      <c r="BP102" s="3" t="s">
        <v>149</v>
      </c>
      <c r="BQ102" s="3">
        <v>2</v>
      </c>
    </row>
    <row r="103" spans="1:69" ht="16.5" x14ac:dyDescent="0.2">
      <c r="A103" s="3" t="s">
        <v>257</v>
      </c>
      <c r="B103" s="3">
        <v>14</v>
      </c>
      <c r="C103" s="3" t="str">
        <f t="shared" si="3"/>
        <v>芦花花-阶段14</v>
      </c>
      <c r="D103" s="4" t="s">
        <v>208</v>
      </c>
      <c r="E103" s="3">
        <v>95</v>
      </c>
      <c r="F103" s="3">
        <v>13</v>
      </c>
      <c r="G103" s="3">
        <v>95</v>
      </c>
      <c r="H103" s="3">
        <v>30</v>
      </c>
      <c r="I103" s="3">
        <v>13</v>
      </c>
      <c r="J103" s="3" t="s">
        <v>92</v>
      </c>
      <c r="K103" s="3">
        <v>3</v>
      </c>
      <c r="L103" s="3" t="s">
        <v>93</v>
      </c>
      <c r="M103" s="3">
        <v>3</v>
      </c>
      <c r="N103" s="3" t="s">
        <v>92</v>
      </c>
      <c r="O103" s="3">
        <v>3</v>
      </c>
      <c r="P103" s="3" t="s">
        <v>93</v>
      </c>
      <c r="Q103" s="3">
        <v>3</v>
      </c>
      <c r="R103" s="3" t="s">
        <v>92</v>
      </c>
      <c r="S103" s="3">
        <v>3</v>
      </c>
      <c r="T103" s="3" t="s">
        <v>93</v>
      </c>
      <c r="U103" s="3">
        <v>3</v>
      </c>
      <c r="V103" s="3" t="s">
        <v>92</v>
      </c>
      <c r="W103" s="3">
        <v>3</v>
      </c>
      <c r="X103" s="3" t="s">
        <v>93</v>
      </c>
      <c r="Y103" s="3">
        <v>3</v>
      </c>
      <c r="Z103" s="3" t="s">
        <v>147</v>
      </c>
      <c r="AA103" s="3">
        <v>3</v>
      </c>
      <c r="AB103" s="3" t="s">
        <v>146</v>
      </c>
      <c r="AC103" s="3">
        <v>3</v>
      </c>
      <c r="AD103" s="3" t="s">
        <v>92</v>
      </c>
      <c r="AE103" s="3">
        <v>3</v>
      </c>
      <c r="AF103" s="3" t="s">
        <v>93</v>
      </c>
      <c r="AG103" s="3">
        <v>3</v>
      </c>
      <c r="AH103" s="3" t="s">
        <v>147</v>
      </c>
      <c r="AI103" s="3">
        <v>3</v>
      </c>
      <c r="AJ103" s="3" t="s">
        <v>146</v>
      </c>
      <c r="AK103" s="3">
        <v>3</v>
      </c>
      <c r="AL103" s="3" t="s">
        <v>147</v>
      </c>
      <c r="AM103" s="3">
        <v>3</v>
      </c>
      <c r="AN103" s="3" t="s">
        <v>146</v>
      </c>
      <c r="AO103" s="3">
        <v>3</v>
      </c>
      <c r="AP103" s="3" t="s">
        <v>147</v>
      </c>
      <c r="AQ103" s="3">
        <v>3</v>
      </c>
      <c r="AR103" s="3" t="s">
        <v>146</v>
      </c>
      <c r="AS103" s="3">
        <v>3</v>
      </c>
      <c r="AT103" s="3" t="s">
        <v>147</v>
      </c>
      <c r="AU103" s="3">
        <v>3</v>
      </c>
      <c r="AV103" s="3" t="s">
        <v>146</v>
      </c>
      <c r="AW103" s="3">
        <v>3</v>
      </c>
      <c r="AX103" s="3" t="s">
        <v>155</v>
      </c>
      <c r="AY103" s="3">
        <v>2</v>
      </c>
      <c r="AZ103" s="3" t="s">
        <v>149</v>
      </c>
      <c r="BA103" s="3">
        <v>2</v>
      </c>
      <c r="BB103" s="3" t="s">
        <v>147</v>
      </c>
      <c r="BC103" s="3">
        <v>3</v>
      </c>
      <c r="BD103" s="3" t="s">
        <v>146</v>
      </c>
      <c r="BE103" s="3">
        <v>3</v>
      </c>
      <c r="BF103" s="3" t="s">
        <v>155</v>
      </c>
      <c r="BG103" s="3">
        <v>2</v>
      </c>
      <c r="BH103" s="3" t="s">
        <v>149</v>
      </c>
      <c r="BI103" s="3">
        <v>2</v>
      </c>
      <c r="BJ103" s="3" t="s">
        <v>155</v>
      </c>
      <c r="BK103" s="3">
        <v>2</v>
      </c>
      <c r="BL103" s="3" t="s">
        <v>149</v>
      </c>
      <c r="BM103" s="3">
        <v>2</v>
      </c>
      <c r="BN103" s="3" t="s">
        <v>155</v>
      </c>
      <c r="BO103" s="3">
        <v>2</v>
      </c>
      <c r="BP103" s="3" t="s">
        <v>149</v>
      </c>
      <c r="BQ103" s="3">
        <v>2</v>
      </c>
    </row>
    <row r="104" spans="1:69" ht="16.5" x14ac:dyDescent="0.2">
      <c r="A104" s="3" t="s">
        <v>257</v>
      </c>
      <c r="B104" s="3">
        <v>15</v>
      </c>
      <c r="C104" s="3" t="str">
        <f t="shared" si="3"/>
        <v>芦花花-阶段15</v>
      </c>
      <c r="D104" s="4" t="s">
        <v>208</v>
      </c>
      <c r="E104" s="3">
        <v>100</v>
      </c>
      <c r="F104" s="3">
        <v>13</v>
      </c>
      <c r="G104" s="3">
        <v>100</v>
      </c>
      <c r="H104" s="3">
        <v>32</v>
      </c>
      <c r="I104" s="3">
        <v>14</v>
      </c>
      <c r="J104" s="3" t="s">
        <v>92</v>
      </c>
      <c r="K104" s="3">
        <v>3</v>
      </c>
      <c r="L104" s="3" t="s">
        <v>93</v>
      </c>
      <c r="M104" s="3">
        <v>3</v>
      </c>
      <c r="N104" s="3" t="s">
        <v>92</v>
      </c>
      <c r="O104" s="3">
        <v>3</v>
      </c>
      <c r="P104" s="3" t="s">
        <v>93</v>
      </c>
      <c r="Q104" s="3">
        <v>3</v>
      </c>
      <c r="R104" s="3" t="s">
        <v>92</v>
      </c>
      <c r="S104" s="3">
        <v>3</v>
      </c>
      <c r="T104" s="3" t="s">
        <v>93</v>
      </c>
      <c r="U104" s="3">
        <v>3</v>
      </c>
      <c r="V104" s="3" t="s">
        <v>92</v>
      </c>
      <c r="W104" s="3">
        <v>3</v>
      </c>
      <c r="X104" s="3" t="s">
        <v>93</v>
      </c>
      <c r="Y104" s="3">
        <v>3</v>
      </c>
      <c r="Z104" s="3" t="s">
        <v>147</v>
      </c>
      <c r="AA104" s="3">
        <v>3</v>
      </c>
      <c r="AB104" s="3" t="s">
        <v>146</v>
      </c>
      <c r="AC104" s="3">
        <v>3</v>
      </c>
      <c r="AD104" s="3" t="s">
        <v>92</v>
      </c>
      <c r="AE104" s="3">
        <v>3</v>
      </c>
      <c r="AF104" s="3" t="s">
        <v>93</v>
      </c>
      <c r="AG104" s="3">
        <v>3</v>
      </c>
      <c r="AH104" s="3" t="s">
        <v>147</v>
      </c>
      <c r="AI104" s="3">
        <v>3</v>
      </c>
      <c r="AJ104" s="3" t="s">
        <v>146</v>
      </c>
      <c r="AK104" s="3">
        <v>3</v>
      </c>
      <c r="AL104" s="3" t="s">
        <v>147</v>
      </c>
      <c r="AM104" s="3">
        <v>3</v>
      </c>
      <c r="AN104" s="3" t="s">
        <v>146</v>
      </c>
      <c r="AO104" s="3">
        <v>3</v>
      </c>
      <c r="AP104" s="3" t="s">
        <v>147</v>
      </c>
      <c r="AQ104" s="3">
        <v>3</v>
      </c>
      <c r="AR104" s="3" t="s">
        <v>146</v>
      </c>
      <c r="AS104" s="3">
        <v>3</v>
      </c>
      <c r="AT104" s="3" t="s">
        <v>147</v>
      </c>
      <c r="AU104" s="3">
        <v>3</v>
      </c>
      <c r="AV104" s="3" t="s">
        <v>146</v>
      </c>
      <c r="AW104" s="3">
        <v>3</v>
      </c>
      <c r="AX104" s="3" t="s">
        <v>155</v>
      </c>
      <c r="AY104" s="3">
        <v>2</v>
      </c>
      <c r="AZ104" s="3" t="s">
        <v>149</v>
      </c>
      <c r="BA104" s="3">
        <v>2</v>
      </c>
      <c r="BB104" s="3" t="s">
        <v>147</v>
      </c>
      <c r="BC104" s="3">
        <v>3</v>
      </c>
      <c r="BD104" s="3" t="s">
        <v>146</v>
      </c>
      <c r="BE104" s="3">
        <v>3</v>
      </c>
      <c r="BF104" s="3" t="s">
        <v>155</v>
      </c>
      <c r="BG104" s="3">
        <v>2</v>
      </c>
      <c r="BH104" s="3" t="s">
        <v>149</v>
      </c>
      <c r="BI104" s="3">
        <v>2</v>
      </c>
      <c r="BJ104" s="3" t="s">
        <v>155</v>
      </c>
      <c r="BK104" s="3">
        <v>2</v>
      </c>
      <c r="BL104" s="3" t="s">
        <v>149</v>
      </c>
      <c r="BM104" s="3">
        <v>2</v>
      </c>
      <c r="BN104" s="3" t="s">
        <v>155</v>
      </c>
      <c r="BO104" s="3">
        <v>2</v>
      </c>
      <c r="BP104" s="3" t="s">
        <v>149</v>
      </c>
      <c r="BQ104" s="3">
        <v>2</v>
      </c>
    </row>
    <row r="105" spans="1:69" ht="16.5" x14ac:dyDescent="0.2">
      <c r="A105" s="3" t="s">
        <v>257</v>
      </c>
      <c r="B105" s="3">
        <v>16</v>
      </c>
      <c r="C105" s="3" t="str">
        <f t="shared" si="3"/>
        <v>芦花花-阶段16</v>
      </c>
      <c r="D105" s="4" t="s">
        <v>208</v>
      </c>
      <c r="E105" s="3">
        <v>105</v>
      </c>
      <c r="F105" s="3">
        <v>14</v>
      </c>
      <c r="G105" s="3">
        <v>105</v>
      </c>
      <c r="H105" s="3">
        <v>34</v>
      </c>
      <c r="I105" s="3">
        <v>14</v>
      </c>
      <c r="J105" s="3" t="s">
        <v>92</v>
      </c>
      <c r="K105" s="3">
        <v>3</v>
      </c>
      <c r="L105" s="3" t="s">
        <v>93</v>
      </c>
      <c r="M105" s="3">
        <v>3</v>
      </c>
      <c r="N105" s="3" t="s">
        <v>92</v>
      </c>
      <c r="O105" s="3">
        <v>3</v>
      </c>
      <c r="P105" s="3" t="s">
        <v>93</v>
      </c>
      <c r="Q105" s="3">
        <v>3</v>
      </c>
      <c r="R105" s="3" t="s">
        <v>92</v>
      </c>
      <c r="S105" s="3">
        <v>3</v>
      </c>
      <c r="T105" s="3" t="s">
        <v>93</v>
      </c>
      <c r="U105" s="3">
        <v>3</v>
      </c>
      <c r="V105" s="3" t="s">
        <v>92</v>
      </c>
      <c r="W105" s="3">
        <v>3</v>
      </c>
      <c r="X105" s="3" t="s">
        <v>93</v>
      </c>
      <c r="Y105" s="3">
        <v>3</v>
      </c>
      <c r="Z105" s="3" t="s">
        <v>147</v>
      </c>
      <c r="AA105" s="3">
        <v>3</v>
      </c>
      <c r="AB105" s="3" t="s">
        <v>146</v>
      </c>
      <c r="AC105" s="3">
        <v>3</v>
      </c>
      <c r="AD105" s="3" t="s">
        <v>92</v>
      </c>
      <c r="AE105" s="3">
        <v>3</v>
      </c>
      <c r="AF105" s="3" t="s">
        <v>93</v>
      </c>
      <c r="AG105" s="3">
        <v>3</v>
      </c>
      <c r="AH105" s="3" t="s">
        <v>147</v>
      </c>
      <c r="AI105" s="3">
        <v>3</v>
      </c>
      <c r="AJ105" s="3" t="s">
        <v>146</v>
      </c>
      <c r="AK105" s="3">
        <v>3</v>
      </c>
      <c r="AL105" s="3" t="s">
        <v>147</v>
      </c>
      <c r="AM105" s="3">
        <v>3</v>
      </c>
      <c r="AN105" s="3" t="s">
        <v>146</v>
      </c>
      <c r="AO105" s="3">
        <v>3</v>
      </c>
      <c r="AP105" s="3" t="s">
        <v>147</v>
      </c>
      <c r="AQ105" s="3">
        <v>3</v>
      </c>
      <c r="AR105" s="3" t="s">
        <v>146</v>
      </c>
      <c r="AS105" s="3">
        <v>3</v>
      </c>
      <c r="AT105" s="3" t="s">
        <v>147</v>
      </c>
      <c r="AU105" s="3">
        <v>3</v>
      </c>
      <c r="AV105" s="3" t="s">
        <v>146</v>
      </c>
      <c r="AW105" s="3">
        <v>3</v>
      </c>
      <c r="AX105" s="3" t="s">
        <v>155</v>
      </c>
      <c r="AY105" s="3">
        <v>2</v>
      </c>
      <c r="AZ105" s="3" t="s">
        <v>149</v>
      </c>
      <c r="BA105" s="3">
        <v>2</v>
      </c>
      <c r="BB105" s="3" t="s">
        <v>147</v>
      </c>
      <c r="BC105" s="3">
        <v>3</v>
      </c>
      <c r="BD105" s="3" t="s">
        <v>146</v>
      </c>
      <c r="BE105" s="3">
        <v>3</v>
      </c>
      <c r="BF105" s="3" t="s">
        <v>155</v>
      </c>
      <c r="BG105" s="3">
        <v>2</v>
      </c>
      <c r="BH105" s="3" t="s">
        <v>149</v>
      </c>
      <c r="BI105" s="3">
        <v>2</v>
      </c>
      <c r="BJ105" s="3" t="s">
        <v>155</v>
      </c>
      <c r="BK105" s="3">
        <v>2</v>
      </c>
      <c r="BL105" s="3" t="s">
        <v>149</v>
      </c>
      <c r="BM105" s="3">
        <v>2</v>
      </c>
      <c r="BN105" s="3" t="s">
        <v>155</v>
      </c>
      <c r="BO105" s="3">
        <v>2</v>
      </c>
      <c r="BP105" s="3" t="s">
        <v>149</v>
      </c>
      <c r="BQ105" s="3">
        <v>2</v>
      </c>
    </row>
    <row r="106" spans="1:69" ht="16.5" x14ac:dyDescent="0.2">
      <c r="A106" s="3" t="s">
        <v>257</v>
      </c>
      <c r="B106" s="3">
        <v>17</v>
      </c>
      <c r="C106" s="3" t="str">
        <f t="shared" si="3"/>
        <v>芦花花-阶段17</v>
      </c>
      <c r="D106" s="4" t="s">
        <v>208</v>
      </c>
      <c r="E106" s="3">
        <v>110</v>
      </c>
      <c r="F106" s="3">
        <v>14</v>
      </c>
      <c r="G106" s="3">
        <v>110</v>
      </c>
      <c r="H106" s="3">
        <v>36</v>
      </c>
      <c r="I106" s="3">
        <v>15</v>
      </c>
      <c r="J106" s="3" t="s">
        <v>92</v>
      </c>
      <c r="K106" s="3">
        <v>4</v>
      </c>
      <c r="L106" s="3" t="s">
        <v>93</v>
      </c>
      <c r="M106" s="3">
        <v>4</v>
      </c>
      <c r="N106" s="3" t="s">
        <v>92</v>
      </c>
      <c r="O106" s="3">
        <v>4</v>
      </c>
      <c r="P106" s="3" t="s">
        <v>93</v>
      </c>
      <c r="Q106" s="3">
        <v>4</v>
      </c>
      <c r="R106" s="3" t="s">
        <v>92</v>
      </c>
      <c r="S106" s="3">
        <v>4</v>
      </c>
      <c r="T106" s="3" t="s">
        <v>93</v>
      </c>
      <c r="U106" s="3">
        <v>4</v>
      </c>
      <c r="V106" s="3" t="s">
        <v>92</v>
      </c>
      <c r="W106" s="3">
        <v>4</v>
      </c>
      <c r="X106" s="3" t="s">
        <v>93</v>
      </c>
      <c r="Y106" s="3">
        <v>4</v>
      </c>
      <c r="Z106" s="3" t="s">
        <v>147</v>
      </c>
      <c r="AA106" s="3">
        <v>3</v>
      </c>
      <c r="AB106" s="3" t="s">
        <v>146</v>
      </c>
      <c r="AC106" s="3">
        <v>3</v>
      </c>
      <c r="AD106" s="3" t="s">
        <v>92</v>
      </c>
      <c r="AE106" s="3">
        <v>4</v>
      </c>
      <c r="AF106" s="3" t="s">
        <v>93</v>
      </c>
      <c r="AG106" s="3">
        <v>4</v>
      </c>
      <c r="AH106" s="3" t="s">
        <v>147</v>
      </c>
      <c r="AI106" s="3">
        <v>3</v>
      </c>
      <c r="AJ106" s="3" t="s">
        <v>146</v>
      </c>
      <c r="AK106" s="3">
        <v>3</v>
      </c>
      <c r="AL106" s="3" t="s">
        <v>147</v>
      </c>
      <c r="AM106" s="3">
        <v>3</v>
      </c>
      <c r="AN106" s="3" t="s">
        <v>146</v>
      </c>
      <c r="AO106" s="3">
        <v>3</v>
      </c>
      <c r="AP106" s="3" t="s">
        <v>147</v>
      </c>
      <c r="AQ106" s="3">
        <v>3</v>
      </c>
      <c r="AR106" s="3" t="s">
        <v>146</v>
      </c>
      <c r="AS106" s="3">
        <v>3</v>
      </c>
      <c r="AT106" s="3" t="s">
        <v>147</v>
      </c>
      <c r="AU106" s="3">
        <v>3</v>
      </c>
      <c r="AV106" s="3" t="s">
        <v>146</v>
      </c>
      <c r="AW106" s="3">
        <v>3</v>
      </c>
      <c r="AX106" s="3" t="s">
        <v>155</v>
      </c>
      <c r="AY106" s="3">
        <v>2</v>
      </c>
      <c r="AZ106" s="3" t="s">
        <v>149</v>
      </c>
      <c r="BA106" s="3">
        <v>2</v>
      </c>
      <c r="BB106" s="3" t="s">
        <v>147</v>
      </c>
      <c r="BC106" s="3">
        <v>3</v>
      </c>
      <c r="BD106" s="3" t="s">
        <v>146</v>
      </c>
      <c r="BE106" s="3">
        <v>3</v>
      </c>
      <c r="BF106" s="3" t="s">
        <v>155</v>
      </c>
      <c r="BG106" s="3">
        <v>2</v>
      </c>
      <c r="BH106" s="3" t="s">
        <v>149</v>
      </c>
      <c r="BI106" s="3">
        <v>2</v>
      </c>
      <c r="BJ106" s="3" t="s">
        <v>155</v>
      </c>
      <c r="BK106" s="3">
        <v>2</v>
      </c>
      <c r="BL106" s="3" t="s">
        <v>149</v>
      </c>
      <c r="BM106" s="3">
        <v>2</v>
      </c>
      <c r="BN106" s="3" t="s">
        <v>155</v>
      </c>
      <c r="BO106" s="3">
        <v>2</v>
      </c>
      <c r="BP106" s="3" t="s">
        <v>149</v>
      </c>
      <c r="BQ106" s="3">
        <v>2</v>
      </c>
    </row>
    <row r="107" spans="1:69" ht="16.5" x14ac:dyDescent="0.2">
      <c r="A107" s="3" t="s">
        <v>257</v>
      </c>
      <c r="B107" s="3">
        <v>18</v>
      </c>
      <c r="C107" s="3" t="str">
        <f t="shared" si="3"/>
        <v>芦花花-阶段18</v>
      </c>
      <c r="D107" s="4" t="s">
        <v>208</v>
      </c>
      <c r="E107" s="3">
        <v>115</v>
      </c>
      <c r="F107" s="3">
        <v>15</v>
      </c>
      <c r="G107" s="3">
        <v>115</v>
      </c>
      <c r="H107" s="3">
        <v>38</v>
      </c>
      <c r="I107" s="3">
        <v>16</v>
      </c>
      <c r="J107" s="3" t="s">
        <v>92</v>
      </c>
      <c r="K107" s="3">
        <v>4</v>
      </c>
      <c r="L107" s="3" t="s">
        <v>93</v>
      </c>
      <c r="M107" s="3">
        <v>4</v>
      </c>
      <c r="N107" s="3" t="s">
        <v>92</v>
      </c>
      <c r="O107" s="3">
        <v>4</v>
      </c>
      <c r="P107" s="3" t="s">
        <v>93</v>
      </c>
      <c r="Q107" s="3">
        <v>4</v>
      </c>
      <c r="R107" s="3" t="s">
        <v>92</v>
      </c>
      <c r="S107" s="3">
        <v>4</v>
      </c>
      <c r="T107" s="3" t="s">
        <v>93</v>
      </c>
      <c r="U107" s="3">
        <v>4</v>
      </c>
      <c r="V107" s="3" t="s">
        <v>92</v>
      </c>
      <c r="W107" s="3">
        <v>4</v>
      </c>
      <c r="X107" s="3" t="s">
        <v>93</v>
      </c>
      <c r="Y107" s="3">
        <v>4</v>
      </c>
      <c r="Z107" s="3" t="s">
        <v>147</v>
      </c>
      <c r="AA107" s="3">
        <v>3</v>
      </c>
      <c r="AB107" s="3" t="s">
        <v>146</v>
      </c>
      <c r="AC107" s="3">
        <v>3</v>
      </c>
      <c r="AD107" s="3" t="s">
        <v>92</v>
      </c>
      <c r="AE107" s="3">
        <v>4</v>
      </c>
      <c r="AF107" s="3" t="s">
        <v>93</v>
      </c>
      <c r="AG107" s="3">
        <v>4</v>
      </c>
      <c r="AH107" s="3" t="s">
        <v>147</v>
      </c>
      <c r="AI107" s="3">
        <v>3</v>
      </c>
      <c r="AJ107" s="3" t="s">
        <v>146</v>
      </c>
      <c r="AK107" s="3">
        <v>3</v>
      </c>
      <c r="AL107" s="3" t="s">
        <v>147</v>
      </c>
      <c r="AM107" s="3">
        <v>3</v>
      </c>
      <c r="AN107" s="3" t="s">
        <v>146</v>
      </c>
      <c r="AO107" s="3">
        <v>3</v>
      </c>
      <c r="AP107" s="3" t="s">
        <v>147</v>
      </c>
      <c r="AQ107" s="3">
        <v>3</v>
      </c>
      <c r="AR107" s="3" t="s">
        <v>146</v>
      </c>
      <c r="AS107" s="3">
        <v>3</v>
      </c>
      <c r="AT107" s="3" t="s">
        <v>147</v>
      </c>
      <c r="AU107" s="3">
        <v>3</v>
      </c>
      <c r="AV107" s="3" t="s">
        <v>146</v>
      </c>
      <c r="AW107" s="3">
        <v>3</v>
      </c>
      <c r="AX107" s="3" t="s">
        <v>155</v>
      </c>
      <c r="AY107" s="3">
        <v>2</v>
      </c>
      <c r="AZ107" s="3" t="s">
        <v>149</v>
      </c>
      <c r="BA107" s="3">
        <v>2</v>
      </c>
      <c r="BB107" s="3" t="s">
        <v>147</v>
      </c>
      <c r="BC107" s="3">
        <v>3</v>
      </c>
      <c r="BD107" s="3" t="s">
        <v>146</v>
      </c>
      <c r="BE107" s="3">
        <v>3</v>
      </c>
      <c r="BF107" s="3" t="s">
        <v>155</v>
      </c>
      <c r="BG107" s="3">
        <v>2</v>
      </c>
      <c r="BH107" s="3" t="s">
        <v>149</v>
      </c>
      <c r="BI107" s="3">
        <v>2</v>
      </c>
      <c r="BJ107" s="3" t="s">
        <v>155</v>
      </c>
      <c r="BK107" s="3">
        <v>2</v>
      </c>
      <c r="BL107" s="3" t="s">
        <v>149</v>
      </c>
      <c r="BM107" s="3">
        <v>2</v>
      </c>
      <c r="BN107" s="3" t="s">
        <v>155</v>
      </c>
      <c r="BO107" s="3">
        <v>2</v>
      </c>
      <c r="BP107" s="3" t="s">
        <v>149</v>
      </c>
      <c r="BQ107" s="3">
        <v>2</v>
      </c>
    </row>
    <row r="108" spans="1:69" ht="16.5" x14ac:dyDescent="0.2">
      <c r="A108" s="3" t="s">
        <v>257</v>
      </c>
      <c r="B108" s="3">
        <v>19</v>
      </c>
      <c r="C108" s="3" t="str">
        <f t="shared" si="3"/>
        <v>芦花花-阶段19</v>
      </c>
      <c r="D108" s="4" t="s">
        <v>208</v>
      </c>
      <c r="E108" s="3">
        <v>120</v>
      </c>
      <c r="F108" s="3">
        <v>15</v>
      </c>
      <c r="G108" s="3">
        <v>120</v>
      </c>
      <c r="H108" s="3">
        <v>40</v>
      </c>
      <c r="I108" s="3">
        <v>16</v>
      </c>
      <c r="J108" s="3" t="s">
        <v>92</v>
      </c>
      <c r="K108" s="3">
        <v>4</v>
      </c>
      <c r="L108" s="3" t="s">
        <v>93</v>
      </c>
      <c r="M108" s="3">
        <v>4</v>
      </c>
      <c r="N108" s="3" t="s">
        <v>92</v>
      </c>
      <c r="O108" s="3">
        <v>4</v>
      </c>
      <c r="P108" s="3" t="s">
        <v>93</v>
      </c>
      <c r="Q108" s="3">
        <v>4</v>
      </c>
      <c r="R108" s="3" t="s">
        <v>92</v>
      </c>
      <c r="S108" s="3">
        <v>4</v>
      </c>
      <c r="T108" s="3" t="s">
        <v>93</v>
      </c>
      <c r="U108" s="3">
        <v>4</v>
      </c>
      <c r="V108" s="3" t="s">
        <v>92</v>
      </c>
      <c r="W108" s="3">
        <v>4</v>
      </c>
      <c r="X108" s="3" t="s">
        <v>93</v>
      </c>
      <c r="Y108" s="3">
        <v>4</v>
      </c>
      <c r="Z108" s="3" t="s">
        <v>147</v>
      </c>
      <c r="AA108" s="3">
        <v>4</v>
      </c>
      <c r="AB108" s="3" t="s">
        <v>146</v>
      </c>
      <c r="AC108" s="3">
        <v>4</v>
      </c>
      <c r="AD108" s="3" t="s">
        <v>92</v>
      </c>
      <c r="AE108" s="3">
        <v>4</v>
      </c>
      <c r="AF108" s="3" t="s">
        <v>93</v>
      </c>
      <c r="AG108" s="3">
        <v>4</v>
      </c>
      <c r="AH108" s="3" t="s">
        <v>147</v>
      </c>
      <c r="AI108" s="3">
        <v>4</v>
      </c>
      <c r="AJ108" s="3" t="s">
        <v>146</v>
      </c>
      <c r="AK108" s="3">
        <v>4</v>
      </c>
      <c r="AL108" s="3" t="s">
        <v>147</v>
      </c>
      <c r="AM108" s="3">
        <v>4</v>
      </c>
      <c r="AN108" s="3" t="s">
        <v>146</v>
      </c>
      <c r="AO108" s="3">
        <v>4</v>
      </c>
      <c r="AP108" s="3" t="s">
        <v>147</v>
      </c>
      <c r="AQ108" s="3">
        <v>4</v>
      </c>
      <c r="AR108" s="3" t="s">
        <v>146</v>
      </c>
      <c r="AS108" s="3">
        <v>4</v>
      </c>
      <c r="AT108" s="3" t="s">
        <v>147</v>
      </c>
      <c r="AU108" s="3">
        <v>4</v>
      </c>
      <c r="AV108" s="3" t="s">
        <v>146</v>
      </c>
      <c r="AW108" s="3">
        <v>4</v>
      </c>
      <c r="AX108" s="3" t="s">
        <v>155</v>
      </c>
      <c r="AY108" s="3">
        <v>3</v>
      </c>
      <c r="AZ108" s="3" t="s">
        <v>149</v>
      </c>
      <c r="BA108" s="3">
        <v>3</v>
      </c>
      <c r="BB108" s="3" t="s">
        <v>147</v>
      </c>
      <c r="BC108" s="3">
        <v>4</v>
      </c>
      <c r="BD108" s="3" t="s">
        <v>146</v>
      </c>
      <c r="BE108" s="3">
        <v>4</v>
      </c>
      <c r="BF108" s="3" t="s">
        <v>155</v>
      </c>
      <c r="BG108" s="3">
        <v>3</v>
      </c>
      <c r="BH108" s="3" t="s">
        <v>149</v>
      </c>
      <c r="BI108" s="3">
        <v>3</v>
      </c>
      <c r="BJ108" s="3" t="s">
        <v>155</v>
      </c>
      <c r="BK108" s="3">
        <v>3</v>
      </c>
      <c r="BL108" s="3" t="s">
        <v>149</v>
      </c>
      <c r="BM108" s="3">
        <v>3</v>
      </c>
      <c r="BN108" s="3" t="s">
        <v>155</v>
      </c>
      <c r="BO108" s="3">
        <v>3</v>
      </c>
      <c r="BP108" s="3" t="s">
        <v>149</v>
      </c>
      <c r="BQ108" s="3">
        <v>3</v>
      </c>
    </row>
    <row r="109" spans="1:69" ht="16.5" x14ac:dyDescent="0.2">
      <c r="A109" s="3" t="s">
        <v>257</v>
      </c>
      <c r="B109" s="3">
        <v>20</v>
      </c>
      <c r="C109" s="3" t="str">
        <f t="shared" si="3"/>
        <v>芦花花-阶段20</v>
      </c>
      <c r="D109" s="4" t="s">
        <v>208</v>
      </c>
      <c r="E109" s="3">
        <v>125</v>
      </c>
      <c r="F109" s="3">
        <v>16</v>
      </c>
      <c r="G109" s="3">
        <v>125</v>
      </c>
      <c r="H109" s="3">
        <v>42</v>
      </c>
      <c r="I109" s="3">
        <v>17</v>
      </c>
      <c r="J109" s="3" t="s">
        <v>92</v>
      </c>
      <c r="K109" s="3">
        <v>4</v>
      </c>
      <c r="L109" s="3" t="s">
        <v>93</v>
      </c>
      <c r="M109" s="3">
        <v>4</v>
      </c>
      <c r="N109" s="3" t="s">
        <v>92</v>
      </c>
      <c r="O109" s="3">
        <v>4</v>
      </c>
      <c r="P109" s="3" t="s">
        <v>93</v>
      </c>
      <c r="Q109" s="3">
        <v>4</v>
      </c>
      <c r="R109" s="3" t="s">
        <v>92</v>
      </c>
      <c r="S109" s="3">
        <v>4</v>
      </c>
      <c r="T109" s="3" t="s">
        <v>93</v>
      </c>
      <c r="U109" s="3">
        <v>4</v>
      </c>
      <c r="V109" s="3" t="s">
        <v>92</v>
      </c>
      <c r="W109" s="3">
        <v>4</v>
      </c>
      <c r="X109" s="3" t="s">
        <v>93</v>
      </c>
      <c r="Y109" s="3">
        <v>4</v>
      </c>
      <c r="Z109" s="3" t="s">
        <v>147</v>
      </c>
      <c r="AA109" s="3">
        <v>4</v>
      </c>
      <c r="AB109" s="3" t="s">
        <v>146</v>
      </c>
      <c r="AC109" s="3">
        <v>4</v>
      </c>
      <c r="AD109" s="3" t="s">
        <v>92</v>
      </c>
      <c r="AE109" s="3">
        <v>4</v>
      </c>
      <c r="AF109" s="3" t="s">
        <v>93</v>
      </c>
      <c r="AG109" s="3">
        <v>4</v>
      </c>
      <c r="AH109" s="3" t="s">
        <v>147</v>
      </c>
      <c r="AI109" s="3">
        <v>4</v>
      </c>
      <c r="AJ109" s="3" t="s">
        <v>146</v>
      </c>
      <c r="AK109" s="3">
        <v>4</v>
      </c>
      <c r="AL109" s="3" t="s">
        <v>147</v>
      </c>
      <c r="AM109" s="3">
        <v>4</v>
      </c>
      <c r="AN109" s="3" t="s">
        <v>146</v>
      </c>
      <c r="AO109" s="3">
        <v>4</v>
      </c>
      <c r="AP109" s="3" t="s">
        <v>147</v>
      </c>
      <c r="AQ109" s="3">
        <v>4</v>
      </c>
      <c r="AR109" s="3" t="s">
        <v>146</v>
      </c>
      <c r="AS109" s="3">
        <v>4</v>
      </c>
      <c r="AT109" s="3" t="s">
        <v>147</v>
      </c>
      <c r="AU109" s="3">
        <v>4</v>
      </c>
      <c r="AV109" s="3" t="s">
        <v>146</v>
      </c>
      <c r="AW109" s="3">
        <v>4</v>
      </c>
      <c r="AX109" s="3" t="s">
        <v>155</v>
      </c>
      <c r="AY109" s="3">
        <v>3</v>
      </c>
      <c r="AZ109" s="3" t="s">
        <v>149</v>
      </c>
      <c r="BA109" s="3">
        <v>3</v>
      </c>
      <c r="BB109" s="3" t="s">
        <v>147</v>
      </c>
      <c r="BC109" s="3">
        <v>4</v>
      </c>
      <c r="BD109" s="3" t="s">
        <v>146</v>
      </c>
      <c r="BE109" s="3">
        <v>4</v>
      </c>
      <c r="BF109" s="3" t="s">
        <v>155</v>
      </c>
      <c r="BG109" s="3">
        <v>3</v>
      </c>
      <c r="BH109" s="3" t="s">
        <v>149</v>
      </c>
      <c r="BI109" s="3">
        <v>3</v>
      </c>
      <c r="BJ109" s="3" t="s">
        <v>155</v>
      </c>
      <c r="BK109" s="3">
        <v>3</v>
      </c>
      <c r="BL109" s="3" t="s">
        <v>149</v>
      </c>
      <c r="BM109" s="3">
        <v>3</v>
      </c>
      <c r="BN109" s="3" t="s">
        <v>155</v>
      </c>
      <c r="BO109" s="3">
        <v>3</v>
      </c>
      <c r="BP109" s="3" t="s">
        <v>149</v>
      </c>
      <c r="BQ109" s="3">
        <v>3</v>
      </c>
    </row>
    <row r="110" spans="1:69" ht="16.5" x14ac:dyDescent="0.2">
      <c r="A110" s="4" t="s">
        <v>261</v>
      </c>
      <c r="B110" s="3">
        <v>0</v>
      </c>
      <c r="C110" s="3" t="str">
        <f>"芦花雪-阶段"&amp;B110</f>
        <v>芦花雪-阶段0</v>
      </c>
      <c r="D110" s="4" t="s">
        <v>260</v>
      </c>
      <c r="E110" s="3">
        <v>25</v>
      </c>
      <c r="F110" s="3">
        <v>2</v>
      </c>
      <c r="G110" s="3">
        <v>25</v>
      </c>
      <c r="H110" s="3">
        <v>5</v>
      </c>
      <c r="I110" s="3">
        <v>3</v>
      </c>
      <c r="J110" s="3" t="s">
        <v>92</v>
      </c>
      <c r="K110" s="3">
        <v>1</v>
      </c>
      <c r="L110" s="3" t="s">
        <v>93</v>
      </c>
      <c r="M110" s="3">
        <v>1</v>
      </c>
      <c r="N110" s="3" t="s">
        <v>92</v>
      </c>
      <c r="O110" s="3">
        <v>1</v>
      </c>
      <c r="P110" s="3" t="s">
        <v>93</v>
      </c>
      <c r="Q110" s="3">
        <v>1</v>
      </c>
      <c r="R110" s="3" t="s">
        <v>92</v>
      </c>
      <c r="S110" s="3">
        <v>1</v>
      </c>
      <c r="T110" s="3" t="s">
        <v>93</v>
      </c>
      <c r="U110" s="3">
        <v>1</v>
      </c>
      <c r="V110" s="3" t="s">
        <v>92</v>
      </c>
      <c r="W110" s="3">
        <v>1</v>
      </c>
      <c r="X110" s="3" t="s">
        <v>93</v>
      </c>
      <c r="Y110" s="3">
        <v>1</v>
      </c>
      <c r="Z110" s="3" t="s">
        <v>147</v>
      </c>
      <c r="AA110" s="3">
        <v>1</v>
      </c>
      <c r="AB110" s="3" t="s">
        <v>146</v>
      </c>
      <c r="AC110" s="3">
        <v>1</v>
      </c>
      <c r="AD110" s="3" t="s">
        <v>92</v>
      </c>
      <c r="AE110" s="3">
        <v>1</v>
      </c>
      <c r="AF110" s="3" t="s">
        <v>93</v>
      </c>
      <c r="AG110" s="3">
        <v>1</v>
      </c>
      <c r="AH110" s="3" t="s">
        <v>147</v>
      </c>
      <c r="AI110" s="3">
        <v>1</v>
      </c>
      <c r="AJ110" s="3" t="s">
        <v>146</v>
      </c>
      <c r="AK110" s="3">
        <v>1</v>
      </c>
      <c r="AL110" s="3" t="s">
        <v>147</v>
      </c>
      <c r="AM110" s="3">
        <v>1</v>
      </c>
      <c r="AN110" s="3" t="s">
        <v>146</v>
      </c>
      <c r="AO110" s="3">
        <v>1</v>
      </c>
      <c r="AP110" s="3" t="s">
        <v>147</v>
      </c>
      <c r="AQ110" s="3">
        <v>1</v>
      </c>
      <c r="AR110" s="3" t="s">
        <v>146</v>
      </c>
      <c r="AS110" s="3">
        <v>1</v>
      </c>
      <c r="AT110" s="3" t="s">
        <v>147</v>
      </c>
      <c r="AU110" s="3">
        <v>1</v>
      </c>
      <c r="AV110" s="3" t="s">
        <v>146</v>
      </c>
      <c r="AW110" s="3">
        <v>1</v>
      </c>
      <c r="AX110" s="3" t="s">
        <v>147</v>
      </c>
      <c r="AY110" s="3">
        <v>1</v>
      </c>
      <c r="AZ110" s="3" t="s">
        <v>146</v>
      </c>
      <c r="BA110" s="3">
        <v>1</v>
      </c>
      <c r="BB110" s="3" t="s">
        <v>147</v>
      </c>
      <c r="BC110" s="3">
        <v>1</v>
      </c>
      <c r="BD110" s="3" t="s">
        <v>146</v>
      </c>
      <c r="BE110" s="3">
        <v>1</v>
      </c>
      <c r="BF110" s="3" t="s">
        <v>147</v>
      </c>
      <c r="BG110" s="3">
        <v>1</v>
      </c>
      <c r="BH110" s="3" t="s">
        <v>146</v>
      </c>
      <c r="BI110" s="3">
        <v>1</v>
      </c>
      <c r="BJ110" s="3" t="s">
        <v>147</v>
      </c>
      <c r="BK110" s="3">
        <v>1</v>
      </c>
      <c r="BL110" s="3" t="s">
        <v>146</v>
      </c>
      <c r="BM110" s="3">
        <v>1</v>
      </c>
      <c r="BN110" s="3" t="s">
        <v>147</v>
      </c>
      <c r="BO110" s="3">
        <v>1</v>
      </c>
      <c r="BP110" s="3" t="s">
        <v>146</v>
      </c>
      <c r="BQ110" s="3">
        <v>1</v>
      </c>
    </row>
    <row r="111" spans="1:69" ht="16.5" x14ac:dyDescent="0.2">
      <c r="A111" s="3" t="s">
        <v>258</v>
      </c>
      <c r="B111" s="3">
        <v>1</v>
      </c>
      <c r="C111" s="3" t="str">
        <f t="shared" ref="C111:C130" si="4">"芦花雪-阶段"&amp;B111</f>
        <v>芦花雪-阶段1</v>
      </c>
      <c r="D111" s="4" t="s">
        <v>208</v>
      </c>
      <c r="E111" s="3">
        <v>30</v>
      </c>
      <c r="F111" s="3">
        <v>3</v>
      </c>
      <c r="G111" s="3">
        <v>30</v>
      </c>
      <c r="H111" s="3">
        <v>6</v>
      </c>
      <c r="I111" s="3">
        <v>4</v>
      </c>
      <c r="J111" s="3" t="s">
        <v>92</v>
      </c>
      <c r="K111" s="3">
        <v>1</v>
      </c>
      <c r="L111" s="3" t="s">
        <v>93</v>
      </c>
      <c r="M111" s="3">
        <v>1</v>
      </c>
      <c r="N111" s="3" t="s">
        <v>92</v>
      </c>
      <c r="O111" s="3">
        <v>1</v>
      </c>
      <c r="P111" s="3" t="s">
        <v>93</v>
      </c>
      <c r="Q111" s="3">
        <v>1</v>
      </c>
      <c r="R111" s="3" t="s">
        <v>92</v>
      </c>
      <c r="S111" s="3">
        <v>1</v>
      </c>
      <c r="T111" s="3" t="s">
        <v>93</v>
      </c>
      <c r="U111" s="3">
        <v>1</v>
      </c>
      <c r="V111" s="3" t="s">
        <v>92</v>
      </c>
      <c r="W111" s="3">
        <v>1</v>
      </c>
      <c r="X111" s="3" t="s">
        <v>93</v>
      </c>
      <c r="Y111" s="3">
        <v>1</v>
      </c>
      <c r="Z111" s="3" t="s">
        <v>147</v>
      </c>
      <c r="AA111" s="3">
        <v>1</v>
      </c>
      <c r="AB111" s="3" t="s">
        <v>146</v>
      </c>
      <c r="AC111" s="3">
        <v>1</v>
      </c>
      <c r="AD111" s="3" t="s">
        <v>92</v>
      </c>
      <c r="AE111" s="3">
        <v>1</v>
      </c>
      <c r="AF111" s="3" t="s">
        <v>93</v>
      </c>
      <c r="AG111" s="3">
        <v>1</v>
      </c>
      <c r="AH111" s="3" t="s">
        <v>147</v>
      </c>
      <c r="AI111" s="3">
        <v>1</v>
      </c>
      <c r="AJ111" s="3" t="s">
        <v>146</v>
      </c>
      <c r="AK111" s="3">
        <v>1</v>
      </c>
      <c r="AL111" s="3" t="s">
        <v>147</v>
      </c>
      <c r="AM111" s="3">
        <v>1</v>
      </c>
      <c r="AN111" s="3" t="s">
        <v>146</v>
      </c>
      <c r="AO111" s="3">
        <v>1</v>
      </c>
      <c r="AP111" s="3" t="s">
        <v>147</v>
      </c>
      <c r="AQ111" s="3">
        <v>1</v>
      </c>
      <c r="AR111" s="3" t="s">
        <v>146</v>
      </c>
      <c r="AS111" s="3">
        <v>1</v>
      </c>
      <c r="AT111" s="3" t="s">
        <v>147</v>
      </c>
      <c r="AU111" s="3">
        <v>1</v>
      </c>
      <c r="AV111" s="3" t="s">
        <v>146</v>
      </c>
      <c r="AW111" s="3">
        <v>1</v>
      </c>
      <c r="AX111" s="3" t="s">
        <v>155</v>
      </c>
      <c r="AY111" s="3">
        <v>1</v>
      </c>
      <c r="AZ111" s="3" t="s">
        <v>149</v>
      </c>
      <c r="BA111" s="3">
        <v>1</v>
      </c>
      <c r="BB111" s="3" t="s">
        <v>147</v>
      </c>
      <c r="BC111" s="3">
        <v>1</v>
      </c>
      <c r="BD111" s="3" t="s">
        <v>146</v>
      </c>
      <c r="BE111" s="3">
        <v>1</v>
      </c>
      <c r="BF111" s="3" t="s">
        <v>155</v>
      </c>
      <c r="BG111" s="3">
        <v>1</v>
      </c>
      <c r="BH111" s="3" t="s">
        <v>149</v>
      </c>
      <c r="BI111" s="3">
        <v>1</v>
      </c>
      <c r="BJ111" s="3" t="s">
        <v>155</v>
      </c>
      <c r="BK111" s="3">
        <v>1</v>
      </c>
      <c r="BL111" s="3" t="s">
        <v>149</v>
      </c>
      <c r="BM111" s="3">
        <v>1</v>
      </c>
      <c r="BN111" s="3" t="s">
        <v>155</v>
      </c>
      <c r="BO111" s="3">
        <v>1</v>
      </c>
      <c r="BP111" s="3" t="s">
        <v>149</v>
      </c>
      <c r="BQ111" s="3">
        <v>1</v>
      </c>
    </row>
    <row r="112" spans="1:69" ht="16.5" x14ac:dyDescent="0.2">
      <c r="A112" s="3" t="s">
        <v>258</v>
      </c>
      <c r="B112" s="3">
        <v>2</v>
      </c>
      <c r="C112" s="3" t="str">
        <f t="shared" si="4"/>
        <v>芦花雪-阶段2</v>
      </c>
      <c r="D112" s="4" t="s">
        <v>208</v>
      </c>
      <c r="E112" s="3">
        <v>35</v>
      </c>
      <c r="F112" s="3">
        <v>4</v>
      </c>
      <c r="G112" s="3">
        <v>35</v>
      </c>
      <c r="H112" s="3">
        <v>7</v>
      </c>
      <c r="I112" s="3">
        <v>4</v>
      </c>
      <c r="J112" s="3" t="s">
        <v>92</v>
      </c>
      <c r="K112" s="3">
        <v>1</v>
      </c>
      <c r="L112" s="3" t="s">
        <v>93</v>
      </c>
      <c r="M112" s="3">
        <v>1</v>
      </c>
      <c r="N112" s="3" t="s">
        <v>92</v>
      </c>
      <c r="O112" s="3">
        <v>1</v>
      </c>
      <c r="P112" s="3" t="s">
        <v>93</v>
      </c>
      <c r="Q112" s="3">
        <v>1</v>
      </c>
      <c r="R112" s="3" t="s">
        <v>92</v>
      </c>
      <c r="S112" s="3">
        <v>1</v>
      </c>
      <c r="T112" s="3" t="s">
        <v>93</v>
      </c>
      <c r="U112" s="3">
        <v>1</v>
      </c>
      <c r="V112" s="3" t="s">
        <v>92</v>
      </c>
      <c r="W112" s="3">
        <v>1</v>
      </c>
      <c r="X112" s="3" t="s">
        <v>93</v>
      </c>
      <c r="Y112" s="3">
        <v>1</v>
      </c>
      <c r="Z112" s="3" t="s">
        <v>147</v>
      </c>
      <c r="AA112" s="3">
        <v>1</v>
      </c>
      <c r="AB112" s="3" t="s">
        <v>146</v>
      </c>
      <c r="AC112" s="3">
        <v>1</v>
      </c>
      <c r="AD112" s="3" t="s">
        <v>92</v>
      </c>
      <c r="AE112" s="3">
        <v>1</v>
      </c>
      <c r="AF112" s="3" t="s">
        <v>93</v>
      </c>
      <c r="AG112" s="3">
        <v>1</v>
      </c>
      <c r="AH112" s="3" t="s">
        <v>147</v>
      </c>
      <c r="AI112" s="3">
        <v>1</v>
      </c>
      <c r="AJ112" s="3" t="s">
        <v>146</v>
      </c>
      <c r="AK112" s="3">
        <v>1</v>
      </c>
      <c r="AL112" s="3" t="s">
        <v>147</v>
      </c>
      <c r="AM112" s="3">
        <v>1</v>
      </c>
      <c r="AN112" s="3" t="s">
        <v>146</v>
      </c>
      <c r="AO112" s="3">
        <v>1</v>
      </c>
      <c r="AP112" s="3" t="s">
        <v>147</v>
      </c>
      <c r="AQ112" s="3">
        <v>1</v>
      </c>
      <c r="AR112" s="3" t="s">
        <v>146</v>
      </c>
      <c r="AS112" s="3">
        <v>1</v>
      </c>
      <c r="AT112" s="3" t="s">
        <v>147</v>
      </c>
      <c r="AU112" s="3">
        <v>1</v>
      </c>
      <c r="AV112" s="3" t="s">
        <v>146</v>
      </c>
      <c r="AW112" s="3">
        <v>1</v>
      </c>
      <c r="AX112" s="3" t="s">
        <v>155</v>
      </c>
      <c r="AY112" s="3">
        <v>1</v>
      </c>
      <c r="AZ112" s="3" t="s">
        <v>149</v>
      </c>
      <c r="BA112" s="3">
        <v>1</v>
      </c>
      <c r="BB112" s="3" t="s">
        <v>147</v>
      </c>
      <c r="BC112" s="3">
        <v>1</v>
      </c>
      <c r="BD112" s="3" t="s">
        <v>146</v>
      </c>
      <c r="BE112" s="3">
        <v>1</v>
      </c>
      <c r="BF112" s="3" t="s">
        <v>155</v>
      </c>
      <c r="BG112" s="3">
        <v>1</v>
      </c>
      <c r="BH112" s="3" t="s">
        <v>149</v>
      </c>
      <c r="BI112" s="3">
        <v>1</v>
      </c>
      <c r="BJ112" s="3" t="s">
        <v>155</v>
      </c>
      <c r="BK112" s="3">
        <v>1</v>
      </c>
      <c r="BL112" s="3" t="s">
        <v>149</v>
      </c>
      <c r="BM112" s="3">
        <v>1</v>
      </c>
      <c r="BN112" s="3" t="s">
        <v>155</v>
      </c>
      <c r="BO112" s="3">
        <v>1</v>
      </c>
      <c r="BP112" s="3" t="s">
        <v>149</v>
      </c>
      <c r="BQ112" s="3">
        <v>1</v>
      </c>
    </row>
    <row r="113" spans="1:69" ht="16.5" x14ac:dyDescent="0.2">
      <c r="A113" s="3" t="s">
        <v>258</v>
      </c>
      <c r="B113" s="3">
        <v>3</v>
      </c>
      <c r="C113" s="3" t="str">
        <f t="shared" si="4"/>
        <v>芦花雪-阶段3</v>
      </c>
      <c r="D113" s="4" t="s">
        <v>208</v>
      </c>
      <c r="E113" s="3">
        <v>40</v>
      </c>
      <c r="F113" s="3">
        <v>4</v>
      </c>
      <c r="G113" s="3">
        <v>40</v>
      </c>
      <c r="H113" s="3">
        <v>8</v>
      </c>
      <c r="I113" s="3">
        <v>5</v>
      </c>
      <c r="J113" s="3" t="s">
        <v>92</v>
      </c>
      <c r="K113" s="3">
        <v>1</v>
      </c>
      <c r="L113" s="3" t="s">
        <v>93</v>
      </c>
      <c r="M113" s="3">
        <v>1</v>
      </c>
      <c r="N113" s="3" t="s">
        <v>92</v>
      </c>
      <c r="O113" s="3">
        <v>1</v>
      </c>
      <c r="P113" s="3" t="s">
        <v>93</v>
      </c>
      <c r="Q113" s="3">
        <v>1</v>
      </c>
      <c r="R113" s="3" t="s">
        <v>92</v>
      </c>
      <c r="S113" s="3">
        <v>1</v>
      </c>
      <c r="T113" s="3" t="s">
        <v>93</v>
      </c>
      <c r="U113" s="3">
        <v>1</v>
      </c>
      <c r="V113" s="3" t="s">
        <v>92</v>
      </c>
      <c r="W113" s="3">
        <v>1</v>
      </c>
      <c r="X113" s="3" t="s">
        <v>93</v>
      </c>
      <c r="Y113" s="3">
        <v>1</v>
      </c>
      <c r="Z113" s="3" t="s">
        <v>147</v>
      </c>
      <c r="AA113" s="3">
        <v>1</v>
      </c>
      <c r="AB113" s="3" t="s">
        <v>146</v>
      </c>
      <c r="AC113" s="3">
        <v>1</v>
      </c>
      <c r="AD113" s="3" t="s">
        <v>92</v>
      </c>
      <c r="AE113" s="3">
        <v>1</v>
      </c>
      <c r="AF113" s="3" t="s">
        <v>93</v>
      </c>
      <c r="AG113" s="3">
        <v>1</v>
      </c>
      <c r="AH113" s="3" t="s">
        <v>147</v>
      </c>
      <c r="AI113" s="3">
        <v>1</v>
      </c>
      <c r="AJ113" s="3" t="s">
        <v>146</v>
      </c>
      <c r="AK113" s="3">
        <v>1</v>
      </c>
      <c r="AL113" s="3" t="s">
        <v>147</v>
      </c>
      <c r="AM113" s="3">
        <v>1</v>
      </c>
      <c r="AN113" s="3" t="s">
        <v>146</v>
      </c>
      <c r="AO113" s="3">
        <v>1</v>
      </c>
      <c r="AP113" s="3" t="s">
        <v>147</v>
      </c>
      <c r="AQ113" s="3">
        <v>1</v>
      </c>
      <c r="AR113" s="3" t="s">
        <v>146</v>
      </c>
      <c r="AS113" s="3">
        <v>1</v>
      </c>
      <c r="AT113" s="3" t="s">
        <v>147</v>
      </c>
      <c r="AU113" s="3">
        <v>1</v>
      </c>
      <c r="AV113" s="3" t="s">
        <v>146</v>
      </c>
      <c r="AW113" s="3">
        <v>1</v>
      </c>
      <c r="AX113" s="3" t="s">
        <v>155</v>
      </c>
      <c r="AY113" s="3">
        <v>1</v>
      </c>
      <c r="AZ113" s="3" t="s">
        <v>149</v>
      </c>
      <c r="BA113" s="3">
        <v>1</v>
      </c>
      <c r="BB113" s="3" t="s">
        <v>147</v>
      </c>
      <c r="BC113" s="3">
        <v>1</v>
      </c>
      <c r="BD113" s="3" t="s">
        <v>146</v>
      </c>
      <c r="BE113" s="3">
        <v>1</v>
      </c>
      <c r="BF113" s="3" t="s">
        <v>155</v>
      </c>
      <c r="BG113" s="3">
        <v>1</v>
      </c>
      <c r="BH113" s="3" t="s">
        <v>149</v>
      </c>
      <c r="BI113" s="3">
        <v>1</v>
      </c>
      <c r="BJ113" s="3" t="s">
        <v>155</v>
      </c>
      <c r="BK113" s="3">
        <v>1</v>
      </c>
      <c r="BL113" s="3" t="s">
        <v>149</v>
      </c>
      <c r="BM113" s="3">
        <v>1</v>
      </c>
      <c r="BN113" s="3" t="s">
        <v>155</v>
      </c>
      <c r="BO113" s="3">
        <v>1</v>
      </c>
      <c r="BP113" s="3" t="s">
        <v>149</v>
      </c>
      <c r="BQ113" s="3">
        <v>1</v>
      </c>
    </row>
    <row r="114" spans="1:69" ht="16.5" x14ac:dyDescent="0.2">
      <c r="A114" s="3" t="s">
        <v>258</v>
      </c>
      <c r="B114" s="3">
        <v>4</v>
      </c>
      <c r="C114" s="3" t="str">
        <f t="shared" si="4"/>
        <v>芦花雪-阶段4</v>
      </c>
      <c r="D114" s="4" t="s">
        <v>208</v>
      </c>
      <c r="E114" s="3">
        <v>45</v>
      </c>
      <c r="F114" s="3">
        <v>5</v>
      </c>
      <c r="G114" s="3">
        <v>45</v>
      </c>
      <c r="H114" s="3">
        <v>10</v>
      </c>
      <c r="I114" s="3">
        <v>5</v>
      </c>
      <c r="J114" s="3" t="s">
        <v>92</v>
      </c>
      <c r="K114" s="3">
        <v>1</v>
      </c>
      <c r="L114" s="3" t="s">
        <v>93</v>
      </c>
      <c r="M114" s="3">
        <v>1</v>
      </c>
      <c r="N114" s="3" t="s">
        <v>92</v>
      </c>
      <c r="O114" s="3">
        <v>1</v>
      </c>
      <c r="P114" s="3" t="s">
        <v>93</v>
      </c>
      <c r="Q114" s="3">
        <v>1</v>
      </c>
      <c r="R114" s="3" t="s">
        <v>92</v>
      </c>
      <c r="S114" s="3">
        <v>1</v>
      </c>
      <c r="T114" s="3" t="s">
        <v>93</v>
      </c>
      <c r="U114" s="3">
        <v>1</v>
      </c>
      <c r="V114" s="3" t="s">
        <v>92</v>
      </c>
      <c r="W114" s="3">
        <v>1</v>
      </c>
      <c r="X114" s="3" t="s">
        <v>93</v>
      </c>
      <c r="Y114" s="3">
        <v>1</v>
      </c>
      <c r="Z114" s="3" t="s">
        <v>147</v>
      </c>
      <c r="AA114" s="3">
        <v>1</v>
      </c>
      <c r="AB114" s="3" t="s">
        <v>146</v>
      </c>
      <c r="AC114" s="3">
        <v>1</v>
      </c>
      <c r="AD114" s="3" t="s">
        <v>92</v>
      </c>
      <c r="AE114" s="3">
        <v>1</v>
      </c>
      <c r="AF114" s="3" t="s">
        <v>93</v>
      </c>
      <c r="AG114" s="3">
        <v>1</v>
      </c>
      <c r="AH114" s="3" t="s">
        <v>147</v>
      </c>
      <c r="AI114" s="3">
        <v>1</v>
      </c>
      <c r="AJ114" s="3" t="s">
        <v>146</v>
      </c>
      <c r="AK114" s="3">
        <v>1</v>
      </c>
      <c r="AL114" s="3" t="s">
        <v>147</v>
      </c>
      <c r="AM114" s="3">
        <v>1</v>
      </c>
      <c r="AN114" s="3" t="s">
        <v>146</v>
      </c>
      <c r="AO114" s="3">
        <v>1</v>
      </c>
      <c r="AP114" s="3" t="s">
        <v>147</v>
      </c>
      <c r="AQ114" s="3">
        <v>1</v>
      </c>
      <c r="AR114" s="3" t="s">
        <v>146</v>
      </c>
      <c r="AS114" s="3">
        <v>1</v>
      </c>
      <c r="AT114" s="3" t="s">
        <v>147</v>
      </c>
      <c r="AU114" s="3">
        <v>1</v>
      </c>
      <c r="AV114" s="3" t="s">
        <v>146</v>
      </c>
      <c r="AW114" s="3">
        <v>1</v>
      </c>
      <c r="AX114" s="3" t="s">
        <v>155</v>
      </c>
      <c r="AY114" s="3">
        <v>1</v>
      </c>
      <c r="AZ114" s="3" t="s">
        <v>149</v>
      </c>
      <c r="BA114" s="3">
        <v>1</v>
      </c>
      <c r="BB114" s="3" t="s">
        <v>147</v>
      </c>
      <c r="BC114" s="3">
        <v>1</v>
      </c>
      <c r="BD114" s="3" t="s">
        <v>146</v>
      </c>
      <c r="BE114" s="3">
        <v>1</v>
      </c>
      <c r="BF114" s="3" t="s">
        <v>155</v>
      </c>
      <c r="BG114" s="3">
        <v>1</v>
      </c>
      <c r="BH114" s="3" t="s">
        <v>149</v>
      </c>
      <c r="BI114" s="3">
        <v>1</v>
      </c>
      <c r="BJ114" s="3" t="s">
        <v>155</v>
      </c>
      <c r="BK114" s="3">
        <v>1</v>
      </c>
      <c r="BL114" s="3" t="s">
        <v>149</v>
      </c>
      <c r="BM114" s="3">
        <v>1</v>
      </c>
      <c r="BN114" s="3" t="s">
        <v>155</v>
      </c>
      <c r="BO114" s="3">
        <v>1</v>
      </c>
      <c r="BP114" s="3" t="s">
        <v>149</v>
      </c>
      <c r="BQ114" s="3">
        <v>1</v>
      </c>
    </row>
    <row r="115" spans="1:69" ht="16.5" x14ac:dyDescent="0.2">
      <c r="A115" s="3" t="s">
        <v>258</v>
      </c>
      <c r="B115" s="3">
        <v>5</v>
      </c>
      <c r="C115" s="3" t="str">
        <f t="shared" si="4"/>
        <v>芦花雪-阶段5</v>
      </c>
      <c r="D115" s="4" t="s">
        <v>208</v>
      </c>
      <c r="E115" s="3">
        <v>50</v>
      </c>
      <c r="F115" s="3">
        <v>6</v>
      </c>
      <c r="G115" s="3">
        <v>50</v>
      </c>
      <c r="H115" s="3">
        <v>12</v>
      </c>
      <c r="I115" s="3">
        <v>6</v>
      </c>
      <c r="J115" s="3" t="s">
        <v>92</v>
      </c>
      <c r="K115" s="3">
        <v>2</v>
      </c>
      <c r="L115" s="3" t="s">
        <v>93</v>
      </c>
      <c r="M115" s="3">
        <v>2</v>
      </c>
      <c r="N115" s="3" t="s">
        <v>92</v>
      </c>
      <c r="O115" s="3">
        <v>2</v>
      </c>
      <c r="P115" s="3" t="s">
        <v>93</v>
      </c>
      <c r="Q115" s="3">
        <v>2</v>
      </c>
      <c r="R115" s="3" t="s">
        <v>92</v>
      </c>
      <c r="S115" s="3">
        <v>2</v>
      </c>
      <c r="T115" s="3" t="s">
        <v>93</v>
      </c>
      <c r="U115" s="3">
        <v>2</v>
      </c>
      <c r="V115" s="3" t="s">
        <v>92</v>
      </c>
      <c r="W115" s="3">
        <v>2</v>
      </c>
      <c r="X115" s="3" t="s">
        <v>93</v>
      </c>
      <c r="Y115" s="3">
        <v>2</v>
      </c>
      <c r="Z115" s="3" t="s">
        <v>147</v>
      </c>
      <c r="AA115" s="3">
        <v>1</v>
      </c>
      <c r="AB115" s="3" t="s">
        <v>146</v>
      </c>
      <c r="AC115" s="3">
        <v>1</v>
      </c>
      <c r="AD115" s="3" t="s">
        <v>92</v>
      </c>
      <c r="AE115" s="3">
        <v>2</v>
      </c>
      <c r="AF115" s="3" t="s">
        <v>93</v>
      </c>
      <c r="AG115" s="3">
        <v>2</v>
      </c>
      <c r="AH115" s="3" t="s">
        <v>147</v>
      </c>
      <c r="AI115" s="3">
        <v>1</v>
      </c>
      <c r="AJ115" s="3" t="s">
        <v>146</v>
      </c>
      <c r="AK115" s="3">
        <v>1</v>
      </c>
      <c r="AL115" s="3" t="s">
        <v>147</v>
      </c>
      <c r="AM115" s="3">
        <v>1</v>
      </c>
      <c r="AN115" s="3" t="s">
        <v>146</v>
      </c>
      <c r="AO115" s="3">
        <v>1</v>
      </c>
      <c r="AP115" s="3" t="s">
        <v>147</v>
      </c>
      <c r="AQ115" s="3">
        <v>1</v>
      </c>
      <c r="AR115" s="3" t="s">
        <v>146</v>
      </c>
      <c r="AS115" s="3">
        <v>1</v>
      </c>
      <c r="AT115" s="3" t="s">
        <v>147</v>
      </c>
      <c r="AU115" s="3">
        <v>1</v>
      </c>
      <c r="AV115" s="3" t="s">
        <v>146</v>
      </c>
      <c r="AW115" s="3">
        <v>1</v>
      </c>
      <c r="AX115" s="3" t="s">
        <v>155</v>
      </c>
      <c r="AY115" s="3">
        <v>1</v>
      </c>
      <c r="AZ115" s="3" t="s">
        <v>149</v>
      </c>
      <c r="BA115" s="3">
        <v>1</v>
      </c>
      <c r="BB115" s="3" t="s">
        <v>147</v>
      </c>
      <c r="BC115" s="3">
        <v>1</v>
      </c>
      <c r="BD115" s="3" t="s">
        <v>146</v>
      </c>
      <c r="BE115" s="3">
        <v>1</v>
      </c>
      <c r="BF115" s="3" t="s">
        <v>155</v>
      </c>
      <c r="BG115" s="3">
        <v>1</v>
      </c>
      <c r="BH115" s="3" t="s">
        <v>149</v>
      </c>
      <c r="BI115" s="3">
        <v>1</v>
      </c>
      <c r="BJ115" s="3" t="s">
        <v>155</v>
      </c>
      <c r="BK115" s="3">
        <v>1</v>
      </c>
      <c r="BL115" s="3" t="s">
        <v>149</v>
      </c>
      <c r="BM115" s="3">
        <v>1</v>
      </c>
      <c r="BN115" s="3" t="s">
        <v>155</v>
      </c>
      <c r="BO115" s="3">
        <v>1</v>
      </c>
      <c r="BP115" s="3" t="s">
        <v>149</v>
      </c>
      <c r="BQ115" s="3">
        <v>1</v>
      </c>
    </row>
    <row r="116" spans="1:69" ht="16.5" x14ac:dyDescent="0.2">
      <c r="A116" s="3" t="s">
        <v>258</v>
      </c>
      <c r="B116" s="3">
        <v>6</v>
      </c>
      <c r="C116" s="3" t="str">
        <f t="shared" si="4"/>
        <v>芦花雪-阶段6</v>
      </c>
      <c r="D116" s="4" t="s">
        <v>208</v>
      </c>
      <c r="E116" s="3">
        <v>55</v>
      </c>
      <c r="F116" s="3">
        <v>7</v>
      </c>
      <c r="G116" s="3">
        <v>55</v>
      </c>
      <c r="H116" s="3">
        <v>14</v>
      </c>
      <c r="I116" s="3">
        <v>7</v>
      </c>
      <c r="J116" s="3" t="s">
        <v>92</v>
      </c>
      <c r="K116" s="3">
        <v>2</v>
      </c>
      <c r="L116" s="3" t="s">
        <v>93</v>
      </c>
      <c r="M116" s="3">
        <v>2</v>
      </c>
      <c r="N116" s="3" t="s">
        <v>92</v>
      </c>
      <c r="O116" s="3">
        <v>2</v>
      </c>
      <c r="P116" s="3" t="s">
        <v>93</v>
      </c>
      <c r="Q116" s="3">
        <v>2</v>
      </c>
      <c r="R116" s="3" t="s">
        <v>92</v>
      </c>
      <c r="S116" s="3">
        <v>2</v>
      </c>
      <c r="T116" s="3" t="s">
        <v>93</v>
      </c>
      <c r="U116" s="3">
        <v>2</v>
      </c>
      <c r="V116" s="3" t="s">
        <v>92</v>
      </c>
      <c r="W116" s="3">
        <v>2</v>
      </c>
      <c r="X116" s="3" t="s">
        <v>93</v>
      </c>
      <c r="Y116" s="3">
        <v>2</v>
      </c>
      <c r="Z116" s="3" t="s">
        <v>147</v>
      </c>
      <c r="AA116" s="3">
        <v>1</v>
      </c>
      <c r="AB116" s="3" t="s">
        <v>146</v>
      </c>
      <c r="AC116" s="3">
        <v>1</v>
      </c>
      <c r="AD116" s="3" t="s">
        <v>92</v>
      </c>
      <c r="AE116" s="3">
        <v>2</v>
      </c>
      <c r="AF116" s="3" t="s">
        <v>93</v>
      </c>
      <c r="AG116" s="3">
        <v>2</v>
      </c>
      <c r="AH116" s="3" t="s">
        <v>147</v>
      </c>
      <c r="AI116" s="3">
        <v>1</v>
      </c>
      <c r="AJ116" s="3" t="s">
        <v>146</v>
      </c>
      <c r="AK116" s="3">
        <v>1</v>
      </c>
      <c r="AL116" s="3" t="s">
        <v>147</v>
      </c>
      <c r="AM116" s="3">
        <v>1</v>
      </c>
      <c r="AN116" s="3" t="s">
        <v>146</v>
      </c>
      <c r="AO116" s="3">
        <v>1</v>
      </c>
      <c r="AP116" s="3" t="s">
        <v>147</v>
      </c>
      <c r="AQ116" s="3">
        <v>1</v>
      </c>
      <c r="AR116" s="3" t="s">
        <v>146</v>
      </c>
      <c r="AS116" s="3">
        <v>1</v>
      </c>
      <c r="AT116" s="3" t="s">
        <v>147</v>
      </c>
      <c r="AU116" s="3">
        <v>1</v>
      </c>
      <c r="AV116" s="3" t="s">
        <v>146</v>
      </c>
      <c r="AW116" s="3">
        <v>1</v>
      </c>
      <c r="AX116" s="3" t="s">
        <v>155</v>
      </c>
      <c r="AY116" s="3">
        <v>1</v>
      </c>
      <c r="AZ116" s="3" t="s">
        <v>149</v>
      </c>
      <c r="BA116" s="3">
        <v>1</v>
      </c>
      <c r="BB116" s="3" t="s">
        <v>147</v>
      </c>
      <c r="BC116" s="3">
        <v>1</v>
      </c>
      <c r="BD116" s="3" t="s">
        <v>146</v>
      </c>
      <c r="BE116" s="3">
        <v>1</v>
      </c>
      <c r="BF116" s="3" t="s">
        <v>155</v>
      </c>
      <c r="BG116" s="3">
        <v>1</v>
      </c>
      <c r="BH116" s="3" t="s">
        <v>149</v>
      </c>
      <c r="BI116" s="3">
        <v>1</v>
      </c>
      <c r="BJ116" s="3" t="s">
        <v>155</v>
      </c>
      <c r="BK116" s="3">
        <v>1</v>
      </c>
      <c r="BL116" s="3" t="s">
        <v>149</v>
      </c>
      <c r="BM116" s="3">
        <v>1</v>
      </c>
      <c r="BN116" s="3" t="s">
        <v>155</v>
      </c>
      <c r="BO116" s="3">
        <v>1</v>
      </c>
      <c r="BP116" s="3" t="s">
        <v>149</v>
      </c>
      <c r="BQ116" s="3">
        <v>1</v>
      </c>
    </row>
    <row r="117" spans="1:69" ht="16.5" x14ac:dyDescent="0.2">
      <c r="A117" s="3" t="s">
        <v>258</v>
      </c>
      <c r="B117" s="3">
        <v>7</v>
      </c>
      <c r="C117" s="3" t="str">
        <f t="shared" si="4"/>
        <v>芦花雪-阶段7</v>
      </c>
      <c r="D117" s="4" t="s">
        <v>208</v>
      </c>
      <c r="E117" s="3">
        <v>60</v>
      </c>
      <c r="F117" s="3">
        <v>7</v>
      </c>
      <c r="G117" s="3">
        <v>60</v>
      </c>
      <c r="H117" s="3">
        <v>16</v>
      </c>
      <c r="I117" s="3">
        <v>8</v>
      </c>
      <c r="J117" s="3" t="s">
        <v>92</v>
      </c>
      <c r="K117" s="3">
        <v>2</v>
      </c>
      <c r="L117" s="3" t="s">
        <v>93</v>
      </c>
      <c r="M117" s="3">
        <v>2</v>
      </c>
      <c r="N117" s="3" t="s">
        <v>92</v>
      </c>
      <c r="O117" s="3">
        <v>2</v>
      </c>
      <c r="P117" s="3" t="s">
        <v>93</v>
      </c>
      <c r="Q117" s="3">
        <v>2</v>
      </c>
      <c r="R117" s="3" t="s">
        <v>92</v>
      </c>
      <c r="S117" s="3">
        <v>2</v>
      </c>
      <c r="T117" s="3" t="s">
        <v>93</v>
      </c>
      <c r="U117" s="3">
        <v>2</v>
      </c>
      <c r="V117" s="3" t="s">
        <v>92</v>
      </c>
      <c r="W117" s="3">
        <v>2</v>
      </c>
      <c r="X117" s="3" t="s">
        <v>93</v>
      </c>
      <c r="Y117" s="3">
        <v>2</v>
      </c>
      <c r="Z117" s="3" t="s">
        <v>147</v>
      </c>
      <c r="AA117" s="3">
        <v>2</v>
      </c>
      <c r="AB117" s="3" t="s">
        <v>146</v>
      </c>
      <c r="AC117" s="3">
        <v>2</v>
      </c>
      <c r="AD117" s="3" t="s">
        <v>92</v>
      </c>
      <c r="AE117" s="3">
        <v>2</v>
      </c>
      <c r="AF117" s="3" t="s">
        <v>93</v>
      </c>
      <c r="AG117" s="3">
        <v>2</v>
      </c>
      <c r="AH117" s="3" t="s">
        <v>147</v>
      </c>
      <c r="AI117" s="3">
        <v>2</v>
      </c>
      <c r="AJ117" s="3" t="s">
        <v>146</v>
      </c>
      <c r="AK117" s="3">
        <v>2</v>
      </c>
      <c r="AL117" s="3" t="s">
        <v>147</v>
      </c>
      <c r="AM117" s="3">
        <v>2</v>
      </c>
      <c r="AN117" s="3" t="s">
        <v>146</v>
      </c>
      <c r="AO117" s="3">
        <v>2</v>
      </c>
      <c r="AP117" s="3" t="s">
        <v>147</v>
      </c>
      <c r="AQ117" s="3">
        <v>2</v>
      </c>
      <c r="AR117" s="3" t="s">
        <v>146</v>
      </c>
      <c r="AS117" s="3">
        <v>2</v>
      </c>
      <c r="AT117" s="3" t="s">
        <v>147</v>
      </c>
      <c r="AU117" s="3">
        <v>2</v>
      </c>
      <c r="AV117" s="3" t="s">
        <v>146</v>
      </c>
      <c r="AW117" s="3">
        <v>2</v>
      </c>
      <c r="AX117" s="3" t="s">
        <v>155</v>
      </c>
      <c r="AY117" s="3">
        <v>1</v>
      </c>
      <c r="AZ117" s="3" t="s">
        <v>149</v>
      </c>
      <c r="BA117" s="3">
        <v>1</v>
      </c>
      <c r="BB117" s="3" t="s">
        <v>147</v>
      </c>
      <c r="BC117" s="3">
        <v>2</v>
      </c>
      <c r="BD117" s="3" t="s">
        <v>146</v>
      </c>
      <c r="BE117" s="3">
        <v>2</v>
      </c>
      <c r="BF117" s="3" t="s">
        <v>155</v>
      </c>
      <c r="BG117" s="3">
        <v>1</v>
      </c>
      <c r="BH117" s="3" t="s">
        <v>149</v>
      </c>
      <c r="BI117" s="3">
        <v>1</v>
      </c>
      <c r="BJ117" s="3" t="s">
        <v>155</v>
      </c>
      <c r="BK117" s="3">
        <v>1</v>
      </c>
      <c r="BL117" s="3" t="s">
        <v>149</v>
      </c>
      <c r="BM117" s="3">
        <v>1</v>
      </c>
      <c r="BN117" s="3" t="s">
        <v>155</v>
      </c>
      <c r="BO117" s="3">
        <v>1</v>
      </c>
      <c r="BP117" s="3" t="s">
        <v>149</v>
      </c>
      <c r="BQ117" s="3">
        <v>1</v>
      </c>
    </row>
    <row r="118" spans="1:69" ht="16.5" x14ac:dyDescent="0.2">
      <c r="A118" s="3" t="s">
        <v>258</v>
      </c>
      <c r="B118" s="3">
        <v>8</v>
      </c>
      <c r="C118" s="3" t="str">
        <f t="shared" si="4"/>
        <v>芦花雪-阶段8</v>
      </c>
      <c r="D118" s="4" t="s">
        <v>208</v>
      </c>
      <c r="E118" s="3">
        <v>65</v>
      </c>
      <c r="F118" s="3">
        <v>8</v>
      </c>
      <c r="G118" s="3">
        <v>65</v>
      </c>
      <c r="H118" s="3">
        <v>18</v>
      </c>
      <c r="I118" s="3">
        <v>9</v>
      </c>
      <c r="J118" s="3" t="s">
        <v>92</v>
      </c>
      <c r="K118" s="3">
        <v>2</v>
      </c>
      <c r="L118" s="3" t="s">
        <v>93</v>
      </c>
      <c r="M118" s="3">
        <v>2</v>
      </c>
      <c r="N118" s="3" t="s">
        <v>92</v>
      </c>
      <c r="O118" s="3">
        <v>2</v>
      </c>
      <c r="P118" s="3" t="s">
        <v>93</v>
      </c>
      <c r="Q118" s="3">
        <v>2</v>
      </c>
      <c r="R118" s="3" t="s">
        <v>92</v>
      </c>
      <c r="S118" s="3">
        <v>2</v>
      </c>
      <c r="T118" s="3" t="s">
        <v>93</v>
      </c>
      <c r="U118" s="3">
        <v>2</v>
      </c>
      <c r="V118" s="3" t="s">
        <v>92</v>
      </c>
      <c r="W118" s="3">
        <v>2</v>
      </c>
      <c r="X118" s="3" t="s">
        <v>93</v>
      </c>
      <c r="Y118" s="3">
        <v>2</v>
      </c>
      <c r="Z118" s="3" t="s">
        <v>147</v>
      </c>
      <c r="AA118" s="3">
        <v>2</v>
      </c>
      <c r="AB118" s="3" t="s">
        <v>146</v>
      </c>
      <c r="AC118" s="3">
        <v>2</v>
      </c>
      <c r="AD118" s="3" t="s">
        <v>92</v>
      </c>
      <c r="AE118" s="3">
        <v>2</v>
      </c>
      <c r="AF118" s="3" t="s">
        <v>93</v>
      </c>
      <c r="AG118" s="3">
        <v>2</v>
      </c>
      <c r="AH118" s="3" t="s">
        <v>147</v>
      </c>
      <c r="AI118" s="3">
        <v>2</v>
      </c>
      <c r="AJ118" s="3" t="s">
        <v>146</v>
      </c>
      <c r="AK118" s="3">
        <v>2</v>
      </c>
      <c r="AL118" s="3" t="s">
        <v>147</v>
      </c>
      <c r="AM118" s="3">
        <v>2</v>
      </c>
      <c r="AN118" s="3" t="s">
        <v>146</v>
      </c>
      <c r="AO118" s="3">
        <v>2</v>
      </c>
      <c r="AP118" s="3" t="s">
        <v>147</v>
      </c>
      <c r="AQ118" s="3">
        <v>2</v>
      </c>
      <c r="AR118" s="3" t="s">
        <v>146</v>
      </c>
      <c r="AS118" s="3">
        <v>2</v>
      </c>
      <c r="AT118" s="3" t="s">
        <v>147</v>
      </c>
      <c r="AU118" s="3">
        <v>2</v>
      </c>
      <c r="AV118" s="3" t="s">
        <v>146</v>
      </c>
      <c r="AW118" s="3">
        <v>2</v>
      </c>
      <c r="AX118" s="3" t="s">
        <v>155</v>
      </c>
      <c r="AY118" s="3">
        <v>1</v>
      </c>
      <c r="AZ118" s="3" t="s">
        <v>149</v>
      </c>
      <c r="BA118" s="3">
        <v>1</v>
      </c>
      <c r="BB118" s="3" t="s">
        <v>147</v>
      </c>
      <c r="BC118" s="3">
        <v>2</v>
      </c>
      <c r="BD118" s="3" t="s">
        <v>146</v>
      </c>
      <c r="BE118" s="3">
        <v>2</v>
      </c>
      <c r="BF118" s="3" t="s">
        <v>155</v>
      </c>
      <c r="BG118" s="3">
        <v>1</v>
      </c>
      <c r="BH118" s="3" t="s">
        <v>149</v>
      </c>
      <c r="BI118" s="3">
        <v>1</v>
      </c>
      <c r="BJ118" s="3" t="s">
        <v>155</v>
      </c>
      <c r="BK118" s="3">
        <v>1</v>
      </c>
      <c r="BL118" s="3" t="s">
        <v>149</v>
      </c>
      <c r="BM118" s="3">
        <v>1</v>
      </c>
      <c r="BN118" s="3" t="s">
        <v>155</v>
      </c>
      <c r="BO118" s="3">
        <v>1</v>
      </c>
      <c r="BP118" s="3" t="s">
        <v>149</v>
      </c>
      <c r="BQ118" s="3">
        <v>1</v>
      </c>
    </row>
    <row r="119" spans="1:69" ht="16.5" x14ac:dyDescent="0.2">
      <c r="A119" s="3" t="s">
        <v>258</v>
      </c>
      <c r="B119" s="3">
        <v>9</v>
      </c>
      <c r="C119" s="3" t="str">
        <f t="shared" si="4"/>
        <v>芦花雪-阶段9</v>
      </c>
      <c r="D119" s="4" t="s">
        <v>208</v>
      </c>
      <c r="E119" s="3">
        <v>70</v>
      </c>
      <c r="F119" s="3">
        <v>9</v>
      </c>
      <c r="G119" s="3">
        <v>70</v>
      </c>
      <c r="H119" s="3">
        <v>20</v>
      </c>
      <c r="I119" s="3">
        <v>10</v>
      </c>
      <c r="J119" s="3" t="s">
        <v>92</v>
      </c>
      <c r="K119" s="3">
        <v>2</v>
      </c>
      <c r="L119" s="3" t="s">
        <v>93</v>
      </c>
      <c r="M119" s="3">
        <v>2</v>
      </c>
      <c r="N119" s="3" t="s">
        <v>92</v>
      </c>
      <c r="O119" s="3">
        <v>2</v>
      </c>
      <c r="P119" s="3" t="s">
        <v>93</v>
      </c>
      <c r="Q119" s="3">
        <v>2</v>
      </c>
      <c r="R119" s="3" t="s">
        <v>92</v>
      </c>
      <c r="S119" s="3">
        <v>2</v>
      </c>
      <c r="T119" s="3" t="s">
        <v>93</v>
      </c>
      <c r="U119" s="3">
        <v>2</v>
      </c>
      <c r="V119" s="3" t="s">
        <v>92</v>
      </c>
      <c r="W119" s="3">
        <v>2</v>
      </c>
      <c r="X119" s="3" t="s">
        <v>93</v>
      </c>
      <c r="Y119" s="3">
        <v>2</v>
      </c>
      <c r="Z119" s="3" t="s">
        <v>147</v>
      </c>
      <c r="AA119" s="3">
        <v>2</v>
      </c>
      <c r="AB119" s="3" t="s">
        <v>146</v>
      </c>
      <c r="AC119" s="3">
        <v>2</v>
      </c>
      <c r="AD119" s="3" t="s">
        <v>92</v>
      </c>
      <c r="AE119" s="3">
        <v>2</v>
      </c>
      <c r="AF119" s="3" t="s">
        <v>93</v>
      </c>
      <c r="AG119" s="3">
        <v>2</v>
      </c>
      <c r="AH119" s="3" t="s">
        <v>147</v>
      </c>
      <c r="AI119" s="3">
        <v>2</v>
      </c>
      <c r="AJ119" s="3" t="s">
        <v>146</v>
      </c>
      <c r="AK119" s="3">
        <v>2</v>
      </c>
      <c r="AL119" s="3" t="s">
        <v>147</v>
      </c>
      <c r="AM119" s="3">
        <v>2</v>
      </c>
      <c r="AN119" s="3" t="s">
        <v>146</v>
      </c>
      <c r="AO119" s="3">
        <v>2</v>
      </c>
      <c r="AP119" s="3" t="s">
        <v>147</v>
      </c>
      <c r="AQ119" s="3">
        <v>2</v>
      </c>
      <c r="AR119" s="3" t="s">
        <v>146</v>
      </c>
      <c r="AS119" s="3">
        <v>2</v>
      </c>
      <c r="AT119" s="3" t="s">
        <v>147</v>
      </c>
      <c r="AU119" s="3">
        <v>2</v>
      </c>
      <c r="AV119" s="3" t="s">
        <v>146</v>
      </c>
      <c r="AW119" s="3">
        <v>2</v>
      </c>
      <c r="AX119" s="3" t="s">
        <v>155</v>
      </c>
      <c r="AY119" s="3">
        <v>2</v>
      </c>
      <c r="AZ119" s="3" t="s">
        <v>149</v>
      </c>
      <c r="BA119" s="3">
        <v>2</v>
      </c>
      <c r="BB119" s="3" t="s">
        <v>147</v>
      </c>
      <c r="BC119" s="3">
        <v>2</v>
      </c>
      <c r="BD119" s="3" t="s">
        <v>146</v>
      </c>
      <c r="BE119" s="3">
        <v>2</v>
      </c>
      <c r="BF119" s="3" t="s">
        <v>155</v>
      </c>
      <c r="BG119" s="3">
        <v>2</v>
      </c>
      <c r="BH119" s="3" t="s">
        <v>149</v>
      </c>
      <c r="BI119" s="3">
        <v>2</v>
      </c>
      <c r="BJ119" s="3" t="s">
        <v>155</v>
      </c>
      <c r="BK119" s="3">
        <v>2</v>
      </c>
      <c r="BL119" s="3" t="s">
        <v>149</v>
      </c>
      <c r="BM119" s="3">
        <v>2</v>
      </c>
      <c r="BN119" s="3" t="s">
        <v>155</v>
      </c>
      <c r="BO119" s="3">
        <v>2</v>
      </c>
      <c r="BP119" s="3" t="s">
        <v>149</v>
      </c>
      <c r="BQ119" s="3">
        <v>2</v>
      </c>
    </row>
    <row r="120" spans="1:69" ht="16.5" x14ac:dyDescent="0.2">
      <c r="A120" s="3" t="s">
        <v>258</v>
      </c>
      <c r="B120" s="3">
        <v>10</v>
      </c>
      <c r="C120" s="3" t="str">
        <f t="shared" si="4"/>
        <v>芦花雪-阶段10</v>
      </c>
      <c r="D120" s="4" t="s">
        <v>208</v>
      </c>
      <c r="E120" s="3">
        <v>75</v>
      </c>
      <c r="F120" s="3">
        <v>10</v>
      </c>
      <c r="G120" s="3">
        <v>75</v>
      </c>
      <c r="H120" s="3">
        <v>22</v>
      </c>
      <c r="I120" s="3">
        <v>10</v>
      </c>
      <c r="J120" s="3" t="s">
        <v>92</v>
      </c>
      <c r="K120" s="3">
        <v>2</v>
      </c>
      <c r="L120" s="3" t="s">
        <v>93</v>
      </c>
      <c r="M120" s="3">
        <v>2</v>
      </c>
      <c r="N120" s="3" t="s">
        <v>92</v>
      </c>
      <c r="O120" s="3">
        <v>2</v>
      </c>
      <c r="P120" s="3" t="s">
        <v>93</v>
      </c>
      <c r="Q120" s="3">
        <v>2</v>
      </c>
      <c r="R120" s="3" t="s">
        <v>92</v>
      </c>
      <c r="S120" s="3">
        <v>2</v>
      </c>
      <c r="T120" s="3" t="s">
        <v>93</v>
      </c>
      <c r="U120" s="3">
        <v>2</v>
      </c>
      <c r="V120" s="3" t="s">
        <v>92</v>
      </c>
      <c r="W120" s="3">
        <v>2</v>
      </c>
      <c r="X120" s="3" t="s">
        <v>93</v>
      </c>
      <c r="Y120" s="3">
        <v>2</v>
      </c>
      <c r="Z120" s="3" t="s">
        <v>147</v>
      </c>
      <c r="AA120" s="3">
        <v>2</v>
      </c>
      <c r="AB120" s="3" t="s">
        <v>146</v>
      </c>
      <c r="AC120" s="3">
        <v>2</v>
      </c>
      <c r="AD120" s="3" t="s">
        <v>92</v>
      </c>
      <c r="AE120" s="3">
        <v>2</v>
      </c>
      <c r="AF120" s="3" t="s">
        <v>93</v>
      </c>
      <c r="AG120" s="3">
        <v>2</v>
      </c>
      <c r="AH120" s="3" t="s">
        <v>147</v>
      </c>
      <c r="AI120" s="3">
        <v>2</v>
      </c>
      <c r="AJ120" s="3" t="s">
        <v>146</v>
      </c>
      <c r="AK120" s="3">
        <v>2</v>
      </c>
      <c r="AL120" s="3" t="s">
        <v>147</v>
      </c>
      <c r="AM120" s="3">
        <v>2</v>
      </c>
      <c r="AN120" s="3" t="s">
        <v>146</v>
      </c>
      <c r="AO120" s="3">
        <v>2</v>
      </c>
      <c r="AP120" s="3" t="s">
        <v>147</v>
      </c>
      <c r="AQ120" s="3">
        <v>2</v>
      </c>
      <c r="AR120" s="3" t="s">
        <v>146</v>
      </c>
      <c r="AS120" s="3">
        <v>2</v>
      </c>
      <c r="AT120" s="3" t="s">
        <v>147</v>
      </c>
      <c r="AU120" s="3">
        <v>2</v>
      </c>
      <c r="AV120" s="3" t="s">
        <v>146</v>
      </c>
      <c r="AW120" s="3">
        <v>2</v>
      </c>
      <c r="AX120" s="3" t="s">
        <v>155</v>
      </c>
      <c r="AY120" s="3">
        <v>2</v>
      </c>
      <c r="AZ120" s="3" t="s">
        <v>149</v>
      </c>
      <c r="BA120" s="3">
        <v>2</v>
      </c>
      <c r="BB120" s="3" t="s">
        <v>147</v>
      </c>
      <c r="BC120" s="3">
        <v>2</v>
      </c>
      <c r="BD120" s="3" t="s">
        <v>146</v>
      </c>
      <c r="BE120" s="3">
        <v>2</v>
      </c>
      <c r="BF120" s="3" t="s">
        <v>155</v>
      </c>
      <c r="BG120" s="3">
        <v>2</v>
      </c>
      <c r="BH120" s="3" t="s">
        <v>149</v>
      </c>
      <c r="BI120" s="3">
        <v>2</v>
      </c>
      <c r="BJ120" s="3" t="s">
        <v>155</v>
      </c>
      <c r="BK120" s="3">
        <v>2</v>
      </c>
      <c r="BL120" s="3" t="s">
        <v>149</v>
      </c>
      <c r="BM120" s="3">
        <v>2</v>
      </c>
      <c r="BN120" s="3" t="s">
        <v>155</v>
      </c>
      <c r="BO120" s="3">
        <v>2</v>
      </c>
      <c r="BP120" s="3" t="s">
        <v>149</v>
      </c>
      <c r="BQ120" s="3">
        <v>2</v>
      </c>
    </row>
    <row r="121" spans="1:69" ht="16.5" x14ac:dyDescent="0.2">
      <c r="A121" s="3" t="s">
        <v>258</v>
      </c>
      <c r="B121" s="3">
        <v>11</v>
      </c>
      <c r="C121" s="3" t="str">
        <f t="shared" si="4"/>
        <v>芦花雪-阶段11</v>
      </c>
      <c r="D121" s="4" t="s">
        <v>208</v>
      </c>
      <c r="E121" s="3">
        <v>80</v>
      </c>
      <c r="F121" s="3">
        <v>10</v>
      </c>
      <c r="G121" s="3">
        <v>80</v>
      </c>
      <c r="H121" s="3">
        <v>24</v>
      </c>
      <c r="I121" s="3">
        <v>11</v>
      </c>
      <c r="J121" s="3" t="s">
        <v>92</v>
      </c>
      <c r="K121" s="3">
        <v>3</v>
      </c>
      <c r="L121" s="3" t="s">
        <v>93</v>
      </c>
      <c r="M121" s="3">
        <v>3</v>
      </c>
      <c r="N121" s="3" t="s">
        <v>92</v>
      </c>
      <c r="O121" s="3">
        <v>3</v>
      </c>
      <c r="P121" s="3" t="s">
        <v>93</v>
      </c>
      <c r="Q121" s="3">
        <v>3</v>
      </c>
      <c r="R121" s="3" t="s">
        <v>92</v>
      </c>
      <c r="S121" s="3">
        <v>3</v>
      </c>
      <c r="T121" s="3" t="s">
        <v>93</v>
      </c>
      <c r="U121" s="3">
        <v>3</v>
      </c>
      <c r="V121" s="3" t="s">
        <v>92</v>
      </c>
      <c r="W121" s="3">
        <v>3</v>
      </c>
      <c r="X121" s="3" t="s">
        <v>93</v>
      </c>
      <c r="Y121" s="3">
        <v>3</v>
      </c>
      <c r="Z121" s="3" t="s">
        <v>147</v>
      </c>
      <c r="AA121" s="3">
        <v>2</v>
      </c>
      <c r="AB121" s="3" t="s">
        <v>146</v>
      </c>
      <c r="AC121" s="3">
        <v>2</v>
      </c>
      <c r="AD121" s="3" t="s">
        <v>92</v>
      </c>
      <c r="AE121" s="3">
        <v>3</v>
      </c>
      <c r="AF121" s="3" t="s">
        <v>93</v>
      </c>
      <c r="AG121" s="3">
        <v>3</v>
      </c>
      <c r="AH121" s="3" t="s">
        <v>147</v>
      </c>
      <c r="AI121" s="3">
        <v>2</v>
      </c>
      <c r="AJ121" s="3" t="s">
        <v>146</v>
      </c>
      <c r="AK121" s="3">
        <v>2</v>
      </c>
      <c r="AL121" s="3" t="s">
        <v>147</v>
      </c>
      <c r="AM121" s="3">
        <v>2</v>
      </c>
      <c r="AN121" s="3" t="s">
        <v>146</v>
      </c>
      <c r="AO121" s="3">
        <v>2</v>
      </c>
      <c r="AP121" s="3" t="s">
        <v>147</v>
      </c>
      <c r="AQ121" s="3">
        <v>2</v>
      </c>
      <c r="AR121" s="3" t="s">
        <v>146</v>
      </c>
      <c r="AS121" s="3">
        <v>2</v>
      </c>
      <c r="AT121" s="3" t="s">
        <v>147</v>
      </c>
      <c r="AU121" s="3">
        <v>2</v>
      </c>
      <c r="AV121" s="3" t="s">
        <v>146</v>
      </c>
      <c r="AW121" s="3">
        <v>2</v>
      </c>
      <c r="AX121" s="3" t="s">
        <v>155</v>
      </c>
      <c r="AY121" s="3">
        <v>2</v>
      </c>
      <c r="AZ121" s="3" t="s">
        <v>149</v>
      </c>
      <c r="BA121" s="3">
        <v>2</v>
      </c>
      <c r="BB121" s="3" t="s">
        <v>147</v>
      </c>
      <c r="BC121" s="3">
        <v>2</v>
      </c>
      <c r="BD121" s="3" t="s">
        <v>146</v>
      </c>
      <c r="BE121" s="3">
        <v>2</v>
      </c>
      <c r="BF121" s="3" t="s">
        <v>155</v>
      </c>
      <c r="BG121" s="3">
        <v>2</v>
      </c>
      <c r="BH121" s="3" t="s">
        <v>149</v>
      </c>
      <c r="BI121" s="3">
        <v>2</v>
      </c>
      <c r="BJ121" s="3" t="s">
        <v>155</v>
      </c>
      <c r="BK121" s="3">
        <v>2</v>
      </c>
      <c r="BL121" s="3" t="s">
        <v>149</v>
      </c>
      <c r="BM121" s="3">
        <v>2</v>
      </c>
      <c r="BN121" s="3" t="s">
        <v>155</v>
      </c>
      <c r="BO121" s="3">
        <v>2</v>
      </c>
      <c r="BP121" s="3" t="s">
        <v>149</v>
      </c>
      <c r="BQ121" s="3">
        <v>2</v>
      </c>
    </row>
    <row r="122" spans="1:69" ht="16.5" x14ac:dyDescent="0.2">
      <c r="A122" s="3" t="s">
        <v>258</v>
      </c>
      <c r="B122" s="3">
        <v>12</v>
      </c>
      <c r="C122" s="3" t="str">
        <f t="shared" si="4"/>
        <v>芦花雪-阶段12</v>
      </c>
      <c r="D122" s="4" t="s">
        <v>208</v>
      </c>
      <c r="E122" s="3">
        <v>85</v>
      </c>
      <c r="F122" s="3">
        <v>11</v>
      </c>
      <c r="G122" s="3">
        <v>85</v>
      </c>
      <c r="H122" s="3">
        <v>26</v>
      </c>
      <c r="I122" s="3">
        <v>12</v>
      </c>
      <c r="J122" s="3" t="s">
        <v>92</v>
      </c>
      <c r="K122" s="3">
        <v>3</v>
      </c>
      <c r="L122" s="3" t="s">
        <v>93</v>
      </c>
      <c r="M122" s="3">
        <v>3</v>
      </c>
      <c r="N122" s="3" t="s">
        <v>92</v>
      </c>
      <c r="O122" s="3">
        <v>3</v>
      </c>
      <c r="P122" s="3" t="s">
        <v>93</v>
      </c>
      <c r="Q122" s="3">
        <v>3</v>
      </c>
      <c r="R122" s="3" t="s">
        <v>92</v>
      </c>
      <c r="S122" s="3">
        <v>3</v>
      </c>
      <c r="T122" s="3" t="s">
        <v>93</v>
      </c>
      <c r="U122" s="3">
        <v>3</v>
      </c>
      <c r="V122" s="3" t="s">
        <v>92</v>
      </c>
      <c r="W122" s="3">
        <v>3</v>
      </c>
      <c r="X122" s="3" t="s">
        <v>93</v>
      </c>
      <c r="Y122" s="3">
        <v>3</v>
      </c>
      <c r="Z122" s="3" t="s">
        <v>147</v>
      </c>
      <c r="AA122" s="3">
        <v>2</v>
      </c>
      <c r="AB122" s="3" t="s">
        <v>146</v>
      </c>
      <c r="AC122" s="3">
        <v>2</v>
      </c>
      <c r="AD122" s="3" t="s">
        <v>92</v>
      </c>
      <c r="AE122" s="3">
        <v>3</v>
      </c>
      <c r="AF122" s="3" t="s">
        <v>93</v>
      </c>
      <c r="AG122" s="3">
        <v>3</v>
      </c>
      <c r="AH122" s="3" t="s">
        <v>147</v>
      </c>
      <c r="AI122" s="3">
        <v>2</v>
      </c>
      <c r="AJ122" s="3" t="s">
        <v>146</v>
      </c>
      <c r="AK122" s="3">
        <v>2</v>
      </c>
      <c r="AL122" s="3" t="s">
        <v>147</v>
      </c>
      <c r="AM122" s="3">
        <v>2</v>
      </c>
      <c r="AN122" s="3" t="s">
        <v>146</v>
      </c>
      <c r="AO122" s="3">
        <v>2</v>
      </c>
      <c r="AP122" s="3" t="s">
        <v>147</v>
      </c>
      <c r="AQ122" s="3">
        <v>2</v>
      </c>
      <c r="AR122" s="3" t="s">
        <v>146</v>
      </c>
      <c r="AS122" s="3">
        <v>2</v>
      </c>
      <c r="AT122" s="3" t="s">
        <v>147</v>
      </c>
      <c r="AU122" s="3">
        <v>2</v>
      </c>
      <c r="AV122" s="3" t="s">
        <v>146</v>
      </c>
      <c r="AW122" s="3">
        <v>2</v>
      </c>
      <c r="AX122" s="3" t="s">
        <v>155</v>
      </c>
      <c r="AY122" s="3">
        <v>2</v>
      </c>
      <c r="AZ122" s="3" t="s">
        <v>149</v>
      </c>
      <c r="BA122" s="3">
        <v>2</v>
      </c>
      <c r="BB122" s="3" t="s">
        <v>147</v>
      </c>
      <c r="BC122" s="3">
        <v>2</v>
      </c>
      <c r="BD122" s="3" t="s">
        <v>146</v>
      </c>
      <c r="BE122" s="3">
        <v>2</v>
      </c>
      <c r="BF122" s="3" t="s">
        <v>155</v>
      </c>
      <c r="BG122" s="3">
        <v>2</v>
      </c>
      <c r="BH122" s="3" t="s">
        <v>149</v>
      </c>
      <c r="BI122" s="3">
        <v>2</v>
      </c>
      <c r="BJ122" s="3" t="s">
        <v>155</v>
      </c>
      <c r="BK122" s="3">
        <v>2</v>
      </c>
      <c r="BL122" s="3" t="s">
        <v>149</v>
      </c>
      <c r="BM122" s="3">
        <v>2</v>
      </c>
      <c r="BN122" s="3" t="s">
        <v>155</v>
      </c>
      <c r="BO122" s="3">
        <v>2</v>
      </c>
      <c r="BP122" s="3" t="s">
        <v>149</v>
      </c>
      <c r="BQ122" s="3">
        <v>2</v>
      </c>
    </row>
    <row r="123" spans="1:69" ht="16.5" x14ac:dyDescent="0.2">
      <c r="A123" s="3" t="s">
        <v>258</v>
      </c>
      <c r="B123" s="3">
        <v>13</v>
      </c>
      <c r="C123" s="3" t="str">
        <f t="shared" si="4"/>
        <v>芦花雪-阶段13</v>
      </c>
      <c r="D123" s="4" t="s">
        <v>208</v>
      </c>
      <c r="E123" s="3">
        <v>90</v>
      </c>
      <c r="F123" s="3">
        <v>12</v>
      </c>
      <c r="G123" s="3">
        <v>90</v>
      </c>
      <c r="H123" s="3">
        <v>28</v>
      </c>
      <c r="I123" s="3">
        <v>12</v>
      </c>
      <c r="J123" s="3" t="s">
        <v>92</v>
      </c>
      <c r="K123" s="3">
        <v>3</v>
      </c>
      <c r="L123" s="3" t="s">
        <v>93</v>
      </c>
      <c r="M123" s="3">
        <v>3</v>
      </c>
      <c r="N123" s="3" t="s">
        <v>92</v>
      </c>
      <c r="O123" s="3">
        <v>3</v>
      </c>
      <c r="P123" s="3" t="s">
        <v>93</v>
      </c>
      <c r="Q123" s="3">
        <v>3</v>
      </c>
      <c r="R123" s="3" t="s">
        <v>92</v>
      </c>
      <c r="S123" s="3">
        <v>3</v>
      </c>
      <c r="T123" s="3" t="s">
        <v>93</v>
      </c>
      <c r="U123" s="3">
        <v>3</v>
      </c>
      <c r="V123" s="3" t="s">
        <v>92</v>
      </c>
      <c r="W123" s="3">
        <v>3</v>
      </c>
      <c r="X123" s="3" t="s">
        <v>93</v>
      </c>
      <c r="Y123" s="3">
        <v>3</v>
      </c>
      <c r="Z123" s="3" t="s">
        <v>147</v>
      </c>
      <c r="AA123" s="3">
        <v>3</v>
      </c>
      <c r="AB123" s="3" t="s">
        <v>146</v>
      </c>
      <c r="AC123" s="3">
        <v>3</v>
      </c>
      <c r="AD123" s="3" t="s">
        <v>92</v>
      </c>
      <c r="AE123" s="3">
        <v>3</v>
      </c>
      <c r="AF123" s="3" t="s">
        <v>93</v>
      </c>
      <c r="AG123" s="3">
        <v>3</v>
      </c>
      <c r="AH123" s="3" t="s">
        <v>147</v>
      </c>
      <c r="AI123" s="3">
        <v>3</v>
      </c>
      <c r="AJ123" s="3" t="s">
        <v>146</v>
      </c>
      <c r="AK123" s="3">
        <v>3</v>
      </c>
      <c r="AL123" s="3" t="s">
        <v>147</v>
      </c>
      <c r="AM123" s="3">
        <v>3</v>
      </c>
      <c r="AN123" s="3" t="s">
        <v>146</v>
      </c>
      <c r="AO123" s="3">
        <v>3</v>
      </c>
      <c r="AP123" s="3" t="s">
        <v>147</v>
      </c>
      <c r="AQ123" s="3">
        <v>3</v>
      </c>
      <c r="AR123" s="3" t="s">
        <v>146</v>
      </c>
      <c r="AS123" s="3">
        <v>3</v>
      </c>
      <c r="AT123" s="3" t="s">
        <v>147</v>
      </c>
      <c r="AU123" s="3">
        <v>3</v>
      </c>
      <c r="AV123" s="3" t="s">
        <v>146</v>
      </c>
      <c r="AW123" s="3">
        <v>3</v>
      </c>
      <c r="AX123" s="3" t="s">
        <v>155</v>
      </c>
      <c r="AY123" s="3">
        <v>2</v>
      </c>
      <c r="AZ123" s="3" t="s">
        <v>149</v>
      </c>
      <c r="BA123" s="3">
        <v>2</v>
      </c>
      <c r="BB123" s="3" t="s">
        <v>147</v>
      </c>
      <c r="BC123" s="3">
        <v>3</v>
      </c>
      <c r="BD123" s="3" t="s">
        <v>146</v>
      </c>
      <c r="BE123" s="3">
        <v>3</v>
      </c>
      <c r="BF123" s="3" t="s">
        <v>155</v>
      </c>
      <c r="BG123" s="3">
        <v>2</v>
      </c>
      <c r="BH123" s="3" t="s">
        <v>149</v>
      </c>
      <c r="BI123" s="3">
        <v>2</v>
      </c>
      <c r="BJ123" s="3" t="s">
        <v>155</v>
      </c>
      <c r="BK123" s="3">
        <v>2</v>
      </c>
      <c r="BL123" s="3" t="s">
        <v>149</v>
      </c>
      <c r="BM123" s="3">
        <v>2</v>
      </c>
      <c r="BN123" s="3" t="s">
        <v>155</v>
      </c>
      <c r="BO123" s="3">
        <v>2</v>
      </c>
      <c r="BP123" s="3" t="s">
        <v>149</v>
      </c>
      <c r="BQ123" s="3">
        <v>2</v>
      </c>
    </row>
    <row r="124" spans="1:69" ht="16.5" x14ac:dyDescent="0.2">
      <c r="A124" s="3" t="s">
        <v>258</v>
      </c>
      <c r="B124" s="3">
        <v>14</v>
      </c>
      <c r="C124" s="3" t="str">
        <f t="shared" si="4"/>
        <v>芦花雪-阶段14</v>
      </c>
      <c r="D124" s="4" t="s">
        <v>208</v>
      </c>
      <c r="E124" s="3">
        <v>95</v>
      </c>
      <c r="F124" s="3">
        <v>13</v>
      </c>
      <c r="G124" s="3">
        <v>95</v>
      </c>
      <c r="H124" s="3">
        <v>30</v>
      </c>
      <c r="I124" s="3">
        <v>13</v>
      </c>
      <c r="J124" s="3" t="s">
        <v>92</v>
      </c>
      <c r="K124" s="3">
        <v>3</v>
      </c>
      <c r="L124" s="3" t="s">
        <v>93</v>
      </c>
      <c r="M124" s="3">
        <v>3</v>
      </c>
      <c r="N124" s="3" t="s">
        <v>92</v>
      </c>
      <c r="O124" s="3">
        <v>3</v>
      </c>
      <c r="P124" s="3" t="s">
        <v>93</v>
      </c>
      <c r="Q124" s="3">
        <v>3</v>
      </c>
      <c r="R124" s="3" t="s">
        <v>92</v>
      </c>
      <c r="S124" s="3">
        <v>3</v>
      </c>
      <c r="T124" s="3" t="s">
        <v>93</v>
      </c>
      <c r="U124" s="3">
        <v>3</v>
      </c>
      <c r="V124" s="3" t="s">
        <v>92</v>
      </c>
      <c r="W124" s="3">
        <v>3</v>
      </c>
      <c r="X124" s="3" t="s">
        <v>93</v>
      </c>
      <c r="Y124" s="3">
        <v>3</v>
      </c>
      <c r="Z124" s="3" t="s">
        <v>147</v>
      </c>
      <c r="AA124" s="3">
        <v>3</v>
      </c>
      <c r="AB124" s="3" t="s">
        <v>146</v>
      </c>
      <c r="AC124" s="3">
        <v>3</v>
      </c>
      <c r="AD124" s="3" t="s">
        <v>92</v>
      </c>
      <c r="AE124" s="3">
        <v>3</v>
      </c>
      <c r="AF124" s="3" t="s">
        <v>93</v>
      </c>
      <c r="AG124" s="3">
        <v>3</v>
      </c>
      <c r="AH124" s="3" t="s">
        <v>147</v>
      </c>
      <c r="AI124" s="3">
        <v>3</v>
      </c>
      <c r="AJ124" s="3" t="s">
        <v>146</v>
      </c>
      <c r="AK124" s="3">
        <v>3</v>
      </c>
      <c r="AL124" s="3" t="s">
        <v>147</v>
      </c>
      <c r="AM124" s="3">
        <v>3</v>
      </c>
      <c r="AN124" s="3" t="s">
        <v>146</v>
      </c>
      <c r="AO124" s="3">
        <v>3</v>
      </c>
      <c r="AP124" s="3" t="s">
        <v>147</v>
      </c>
      <c r="AQ124" s="3">
        <v>3</v>
      </c>
      <c r="AR124" s="3" t="s">
        <v>146</v>
      </c>
      <c r="AS124" s="3">
        <v>3</v>
      </c>
      <c r="AT124" s="3" t="s">
        <v>147</v>
      </c>
      <c r="AU124" s="3">
        <v>3</v>
      </c>
      <c r="AV124" s="3" t="s">
        <v>146</v>
      </c>
      <c r="AW124" s="3">
        <v>3</v>
      </c>
      <c r="AX124" s="3" t="s">
        <v>155</v>
      </c>
      <c r="AY124" s="3">
        <v>2</v>
      </c>
      <c r="AZ124" s="3" t="s">
        <v>149</v>
      </c>
      <c r="BA124" s="3">
        <v>2</v>
      </c>
      <c r="BB124" s="3" t="s">
        <v>147</v>
      </c>
      <c r="BC124" s="3">
        <v>3</v>
      </c>
      <c r="BD124" s="3" t="s">
        <v>146</v>
      </c>
      <c r="BE124" s="3">
        <v>3</v>
      </c>
      <c r="BF124" s="3" t="s">
        <v>155</v>
      </c>
      <c r="BG124" s="3">
        <v>2</v>
      </c>
      <c r="BH124" s="3" t="s">
        <v>149</v>
      </c>
      <c r="BI124" s="3">
        <v>2</v>
      </c>
      <c r="BJ124" s="3" t="s">
        <v>155</v>
      </c>
      <c r="BK124" s="3">
        <v>2</v>
      </c>
      <c r="BL124" s="3" t="s">
        <v>149</v>
      </c>
      <c r="BM124" s="3">
        <v>2</v>
      </c>
      <c r="BN124" s="3" t="s">
        <v>155</v>
      </c>
      <c r="BO124" s="3">
        <v>2</v>
      </c>
      <c r="BP124" s="3" t="s">
        <v>149</v>
      </c>
      <c r="BQ124" s="3">
        <v>2</v>
      </c>
    </row>
    <row r="125" spans="1:69" ht="16.5" x14ac:dyDescent="0.2">
      <c r="A125" s="3" t="s">
        <v>258</v>
      </c>
      <c r="B125" s="3">
        <v>15</v>
      </c>
      <c r="C125" s="3" t="str">
        <f t="shared" si="4"/>
        <v>芦花雪-阶段15</v>
      </c>
      <c r="D125" s="4" t="s">
        <v>208</v>
      </c>
      <c r="E125" s="3">
        <v>100</v>
      </c>
      <c r="F125" s="3">
        <v>13</v>
      </c>
      <c r="G125" s="3">
        <v>100</v>
      </c>
      <c r="H125" s="3">
        <v>32</v>
      </c>
      <c r="I125" s="3">
        <v>14</v>
      </c>
      <c r="J125" s="3" t="s">
        <v>92</v>
      </c>
      <c r="K125" s="3">
        <v>3</v>
      </c>
      <c r="L125" s="3" t="s">
        <v>93</v>
      </c>
      <c r="M125" s="3">
        <v>3</v>
      </c>
      <c r="N125" s="3" t="s">
        <v>92</v>
      </c>
      <c r="O125" s="3">
        <v>3</v>
      </c>
      <c r="P125" s="3" t="s">
        <v>93</v>
      </c>
      <c r="Q125" s="3">
        <v>3</v>
      </c>
      <c r="R125" s="3" t="s">
        <v>92</v>
      </c>
      <c r="S125" s="3">
        <v>3</v>
      </c>
      <c r="T125" s="3" t="s">
        <v>93</v>
      </c>
      <c r="U125" s="3">
        <v>3</v>
      </c>
      <c r="V125" s="3" t="s">
        <v>92</v>
      </c>
      <c r="W125" s="3">
        <v>3</v>
      </c>
      <c r="X125" s="3" t="s">
        <v>93</v>
      </c>
      <c r="Y125" s="3">
        <v>3</v>
      </c>
      <c r="Z125" s="3" t="s">
        <v>147</v>
      </c>
      <c r="AA125" s="3">
        <v>3</v>
      </c>
      <c r="AB125" s="3" t="s">
        <v>146</v>
      </c>
      <c r="AC125" s="3">
        <v>3</v>
      </c>
      <c r="AD125" s="3" t="s">
        <v>92</v>
      </c>
      <c r="AE125" s="3">
        <v>3</v>
      </c>
      <c r="AF125" s="3" t="s">
        <v>93</v>
      </c>
      <c r="AG125" s="3">
        <v>3</v>
      </c>
      <c r="AH125" s="3" t="s">
        <v>147</v>
      </c>
      <c r="AI125" s="3">
        <v>3</v>
      </c>
      <c r="AJ125" s="3" t="s">
        <v>146</v>
      </c>
      <c r="AK125" s="3">
        <v>3</v>
      </c>
      <c r="AL125" s="3" t="s">
        <v>147</v>
      </c>
      <c r="AM125" s="3">
        <v>3</v>
      </c>
      <c r="AN125" s="3" t="s">
        <v>146</v>
      </c>
      <c r="AO125" s="3">
        <v>3</v>
      </c>
      <c r="AP125" s="3" t="s">
        <v>147</v>
      </c>
      <c r="AQ125" s="3">
        <v>3</v>
      </c>
      <c r="AR125" s="3" t="s">
        <v>146</v>
      </c>
      <c r="AS125" s="3">
        <v>3</v>
      </c>
      <c r="AT125" s="3" t="s">
        <v>147</v>
      </c>
      <c r="AU125" s="3">
        <v>3</v>
      </c>
      <c r="AV125" s="3" t="s">
        <v>146</v>
      </c>
      <c r="AW125" s="3">
        <v>3</v>
      </c>
      <c r="AX125" s="3" t="s">
        <v>155</v>
      </c>
      <c r="AY125" s="3">
        <v>2</v>
      </c>
      <c r="AZ125" s="3" t="s">
        <v>149</v>
      </c>
      <c r="BA125" s="3">
        <v>2</v>
      </c>
      <c r="BB125" s="3" t="s">
        <v>147</v>
      </c>
      <c r="BC125" s="3">
        <v>3</v>
      </c>
      <c r="BD125" s="3" t="s">
        <v>146</v>
      </c>
      <c r="BE125" s="3">
        <v>3</v>
      </c>
      <c r="BF125" s="3" t="s">
        <v>155</v>
      </c>
      <c r="BG125" s="3">
        <v>2</v>
      </c>
      <c r="BH125" s="3" t="s">
        <v>149</v>
      </c>
      <c r="BI125" s="3">
        <v>2</v>
      </c>
      <c r="BJ125" s="3" t="s">
        <v>155</v>
      </c>
      <c r="BK125" s="3">
        <v>2</v>
      </c>
      <c r="BL125" s="3" t="s">
        <v>149</v>
      </c>
      <c r="BM125" s="3">
        <v>2</v>
      </c>
      <c r="BN125" s="3" t="s">
        <v>155</v>
      </c>
      <c r="BO125" s="3">
        <v>2</v>
      </c>
      <c r="BP125" s="3" t="s">
        <v>149</v>
      </c>
      <c r="BQ125" s="3">
        <v>2</v>
      </c>
    </row>
    <row r="126" spans="1:69" ht="16.5" x14ac:dyDescent="0.2">
      <c r="A126" s="3" t="s">
        <v>258</v>
      </c>
      <c r="B126" s="3">
        <v>16</v>
      </c>
      <c r="C126" s="3" t="str">
        <f t="shared" si="4"/>
        <v>芦花雪-阶段16</v>
      </c>
      <c r="D126" s="4" t="s">
        <v>208</v>
      </c>
      <c r="E126" s="3">
        <v>105</v>
      </c>
      <c r="F126" s="3">
        <v>14</v>
      </c>
      <c r="G126" s="3">
        <v>105</v>
      </c>
      <c r="H126" s="3">
        <v>34</v>
      </c>
      <c r="I126" s="3">
        <v>14</v>
      </c>
      <c r="J126" s="3" t="s">
        <v>92</v>
      </c>
      <c r="K126" s="3">
        <v>3</v>
      </c>
      <c r="L126" s="3" t="s">
        <v>93</v>
      </c>
      <c r="M126" s="3">
        <v>3</v>
      </c>
      <c r="N126" s="3" t="s">
        <v>92</v>
      </c>
      <c r="O126" s="3">
        <v>3</v>
      </c>
      <c r="P126" s="3" t="s">
        <v>93</v>
      </c>
      <c r="Q126" s="3">
        <v>3</v>
      </c>
      <c r="R126" s="3" t="s">
        <v>92</v>
      </c>
      <c r="S126" s="3">
        <v>3</v>
      </c>
      <c r="T126" s="3" t="s">
        <v>93</v>
      </c>
      <c r="U126" s="3">
        <v>3</v>
      </c>
      <c r="V126" s="3" t="s">
        <v>92</v>
      </c>
      <c r="W126" s="3">
        <v>3</v>
      </c>
      <c r="X126" s="3" t="s">
        <v>93</v>
      </c>
      <c r="Y126" s="3">
        <v>3</v>
      </c>
      <c r="Z126" s="3" t="s">
        <v>147</v>
      </c>
      <c r="AA126" s="3">
        <v>3</v>
      </c>
      <c r="AB126" s="3" t="s">
        <v>146</v>
      </c>
      <c r="AC126" s="3">
        <v>3</v>
      </c>
      <c r="AD126" s="3" t="s">
        <v>92</v>
      </c>
      <c r="AE126" s="3">
        <v>3</v>
      </c>
      <c r="AF126" s="3" t="s">
        <v>93</v>
      </c>
      <c r="AG126" s="3">
        <v>3</v>
      </c>
      <c r="AH126" s="3" t="s">
        <v>147</v>
      </c>
      <c r="AI126" s="3">
        <v>3</v>
      </c>
      <c r="AJ126" s="3" t="s">
        <v>146</v>
      </c>
      <c r="AK126" s="3">
        <v>3</v>
      </c>
      <c r="AL126" s="3" t="s">
        <v>147</v>
      </c>
      <c r="AM126" s="3">
        <v>3</v>
      </c>
      <c r="AN126" s="3" t="s">
        <v>146</v>
      </c>
      <c r="AO126" s="3">
        <v>3</v>
      </c>
      <c r="AP126" s="3" t="s">
        <v>147</v>
      </c>
      <c r="AQ126" s="3">
        <v>3</v>
      </c>
      <c r="AR126" s="3" t="s">
        <v>146</v>
      </c>
      <c r="AS126" s="3">
        <v>3</v>
      </c>
      <c r="AT126" s="3" t="s">
        <v>147</v>
      </c>
      <c r="AU126" s="3">
        <v>3</v>
      </c>
      <c r="AV126" s="3" t="s">
        <v>146</v>
      </c>
      <c r="AW126" s="3">
        <v>3</v>
      </c>
      <c r="AX126" s="3" t="s">
        <v>155</v>
      </c>
      <c r="AY126" s="3">
        <v>2</v>
      </c>
      <c r="AZ126" s="3" t="s">
        <v>149</v>
      </c>
      <c r="BA126" s="3">
        <v>2</v>
      </c>
      <c r="BB126" s="3" t="s">
        <v>147</v>
      </c>
      <c r="BC126" s="3">
        <v>3</v>
      </c>
      <c r="BD126" s="3" t="s">
        <v>146</v>
      </c>
      <c r="BE126" s="3">
        <v>3</v>
      </c>
      <c r="BF126" s="3" t="s">
        <v>155</v>
      </c>
      <c r="BG126" s="3">
        <v>2</v>
      </c>
      <c r="BH126" s="3" t="s">
        <v>149</v>
      </c>
      <c r="BI126" s="3">
        <v>2</v>
      </c>
      <c r="BJ126" s="3" t="s">
        <v>155</v>
      </c>
      <c r="BK126" s="3">
        <v>2</v>
      </c>
      <c r="BL126" s="3" t="s">
        <v>149</v>
      </c>
      <c r="BM126" s="3">
        <v>2</v>
      </c>
      <c r="BN126" s="3" t="s">
        <v>155</v>
      </c>
      <c r="BO126" s="3">
        <v>2</v>
      </c>
      <c r="BP126" s="3" t="s">
        <v>149</v>
      </c>
      <c r="BQ126" s="3">
        <v>2</v>
      </c>
    </row>
    <row r="127" spans="1:69" ht="16.5" x14ac:dyDescent="0.2">
      <c r="A127" s="3" t="s">
        <v>258</v>
      </c>
      <c r="B127" s="3">
        <v>17</v>
      </c>
      <c r="C127" s="3" t="str">
        <f t="shared" si="4"/>
        <v>芦花雪-阶段17</v>
      </c>
      <c r="D127" s="4" t="s">
        <v>208</v>
      </c>
      <c r="E127" s="3">
        <v>110</v>
      </c>
      <c r="F127" s="3">
        <v>14</v>
      </c>
      <c r="G127" s="3">
        <v>110</v>
      </c>
      <c r="H127" s="3">
        <v>36</v>
      </c>
      <c r="I127" s="3">
        <v>15</v>
      </c>
      <c r="J127" s="3" t="s">
        <v>92</v>
      </c>
      <c r="K127" s="3">
        <v>4</v>
      </c>
      <c r="L127" s="3" t="s">
        <v>93</v>
      </c>
      <c r="M127" s="3">
        <v>4</v>
      </c>
      <c r="N127" s="3" t="s">
        <v>92</v>
      </c>
      <c r="O127" s="3">
        <v>4</v>
      </c>
      <c r="P127" s="3" t="s">
        <v>93</v>
      </c>
      <c r="Q127" s="3">
        <v>4</v>
      </c>
      <c r="R127" s="3" t="s">
        <v>92</v>
      </c>
      <c r="S127" s="3">
        <v>4</v>
      </c>
      <c r="T127" s="3" t="s">
        <v>93</v>
      </c>
      <c r="U127" s="3">
        <v>4</v>
      </c>
      <c r="V127" s="3" t="s">
        <v>92</v>
      </c>
      <c r="W127" s="3">
        <v>4</v>
      </c>
      <c r="X127" s="3" t="s">
        <v>93</v>
      </c>
      <c r="Y127" s="3">
        <v>4</v>
      </c>
      <c r="Z127" s="3" t="s">
        <v>147</v>
      </c>
      <c r="AA127" s="3">
        <v>3</v>
      </c>
      <c r="AB127" s="3" t="s">
        <v>146</v>
      </c>
      <c r="AC127" s="3">
        <v>3</v>
      </c>
      <c r="AD127" s="3" t="s">
        <v>92</v>
      </c>
      <c r="AE127" s="3">
        <v>4</v>
      </c>
      <c r="AF127" s="3" t="s">
        <v>93</v>
      </c>
      <c r="AG127" s="3">
        <v>4</v>
      </c>
      <c r="AH127" s="3" t="s">
        <v>147</v>
      </c>
      <c r="AI127" s="3">
        <v>3</v>
      </c>
      <c r="AJ127" s="3" t="s">
        <v>146</v>
      </c>
      <c r="AK127" s="3">
        <v>3</v>
      </c>
      <c r="AL127" s="3" t="s">
        <v>147</v>
      </c>
      <c r="AM127" s="3">
        <v>3</v>
      </c>
      <c r="AN127" s="3" t="s">
        <v>146</v>
      </c>
      <c r="AO127" s="3">
        <v>3</v>
      </c>
      <c r="AP127" s="3" t="s">
        <v>147</v>
      </c>
      <c r="AQ127" s="3">
        <v>3</v>
      </c>
      <c r="AR127" s="3" t="s">
        <v>146</v>
      </c>
      <c r="AS127" s="3">
        <v>3</v>
      </c>
      <c r="AT127" s="3" t="s">
        <v>147</v>
      </c>
      <c r="AU127" s="3">
        <v>3</v>
      </c>
      <c r="AV127" s="3" t="s">
        <v>146</v>
      </c>
      <c r="AW127" s="3">
        <v>3</v>
      </c>
      <c r="AX127" s="3" t="s">
        <v>155</v>
      </c>
      <c r="AY127" s="3">
        <v>2</v>
      </c>
      <c r="AZ127" s="3" t="s">
        <v>149</v>
      </c>
      <c r="BA127" s="3">
        <v>2</v>
      </c>
      <c r="BB127" s="3" t="s">
        <v>147</v>
      </c>
      <c r="BC127" s="3">
        <v>3</v>
      </c>
      <c r="BD127" s="3" t="s">
        <v>146</v>
      </c>
      <c r="BE127" s="3">
        <v>3</v>
      </c>
      <c r="BF127" s="3" t="s">
        <v>155</v>
      </c>
      <c r="BG127" s="3">
        <v>2</v>
      </c>
      <c r="BH127" s="3" t="s">
        <v>149</v>
      </c>
      <c r="BI127" s="3">
        <v>2</v>
      </c>
      <c r="BJ127" s="3" t="s">
        <v>155</v>
      </c>
      <c r="BK127" s="3">
        <v>2</v>
      </c>
      <c r="BL127" s="3" t="s">
        <v>149</v>
      </c>
      <c r="BM127" s="3">
        <v>2</v>
      </c>
      <c r="BN127" s="3" t="s">
        <v>155</v>
      </c>
      <c r="BO127" s="3">
        <v>2</v>
      </c>
      <c r="BP127" s="3" t="s">
        <v>149</v>
      </c>
      <c r="BQ127" s="3">
        <v>2</v>
      </c>
    </row>
    <row r="128" spans="1:69" ht="16.5" x14ac:dyDescent="0.2">
      <c r="A128" s="3" t="s">
        <v>258</v>
      </c>
      <c r="B128" s="3">
        <v>18</v>
      </c>
      <c r="C128" s="3" t="str">
        <f t="shared" si="4"/>
        <v>芦花雪-阶段18</v>
      </c>
      <c r="D128" s="4" t="s">
        <v>208</v>
      </c>
      <c r="E128" s="3">
        <v>115</v>
      </c>
      <c r="F128" s="3">
        <v>15</v>
      </c>
      <c r="G128" s="3">
        <v>115</v>
      </c>
      <c r="H128" s="3">
        <v>38</v>
      </c>
      <c r="I128" s="3">
        <v>16</v>
      </c>
      <c r="J128" s="3" t="s">
        <v>92</v>
      </c>
      <c r="K128" s="3">
        <v>4</v>
      </c>
      <c r="L128" s="3" t="s">
        <v>93</v>
      </c>
      <c r="M128" s="3">
        <v>4</v>
      </c>
      <c r="N128" s="3" t="s">
        <v>92</v>
      </c>
      <c r="O128" s="3">
        <v>4</v>
      </c>
      <c r="P128" s="3" t="s">
        <v>93</v>
      </c>
      <c r="Q128" s="3">
        <v>4</v>
      </c>
      <c r="R128" s="3" t="s">
        <v>92</v>
      </c>
      <c r="S128" s="3">
        <v>4</v>
      </c>
      <c r="T128" s="3" t="s">
        <v>93</v>
      </c>
      <c r="U128" s="3">
        <v>4</v>
      </c>
      <c r="V128" s="3" t="s">
        <v>92</v>
      </c>
      <c r="W128" s="3">
        <v>4</v>
      </c>
      <c r="X128" s="3" t="s">
        <v>93</v>
      </c>
      <c r="Y128" s="3">
        <v>4</v>
      </c>
      <c r="Z128" s="3" t="s">
        <v>147</v>
      </c>
      <c r="AA128" s="3">
        <v>3</v>
      </c>
      <c r="AB128" s="3" t="s">
        <v>146</v>
      </c>
      <c r="AC128" s="3">
        <v>3</v>
      </c>
      <c r="AD128" s="3" t="s">
        <v>92</v>
      </c>
      <c r="AE128" s="3">
        <v>4</v>
      </c>
      <c r="AF128" s="3" t="s">
        <v>93</v>
      </c>
      <c r="AG128" s="3">
        <v>4</v>
      </c>
      <c r="AH128" s="3" t="s">
        <v>147</v>
      </c>
      <c r="AI128" s="3">
        <v>3</v>
      </c>
      <c r="AJ128" s="3" t="s">
        <v>146</v>
      </c>
      <c r="AK128" s="3">
        <v>3</v>
      </c>
      <c r="AL128" s="3" t="s">
        <v>147</v>
      </c>
      <c r="AM128" s="3">
        <v>3</v>
      </c>
      <c r="AN128" s="3" t="s">
        <v>146</v>
      </c>
      <c r="AO128" s="3">
        <v>3</v>
      </c>
      <c r="AP128" s="3" t="s">
        <v>147</v>
      </c>
      <c r="AQ128" s="3">
        <v>3</v>
      </c>
      <c r="AR128" s="3" t="s">
        <v>146</v>
      </c>
      <c r="AS128" s="3">
        <v>3</v>
      </c>
      <c r="AT128" s="3" t="s">
        <v>147</v>
      </c>
      <c r="AU128" s="3">
        <v>3</v>
      </c>
      <c r="AV128" s="3" t="s">
        <v>146</v>
      </c>
      <c r="AW128" s="3">
        <v>3</v>
      </c>
      <c r="AX128" s="3" t="s">
        <v>155</v>
      </c>
      <c r="AY128" s="3">
        <v>2</v>
      </c>
      <c r="AZ128" s="3" t="s">
        <v>149</v>
      </c>
      <c r="BA128" s="3">
        <v>2</v>
      </c>
      <c r="BB128" s="3" t="s">
        <v>147</v>
      </c>
      <c r="BC128" s="3">
        <v>3</v>
      </c>
      <c r="BD128" s="3" t="s">
        <v>146</v>
      </c>
      <c r="BE128" s="3">
        <v>3</v>
      </c>
      <c r="BF128" s="3" t="s">
        <v>155</v>
      </c>
      <c r="BG128" s="3">
        <v>2</v>
      </c>
      <c r="BH128" s="3" t="s">
        <v>149</v>
      </c>
      <c r="BI128" s="3">
        <v>2</v>
      </c>
      <c r="BJ128" s="3" t="s">
        <v>155</v>
      </c>
      <c r="BK128" s="3">
        <v>2</v>
      </c>
      <c r="BL128" s="3" t="s">
        <v>149</v>
      </c>
      <c r="BM128" s="3">
        <v>2</v>
      </c>
      <c r="BN128" s="3" t="s">
        <v>155</v>
      </c>
      <c r="BO128" s="3">
        <v>2</v>
      </c>
      <c r="BP128" s="3" t="s">
        <v>149</v>
      </c>
      <c r="BQ128" s="3">
        <v>2</v>
      </c>
    </row>
    <row r="129" spans="1:69" ht="16.5" x14ac:dyDescent="0.2">
      <c r="A129" s="3" t="s">
        <v>258</v>
      </c>
      <c r="B129" s="3">
        <v>19</v>
      </c>
      <c r="C129" s="3" t="str">
        <f t="shared" si="4"/>
        <v>芦花雪-阶段19</v>
      </c>
      <c r="D129" s="4" t="s">
        <v>208</v>
      </c>
      <c r="E129" s="3">
        <v>120</v>
      </c>
      <c r="F129" s="3">
        <v>15</v>
      </c>
      <c r="G129" s="3">
        <v>120</v>
      </c>
      <c r="H129" s="3">
        <v>40</v>
      </c>
      <c r="I129" s="3">
        <v>16</v>
      </c>
      <c r="J129" s="3" t="s">
        <v>92</v>
      </c>
      <c r="K129" s="3">
        <v>4</v>
      </c>
      <c r="L129" s="3" t="s">
        <v>93</v>
      </c>
      <c r="M129" s="3">
        <v>4</v>
      </c>
      <c r="N129" s="3" t="s">
        <v>92</v>
      </c>
      <c r="O129" s="3">
        <v>4</v>
      </c>
      <c r="P129" s="3" t="s">
        <v>93</v>
      </c>
      <c r="Q129" s="3">
        <v>4</v>
      </c>
      <c r="R129" s="3" t="s">
        <v>92</v>
      </c>
      <c r="S129" s="3">
        <v>4</v>
      </c>
      <c r="T129" s="3" t="s">
        <v>93</v>
      </c>
      <c r="U129" s="3">
        <v>4</v>
      </c>
      <c r="V129" s="3" t="s">
        <v>92</v>
      </c>
      <c r="W129" s="3">
        <v>4</v>
      </c>
      <c r="X129" s="3" t="s">
        <v>93</v>
      </c>
      <c r="Y129" s="3">
        <v>4</v>
      </c>
      <c r="Z129" s="3" t="s">
        <v>147</v>
      </c>
      <c r="AA129" s="3">
        <v>4</v>
      </c>
      <c r="AB129" s="3" t="s">
        <v>146</v>
      </c>
      <c r="AC129" s="3">
        <v>4</v>
      </c>
      <c r="AD129" s="3" t="s">
        <v>92</v>
      </c>
      <c r="AE129" s="3">
        <v>4</v>
      </c>
      <c r="AF129" s="3" t="s">
        <v>93</v>
      </c>
      <c r="AG129" s="3">
        <v>4</v>
      </c>
      <c r="AH129" s="3" t="s">
        <v>147</v>
      </c>
      <c r="AI129" s="3">
        <v>4</v>
      </c>
      <c r="AJ129" s="3" t="s">
        <v>146</v>
      </c>
      <c r="AK129" s="3">
        <v>4</v>
      </c>
      <c r="AL129" s="3" t="s">
        <v>147</v>
      </c>
      <c r="AM129" s="3">
        <v>4</v>
      </c>
      <c r="AN129" s="3" t="s">
        <v>146</v>
      </c>
      <c r="AO129" s="3">
        <v>4</v>
      </c>
      <c r="AP129" s="3" t="s">
        <v>147</v>
      </c>
      <c r="AQ129" s="3">
        <v>4</v>
      </c>
      <c r="AR129" s="3" t="s">
        <v>146</v>
      </c>
      <c r="AS129" s="3">
        <v>4</v>
      </c>
      <c r="AT129" s="3" t="s">
        <v>147</v>
      </c>
      <c r="AU129" s="3">
        <v>4</v>
      </c>
      <c r="AV129" s="3" t="s">
        <v>146</v>
      </c>
      <c r="AW129" s="3">
        <v>4</v>
      </c>
      <c r="AX129" s="3" t="s">
        <v>155</v>
      </c>
      <c r="AY129" s="3">
        <v>3</v>
      </c>
      <c r="AZ129" s="3" t="s">
        <v>149</v>
      </c>
      <c r="BA129" s="3">
        <v>3</v>
      </c>
      <c r="BB129" s="3" t="s">
        <v>147</v>
      </c>
      <c r="BC129" s="3">
        <v>4</v>
      </c>
      <c r="BD129" s="3" t="s">
        <v>146</v>
      </c>
      <c r="BE129" s="3">
        <v>4</v>
      </c>
      <c r="BF129" s="3" t="s">
        <v>155</v>
      </c>
      <c r="BG129" s="3">
        <v>3</v>
      </c>
      <c r="BH129" s="3" t="s">
        <v>149</v>
      </c>
      <c r="BI129" s="3">
        <v>3</v>
      </c>
      <c r="BJ129" s="3" t="s">
        <v>155</v>
      </c>
      <c r="BK129" s="3">
        <v>3</v>
      </c>
      <c r="BL129" s="3" t="s">
        <v>149</v>
      </c>
      <c r="BM129" s="3">
        <v>3</v>
      </c>
      <c r="BN129" s="3" t="s">
        <v>155</v>
      </c>
      <c r="BO129" s="3">
        <v>3</v>
      </c>
      <c r="BP129" s="3" t="s">
        <v>149</v>
      </c>
      <c r="BQ129" s="3">
        <v>3</v>
      </c>
    </row>
    <row r="130" spans="1:69" ht="16.5" x14ac:dyDescent="0.2">
      <c r="A130" s="3" t="s">
        <v>258</v>
      </c>
      <c r="B130" s="3">
        <v>20</v>
      </c>
      <c r="C130" s="3" t="str">
        <f t="shared" si="4"/>
        <v>芦花雪-阶段20</v>
      </c>
      <c r="D130" s="4" t="s">
        <v>208</v>
      </c>
      <c r="E130" s="3">
        <v>125</v>
      </c>
      <c r="F130" s="3">
        <v>16</v>
      </c>
      <c r="G130" s="3">
        <v>125</v>
      </c>
      <c r="H130" s="3">
        <v>42</v>
      </c>
      <c r="I130" s="3">
        <v>17</v>
      </c>
      <c r="J130" s="3" t="s">
        <v>92</v>
      </c>
      <c r="K130" s="3">
        <v>4</v>
      </c>
      <c r="L130" s="3" t="s">
        <v>93</v>
      </c>
      <c r="M130" s="3">
        <v>4</v>
      </c>
      <c r="N130" s="3" t="s">
        <v>92</v>
      </c>
      <c r="O130" s="3">
        <v>4</v>
      </c>
      <c r="P130" s="3" t="s">
        <v>93</v>
      </c>
      <c r="Q130" s="3">
        <v>4</v>
      </c>
      <c r="R130" s="3" t="s">
        <v>92</v>
      </c>
      <c r="S130" s="3">
        <v>4</v>
      </c>
      <c r="T130" s="3" t="s">
        <v>93</v>
      </c>
      <c r="U130" s="3">
        <v>4</v>
      </c>
      <c r="V130" s="3" t="s">
        <v>92</v>
      </c>
      <c r="W130" s="3">
        <v>4</v>
      </c>
      <c r="X130" s="3" t="s">
        <v>93</v>
      </c>
      <c r="Y130" s="3">
        <v>4</v>
      </c>
      <c r="Z130" s="3" t="s">
        <v>147</v>
      </c>
      <c r="AA130" s="3">
        <v>4</v>
      </c>
      <c r="AB130" s="3" t="s">
        <v>146</v>
      </c>
      <c r="AC130" s="3">
        <v>4</v>
      </c>
      <c r="AD130" s="3" t="s">
        <v>92</v>
      </c>
      <c r="AE130" s="3">
        <v>4</v>
      </c>
      <c r="AF130" s="3" t="s">
        <v>93</v>
      </c>
      <c r="AG130" s="3">
        <v>4</v>
      </c>
      <c r="AH130" s="3" t="s">
        <v>147</v>
      </c>
      <c r="AI130" s="3">
        <v>4</v>
      </c>
      <c r="AJ130" s="3" t="s">
        <v>146</v>
      </c>
      <c r="AK130" s="3">
        <v>4</v>
      </c>
      <c r="AL130" s="3" t="s">
        <v>147</v>
      </c>
      <c r="AM130" s="3">
        <v>4</v>
      </c>
      <c r="AN130" s="3" t="s">
        <v>146</v>
      </c>
      <c r="AO130" s="3">
        <v>4</v>
      </c>
      <c r="AP130" s="3" t="s">
        <v>147</v>
      </c>
      <c r="AQ130" s="3">
        <v>4</v>
      </c>
      <c r="AR130" s="3" t="s">
        <v>146</v>
      </c>
      <c r="AS130" s="3">
        <v>4</v>
      </c>
      <c r="AT130" s="3" t="s">
        <v>147</v>
      </c>
      <c r="AU130" s="3">
        <v>4</v>
      </c>
      <c r="AV130" s="3" t="s">
        <v>146</v>
      </c>
      <c r="AW130" s="3">
        <v>4</v>
      </c>
      <c r="AX130" s="3" t="s">
        <v>155</v>
      </c>
      <c r="AY130" s="3">
        <v>3</v>
      </c>
      <c r="AZ130" s="3" t="s">
        <v>149</v>
      </c>
      <c r="BA130" s="3">
        <v>3</v>
      </c>
      <c r="BB130" s="3" t="s">
        <v>147</v>
      </c>
      <c r="BC130" s="3">
        <v>4</v>
      </c>
      <c r="BD130" s="3" t="s">
        <v>146</v>
      </c>
      <c r="BE130" s="3">
        <v>4</v>
      </c>
      <c r="BF130" s="3" t="s">
        <v>155</v>
      </c>
      <c r="BG130" s="3">
        <v>3</v>
      </c>
      <c r="BH130" s="3" t="s">
        <v>149</v>
      </c>
      <c r="BI130" s="3">
        <v>3</v>
      </c>
      <c r="BJ130" s="3" t="s">
        <v>155</v>
      </c>
      <c r="BK130" s="3">
        <v>3</v>
      </c>
      <c r="BL130" s="3" t="s">
        <v>149</v>
      </c>
      <c r="BM130" s="3">
        <v>3</v>
      </c>
      <c r="BN130" s="3" t="s">
        <v>155</v>
      </c>
      <c r="BO130" s="3">
        <v>3</v>
      </c>
      <c r="BP130" s="3" t="s">
        <v>149</v>
      </c>
      <c r="BQ130" s="3">
        <v>3</v>
      </c>
    </row>
    <row r="131" spans="1:69" ht="16.5" x14ac:dyDescent="0.2">
      <c r="A131" s="4" t="s">
        <v>262</v>
      </c>
      <c r="B131" s="3">
        <v>0</v>
      </c>
      <c r="C131" s="3" t="str">
        <f>"芦花月-阶段"&amp;B131</f>
        <v>芦花月-阶段0</v>
      </c>
      <c r="D131" s="4" t="s">
        <v>260</v>
      </c>
      <c r="E131" s="3">
        <v>25</v>
      </c>
      <c r="F131" s="3">
        <v>2</v>
      </c>
      <c r="G131" s="3">
        <v>25</v>
      </c>
      <c r="H131" s="3">
        <v>5</v>
      </c>
      <c r="I131" s="3">
        <v>3</v>
      </c>
      <c r="J131" s="3" t="s">
        <v>92</v>
      </c>
      <c r="K131" s="3">
        <v>1</v>
      </c>
      <c r="L131" s="3" t="s">
        <v>93</v>
      </c>
      <c r="M131" s="3">
        <v>1</v>
      </c>
      <c r="N131" s="3" t="s">
        <v>92</v>
      </c>
      <c r="O131" s="3">
        <v>1</v>
      </c>
      <c r="P131" s="3" t="s">
        <v>93</v>
      </c>
      <c r="Q131" s="3">
        <v>1</v>
      </c>
      <c r="R131" s="3" t="s">
        <v>92</v>
      </c>
      <c r="S131" s="3">
        <v>1</v>
      </c>
      <c r="T131" s="3" t="s">
        <v>93</v>
      </c>
      <c r="U131" s="3">
        <v>1</v>
      </c>
      <c r="V131" s="3" t="s">
        <v>92</v>
      </c>
      <c r="W131" s="3">
        <v>1</v>
      </c>
      <c r="X131" s="3" t="s">
        <v>93</v>
      </c>
      <c r="Y131" s="3">
        <v>1</v>
      </c>
      <c r="Z131" s="3" t="s">
        <v>147</v>
      </c>
      <c r="AA131" s="3">
        <v>1</v>
      </c>
      <c r="AB131" s="3" t="s">
        <v>146</v>
      </c>
      <c r="AC131" s="3">
        <v>1</v>
      </c>
      <c r="AD131" s="3" t="s">
        <v>92</v>
      </c>
      <c r="AE131" s="3">
        <v>1</v>
      </c>
      <c r="AF131" s="3" t="s">
        <v>93</v>
      </c>
      <c r="AG131" s="3">
        <v>1</v>
      </c>
      <c r="AH131" s="3" t="s">
        <v>147</v>
      </c>
      <c r="AI131" s="3">
        <v>1</v>
      </c>
      <c r="AJ131" s="3" t="s">
        <v>146</v>
      </c>
      <c r="AK131" s="3">
        <v>1</v>
      </c>
      <c r="AL131" s="3" t="s">
        <v>147</v>
      </c>
      <c r="AM131" s="3">
        <v>1</v>
      </c>
      <c r="AN131" s="3" t="s">
        <v>146</v>
      </c>
      <c r="AO131" s="3">
        <v>1</v>
      </c>
      <c r="AP131" s="3" t="s">
        <v>147</v>
      </c>
      <c r="AQ131" s="3">
        <v>1</v>
      </c>
      <c r="AR131" s="3" t="s">
        <v>146</v>
      </c>
      <c r="AS131" s="3">
        <v>1</v>
      </c>
      <c r="AT131" s="3" t="s">
        <v>147</v>
      </c>
      <c r="AU131" s="3">
        <v>1</v>
      </c>
      <c r="AV131" s="3" t="s">
        <v>146</v>
      </c>
      <c r="AW131" s="3">
        <v>1</v>
      </c>
      <c r="AX131" s="3" t="s">
        <v>147</v>
      </c>
      <c r="AY131" s="3">
        <v>1</v>
      </c>
      <c r="AZ131" s="3" t="s">
        <v>146</v>
      </c>
      <c r="BA131" s="3">
        <v>1</v>
      </c>
      <c r="BB131" s="3" t="s">
        <v>147</v>
      </c>
      <c r="BC131" s="3">
        <v>1</v>
      </c>
      <c r="BD131" s="3" t="s">
        <v>146</v>
      </c>
      <c r="BE131" s="3">
        <v>1</v>
      </c>
      <c r="BF131" s="3" t="s">
        <v>147</v>
      </c>
      <c r="BG131" s="3">
        <v>1</v>
      </c>
      <c r="BH131" s="3" t="s">
        <v>146</v>
      </c>
      <c r="BI131" s="3">
        <v>1</v>
      </c>
      <c r="BJ131" s="3" t="s">
        <v>147</v>
      </c>
      <c r="BK131" s="3">
        <v>1</v>
      </c>
      <c r="BL131" s="3" t="s">
        <v>146</v>
      </c>
      <c r="BM131" s="3">
        <v>1</v>
      </c>
      <c r="BN131" s="3" t="s">
        <v>147</v>
      </c>
      <c r="BO131" s="3">
        <v>1</v>
      </c>
      <c r="BP131" s="3" t="s">
        <v>146</v>
      </c>
      <c r="BQ131" s="3">
        <v>1</v>
      </c>
    </row>
    <row r="132" spans="1:69" ht="16.5" x14ac:dyDescent="0.2">
      <c r="A132" s="3" t="s">
        <v>259</v>
      </c>
      <c r="B132" s="3">
        <v>1</v>
      </c>
      <c r="C132" s="3" t="str">
        <f t="shared" ref="C132:C151" si="5">"芦花月-阶段"&amp;B132</f>
        <v>芦花月-阶段1</v>
      </c>
      <c r="D132" s="4" t="s">
        <v>208</v>
      </c>
      <c r="E132" s="3">
        <v>30</v>
      </c>
      <c r="F132" s="3">
        <v>3</v>
      </c>
      <c r="G132" s="3">
        <v>30</v>
      </c>
      <c r="H132" s="3">
        <v>6</v>
      </c>
      <c r="I132" s="3">
        <v>4</v>
      </c>
      <c r="J132" s="3" t="s">
        <v>92</v>
      </c>
      <c r="K132" s="3">
        <v>1</v>
      </c>
      <c r="L132" s="3" t="s">
        <v>93</v>
      </c>
      <c r="M132" s="3">
        <v>1</v>
      </c>
      <c r="N132" s="3" t="s">
        <v>92</v>
      </c>
      <c r="O132" s="3">
        <v>1</v>
      </c>
      <c r="P132" s="3" t="s">
        <v>93</v>
      </c>
      <c r="Q132" s="3">
        <v>1</v>
      </c>
      <c r="R132" s="3" t="s">
        <v>92</v>
      </c>
      <c r="S132" s="3">
        <v>1</v>
      </c>
      <c r="T132" s="3" t="s">
        <v>93</v>
      </c>
      <c r="U132" s="3">
        <v>1</v>
      </c>
      <c r="V132" s="3" t="s">
        <v>92</v>
      </c>
      <c r="W132" s="3">
        <v>1</v>
      </c>
      <c r="X132" s="3" t="s">
        <v>93</v>
      </c>
      <c r="Y132" s="3">
        <v>1</v>
      </c>
      <c r="Z132" s="3" t="s">
        <v>147</v>
      </c>
      <c r="AA132" s="3">
        <v>1</v>
      </c>
      <c r="AB132" s="3" t="s">
        <v>146</v>
      </c>
      <c r="AC132" s="3">
        <v>1</v>
      </c>
      <c r="AD132" s="3" t="s">
        <v>92</v>
      </c>
      <c r="AE132" s="3">
        <v>1</v>
      </c>
      <c r="AF132" s="3" t="s">
        <v>93</v>
      </c>
      <c r="AG132" s="3">
        <v>1</v>
      </c>
      <c r="AH132" s="3" t="s">
        <v>147</v>
      </c>
      <c r="AI132" s="3">
        <v>1</v>
      </c>
      <c r="AJ132" s="3" t="s">
        <v>146</v>
      </c>
      <c r="AK132" s="3">
        <v>1</v>
      </c>
      <c r="AL132" s="3" t="s">
        <v>147</v>
      </c>
      <c r="AM132" s="3">
        <v>1</v>
      </c>
      <c r="AN132" s="3" t="s">
        <v>146</v>
      </c>
      <c r="AO132" s="3">
        <v>1</v>
      </c>
      <c r="AP132" s="3" t="s">
        <v>147</v>
      </c>
      <c r="AQ132" s="3">
        <v>1</v>
      </c>
      <c r="AR132" s="3" t="s">
        <v>146</v>
      </c>
      <c r="AS132" s="3">
        <v>1</v>
      </c>
      <c r="AT132" s="3" t="s">
        <v>147</v>
      </c>
      <c r="AU132" s="3">
        <v>1</v>
      </c>
      <c r="AV132" s="3" t="s">
        <v>146</v>
      </c>
      <c r="AW132" s="3">
        <v>1</v>
      </c>
      <c r="AX132" s="3" t="s">
        <v>155</v>
      </c>
      <c r="AY132" s="3">
        <v>1</v>
      </c>
      <c r="AZ132" s="3" t="s">
        <v>149</v>
      </c>
      <c r="BA132" s="3">
        <v>1</v>
      </c>
      <c r="BB132" s="3" t="s">
        <v>147</v>
      </c>
      <c r="BC132" s="3">
        <v>1</v>
      </c>
      <c r="BD132" s="3" t="s">
        <v>146</v>
      </c>
      <c r="BE132" s="3">
        <v>1</v>
      </c>
      <c r="BF132" s="3" t="s">
        <v>155</v>
      </c>
      <c r="BG132" s="3">
        <v>1</v>
      </c>
      <c r="BH132" s="3" t="s">
        <v>149</v>
      </c>
      <c r="BI132" s="3">
        <v>1</v>
      </c>
      <c r="BJ132" s="3" t="s">
        <v>155</v>
      </c>
      <c r="BK132" s="3">
        <v>1</v>
      </c>
      <c r="BL132" s="3" t="s">
        <v>149</v>
      </c>
      <c r="BM132" s="3">
        <v>1</v>
      </c>
      <c r="BN132" s="3" t="s">
        <v>155</v>
      </c>
      <c r="BO132" s="3">
        <v>1</v>
      </c>
      <c r="BP132" s="3" t="s">
        <v>149</v>
      </c>
      <c r="BQ132" s="3">
        <v>1</v>
      </c>
    </row>
    <row r="133" spans="1:69" ht="16.5" x14ac:dyDescent="0.2">
      <c r="A133" s="3" t="s">
        <v>259</v>
      </c>
      <c r="B133" s="3">
        <v>2</v>
      </c>
      <c r="C133" s="3" t="str">
        <f t="shared" si="5"/>
        <v>芦花月-阶段2</v>
      </c>
      <c r="D133" s="4" t="s">
        <v>208</v>
      </c>
      <c r="E133" s="3">
        <v>35</v>
      </c>
      <c r="F133" s="3">
        <v>4</v>
      </c>
      <c r="G133" s="3">
        <v>35</v>
      </c>
      <c r="H133" s="3">
        <v>7</v>
      </c>
      <c r="I133" s="3">
        <v>4</v>
      </c>
      <c r="J133" s="3" t="s">
        <v>92</v>
      </c>
      <c r="K133" s="3">
        <v>1</v>
      </c>
      <c r="L133" s="3" t="s">
        <v>93</v>
      </c>
      <c r="M133" s="3">
        <v>1</v>
      </c>
      <c r="N133" s="3" t="s">
        <v>92</v>
      </c>
      <c r="O133" s="3">
        <v>1</v>
      </c>
      <c r="P133" s="3" t="s">
        <v>93</v>
      </c>
      <c r="Q133" s="3">
        <v>1</v>
      </c>
      <c r="R133" s="3" t="s">
        <v>92</v>
      </c>
      <c r="S133" s="3">
        <v>1</v>
      </c>
      <c r="T133" s="3" t="s">
        <v>93</v>
      </c>
      <c r="U133" s="3">
        <v>1</v>
      </c>
      <c r="V133" s="3" t="s">
        <v>92</v>
      </c>
      <c r="W133" s="3">
        <v>1</v>
      </c>
      <c r="X133" s="3" t="s">
        <v>93</v>
      </c>
      <c r="Y133" s="3">
        <v>1</v>
      </c>
      <c r="Z133" s="3" t="s">
        <v>147</v>
      </c>
      <c r="AA133" s="3">
        <v>1</v>
      </c>
      <c r="AB133" s="3" t="s">
        <v>146</v>
      </c>
      <c r="AC133" s="3">
        <v>1</v>
      </c>
      <c r="AD133" s="3" t="s">
        <v>92</v>
      </c>
      <c r="AE133" s="3">
        <v>1</v>
      </c>
      <c r="AF133" s="3" t="s">
        <v>93</v>
      </c>
      <c r="AG133" s="3">
        <v>1</v>
      </c>
      <c r="AH133" s="3" t="s">
        <v>147</v>
      </c>
      <c r="AI133" s="3">
        <v>1</v>
      </c>
      <c r="AJ133" s="3" t="s">
        <v>146</v>
      </c>
      <c r="AK133" s="3">
        <v>1</v>
      </c>
      <c r="AL133" s="3" t="s">
        <v>147</v>
      </c>
      <c r="AM133" s="3">
        <v>1</v>
      </c>
      <c r="AN133" s="3" t="s">
        <v>146</v>
      </c>
      <c r="AO133" s="3">
        <v>1</v>
      </c>
      <c r="AP133" s="3" t="s">
        <v>147</v>
      </c>
      <c r="AQ133" s="3">
        <v>1</v>
      </c>
      <c r="AR133" s="3" t="s">
        <v>146</v>
      </c>
      <c r="AS133" s="3">
        <v>1</v>
      </c>
      <c r="AT133" s="3" t="s">
        <v>147</v>
      </c>
      <c r="AU133" s="3">
        <v>1</v>
      </c>
      <c r="AV133" s="3" t="s">
        <v>146</v>
      </c>
      <c r="AW133" s="3">
        <v>1</v>
      </c>
      <c r="AX133" s="3" t="s">
        <v>155</v>
      </c>
      <c r="AY133" s="3">
        <v>1</v>
      </c>
      <c r="AZ133" s="3" t="s">
        <v>149</v>
      </c>
      <c r="BA133" s="3">
        <v>1</v>
      </c>
      <c r="BB133" s="3" t="s">
        <v>147</v>
      </c>
      <c r="BC133" s="3">
        <v>1</v>
      </c>
      <c r="BD133" s="3" t="s">
        <v>146</v>
      </c>
      <c r="BE133" s="3">
        <v>1</v>
      </c>
      <c r="BF133" s="3" t="s">
        <v>155</v>
      </c>
      <c r="BG133" s="3">
        <v>1</v>
      </c>
      <c r="BH133" s="3" t="s">
        <v>149</v>
      </c>
      <c r="BI133" s="3">
        <v>1</v>
      </c>
      <c r="BJ133" s="3" t="s">
        <v>155</v>
      </c>
      <c r="BK133" s="3">
        <v>1</v>
      </c>
      <c r="BL133" s="3" t="s">
        <v>149</v>
      </c>
      <c r="BM133" s="3">
        <v>1</v>
      </c>
      <c r="BN133" s="3" t="s">
        <v>155</v>
      </c>
      <c r="BO133" s="3">
        <v>1</v>
      </c>
      <c r="BP133" s="3" t="s">
        <v>149</v>
      </c>
      <c r="BQ133" s="3">
        <v>1</v>
      </c>
    </row>
    <row r="134" spans="1:69" ht="16.5" x14ac:dyDescent="0.2">
      <c r="A134" s="3" t="s">
        <v>259</v>
      </c>
      <c r="B134" s="3">
        <v>3</v>
      </c>
      <c r="C134" s="3" t="str">
        <f t="shared" si="5"/>
        <v>芦花月-阶段3</v>
      </c>
      <c r="D134" s="4" t="s">
        <v>208</v>
      </c>
      <c r="E134" s="3">
        <v>40</v>
      </c>
      <c r="F134" s="3">
        <v>4</v>
      </c>
      <c r="G134" s="3">
        <v>40</v>
      </c>
      <c r="H134" s="3">
        <v>8</v>
      </c>
      <c r="I134" s="3">
        <v>5</v>
      </c>
      <c r="J134" s="3" t="s">
        <v>92</v>
      </c>
      <c r="K134" s="3">
        <v>1</v>
      </c>
      <c r="L134" s="3" t="s">
        <v>93</v>
      </c>
      <c r="M134" s="3">
        <v>1</v>
      </c>
      <c r="N134" s="3" t="s">
        <v>92</v>
      </c>
      <c r="O134" s="3">
        <v>1</v>
      </c>
      <c r="P134" s="3" t="s">
        <v>93</v>
      </c>
      <c r="Q134" s="3">
        <v>1</v>
      </c>
      <c r="R134" s="3" t="s">
        <v>92</v>
      </c>
      <c r="S134" s="3">
        <v>1</v>
      </c>
      <c r="T134" s="3" t="s">
        <v>93</v>
      </c>
      <c r="U134" s="3">
        <v>1</v>
      </c>
      <c r="V134" s="3" t="s">
        <v>92</v>
      </c>
      <c r="W134" s="3">
        <v>1</v>
      </c>
      <c r="X134" s="3" t="s">
        <v>93</v>
      </c>
      <c r="Y134" s="3">
        <v>1</v>
      </c>
      <c r="Z134" s="3" t="s">
        <v>147</v>
      </c>
      <c r="AA134" s="3">
        <v>1</v>
      </c>
      <c r="AB134" s="3" t="s">
        <v>146</v>
      </c>
      <c r="AC134" s="3">
        <v>1</v>
      </c>
      <c r="AD134" s="3" t="s">
        <v>92</v>
      </c>
      <c r="AE134" s="3">
        <v>1</v>
      </c>
      <c r="AF134" s="3" t="s">
        <v>93</v>
      </c>
      <c r="AG134" s="3">
        <v>1</v>
      </c>
      <c r="AH134" s="3" t="s">
        <v>147</v>
      </c>
      <c r="AI134" s="3">
        <v>1</v>
      </c>
      <c r="AJ134" s="3" t="s">
        <v>146</v>
      </c>
      <c r="AK134" s="3">
        <v>1</v>
      </c>
      <c r="AL134" s="3" t="s">
        <v>147</v>
      </c>
      <c r="AM134" s="3">
        <v>1</v>
      </c>
      <c r="AN134" s="3" t="s">
        <v>146</v>
      </c>
      <c r="AO134" s="3">
        <v>1</v>
      </c>
      <c r="AP134" s="3" t="s">
        <v>147</v>
      </c>
      <c r="AQ134" s="3">
        <v>1</v>
      </c>
      <c r="AR134" s="3" t="s">
        <v>146</v>
      </c>
      <c r="AS134" s="3">
        <v>1</v>
      </c>
      <c r="AT134" s="3" t="s">
        <v>147</v>
      </c>
      <c r="AU134" s="3">
        <v>1</v>
      </c>
      <c r="AV134" s="3" t="s">
        <v>146</v>
      </c>
      <c r="AW134" s="3">
        <v>1</v>
      </c>
      <c r="AX134" s="3" t="s">
        <v>155</v>
      </c>
      <c r="AY134" s="3">
        <v>1</v>
      </c>
      <c r="AZ134" s="3" t="s">
        <v>149</v>
      </c>
      <c r="BA134" s="3">
        <v>1</v>
      </c>
      <c r="BB134" s="3" t="s">
        <v>147</v>
      </c>
      <c r="BC134" s="3">
        <v>1</v>
      </c>
      <c r="BD134" s="3" t="s">
        <v>146</v>
      </c>
      <c r="BE134" s="3">
        <v>1</v>
      </c>
      <c r="BF134" s="3" t="s">
        <v>155</v>
      </c>
      <c r="BG134" s="3">
        <v>1</v>
      </c>
      <c r="BH134" s="3" t="s">
        <v>149</v>
      </c>
      <c r="BI134" s="3">
        <v>1</v>
      </c>
      <c r="BJ134" s="3" t="s">
        <v>155</v>
      </c>
      <c r="BK134" s="3">
        <v>1</v>
      </c>
      <c r="BL134" s="3" t="s">
        <v>149</v>
      </c>
      <c r="BM134" s="3">
        <v>1</v>
      </c>
      <c r="BN134" s="3" t="s">
        <v>155</v>
      </c>
      <c r="BO134" s="3">
        <v>1</v>
      </c>
      <c r="BP134" s="3" t="s">
        <v>149</v>
      </c>
      <c r="BQ134" s="3">
        <v>1</v>
      </c>
    </row>
    <row r="135" spans="1:69" ht="16.5" x14ac:dyDescent="0.2">
      <c r="A135" s="3" t="s">
        <v>259</v>
      </c>
      <c r="B135" s="3">
        <v>4</v>
      </c>
      <c r="C135" s="3" t="str">
        <f t="shared" si="5"/>
        <v>芦花月-阶段4</v>
      </c>
      <c r="D135" s="4" t="s">
        <v>208</v>
      </c>
      <c r="E135" s="3">
        <v>45</v>
      </c>
      <c r="F135" s="3">
        <v>5</v>
      </c>
      <c r="G135" s="3">
        <v>45</v>
      </c>
      <c r="H135" s="3">
        <v>10</v>
      </c>
      <c r="I135" s="3">
        <v>5</v>
      </c>
      <c r="J135" s="3" t="s">
        <v>92</v>
      </c>
      <c r="K135" s="3">
        <v>1</v>
      </c>
      <c r="L135" s="3" t="s">
        <v>93</v>
      </c>
      <c r="M135" s="3">
        <v>1</v>
      </c>
      <c r="N135" s="3" t="s">
        <v>92</v>
      </c>
      <c r="O135" s="3">
        <v>1</v>
      </c>
      <c r="P135" s="3" t="s">
        <v>93</v>
      </c>
      <c r="Q135" s="3">
        <v>1</v>
      </c>
      <c r="R135" s="3" t="s">
        <v>92</v>
      </c>
      <c r="S135" s="3">
        <v>1</v>
      </c>
      <c r="T135" s="3" t="s">
        <v>93</v>
      </c>
      <c r="U135" s="3">
        <v>1</v>
      </c>
      <c r="V135" s="3" t="s">
        <v>92</v>
      </c>
      <c r="W135" s="3">
        <v>1</v>
      </c>
      <c r="X135" s="3" t="s">
        <v>93</v>
      </c>
      <c r="Y135" s="3">
        <v>1</v>
      </c>
      <c r="Z135" s="3" t="s">
        <v>147</v>
      </c>
      <c r="AA135" s="3">
        <v>1</v>
      </c>
      <c r="AB135" s="3" t="s">
        <v>146</v>
      </c>
      <c r="AC135" s="3">
        <v>1</v>
      </c>
      <c r="AD135" s="3" t="s">
        <v>92</v>
      </c>
      <c r="AE135" s="3">
        <v>1</v>
      </c>
      <c r="AF135" s="3" t="s">
        <v>93</v>
      </c>
      <c r="AG135" s="3">
        <v>1</v>
      </c>
      <c r="AH135" s="3" t="s">
        <v>147</v>
      </c>
      <c r="AI135" s="3">
        <v>1</v>
      </c>
      <c r="AJ135" s="3" t="s">
        <v>146</v>
      </c>
      <c r="AK135" s="3">
        <v>1</v>
      </c>
      <c r="AL135" s="3" t="s">
        <v>147</v>
      </c>
      <c r="AM135" s="3">
        <v>1</v>
      </c>
      <c r="AN135" s="3" t="s">
        <v>146</v>
      </c>
      <c r="AO135" s="3">
        <v>1</v>
      </c>
      <c r="AP135" s="3" t="s">
        <v>147</v>
      </c>
      <c r="AQ135" s="3">
        <v>1</v>
      </c>
      <c r="AR135" s="3" t="s">
        <v>146</v>
      </c>
      <c r="AS135" s="3">
        <v>1</v>
      </c>
      <c r="AT135" s="3" t="s">
        <v>147</v>
      </c>
      <c r="AU135" s="3">
        <v>1</v>
      </c>
      <c r="AV135" s="3" t="s">
        <v>146</v>
      </c>
      <c r="AW135" s="3">
        <v>1</v>
      </c>
      <c r="AX135" s="3" t="s">
        <v>155</v>
      </c>
      <c r="AY135" s="3">
        <v>1</v>
      </c>
      <c r="AZ135" s="3" t="s">
        <v>149</v>
      </c>
      <c r="BA135" s="3">
        <v>1</v>
      </c>
      <c r="BB135" s="3" t="s">
        <v>147</v>
      </c>
      <c r="BC135" s="3">
        <v>1</v>
      </c>
      <c r="BD135" s="3" t="s">
        <v>146</v>
      </c>
      <c r="BE135" s="3">
        <v>1</v>
      </c>
      <c r="BF135" s="3" t="s">
        <v>155</v>
      </c>
      <c r="BG135" s="3">
        <v>1</v>
      </c>
      <c r="BH135" s="3" t="s">
        <v>149</v>
      </c>
      <c r="BI135" s="3">
        <v>1</v>
      </c>
      <c r="BJ135" s="3" t="s">
        <v>155</v>
      </c>
      <c r="BK135" s="3">
        <v>1</v>
      </c>
      <c r="BL135" s="3" t="s">
        <v>149</v>
      </c>
      <c r="BM135" s="3">
        <v>1</v>
      </c>
      <c r="BN135" s="3" t="s">
        <v>155</v>
      </c>
      <c r="BO135" s="3">
        <v>1</v>
      </c>
      <c r="BP135" s="3" t="s">
        <v>149</v>
      </c>
      <c r="BQ135" s="3">
        <v>1</v>
      </c>
    </row>
    <row r="136" spans="1:69" ht="16.5" x14ac:dyDescent="0.2">
      <c r="A136" s="3" t="s">
        <v>259</v>
      </c>
      <c r="B136" s="3">
        <v>5</v>
      </c>
      <c r="C136" s="3" t="str">
        <f t="shared" si="5"/>
        <v>芦花月-阶段5</v>
      </c>
      <c r="D136" s="4" t="s">
        <v>208</v>
      </c>
      <c r="E136" s="3">
        <v>50</v>
      </c>
      <c r="F136" s="3">
        <v>6</v>
      </c>
      <c r="G136" s="3">
        <v>50</v>
      </c>
      <c r="H136" s="3">
        <v>12</v>
      </c>
      <c r="I136" s="3">
        <v>6</v>
      </c>
      <c r="J136" s="3" t="s">
        <v>92</v>
      </c>
      <c r="K136" s="3">
        <v>2</v>
      </c>
      <c r="L136" s="3" t="s">
        <v>93</v>
      </c>
      <c r="M136" s="3">
        <v>2</v>
      </c>
      <c r="N136" s="3" t="s">
        <v>92</v>
      </c>
      <c r="O136" s="3">
        <v>2</v>
      </c>
      <c r="P136" s="3" t="s">
        <v>93</v>
      </c>
      <c r="Q136" s="3">
        <v>2</v>
      </c>
      <c r="R136" s="3" t="s">
        <v>92</v>
      </c>
      <c r="S136" s="3">
        <v>2</v>
      </c>
      <c r="T136" s="3" t="s">
        <v>93</v>
      </c>
      <c r="U136" s="3">
        <v>2</v>
      </c>
      <c r="V136" s="3" t="s">
        <v>92</v>
      </c>
      <c r="W136" s="3">
        <v>2</v>
      </c>
      <c r="X136" s="3" t="s">
        <v>93</v>
      </c>
      <c r="Y136" s="3">
        <v>2</v>
      </c>
      <c r="Z136" s="3" t="s">
        <v>147</v>
      </c>
      <c r="AA136" s="3">
        <v>1</v>
      </c>
      <c r="AB136" s="3" t="s">
        <v>146</v>
      </c>
      <c r="AC136" s="3">
        <v>1</v>
      </c>
      <c r="AD136" s="3" t="s">
        <v>92</v>
      </c>
      <c r="AE136" s="3">
        <v>2</v>
      </c>
      <c r="AF136" s="3" t="s">
        <v>93</v>
      </c>
      <c r="AG136" s="3">
        <v>2</v>
      </c>
      <c r="AH136" s="3" t="s">
        <v>147</v>
      </c>
      <c r="AI136" s="3">
        <v>1</v>
      </c>
      <c r="AJ136" s="3" t="s">
        <v>146</v>
      </c>
      <c r="AK136" s="3">
        <v>1</v>
      </c>
      <c r="AL136" s="3" t="s">
        <v>147</v>
      </c>
      <c r="AM136" s="3">
        <v>1</v>
      </c>
      <c r="AN136" s="3" t="s">
        <v>146</v>
      </c>
      <c r="AO136" s="3">
        <v>1</v>
      </c>
      <c r="AP136" s="3" t="s">
        <v>147</v>
      </c>
      <c r="AQ136" s="3">
        <v>1</v>
      </c>
      <c r="AR136" s="3" t="s">
        <v>146</v>
      </c>
      <c r="AS136" s="3">
        <v>1</v>
      </c>
      <c r="AT136" s="3" t="s">
        <v>147</v>
      </c>
      <c r="AU136" s="3">
        <v>1</v>
      </c>
      <c r="AV136" s="3" t="s">
        <v>146</v>
      </c>
      <c r="AW136" s="3">
        <v>1</v>
      </c>
      <c r="AX136" s="3" t="s">
        <v>155</v>
      </c>
      <c r="AY136" s="3">
        <v>1</v>
      </c>
      <c r="AZ136" s="3" t="s">
        <v>149</v>
      </c>
      <c r="BA136" s="3">
        <v>1</v>
      </c>
      <c r="BB136" s="3" t="s">
        <v>147</v>
      </c>
      <c r="BC136" s="3">
        <v>1</v>
      </c>
      <c r="BD136" s="3" t="s">
        <v>146</v>
      </c>
      <c r="BE136" s="3">
        <v>1</v>
      </c>
      <c r="BF136" s="3" t="s">
        <v>155</v>
      </c>
      <c r="BG136" s="3">
        <v>1</v>
      </c>
      <c r="BH136" s="3" t="s">
        <v>149</v>
      </c>
      <c r="BI136" s="3">
        <v>1</v>
      </c>
      <c r="BJ136" s="3" t="s">
        <v>155</v>
      </c>
      <c r="BK136" s="3">
        <v>1</v>
      </c>
      <c r="BL136" s="3" t="s">
        <v>149</v>
      </c>
      <c r="BM136" s="3">
        <v>1</v>
      </c>
      <c r="BN136" s="3" t="s">
        <v>155</v>
      </c>
      <c r="BO136" s="3">
        <v>1</v>
      </c>
      <c r="BP136" s="3" t="s">
        <v>149</v>
      </c>
      <c r="BQ136" s="3">
        <v>1</v>
      </c>
    </row>
    <row r="137" spans="1:69" ht="16.5" x14ac:dyDescent="0.2">
      <c r="A137" s="3" t="s">
        <v>259</v>
      </c>
      <c r="B137" s="3">
        <v>6</v>
      </c>
      <c r="C137" s="3" t="str">
        <f t="shared" si="5"/>
        <v>芦花月-阶段6</v>
      </c>
      <c r="D137" s="4" t="s">
        <v>208</v>
      </c>
      <c r="E137" s="3">
        <v>55</v>
      </c>
      <c r="F137" s="3">
        <v>7</v>
      </c>
      <c r="G137" s="3">
        <v>55</v>
      </c>
      <c r="H137" s="3">
        <v>14</v>
      </c>
      <c r="I137" s="3">
        <v>7</v>
      </c>
      <c r="J137" s="3" t="s">
        <v>92</v>
      </c>
      <c r="K137" s="3">
        <v>2</v>
      </c>
      <c r="L137" s="3" t="s">
        <v>93</v>
      </c>
      <c r="M137" s="3">
        <v>2</v>
      </c>
      <c r="N137" s="3" t="s">
        <v>92</v>
      </c>
      <c r="O137" s="3">
        <v>2</v>
      </c>
      <c r="P137" s="3" t="s">
        <v>93</v>
      </c>
      <c r="Q137" s="3">
        <v>2</v>
      </c>
      <c r="R137" s="3" t="s">
        <v>92</v>
      </c>
      <c r="S137" s="3">
        <v>2</v>
      </c>
      <c r="T137" s="3" t="s">
        <v>93</v>
      </c>
      <c r="U137" s="3">
        <v>2</v>
      </c>
      <c r="V137" s="3" t="s">
        <v>92</v>
      </c>
      <c r="W137" s="3">
        <v>2</v>
      </c>
      <c r="X137" s="3" t="s">
        <v>93</v>
      </c>
      <c r="Y137" s="3">
        <v>2</v>
      </c>
      <c r="Z137" s="3" t="s">
        <v>147</v>
      </c>
      <c r="AA137" s="3">
        <v>1</v>
      </c>
      <c r="AB137" s="3" t="s">
        <v>146</v>
      </c>
      <c r="AC137" s="3">
        <v>1</v>
      </c>
      <c r="AD137" s="3" t="s">
        <v>92</v>
      </c>
      <c r="AE137" s="3">
        <v>2</v>
      </c>
      <c r="AF137" s="3" t="s">
        <v>93</v>
      </c>
      <c r="AG137" s="3">
        <v>2</v>
      </c>
      <c r="AH137" s="3" t="s">
        <v>147</v>
      </c>
      <c r="AI137" s="3">
        <v>1</v>
      </c>
      <c r="AJ137" s="3" t="s">
        <v>146</v>
      </c>
      <c r="AK137" s="3">
        <v>1</v>
      </c>
      <c r="AL137" s="3" t="s">
        <v>147</v>
      </c>
      <c r="AM137" s="3">
        <v>1</v>
      </c>
      <c r="AN137" s="3" t="s">
        <v>146</v>
      </c>
      <c r="AO137" s="3">
        <v>1</v>
      </c>
      <c r="AP137" s="3" t="s">
        <v>147</v>
      </c>
      <c r="AQ137" s="3">
        <v>1</v>
      </c>
      <c r="AR137" s="3" t="s">
        <v>146</v>
      </c>
      <c r="AS137" s="3">
        <v>1</v>
      </c>
      <c r="AT137" s="3" t="s">
        <v>147</v>
      </c>
      <c r="AU137" s="3">
        <v>1</v>
      </c>
      <c r="AV137" s="3" t="s">
        <v>146</v>
      </c>
      <c r="AW137" s="3">
        <v>1</v>
      </c>
      <c r="AX137" s="3" t="s">
        <v>155</v>
      </c>
      <c r="AY137" s="3">
        <v>1</v>
      </c>
      <c r="AZ137" s="3" t="s">
        <v>149</v>
      </c>
      <c r="BA137" s="3">
        <v>1</v>
      </c>
      <c r="BB137" s="3" t="s">
        <v>147</v>
      </c>
      <c r="BC137" s="3">
        <v>1</v>
      </c>
      <c r="BD137" s="3" t="s">
        <v>146</v>
      </c>
      <c r="BE137" s="3">
        <v>1</v>
      </c>
      <c r="BF137" s="3" t="s">
        <v>155</v>
      </c>
      <c r="BG137" s="3">
        <v>1</v>
      </c>
      <c r="BH137" s="3" t="s">
        <v>149</v>
      </c>
      <c r="BI137" s="3">
        <v>1</v>
      </c>
      <c r="BJ137" s="3" t="s">
        <v>155</v>
      </c>
      <c r="BK137" s="3">
        <v>1</v>
      </c>
      <c r="BL137" s="3" t="s">
        <v>149</v>
      </c>
      <c r="BM137" s="3">
        <v>1</v>
      </c>
      <c r="BN137" s="3" t="s">
        <v>155</v>
      </c>
      <c r="BO137" s="3">
        <v>1</v>
      </c>
      <c r="BP137" s="3" t="s">
        <v>149</v>
      </c>
      <c r="BQ137" s="3">
        <v>1</v>
      </c>
    </row>
    <row r="138" spans="1:69" ht="16.5" x14ac:dyDescent="0.2">
      <c r="A138" s="3" t="s">
        <v>259</v>
      </c>
      <c r="B138" s="3">
        <v>7</v>
      </c>
      <c r="C138" s="3" t="str">
        <f t="shared" si="5"/>
        <v>芦花月-阶段7</v>
      </c>
      <c r="D138" s="4" t="s">
        <v>208</v>
      </c>
      <c r="E138" s="3">
        <v>60</v>
      </c>
      <c r="F138" s="3">
        <v>7</v>
      </c>
      <c r="G138" s="3">
        <v>60</v>
      </c>
      <c r="H138" s="3">
        <v>16</v>
      </c>
      <c r="I138" s="3">
        <v>8</v>
      </c>
      <c r="J138" s="3" t="s">
        <v>92</v>
      </c>
      <c r="K138" s="3">
        <v>2</v>
      </c>
      <c r="L138" s="3" t="s">
        <v>93</v>
      </c>
      <c r="M138" s="3">
        <v>2</v>
      </c>
      <c r="N138" s="3" t="s">
        <v>92</v>
      </c>
      <c r="O138" s="3">
        <v>2</v>
      </c>
      <c r="P138" s="3" t="s">
        <v>93</v>
      </c>
      <c r="Q138" s="3">
        <v>2</v>
      </c>
      <c r="R138" s="3" t="s">
        <v>92</v>
      </c>
      <c r="S138" s="3">
        <v>2</v>
      </c>
      <c r="T138" s="3" t="s">
        <v>93</v>
      </c>
      <c r="U138" s="3">
        <v>2</v>
      </c>
      <c r="V138" s="3" t="s">
        <v>92</v>
      </c>
      <c r="W138" s="3">
        <v>2</v>
      </c>
      <c r="X138" s="3" t="s">
        <v>93</v>
      </c>
      <c r="Y138" s="3">
        <v>2</v>
      </c>
      <c r="Z138" s="3" t="s">
        <v>147</v>
      </c>
      <c r="AA138" s="3">
        <v>2</v>
      </c>
      <c r="AB138" s="3" t="s">
        <v>146</v>
      </c>
      <c r="AC138" s="3">
        <v>2</v>
      </c>
      <c r="AD138" s="3" t="s">
        <v>92</v>
      </c>
      <c r="AE138" s="3">
        <v>2</v>
      </c>
      <c r="AF138" s="3" t="s">
        <v>93</v>
      </c>
      <c r="AG138" s="3">
        <v>2</v>
      </c>
      <c r="AH138" s="3" t="s">
        <v>147</v>
      </c>
      <c r="AI138" s="3">
        <v>2</v>
      </c>
      <c r="AJ138" s="3" t="s">
        <v>146</v>
      </c>
      <c r="AK138" s="3">
        <v>2</v>
      </c>
      <c r="AL138" s="3" t="s">
        <v>147</v>
      </c>
      <c r="AM138" s="3">
        <v>2</v>
      </c>
      <c r="AN138" s="3" t="s">
        <v>146</v>
      </c>
      <c r="AO138" s="3">
        <v>2</v>
      </c>
      <c r="AP138" s="3" t="s">
        <v>147</v>
      </c>
      <c r="AQ138" s="3">
        <v>2</v>
      </c>
      <c r="AR138" s="3" t="s">
        <v>146</v>
      </c>
      <c r="AS138" s="3">
        <v>2</v>
      </c>
      <c r="AT138" s="3" t="s">
        <v>147</v>
      </c>
      <c r="AU138" s="3">
        <v>2</v>
      </c>
      <c r="AV138" s="3" t="s">
        <v>146</v>
      </c>
      <c r="AW138" s="3">
        <v>2</v>
      </c>
      <c r="AX138" s="3" t="s">
        <v>155</v>
      </c>
      <c r="AY138" s="3">
        <v>1</v>
      </c>
      <c r="AZ138" s="3" t="s">
        <v>149</v>
      </c>
      <c r="BA138" s="3">
        <v>1</v>
      </c>
      <c r="BB138" s="3" t="s">
        <v>147</v>
      </c>
      <c r="BC138" s="3">
        <v>2</v>
      </c>
      <c r="BD138" s="3" t="s">
        <v>146</v>
      </c>
      <c r="BE138" s="3">
        <v>2</v>
      </c>
      <c r="BF138" s="3" t="s">
        <v>155</v>
      </c>
      <c r="BG138" s="3">
        <v>1</v>
      </c>
      <c r="BH138" s="3" t="s">
        <v>149</v>
      </c>
      <c r="BI138" s="3">
        <v>1</v>
      </c>
      <c r="BJ138" s="3" t="s">
        <v>155</v>
      </c>
      <c r="BK138" s="3">
        <v>1</v>
      </c>
      <c r="BL138" s="3" t="s">
        <v>149</v>
      </c>
      <c r="BM138" s="3">
        <v>1</v>
      </c>
      <c r="BN138" s="3" t="s">
        <v>155</v>
      </c>
      <c r="BO138" s="3">
        <v>1</v>
      </c>
      <c r="BP138" s="3" t="s">
        <v>149</v>
      </c>
      <c r="BQ138" s="3">
        <v>1</v>
      </c>
    </row>
    <row r="139" spans="1:69" ht="16.5" x14ac:dyDescent="0.2">
      <c r="A139" s="3" t="s">
        <v>259</v>
      </c>
      <c r="B139" s="3">
        <v>8</v>
      </c>
      <c r="C139" s="3" t="str">
        <f t="shared" si="5"/>
        <v>芦花月-阶段8</v>
      </c>
      <c r="D139" s="4" t="s">
        <v>208</v>
      </c>
      <c r="E139" s="3">
        <v>65</v>
      </c>
      <c r="F139" s="3">
        <v>8</v>
      </c>
      <c r="G139" s="3">
        <v>65</v>
      </c>
      <c r="H139" s="3">
        <v>18</v>
      </c>
      <c r="I139" s="3">
        <v>9</v>
      </c>
      <c r="J139" s="3" t="s">
        <v>92</v>
      </c>
      <c r="K139" s="3">
        <v>2</v>
      </c>
      <c r="L139" s="3" t="s">
        <v>93</v>
      </c>
      <c r="M139" s="3">
        <v>2</v>
      </c>
      <c r="N139" s="3" t="s">
        <v>92</v>
      </c>
      <c r="O139" s="3">
        <v>2</v>
      </c>
      <c r="P139" s="3" t="s">
        <v>93</v>
      </c>
      <c r="Q139" s="3">
        <v>2</v>
      </c>
      <c r="R139" s="3" t="s">
        <v>92</v>
      </c>
      <c r="S139" s="3">
        <v>2</v>
      </c>
      <c r="T139" s="3" t="s">
        <v>93</v>
      </c>
      <c r="U139" s="3">
        <v>2</v>
      </c>
      <c r="V139" s="3" t="s">
        <v>92</v>
      </c>
      <c r="W139" s="3">
        <v>2</v>
      </c>
      <c r="X139" s="3" t="s">
        <v>93</v>
      </c>
      <c r="Y139" s="3">
        <v>2</v>
      </c>
      <c r="Z139" s="3" t="s">
        <v>147</v>
      </c>
      <c r="AA139" s="3">
        <v>2</v>
      </c>
      <c r="AB139" s="3" t="s">
        <v>146</v>
      </c>
      <c r="AC139" s="3">
        <v>2</v>
      </c>
      <c r="AD139" s="3" t="s">
        <v>92</v>
      </c>
      <c r="AE139" s="3">
        <v>2</v>
      </c>
      <c r="AF139" s="3" t="s">
        <v>93</v>
      </c>
      <c r="AG139" s="3">
        <v>2</v>
      </c>
      <c r="AH139" s="3" t="s">
        <v>147</v>
      </c>
      <c r="AI139" s="3">
        <v>2</v>
      </c>
      <c r="AJ139" s="3" t="s">
        <v>146</v>
      </c>
      <c r="AK139" s="3">
        <v>2</v>
      </c>
      <c r="AL139" s="3" t="s">
        <v>147</v>
      </c>
      <c r="AM139" s="3">
        <v>2</v>
      </c>
      <c r="AN139" s="3" t="s">
        <v>146</v>
      </c>
      <c r="AO139" s="3">
        <v>2</v>
      </c>
      <c r="AP139" s="3" t="s">
        <v>147</v>
      </c>
      <c r="AQ139" s="3">
        <v>2</v>
      </c>
      <c r="AR139" s="3" t="s">
        <v>146</v>
      </c>
      <c r="AS139" s="3">
        <v>2</v>
      </c>
      <c r="AT139" s="3" t="s">
        <v>147</v>
      </c>
      <c r="AU139" s="3">
        <v>2</v>
      </c>
      <c r="AV139" s="3" t="s">
        <v>146</v>
      </c>
      <c r="AW139" s="3">
        <v>2</v>
      </c>
      <c r="AX139" s="3" t="s">
        <v>155</v>
      </c>
      <c r="AY139" s="3">
        <v>1</v>
      </c>
      <c r="AZ139" s="3" t="s">
        <v>149</v>
      </c>
      <c r="BA139" s="3">
        <v>1</v>
      </c>
      <c r="BB139" s="3" t="s">
        <v>147</v>
      </c>
      <c r="BC139" s="3">
        <v>2</v>
      </c>
      <c r="BD139" s="3" t="s">
        <v>146</v>
      </c>
      <c r="BE139" s="3">
        <v>2</v>
      </c>
      <c r="BF139" s="3" t="s">
        <v>155</v>
      </c>
      <c r="BG139" s="3">
        <v>1</v>
      </c>
      <c r="BH139" s="3" t="s">
        <v>149</v>
      </c>
      <c r="BI139" s="3">
        <v>1</v>
      </c>
      <c r="BJ139" s="3" t="s">
        <v>155</v>
      </c>
      <c r="BK139" s="3">
        <v>1</v>
      </c>
      <c r="BL139" s="3" t="s">
        <v>149</v>
      </c>
      <c r="BM139" s="3">
        <v>1</v>
      </c>
      <c r="BN139" s="3" t="s">
        <v>155</v>
      </c>
      <c r="BO139" s="3">
        <v>1</v>
      </c>
      <c r="BP139" s="3" t="s">
        <v>149</v>
      </c>
      <c r="BQ139" s="3">
        <v>1</v>
      </c>
    </row>
    <row r="140" spans="1:69" ht="16.5" x14ac:dyDescent="0.2">
      <c r="A140" s="3" t="s">
        <v>259</v>
      </c>
      <c r="B140" s="3">
        <v>9</v>
      </c>
      <c r="C140" s="3" t="str">
        <f t="shared" si="5"/>
        <v>芦花月-阶段9</v>
      </c>
      <c r="D140" s="4" t="s">
        <v>208</v>
      </c>
      <c r="E140" s="3">
        <v>70</v>
      </c>
      <c r="F140" s="3">
        <v>9</v>
      </c>
      <c r="G140" s="3">
        <v>70</v>
      </c>
      <c r="H140" s="3">
        <v>20</v>
      </c>
      <c r="I140" s="3">
        <v>10</v>
      </c>
      <c r="J140" s="3" t="s">
        <v>92</v>
      </c>
      <c r="K140" s="3">
        <v>2</v>
      </c>
      <c r="L140" s="3" t="s">
        <v>93</v>
      </c>
      <c r="M140" s="3">
        <v>2</v>
      </c>
      <c r="N140" s="3" t="s">
        <v>92</v>
      </c>
      <c r="O140" s="3">
        <v>2</v>
      </c>
      <c r="P140" s="3" t="s">
        <v>93</v>
      </c>
      <c r="Q140" s="3">
        <v>2</v>
      </c>
      <c r="R140" s="3" t="s">
        <v>92</v>
      </c>
      <c r="S140" s="3">
        <v>2</v>
      </c>
      <c r="T140" s="3" t="s">
        <v>93</v>
      </c>
      <c r="U140" s="3">
        <v>2</v>
      </c>
      <c r="V140" s="3" t="s">
        <v>92</v>
      </c>
      <c r="W140" s="3">
        <v>2</v>
      </c>
      <c r="X140" s="3" t="s">
        <v>93</v>
      </c>
      <c r="Y140" s="3">
        <v>2</v>
      </c>
      <c r="Z140" s="3" t="s">
        <v>147</v>
      </c>
      <c r="AA140" s="3">
        <v>2</v>
      </c>
      <c r="AB140" s="3" t="s">
        <v>146</v>
      </c>
      <c r="AC140" s="3">
        <v>2</v>
      </c>
      <c r="AD140" s="3" t="s">
        <v>92</v>
      </c>
      <c r="AE140" s="3">
        <v>2</v>
      </c>
      <c r="AF140" s="3" t="s">
        <v>93</v>
      </c>
      <c r="AG140" s="3">
        <v>2</v>
      </c>
      <c r="AH140" s="3" t="s">
        <v>147</v>
      </c>
      <c r="AI140" s="3">
        <v>2</v>
      </c>
      <c r="AJ140" s="3" t="s">
        <v>146</v>
      </c>
      <c r="AK140" s="3">
        <v>2</v>
      </c>
      <c r="AL140" s="3" t="s">
        <v>147</v>
      </c>
      <c r="AM140" s="3">
        <v>2</v>
      </c>
      <c r="AN140" s="3" t="s">
        <v>146</v>
      </c>
      <c r="AO140" s="3">
        <v>2</v>
      </c>
      <c r="AP140" s="3" t="s">
        <v>147</v>
      </c>
      <c r="AQ140" s="3">
        <v>2</v>
      </c>
      <c r="AR140" s="3" t="s">
        <v>146</v>
      </c>
      <c r="AS140" s="3">
        <v>2</v>
      </c>
      <c r="AT140" s="3" t="s">
        <v>147</v>
      </c>
      <c r="AU140" s="3">
        <v>2</v>
      </c>
      <c r="AV140" s="3" t="s">
        <v>146</v>
      </c>
      <c r="AW140" s="3">
        <v>2</v>
      </c>
      <c r="AX140" s="3" t="s">
        <v>155</v>
      </c>
      <c r="AY140" s="3">
        <v>2</v>
      </c>
      <c r="AZ140" s="3" t="s">
        <v>149</v>
      </c>
      <c r="BA140" s="3">
        <v>2</v>
      </c>
      <c r="BB140" s="3" t="s">
        <v>147</v>
      </c>
      <c r="BC140" s="3">
        <v>2</v>
      </c>
      <c r="BD140" s="3" t="s">
        <v>146</v>
      </c>
      <c r="BE140" s="3">
        <v>2</v>
      </c>
      <c r="BF140" s="3" t="s">
        <v>155</v>
      </c>
      <c r="BG140" s="3">
        <v>2</v>
      </c>
      <c r="BH140" s="3" t="s">
        <v>149</v>
      </c>
      <c r="BI140" s="3">
        <v>2</v>
      </c>
      <c r="BJ140" s="3" t="s">
        <v>155</v>
      </c>
      <c r="BK140" s="3">
        <v>2</v>
      </c>
      <c r="BL140" s="3" t="s">
        <v>149</v>
      </c>
      <c r="BM140" s="3">
        <v>2</v>
      </c>
      <c r="BN140" s="3" t="s">
        <v>155</v>
      </c>
      <c r="BO140" s="3">
        <v>2</v>
      </c>
      <c r="BP140" s="3" t="s">
        <v>149</v>
      </c>
      <c r="BQ140" s="3">
        <v>2</v>
      </c>
    </row>
    <row r="141" spans="1:69" ht="16.5" x14ac:dyDescent="0.2">
      <c r="A141" s="3" t="s">
        <v>259</v>
      </c>
      <c r="B141" s="3">
        <v>10</v>
      </c>
      <c r="C141" s="3" t="str">
        <f t="shared" si="5"/>
        <v>芦花月-阶段10</v>
      </c>
      <c r="D141" s="4" t="s">
        <v>208</v>
      </c>
      <c r="E141" s="3">
        <v>75</v>
      </c>
      <c r="F141" s="3">
        <v>10</v>
      </c>
      <c r="G141" s="3">
        <v>75</v>
      </c>
      <c r="H141" s="3">
        <v>22</v>
      </c>
      <c r="I141" s="3">
        <v>10</v>
      </c>
      <c r="J141" s="3" t="s">
        <v>92</v>
      </c>
      <c r="K141" s="3">
        <v>2</v>
      </c>
      <c r="L141" s="3" t="s">
        <v>93</v>
      </c>
      <c r="M141" s="3">
        <v>2</v>
      </c>
      <c r="N141" s="3" t="s">
        <v>92</v>
      </c>
      <c r="O141" s="3">
        <v>2</v>
      </c>
      <c r="P141" s="3" t="s">
        <v>93</v>
      </c>
      <c r="Q141" s="3">
        <v>2</v>
      </c>
      <c r="R141" s="3" t="s">
        <v>92</v>
      </c>
      <c r="S141" s="3">
        <v>2</v>
      </c>
      <c r="T141" s="3" t="s">
        <v>93</v>
      </c>
      <c r="U141" s="3">
        <v>2</v>
      </c>
      <c r="V141" s="3" t="s">
        <v>92</v>
      </c>
      <c r="W141" s="3">
        <v>2</v>
      </c>
      <c r="X141" s="3" t="s">
        <v>93</v>
      </c>
      <c r="Y141" s="3">
        <v>2</v>
      </c>
      <c r="Z141" s="3" t="s">
        <v>147</v>
      </c>
      <c r="AA141" s="3">
        <v>2</v>
      </c>
      <c r="AB141" s="3" t="s">
        <v>146</v>
      </c>
      <c r="AC141" s="3">
        <v>2</v>
      </c>
      <c r="AD141" s="3" t="s">
        <v>92</v>
      </c>
      <c r="AE141" s="3">
        <v>2</v>
      </c>
      <c r="AF141" s="3" t="s">
        <v>93</v>
      </c>
      <c r="AG141" s="3">
        <v>2</v>
      </c>
      <c r="AH141" s="3" t="s">
        <v>147</v>
      </c>
      <c r="AI141" s="3">
        <v>2</v>
      </c>
      <c r="AJ141" s="3" t="s">
        <v>146</v>
      </c>
      <c r="AK141" s="3">
        <v>2</v>
      </c>
      <c r="AL141" s="3" t="s">
        <v>147</v>
      </c>
      <c r="AM141" s="3">
        <v>2</v>
      </c>
      <c r="AN141" s="3" t="s">
        <v>146</v>
      </c>
      <c r="AO141" s="3">
        <v>2</v>
      </c>
      <c r="AP141" s="3" t="s">
        <v>147</v>
      </c>
      <c r="AQ141" s="3">
        <v>2</v>
      </c>
      <c r="AR141" s="3" t="s">
        <v>146</v>
      </c>
      <c r="AS141" s="3">
        <v>2</v>
      </c>
      <c r="AT141" s="3" t="s">
        <v>147</v>
      </c>
      <c r="AU141" s="3">
        <v>2</v>
      </c>
      <c r="AV141" s="3" t="s">
        <v>146</v>
      </c>
      <c r="AW141" s="3">
        <v>2</v>
      </c>
      <c r="AX141" s="3" t="s">
        <v>155</v>
      </c>
      <c r="AY141" s="3">
        <v>2</v>
      </c>
      <c r="AZ141" s="3" t="s">
        <v>149</v>
      </c>
      <c r="BA141" s="3">
        <v>2</v>
      </c>
      <c r="BB141" s="3" t="s">
        <v>147</v>
      </c>
      <c r="BC141" s="3">
        <v>2</v>
      </c>
      <c r="BD141" s="3" t="s">
        <v>146</v>
      </c>
      <c r="BE141" s="3">
        <v>2</v>
      </c>
      <c r="BF141" s="3" t="s">
        <v>155</v>
      </c>
      <c r="BG141" s="3">
        <v>2</v>
      </c>
      <c r="BH141" s="3" t="s">
        <v>149</v>
      </c>
      <c r="BI141" s="3">
        <v>2</v>
      </c>
      <c r="BJ141" s="3" t="s">
        <v>155</v>
      </c>
      <c r="BK141" s="3">
        <v>2</v>
      </c>
      <c r="BL141" s="3" t="s">
        <v>149</v>
      </c>
      <c r="BM141" s="3">
        <v>2</v>
      </c>
      <c r="BN141" s="3" t="s">
        <v>155</v>
      </c>
      <c r="BO141" s="3">
        <v>2</v>
      </c>
      <c r="BP141" s="3" t="s">
        <v>149</v>
      </c>
      <c r="BQ141" s="3">
        <v>2</v>
      </c>
    </row>
    <row r="142" spans="1:69" ht="16.5" x14ac:dyDescent="0.2">
      <c r="A142" s="3" t="s">
        <v>259</v>
      </c>
      <c r="B142" s="3">
        <v>11</v>
      </c>
      <c r="C142" s="3" t="str">
        <f t="shared" si="5"/>
        <v>芦花月-阶段11</v>
      </c>
      <c r="D142" s="4" t="s">
        <v>208</v>
      </c>
      <c r="E142" s="3">
        <v>80</v>
      </c>
      <c r="F142" s="3">
        <v>10</v>
      </c>
      <c r="G142" s="3">
        <v>80</v>
      </c>
      <c r="H142" s="3">
        <v>24</v>
      </c>
      <c r="I142" s="3">
        <v>11</v>
      </c>
      <c r="J142" s="3" t="s">
        <v>92</v>
      </c>
      <c r="K142" s="3">
        <v>3</v>
      </c>
      <c r="L142" s="3" t="s">
        <v>93</v>
      </c>
      <c r="M142" s="3">
        <v>3</v>
      </c>
      <c r="N142" s="3" t="s">
        <v>92</v>
      </c>
      <c r="O142" s="3">
        <v>3</v>
      </c>
      <c r="P142" s="3" t="s">
        <v>93</v>
      </c>
      <c r="Q142" s="3">
        <v>3</v>
      </c>
      <c r="R142" s="3" t="s">
        <v>92</v>
      </c>
      <c r="S142" s="3">
        <v>3</v>
      </c>
      <c r="T142" s="3" t="s">
        <v>93</v>
      </c>
      <c r="U142" s="3">
        <v>3</v>
      </c>
      <c r="V142" s="3" t="s">
        <v>92</v>
      </c>
      <c r="W142" s="3">
        <v>3</v>
      </c>
      <c r="X142" s="3" t="s">
        <v>93</v>
      </c>
      <c r="Y142" s="3">
        <v>3</v>
      </c>
      <c r="Z142" s="3" t="s">
        <v>147</v>
      </c>
      <c r="AA142" s="3">
        <v>2</v>
      </c>
      <c r="AB142" s="3" t="s">
        <v>146</v>
      </c>
      <c r="AC142" s="3">
        <v>2</v>
      </c>
      <c r="AD142" s="3" t="s">
        <v>92</v>
      </c>
      <c r="AE142" s="3">
        <v>3</v>
      </c>
      <c r="AF142" s="3" t="s">
        <v>93</v>
      </c>
      <c r="AG142" s="3">
        <v>3</v>
      </c>
      <c r="AH142" s="3" t="s">
        <v>147</v>
      </c>
      <c r="AI142" s="3">
        <v>2</v>
      </c>
      <c r="AJ142" s="3" t="s">
        <v>146</v>
      </c>
      <c r="AK142" s="3">
        <v>2</v>
      </c>
      <c r="AL142" s="3" t="s">
        <v>147</v>
      </c>
      <c r="AM142" s="3">
        <v>2</v>
      </c>
      <c r="AN142" s="3" t="s">
        <v>146</v>
      </c>
      <c r="AO142" s="3">
        <v>2</v>
      </c>
      <c r="AP142" s="3" t="s">
        <v>147</v>
      </c>
      <c r="AQ142" s="3">
        <v>2</v>
      </c>
      <c r="AR142" s="3" t="s">
        <v>146</v>
      </c>
      <c r="AS142" s="3">
        <v>2</v>
      </c>
      <c r="AT142" s="3" t="s">
        <v>147</v>
      </c>
      <c r="AU142" s="3">
        <v>2</v>
      </c>
      <c r="AV142" s="3" t="s">
        <v>146</v>
      </c>
      <c r="AW142" s="3">
        <v>2</v>
      </c>
      <c r="AX142" s="3" t="s">
        <v>155</v>
      </c>
      <c r="AY142" s="3">
        <v>2</v>
      </c>
      <c r="AZ142" s="3" t="s">
        <v>149</v>
      </c>
      <c r="BA142" s="3">
        <v>2</v>
      </c>
      <c r="BB142" s="3" t="s">
        <v>147</v>
      </c>
      <c r="BC142" s="3">
        <v>2</v>
      </c>
      <c r="BD142" s="3" t="s">
        <v>146</v>
      </c>
      <c r="BE142" s="3">
        <v>2</v>
      </c>
      <c r="BF142" s="3" t="s">
        <v>155</v>
      </c>
      <c r="BG142" s="3">
        <v>2</v>
      </c>
      <c r="BH142" s="3" t="s">
        <v>149</v>
      </c>
      <c r="BI142" s="3">
        <v>2</v>
      </c>
      <c r="BJ142" s="3" t="s">
        <v>155</v>
      </c>
      <c r="BK142" s="3">
        <v>2</v>
      </c>
      <c r="BL142" s="3" t="s">
        <v>149</v>
      </c>
      <c r="BM142" s="3">
        <v>2</v>
      </c>
      <c r="BN142" s="3" t="s">
        <v>155</v>
      </c>
      <c r="BO142" s="3">
        <v>2</v>
      </c>
      <c r="BP142" s="3" t="s">
        <v>149</v>
      </c>
      <c r="BQ142" s="3">
        <v>2</v>
      </c>
    </row>
    <row r="143" spans="1:69" ht="16.5" x14ac:dyDescent="0.2">
      <c r="A143" s="3" t="s">
        <v>259</v>
      </c>
      <c r="B143" s="3">
        <v>12</v>
      </c>
      <c r="C143" s="3" t="str">
        <f t="shared" si="5"/>
        <v>芦花月-阶段12</v>
      </c>
      <c r="D143" s="4" t="s">
        <v>208</v>
      </c>
      <c r="E143" s="3">
        <v>85</v>
      </c>
      <c r="F143" s="3">
        <v>11</v>
      </c>
      <c r="G143" s="3">
        <v>85</v>
      </c>
      <c r="H143" s="3">
        <v>26</v>
      </c>
      <c r="I143" s="3">
        <v>12</v>
      </c>
      <c r="J143" s="3" t="s">
        <v>92</v>
      </c>
      <c r="K143" s="3">
        <v>3</v>
      </c>
      <c r="L143" s="3" t="s">
        <v>93</v>
      </c>
      <c r="M143" s="3">
        <v>3</v>
      </c>
      <c r="N143" s="3" t="s">
        <v>92</v>
      </c>
      <c r="O143" s="3">
        <v>3</v>
      </c>
      <c r="P143" s="3" t="s">
        <v>93</v>
      </c>
      <c r="Q143" s="3">
        <v>3</v>
      </c>
      <c r="R143" s="3" t="s">
        <v>92</v>
      </c>
      <c r="S143" s="3">
        <v>3</v>
      </c>
      <c r="T143" s="3" t="s">
        <v>93</v>
      </c>
      <c r="U143" s="3">
        <v>3</v>
      </c>
      <c r="V143" s="3" t="s">
        <v>92</v>
      </c>
      <c r="W143" s="3">
        <v>3</v>
      </c>
      <c r="X143" s="3" t="s">
        <v>93</v>
      </c>
      <c r="Y143" s="3">
        <v>3</v>
      </c>
      <c r="Z143" s="3" t="s">
        <v>147</v>
      </c>
      <c r="AA143" s="3">
        <v>2</v>
      </c>
      <c r="AB143" s="3" t="s">
        <v>146</v>
      </c>
      <c r="AC143" s="3">
        <v>2</v>
      </c>
      <c r="AD143" s="3" t="s">
        <v>92</v>
      </c>
      <c r="AE143" s="3">
        <v>3</v>
      </c>
      <c r="AF143" s="3" t="s">
        <v>93</v>
      </c>
      <c r="AG143" s="3">
        <v>3</v>
      </c>
      <c r="AH143" s="3" t="s">
        <v>147</v>
      </c>
      <c r="AI143" s="3">
        <v>2</v>
      </c>
      <c r="AJ143" s="3" t="s">
        <v>146</v>
      </c>
      <c r="AK143" s="3">
        <v>2</v>
      </c>
      <c r="AL143" s="3" t="s">
        <v>147</v>
      </c>
      <c r="AM143" s="3">
        <v>2</v>
      </c>
      <c r="AN143" s="3" t="s">
        <v>146</v>
      </c>
      <c r="AO143" s="3">
        <v>2</v>
      </c>
      <c r="AP143" s="3" t="s">
        <v>147</v>
      </c>
      <c r="AQ143" s="3">
        <v>2</v>
      </c>
      <c r="AR143" s="3" t="s">
        <v>146</v>
      </c>
      <c r="AS143" s="3">
        <v>2</v>
      </c>
      <c r="AT143" s="3" t="s">
        <v>147</v>
      </c>
      <c r="AU143" s="3">
        <v>2</v>
      </c>
      <c r="AV143" s="3" t="s">
        <v>146</v>
      </c>
      <c r="AW143" s="3">
        <v>2</v>
      </c>
      <c r="AX143" s="3" t="s">
        <v>155</v>
      </c>
      <c r="AY143" s="3">
        <v>2</v>
      </c>
      <c r="AZ143" s="3" t="s">
        <v>149</v>
      </c>
      <c r="BA143" s="3">
        <v>2</v>
      </c>
      <c r="BB143" s="3" t="s">
        <v>147</v>
      </c>
      <c r="BC143" s="3">
        <v>2</v>
      </c>
      <c r="BD143" s="3" t="s">
        <v>146</v>
      </c>
      <c r="BE143" s="3">
        <v>2</v>
      </c>
      <c r="BF143" s="3" t="s">
        <v>155</v>
      </c>
      <c r="BG143" s="3">
        <v>2</v>
      </c>
      <c r="BH143" s="3" t="s">
        <v>149</v>
      </c>
      <c r="BI143" s="3">
        <v>2</v>
      </c>
      <c r="BJ143" s="3" t="s">
        <v>155</v>
      </c>
      <c r="BK143" s="3">
        <v>2</v>
      </c>
      <c r="BL143" s="3" t="s">
        <v>149</v>
      </c>
      <c r="BM143" s="3">
        <v>2</v>
      </c>
      <c r="BN143" s="3" t="s">
        <v>155</v>
      </c>
      <c r="BO143" s="3">
        <v>2</v>
      </c>
      <c r="BP143" s="3" t="s">
        <v>149</v>
      </c>
      <c r="BQ143" s="3">
        <v>2</v>
      </c>
    </row>
    <row r="144" spans="1:69" ht="16.5" x14ac:dyDescent="0.2">
      <c r="A144" s="3" t="s">
        <v>259</v>
      </c>
      <c r="B144" s="3">
        <v>13</v>
      </c>
      <c r="C144" s="3" t="str">
        <f t="shared" si="5"/>
        <v>芦花月-阶段13</v>
      </c>
      <c r="D144" s="4" t="s">
        <v>208</v>
      </c>
      <c r="E144" s="3">
        <v>90</v>
      </c>
      <c r="F144" s="3">
        <v>12</v>
      </c>
      <c r="G144" s="3">
        <v>90</v>
      </c>
      <c r="H144" s="3">
        <v>28</v>
      </c>
      <c r="I144" s="3">
        <v>12</v>
      </c>
      <c r="J144" s="3" t="s">
        <v>92</v>
      </c>
      <c r="K144" s="3">
        <v>3</v>
      </c>
      <c r="L144" s="3" t="s">
        <v>93</v>
      </c>
      <c r="M144" s="3">
        <v>3</v>
      </c>
      <c r="N144" s="3" t="s">
        <v>92</v>
      </c>
      <c r="O144" s="3">
        <v>3</v>
      </c>
      <c r="P144" s="3" t="s">
        <v>93</v>
      </c>
      <c r="Q144" s="3">
        <v>3</v>
      </c>
      <c r="R144" s="3" t="s">
        <v>92</v>
      </c>
      <c r="S144" s="3">
        <v>3</v>
      </c>
      <c r="T144" s="3" t="s">
        <v>93</v>
      </c>
      <c r="U144" s="3">
        <v>3</v>
      </c>
      <c r="V144" s="3" t="s">
        <v>92</v>
      </c>
      <c r="W144" s="3">
        <v>3</v>
      </c>
      <c r="X144" s="3" t="s">
        <v>93</v>
      </c>
      <c r="Y144" s="3">
        <v>3</v>
      </c>
      <c r="Z144" s="3" t="s">
        <v>147</v>
      </c>
      <c r="AA144" s="3">
        <v>3</v>
      </c>
      <c r="AB144" s="3" t="s">
        <v>146</v>
      </c>
      <c r="AC144" s="3">
        <v>3</v>
      </c>
      <c r="AD144" s="3" t="s">
        <v>92</v>
      </c>
      <c r="AE144" s="3">
        <v>3</v>
      </c>
      <c r="AF144" s="3" t="s">
        <v>93</v>
      </c>
      <c r="AG144" s="3">
        <v>3</v>
      </c>
      <c r="AH144" s="3" t="s">
        <v>147</v>
      </c>
      <c r="AI144" s="3">
        <v>3</v>
      </c>
      <c r="AJ144" s="3" t="s">
        <v>146</v>
      </c>
      <c r="AK144" s="3">
        <v>3</v>
      </c>
      <c r="AL144" s="3" t="s">
        <v>147</v>
      </c>
      <c r="AM144" s="3">
        <v>3</v>
      </c>
      <c r="AN144" s="3" t="s">
        <v>146</v>
      </c>
      <c r="AO144" s="3">
        <v>3</v>
      </c>
      <c r="AP144" s="3" t="s">
        <v>147</v>
      </c>
      <c r="AQ144" s="3">
        <v>3</v>
      </c>
      <c r="AR144" s="3" t="s">
        <v>146</v>
      </c>
      <c r="AS144" s="3">
        <v>3</v>
      </c>
      <c r="AT144" s="3" t="s">
        <v>147</v>
      </c>
      <c r="AU144" s="3">
        <v>3</v>
      </c>
      <c r="AV144" s="3" t="s">
        <v>146</v>
      </c>
      <c r="AW144" s="3">
        <v>3</v>
      </c>
      <c r="AX144" s="3" t="s">
        <v>155</v>
      </c>
      <c r="AY144" s="3">
        <v>2</v>
      </c>
      <c r="AZ144" s="3" t="s">
        <v>149</v>
      </c>
      <c r="BA144" s="3">
        <v>2</v>
      </c>
      <c r="BB144" s="3" t="s">
        <v>147</v>
      </c>
      <c r="BC144" s="3">
        <v>3</v>
      </c>
      <c r="BD144" s="3" t="s">
        <v>146</v>
      </c>
      <c r="BE144" s="3">
        <v>3</v>
      </c>
      <c r="BF144" s="3" t="s">
        <v>155</v>
      </c>
      <c r="BG144" s="3">
        <v>2</v>
      </c>
      <c r="BH144" s="3" t="s">
        <v>149</v>
      </c>
      <c r="BI144" s="3">
        <v>2</v>
      </c>
      <c r="BJ144" s="3" t="s">
        <v>155</v>
      </c>
      <c r="BK144" s="3">
        <v>2</v>
      </c>
      <c r="BL144" s="3" t="s">
        <v>149</v>
      </c>
      <c r="BM144" s="3">
        <v>2</v>
      </c>
      <c r="BN144" s="3" t="s">
        <v>155</v>
      </c>
      <c r="BO144" s="3">
        <v>2</v>
      </c>
      <c r="BP144" s="3" t="s">
        <v>149</v>
      </c>
      <c r="BQ144" s="3">
        <v>2</v>
      </c>
    </row>
    <row r="145" spans="1:69" ht="16.5" x14ac:dyDescent="0.2">
      <c r="A145" s="3" t="s">
        <v>259</v>
      </c>
      <c r="B145" s="3">
        <v>14</v>
      </c>
      <c r="C145" s="3" t="str">
        <f t="shared" si="5"/>
        <v>芦花月-阶段14</v>
      </c>
      <c r="D145" s="4" t="s">
        <v>208</v>
      </c>
      <c r="E145" s="3">
        <v>95</v>
      </c>
      <c r="F145" s="3">
        <v>13</v>
      </c>
      <c r="G145" s="3">
        <v>95</v>
      </c>
      <c r="H145" s="3">
        <v>30</v>
      </c>
      <c r="I145" s="3">
        <v>13</v>
      </c>
      <c r="J145" s="3" t="s">
        <v>92</v>
      </c>
      <c r="K145" s="3">
        <v>3</v>
      </c>
      <c r="L145" s="3" t="s">
        <v>93</v>
      </c>
      <c r="M145" s="3">
        <v>3</v>
      </c>
      <c r="N145" s="3" t="s">
        <v>92</v>
      </c>
      <c r="O145" s="3">
        <v>3</v>
      </c>
      <c r="P145" s="3" t="s">
        <v>93</v>
      </c>
      <c r="Q145" s="3">
        <v>3</v>
      </c>
      <c r="R145" s="3" t="s">
        <v>92</v>
      </c>
      <c r="S145" s="3">
        <v>3</v>
      </c>
      <c r="T145" s="3" t="s">
        <v>93</v>
      </c>
      <c r="U145" s="3">
        <v>3</v>
      </c>
      <c r="V145" s="3" t="s">
        <v>92</v>
      </c>
      <c r="W145" s="3">
        <v>3</v>
      </c>
      <c r="X145" s="3" t="s">
        <v>93</v>
      </c>
      <c r="Y145" s="3">
        <v>3</v>
      </c>
      <c r="Z145" s="3" t="s">
        <v>147</v>
      </c>
      <c r="AA145" s="3">
        <v>3</v>
      </c>
      <c r="AB145" s="3" t="s">
        <v>146</v>
      </c>
      <c r="AC145" s="3">
        <v>3</v>
      </c>
      <c r="AD145" s="3" t="s">
        <v>92</v>
      </c>
      <c r="AE145" s="3">
        <v>3</v>
      </c>
      <c r="AF145" s="3" t="s">
        <v>93</v>
      </c>
      <c r="AG145" s="3">
        <v>3</v>
      </c>
      <c r="AH145" s="3" t="s">
        <v>147</v>
      </c>
      <c r="AI145" s="3">
        <v>3</v>
      </c>
      <c r="AJ145" s="3" t="s">
        <v>146</v>
      </c>
      <c r="AK145" s="3">
        <v>3</v>
      </c>
      <c r="AL145" s="3" t="s">
        <v>147</v>
      </c>
      <c r="AM145" s="3">
        <v>3</v>
      </c>
      <c r="AN145" s="3" t="s">
        <v>146</v>
      </c>
      <c r="AO145" s="3">
        <v>3</v>
      </c>
      <c r="AP145" s="3" t="s">
        <v>147</v>
      </c>
      <c r="AQ145" s="3">
        <v>3</v>
      </c>
      <c r="AR145" s="3" t="s">
        <v>146</v>
      </c>
      <c r="AS145" s="3">
        <v>3</v>
      </c>
      <c r="AT145" s="3" t="s">
        <v>147</v>
      </c>
      <c r="AU145" s="3">
        <v>3</v>
      </c>
      <c r="AV145" s="3" t="s">
        <v>146</v>
      </c>
      <c r="AW145" s="3">
        <v>3</v>
      </c>
      <c r="AX145" s="3" t="s">
        <v>155</v>
      </c>
      <c r="AY145" s="3">
        <v>2</v>
      </c>
      <c r="AZ145" s="3" t="s">
        <v>149</v>
      </c>
      <c r="BA145" s="3">
        <v>2</v>
      </c>
      <c r="BB145" s="3" t="s">
        <v>147</v>
      </c>
      <c r="BC145" s="3">
        <v>3</v>
      </c>
      <c r="BD145" s="3" t="s">
        <v>146</v>
      </c>
      <c r="BE145" s="3">
        <v>3</v>
      </c>
      <c r="BF145" s="3" t="s">
        <v>155</v>
      </c>
      <c r="BG145" s="3">
        <v>2</v>
      </c>
      <c r="BH145" s="3" t="s">
        <v>149</v>
      </c>
      <c r="BI145" s="3">
        <v>2</v>
      </c>
      <c r="BJ145" s="3" t="s">
        <v>155</v>
      </c>
      <c r="BK145" s="3">
        <v>2</v>
      </c>
      <c r="BL145" s="3" t="s">
        <v>149</v>
      </c>
      <c r="BM145" s="3">
        <v>2</v>
      </c>
      <c r="BN145" s="3" t="s">
        <v>155</v>
      </c>
      <c r="BO145" s="3">
        <v>2</v>
      </c>
      <c r="BP145" s="3" t="s">
        <v>149</v>
      </c>
      <c r="BQ145" s="3">
        <v>2</v>
      </c>
    </row>
    <row r="146" spans="1:69" ht="16.5" x14ac:dyDescent="0.2">
      <c r="A146" s="3" t="s">
        <v>259</v>
      </c>
      <c r="B146" s="3">
        <v>15</v>
      </c>
      <c r="C146" s="3" t="str">
        <f t="shared" si="5"/>
        <v>芦花月-阶段15</v>
      </c>
      <c r="D146" s="4" t="s">
        <v>208</v>
      </c>
      <c r="E146" s="3">
        <v>100</v>
      </c>
      <c r="F146" s="3">
        <v>13</v>
      </c>
      <c r="G146" s="3">
        <v>100</v>
      </c>
      <c r="H146" s="3">
        <v>32</v>
      </c>
      <c r="I146" s="3">
        <v>14</v>
      </c>
      <c r="J146" s="3" t="s">
        <v>92</v>
      </c>
      <c r="K146" s="3">
        <v>3</v>
      </c>
      <c r="L146" s="3" t="s">
        <v>93</v>
      </c>
      <c r="M146" s="3">
        <v>3</v>
      </c>
      <c r="N146" s="3" t="s">
        <v>92</v>
      </c>
      <c r="O146" s="3">
        <v>3</v>
      </c>
      <c r="P146" s="3" t="s">
        <v>93</v>
      </c>
      <c r="Q146" s="3">
        <v>3</v>
      </c>
      <c r="R146" s="3" t="s">
        <v>92</v>
      </c>
      <c r="S146" s="3">
        <v>3</v>
      </c>
      <c r="T146" s="3" t="s">
        <v>93</v>
      </c>
      <c r="U146" s="3">
        <v>3</v>
      </c>
      <c r="V146" s="3" t="s">
        <v>92</v>
      </c>
      <c r="W146" s="3">
        <v>3</v>
      </c>
      <c r="X146" s="3" t="s">
        <v>93</v>
      </c>
      <c r="Y146" s="3">
        <v>3</v>
      </c>
      <c r="Z146" s="3" t="s">
        <v>147</v>
      </c>
      <c r="AA146" s="3">
        <v>3</v>
      </c>
      <c r="AB146" s="3" t="s">
        <v>146</v>
      </c>
      <c r="AC146" s="3">
        <v>3</v>
      </c>
      <c r="AD146" s="3" t="s">
        <v>92</v>
      </c>
      <c r="AE146" s="3">
        <v>3</v>
      </c>
      <c r="AF146" s="3" t="s">
        <v>93</v>
      </c>
      <c r="AG146" s="3">
        <v>3</v>
      </c>
      <c r="AH146" s="3" t="s">
        <v>147</v>
      </c>
      <c r="AI146" s="3">
        <v>3</v>
      </c>
      <c r="AJ146" s="3" t="s">
        <v>146</v>
      </c>
      <c r="AK146" s="3">
        <v>3</v>
      </c>
      <c r="AL146" s="3" t="s">
        <v>147</v>
      </c>
      <c r="AM146" s="3">
        <v>3</v>
      </c>
      <c r="AN146" s="3" t="s">
        <v>146</v>
      </c>
      <c r="AO146" s="3">
        <v>3</v>
      </c>
      <c r="AP146" s="3" t="s">
        <v>147</v>
      </c>
      <c r="AQ146" s="3">
        <v>3</v>
      </c>
      <c r="AR146" s="3" t="s">
        <v>146</v>
      </c>
      <c r="AS146" s="3">
        <v>3</v>
      </c>
      <c r="AT146" s="3" t="s">
        <v>147</v>
      </c>
      <c r="AU146" s="3">
        <v>3</v>
      </c>
      <c r="AV146" s="3" t="s">
        <v>146</v>
      </c>
      <c r="AW146" s="3">
        <v>3</v>
      </c>
      <c r="AX146" s="3" t="s">
        <v>155</v>
      </c>
      <c r="AY146" s="3">
        <v>2</v>
      </c>
      <c r="AZ146" s="3" t="s">
        <v>149</v>
      </c>
      <c r="BA146" s="3">
        <v>2</v>
      </c>
      <c r="BB146" s="3" t="s">
        <v>147</v>
      </c>
      <c r="BC146" s="3">
        <v>3</v>
      </c>
      <c r="BD146" s="3" t="s">
        <v>146</v>
      </c>
      <c r="BE146" s="3">
        <v>3</v>
      </c>
      <c r="BF146" s="3" t="s">
        <v>155</v>
      </c>
      <c r="BG146" s="3">
        <v>2</v>
      </c>
      <c r="BH146" s="3" t="s">
        <v>149</v>
      </c>
      <c r="BI146" s="3">
        <v>2</v>
      </c>
      <c r="BJ146" s="3" t="s">
        <v>155</v>
      </c>
      <c r="BK146" s="3">
        <v>2</v>
      </c>
      <c r="BL146" s="3" t="s">
        <v>149</v>
      </c>
      <c r="BM146" s="3">
        <v>2</v>
      </c>
      <c r="BN146" s="3" t="s">
        <v>155</v>
      </c>
      <c r="BO146" s="3">
        <v>2</v>
      </c>
      <c r="BP146" s="3" t="s">
        <v>149</v>
      </c>
      <c r="BQ146" s="3">
        <v>2</v>
      </c>
    </row>
    <row r="147" spans="1:69" ht="16.5" x14ac:dyDescent="0.2">
      <c r="A147" s="3" t="s">
        <v>259</v>
      </c>
      <c r="B147" s="3">
        <v>16</v>
      </c>
      <c r="C147" s="3" t="str">
        <f t="shared" si="5"/>
        <v>芦花月-阶段16</v>
      </c>
      <c r="D147" s="4" t="s">
        <v>208</v>
      </c>
      <c r="E147" s="3">
        <v>105</v>
      </c>
      <c r="F147" s="3">
        <v>14</v>
      </c>
      <c r="G147" s="3">
        <v>105</v>
      </c>
      <c r="H147" s="3">
        <v>34</v>
      </c>
      <c r="I147" s="3">
        <v>14</v>
      </c>
      <c r="J147" s="3" t="s">
        <v>92</v>
      </c>
      <c r="K147" s="3">
        <v>3</v>
      </c>
      <c r="L147" s="3" t="s">
        <v>93</v>
      </c>
      <c r="M147" s="3">
        <v>3</v>
      </c>
      <c r="N147" s="3" t="s">
        <v>92</v>
      </c>
      <c r="O147" s="3">
        <v>3</v>
      </c>
      <c r="P147" s="3" t="s">
        <v>93</v>
      </c>
      <c r="Q147" s="3">
        <v>3</v>
      </c>
      <c r="R147" s="3" t="s">
        <v>92</v>
      </c>
      <c r="S147" s="3">
        <v>3</v>
      </c>
      <c r="T147" s="3" t="s">
        <v>93</v>
      </c>
      <c r="U147" s="3">
        <v>3</v>
      </c>
      <c r="V147" s="3" t="s">
        <v>92</v>
      </c>
      <c r="W147" s="3">
        <v>3</v>
      </c>
      <c r="X147" s="3" t="s">
        <v>93</v>
      </c>
      <c r="Y147" s="3">
        <v>3</v>
      </c>
      <c r="Z147" s="3" t="s">
        <v>147</v>
      </c>
      <c r="AA147" s="3">
        <v>3</v>
      </c>
      <c r="AB147" s="3" t="s">
        <v>146</v>
      </c>
      <c r="AC147" s="3">
        <v>3</v>
      </c>
      <c r="AD147" s="3" t="s">
        <v>92</v>
      </c>
      <c r="AE147" s="3">
        <v>3</v>
      </c>
      <c r="AF147" s="3" t="s">
        <v>93</v>
      </c>
      <c r="AG147" s="3">
        <v>3</v>
      </c>
      <c r="AH147" s="3" t="s">
        <v>147</v>
      </c>
      <c r="AI147" s="3">
        <v>3</v>
      </c>
      <c r="AJ147" s="3" t="s">
        <v>146</v>
      </c>
      <c r="AK147" s="3">
        <v>3</v>
      </c>
      <c r="AL147" s="3" t="s">
        <v>147</v>
      </c>
      <c r="AM147" s="3">
        <v>3</v>
      </c>
      <c r="AN147" s="3" t="s">
        <v>146</v>
      </c>
      <c r="AO147" s="3">
        <v>3</v>
      </c>
      <c r="AP147" s="3" t="s">
        <v>147</v>
      </c>
      <c r="AQ147" s="3">
        <v>3</v>
      </c>
      <c r="AR147" s="3" t="s">
        <v>146</v>
      </c>
      <c r="AS147" s="3">
        <v>3</v>
      </c>
      <c r="AT147" s="3" t="s">
        <v>147</v>
      </c>
      <c r="AU147" s="3">
        <v>3</v>
      </c>
      <c r="AV147" s="3" t="s">
        <v>146</v>
      </c>
      <c r="AW147" s="3">
        <v>3</v>
      </c>
      <c r="AX147" s="3" t="s">
        <v>155</v>
      </c>
      <c r="AY147" s="3">
        <v>2</v>
      </c>
      <c r="AZ147" s="3" t="s">
        <v>149</v>
      </c>
      <c r="BA147" s="3">
        <v>2</v>
      </c>
      <c r="BB147" s="3" t="s">
        <v>147</v>
      </c>
      <c r="BC147" s="3">
        <v>3</v>
      </c>
      <c r="BD147" s="3" t="s">
        <v>146</v>
      </c>
      <c r="BE147" s="3">
        <v>3</v>
      </c>
      <c r="BF147" s="3" t="s">
        <v>155</v>
      </c>
      <c r="BG147" s="3">
        <v>2</v>
      </c>
      <c r="BH147" s="3" t="s">
        <v>149</v>
      </c>
      <c r="BI147" s="3">
        <v>2</v>
      </c>
      <c r="BJ147" s="3" t="s">
        <v>155</v>
      </c>
      <c r="BK147" s="3">
        <v>2</v>
      </c>
      <c r="BL147" s="3" t="s">
        <v>149</v>
      </c>
      <c r="BM147" s="3">
        <v>2</v>
      </c>
      <c r="BN147" s="3" t="s">
        <v>155</v>
      </c>
      <c r="BO147" s="3">
        <v>2</v>
      </c>
      <c r="BP147" s="3" t="s">
        <v>149</v>
      </c>
      <c r="BQ147" s="3">
        <v>2</v>
      </c>
    </row>
    <row r="148" spans="1:69" ht="16.5" x14ac:dyDescent="0.2">
      <c r="A148" s="3" t="s">
        <v>259</v>
      </c>
      <c r="B148" s="3">
        <v>17</v>
      </c>
      <c r="C148" s="3" t="str">
        <f t="shared" si="5"/>
        <v>芦花月-阶段17</v>
      </c>
      <c r="D148" s="4" t="s">
        <v>208</v>
      </c>
      <c r="E148" s="3">
        <v>110</v>
      </c>
      <c r="F148" s="3">
        <v>14</v>
      </c>
      <c r="G148" s="3">
        <v>110</v>
      </c>
      <c r="H148" s="3">
        <v>36</v>
      </c>
      <c r="I148" s="3">
        <v>15</v>
      </c>
      <c r="J148" s="3" t="s">
        <v>92</v>
      </c>
      <c r="K148" s="3">
        <v>4</v>
      </c>
      <c r="L148" s="3" t="s">
        <v>93</v>
      </c>
      <c r="M148" s="3">
        <v>4</v>
      </c>
      <c r="N148" s="3" t="s">
        <v>92</v>
      </c>
      <c r="O148" s="3">
        <v>4</v>
      </c>
      <c r="P148" s="3" t="s">
        <v>93</v>
      </c>
      <c r="Q148" s="3">
        <v>4</v>
      </c>
      <c r="R148" s="3" t="s">
        <v>92</v>
      </c>
      <c r="S148" s="3">
        <v>4</v>
      </c>
      <c r="T148" s="3" t="s">
        <v>93</v>
      </c>
      <c r="U148" s="3">
        <v>4</v>
      </c>
      <c r="V148" s="3" t="s">
        <v>92</v>
      </c>
      <c r="W148" s="3">
        <v>4</v>
      </c>
      <c r="X148" s="3" t="s">
        <v>93</v>
      </c>
      <c r="Y148" s="3">
        <v>4</v>
      </c>
      <c r="Z148" s="3" t="s">
        <v>147</v>
      </c>
      <c r="AA148" s="3">
        <v>3</v>
      </c>
      <c r="AB148" s="3" t="s">
        <v>146</v>
      </c>
      <c r="AC148" s="3">
        <v>3</v>
      </c>
      <c r="AD148" s="3" t="s">
        <v>92</v>
      </c>
      <c r="AE148" s="3">
        <v>4</v>
      </c>
      <c r="AF148" s="3" t="s">
        <v>93</v>
      </c>
      <c r="AG148" s="3">
        <v>4</v>
      </c>
      <c r="AH148" s="3" t="s">
        <v>147</v>
      </c>
      <c r="AI148" s="3">
        <v>3</v>
      </c>
      <c r="AJ148" s="3" t="s">
        <v>146</v>
      </c>
      <c r="AK148" s="3">
        <v>3</v>
      </c>
      <c r="AL148" s="3" t="s">
        <v>147</v>
      </c>
      <c r="AM148" s="3">
        <v>3</v>
      </c>
      <c r="AN148" s="3" t="s">
        <v>146</v>
      </c>
      <c r="AO148" s="3">
        <v>3</v>
      </c>
      <c r="AP148" s="3" t="s">
        <v>147</v>
      </c>
      <c r="AQ148" s="3">
        <v>3</v>
      </c>
      <c r="AR148" s="3" t="s">
        <v>146</v>
      </c>
      <c r="AS148" s="3">
        <v>3</v>
      </c>
      <c r="AT148" s="3" t="s">
        <v>147</v>
      </c>
      <c r="AU148" s="3">
        <v>3</v>
      </c>
      <c r="AV148" s="3" t="s">
        <v>146</v>
      </c>
      <c r="AW148" s="3">
        <v>3</v>
      </c>
      <c r="AX148" s="3" t="s">
        <v>155</v>
      </c>
      <c r="AY148" s="3">
        <v>2</v>
      </c>
      <c r="AZ148" s="3" t="s">
        <v>149</v>
      </c>
      <c r="BA148" s="3">
        <v>2</v>
      </c>
      <c r="BB148" s="3" t="s">
        <v>147</v>
      </c>
      <c r="BC148" s="3">
        <v>3</v>
      </c>
      <c r="BD148" s="3" t="s">
        <v>146</v>
      </c>
      <c r="BE148" s="3">
        <v>3</v>
      </c>
      <c r="BF148" s="3" t="s">
        <v>155</v>
      </c>
      <c r="BG148" s="3">
        <v>2</v>
      </c>
      <c r="BH148" s="3" t="s">
        <v>149</v>
      </c>
      <c r="BI148" s="3">
        <v>2</v>
      </c>
      <c r="BJ148" s="3" t="s">
        <v>155</v>
      </c>
      <c r="BK148" s="3">
        <v>2</v>
      </c>
      <c r="BL148" s="3" t="s">
        <v>149</v>
      </c>
      <c r="BM148" s="3">
        <v>2</v>
      </c>
      <c r="BN148" s="3" t="s">
        <v>155</v>
      </c>
      <c r="BO148" s="3">
        <v>2</v>
      </c>
      <c r="BP148" s="3" t="s">
        <v>149</v>
      </c>
      <c r="BQ148" s="3">
        <v>2</v>
      </c>
    </row>
    <row r="149" spans="1:69" ht="16.5" x14ac:dyDescent="0.2">
      <c r="A149" s="3" t="s">
        <v>259</v>
      </c>
      <c r="B149" s="3">
        <v>18</v>
      </c>
      <c r="C149" s="3" t="str">
        <f t="shared" si="5"/>
        <v>芦花月-阶段18</v>
      </c>
      <c r="D149" s="4" t="s">
        <v>208</v>
      </c>
      <c r="E149" s="3">
        <v>115</v>
      </c>
      <c r="F149" s="3">
        <v>15</v>
      </c>
      <c r="G149" s="3">
        <v>115</v>
      </c>
      <c r="H149" s="3">
        <v>38</v>
      </c>
      <c r="I149" s="3">
        <v>16</v>
      </c>
      <c r="J149" s="3" t="s">
        <v>92</v>
      </c>
      <c r="K149" s="3">
        <v>4</v>
      </c>
      <c r="L149" s="3" t="s">
        <v>93</v>
      </c>
      <c r="M149" s="3">
        <v>4</v>
      </c>
      <c r="N149" s="3" t="s">
        <v>92</v>
      </c>
      <c r="O149" s="3">
        <v>4</v>
      </c>
      <c r="P149" s="3" t="s">
        <v>93</v>
      </c>
      <c r="Q149" s="3">
        <v>4</v>
      </c>
      <c r="R149" s="3" t="s">
        <v>92</v>
      </c>
      <c r="S149" s="3">
        <v>4</v>
      </c>
      <c r="T149" s="3" t="s">
        <v>93</v>
      </c>
      <c r="U149" s="3">
        <v>4</v>
      </c>
      <c r="V149" s="3" t="s">
        <v>92</v>
      </c>
      <c r="W149" s="3">
        <v>4</v>
      </c>
      <c r="X149" s="3" t="s">
        <v>93</v>
      </c>
      <c r="Y149" s="3">
        <v>4</v>
      </c>
      <c r="Z149" s="3" t="s">
        <v>147</v>
      </c>
      <c r="AA149" s="3">
        <v>3</v>
      </c>
      <c r="AB149" s="3" t="s">
        <v>146</v>
      </c>
      <c r="AC149" s="3">
        <v>3</v>
      </c>
      <c r="AD149" s="3" t="s">
        <v>92</v>
      </c>
      <c r="AE149" s="3">
        <v>4</v>
      </c>
      <c r="AF149" s="3" t="s">
        <v>93</v>
      </c>
      <c r="AG149" s="3">
        <v>4</v>
      </c>
      <c r="AH149" s="3" t="s">
        <v>147</v>
      </c>
      <c r="AI149" s="3">
        <v>3</v>
      </c>
      <c r="AJ149" s="3" t="s">
        <v>146</v>
      </c>
      <c r="AK149" s="3">
        <v>3</v>
      </c>
      <c r="AL149" s="3" t="s">
        <v>147</v>
      </c>
      <c r="AM149" s="3">
        <v>3</v>
      </c>
      <c r="AN149" s="3" t="s">
        <v>146</v>
      </c>
      <c r="AO149" s="3">
        <v>3</v>
      </c>
      <c r="AP149" s="3" t="s">
        <v>147</v>
      </c>
      <c r="AQ149" s="3">
        <v>3</v>
      </c>
      <c r="AR149" s="3" t="s">
        <v>146</v>
      </c>
      <c r="AS149" s="3">
        <v>3</v>
      </c>
      <c r="AT149" s="3" t="s">
        <v>147</v>
      </c>
      <c r="AU149" s="3">
        <v>3</v>
      </c>
      <c r="AV149" s="3" t="s">
        <v>146</v>
      </c>
      <c r="AW149" s="3">
        <v>3</v>
      </c>
      <c r="AX149" s="3" t="s">
        <v>155</v>
      </c>
      <c r="AY149" s="3">
        <v>2</v>
      </c>
      <c r="AZ149" s="3" t="s">
        <v>149</v>
      </c>
      <c r="BA149" s="3">
        <v>2</v>
      </c>
      <c r="BB149" s="3" t="s">
        <v>147</v>
      </c>
      <c r="BC149" s="3">
        <v>3</v>
      </c>
      <c r="BD149" s="3" t="s">
        <v>146</v>
      </c>
      <c r="BE149" s="3">
        <v>3</v>
      </c>
      <c r="BF149" s="3" t="s">
        <v>155</v>
      </c>
      <c r="BG149" s="3">
        <v>2</v>
      </c>
      <c r="BH149" s="3" t="s">
        <v>149</v>
      </c>
      <c r="BI149" s="3">
        <v>2</v>
      </c>
      <c r="BJ149" s="3" t="s">
        <v>155</v>
      </c>
      <c r="BK149" s="3">
        <v>2</v>
      </c>
      <c r="BL149" s="3" t="s">
        <v>149</v>
      </c>
      <c r="BM149" s="3">
        <v>2</v>
      </c>
      <c r="BN149" s="3" t="s">
        <v>155</v>
      </c>
      <c r="BO149" s="3">
        <v>2</v>
      </c>
      <c r="BP149" s="3" t="s">
        <v>149</v>
      </c>
      <c r="BQ149" s="3">
        <v>2</v>
      </c>
    </row>
    <row r="150" spans="1:69" ht="16.5" x14ac:dyDescent="0.2">
      <c r="A150" s="3" t="s">
        <v>259</v>
      </c>
      <c r="B150" s="3">
        <v>19</v>
      </c>
      <c r="C150" s="3" t="str">
        <f t="shared" si="5"/>
        <v>芦花月-阶段19</v>
      </c>
      <c r="D150" s="4" t="s">
        <v>208</v>
      </c>
      <c r="E150" s="3">
        <v>120</v>
      </c>
      <c r="F150" s="3">
        <v>15</v>
      </c>
      <c r="G150" s="3">
        <v>120</v>
      </c>
      <c r="H150" s="3">
        <v>40</v>
      </c>
      <c r="I150" s="3">
        <v>16</v>
      </c>
      <c r="J150" s="3" t="s">
        <v>92</v>
      </c>
      <c r="K150" s="3">
        <v>4</v>
      </c>
      <c r="L150" s="3" t="s">
        <v>93</v>
      </c>
      <c r="M150" s="3">
        <v>4</v>
      </c>
      <c r="N150" s="3" t="s">
        <v>92</v>
      </c>
      <c r="O150" s="3">
        <v>4</v>
      </c>
      <c r="P150" s="3" t="s">
        <v>93</v>
      </c>
      <c r="Q150" s="3">
        <v>4</v>
      </c>
      <c r="R150" s="3" t="s">
        <v>92</v>
      </c>
      <c r="S150" s="3">
        <v>4</v>
      </c>
      <c r="T150" s="3" t="s">
        <v>93</v>
      </c>
      <c r="U150" s="3">
        <v>4</v>
      </c>
      <c r="V150" s="3" t="s">
        <v>92</v>
      </c>
      <c r="W150" s="3">
        <v>4</v>
      </c>
      <c r="X150" s="3" t="s">
        <v>93</v>
      </c>
      <c r="Y150" s="3">
        <v>4</v>
      </c>
      <c r="Z150" s="3" t="s">
        <v>147</v>
      </c>
      <c r="AA150" s="3">
        <v>4</v>
      </c>
      <c r="AB150" s="3" t="s">
        <v>146</v>
      </c>
      <c r="AC150" s="3">
        <v>4</v>
      </c>
      <c r="AD150" s="3" t="s">
        <v>92</v>
      </c>
      <c r="AE150" s="3">
        <v>4</v>
      </c>
      <c r="AF150" s="3" t="s">
        <v>93</v>
      </c>
      <c r="AG150" s="3">
        <v>4</v>
      </c>
      <c r="AH150" s="3" t="s">
        <v>147</v>
      </c>
      <c r="AI150" s="3">
        <v>4</v>
      </c>
      <c r="AJ150" s="3" t="s">
        <v>146</v>
      </c>
      <c r="AK150" s="3">
        <v>4</v>
      </c>
      <c r="AL150" s="3" t="s">
        <v>147</v>
      </c>
      <c r="AM150" s="3">
        <v>4</v>
      </c>
      <c r="AN150" s="3" t="s">
        <v>146</v>
      </c>
      <c r="AO150" s="3">
        <v>4</v>
      </c>
      <c r="AP150" s="3" t="s">
        <v>147</v>
      </c>
      <c r="AQ150" s="3">
        <v>4</v>
      </c>
      <c r="AR150" s="3" t="s">
        <v>146</v>
      </c>
      <c r="AS150" s="3">
        <v>4</v>
      </c>
      <c r="AT150" s="3" t="s">
        <v>147</v>
      </c>
      <c r="AU150" s="3">
        <v>4</v>
      </c>
      <c r="AV150" s="3" t="s">
        <v>146</v>
      </c>
      <c r="AW150" s="3">
        <v>4</v>
      </c>
      <c r="AX150" s="3" t="s">
        <v>155</v>
      </c>
      <c r="AY150" s="3">
        <v>3</v>
      </c>
      <c r="AZ150" s="3" t="s">
        <v>149</v>
      </c>
      <c r="BA150" s="3">
        <v>3</v>
      </c>
      <c r="BB150" s="3" t="s">
        <v>147</v>
      </c>
      <c r="BC150" s="3">
        <v>4</v>
      </c>
      <c r="BD150" s="3" t="s">
        <v>146</v>
      </c>
      <c r="BE150" s="3">
        <v>4</v>
      </c>
      <c r="BF150" s="3" t="s">
        <v>155</v>
      </c>
      <c r="BG150" s="3">
        <v>3</v>
      </c>
      <c r="BH150" s="3" t="s">
        <v>149</v>
      </c>
      <c r="BI150" s="3">
        <v>3</v>
      </c>
      <c r="BJ150" s="3" t="s">
        <v>155</v>
      </c>
      <c r="BK150" s="3">
        <v>3</v>
      </c>
      <c r="BL150" s="3" t="s">
        <v>149</v>
      </c>
      <c r="BM150" s="3">
        <v>3</v>
      </c>
      <c r="BN150" s="3" t="s">
        <v>155</v>
      </c>
      <c r="BO150" s="3">
        <v>3</v>
      </c>
      <c r="BP150" s="3" t="s">
        <v>149</v>
      </c>
      <c r="BQ150" s="3">
        <v>3</v>
      </c>
    </row>
    <row r="151" spans="1:69" ht="16.5" x14ac:dyDescent="0.2">
      <c r="A151" s="3" t="s">
        <v>259</v>
      </c>
      <c r="B151" s="3">
        <v>20</v>
      </c>
      <c r="C151" s="3" t="str">
        <f t="shared" si="5"/>
        <v>芦花月-阶段20</v>
      </c>
      <c r="D151" s="4" t="s">
        <v>208</v>
      </c>
      <c r="E151" s="3">
        <v>125</v>
      </c>
      <c r="F151" s="3">
        <v>16</v>
      </c>
      <c r="G151" s="3">
        <v>125</v>
      </c>
      <c r="H151" s="3">
        <v>42</v>
      </c>
      <c r="I151" s="3">
        <v>17</v>
      </c>
      <c r="J151" s="3" t="s">
        <v>92</v>
      </c>
      <c r="K151" s="3">
        <v>4</v>
      </c>
      <c r="L151" s="3" t="s">
        <v>93</v>
      </c>
      <c r="M151" s="3">
        <v>4</v>
      </c>
      <c r="N151" s="3" t="s">
        <v>92</v>
      </c>
      <c r="O151" s="3">
        <v>4</v>
      </c>
      <c r="P151" s="3" t="s">
        <v>93</v>
      </c>
      <c r="Q151" s="3">
        <v>4</v>
      </c>
      <c r="R151" s="3" t="s">
        <v>92</v>
      </c>
      <c r="S151" s="3">
        <v>4</v>
      </c>
      <c r="T151" s="3" t="s">
        <v>93</v>
      </c>
      <c r="U151" s="3">
        <v>4</v>
      </c>
      <c r="V151" s="3" t="s">
        <v>92</v>
      </c>
      <c r="W151" s="3">
        <v>4</v>
      </c>
      <c r="X151" s="3" t="s">
        <v>93</v>
      </c>
      <c r="Y151" s="3">
        <v>4</v>
      </c>
      <c r="Z151" s="3" t="s">
        <v>147</v>
      </c>
      <c r="AA151" s="3">
        <v>4</v>
      </c>
      <c r="AB151" s="3" t="s">
        <v>146</v>
      </c>
      <c r="AC151" s="3">
        <v>4</v>
      </c>
      <c r="AD151" s="3" t="s">
        <v>92</v>
      </c>
      <c r="AE151" s="3">
        <v>4</v>
      </c>
      <c r="AF151" s="3" t="s">
        <v>93</v>
      </c>
      <c r="AG151" s="3">
        <v>4</v>
      </c>
      <c r="AH151" s="3" t="s">
        <v>147</v>
      </c>
      <c r="AI151" s="3">
        <v>4</v>
      </c>
      <c r="AJ151" s="3" t="s">
        <v>146</v>
      </c>
      <c r="AK151" s="3">
        <v>4</v>
      </c>
      <c r="AL151" s="3" t="s">
        <v>147</v>
      </c>
      <c r="AM151" s="3">
        <v>4</v>
      </c>
      <c r="AN151" s="3" t="s">
        <v>146</v>
      </c>
      <c r="AO151" s="3">
        <v>4</v>
      </c>
      <c r="AP151" s="3" t="s">
        <v>147</v>
      </c>
      <c r="AQ151" s="3">
        <v>4</v>
      </c>
      <c r="AR151" s="3" t="s">
        <v>146</v>
      </c>
      <c r="AS151" s="3">
        <v>4</v>
      </c>
      <c r="AT151" s="3" t="s">
        <v>147</v>
      </c>
      <c r="AU151" s="3">
        <v>4</v>
      </c>
      <c r="AV151" s="3" t="s">
        <v>146</v>
      </c>
      <c r="AW151" s="3">
        <v>4</v>
      </c>
      <c r="AX151" s="3" t="s">
        <v>155</v>
      </c>
      <c r="AY151" s="3">
        <v>3</v>
      </c>
      <c r="AZ151" s="3" t="s">
        <v>149</v>
      </c>
      <c r="BA151" s="3">
        <v>3</v>
      </c>
      <c r="BB151" s="3" t="s">
        <v>147</v>
      </c>
      <c r="BC151" s="3">
        <v>4</v>
      </c>
      <c r="BD151" s="3" t="s">
        <v>146</v>
      </c>
      <c r="BE151" s="3">
        <v>4</v>
      </c>
      <c r="BF151" s="3" t="s">
        <v>155</v>
      </c>
      <c r="BG151" s="3">
        <v>3</v>
      </c>
      <c r="BH151" s="3" t="s">
        <v>149</v>
      </c>
      <c r="BI151" s="3">
        <v>3</v>
      </c>
      <c r="BJ151" s="3" t="s">
        <v>155</v>
      </c>
      <c r="BK151" s="3">
        <v>3</v>
      </c>
      <c r="BL151" s="3" t="s">
        <v>149</v>
      </c>
      <c r="BM151" s="3">
        <v>3</v>
      </c>
      <c r="BN151" s="3" t="s">
        <v>155</v>
      </c>
      <c r="BO151" s="3">
        <v>3</v>
      </c>
      <c r="BP151" s="3" t="s">
        <v>149</v>
      </c>
      <c r="BQ151" s="3">
        <v>3</v>
      </c>
    </row>
    <row r="152" spans="1:69" ht="16.5" x14ac:dyDescent="0.2">
      <c r="A152" s="32" t="s">
        <v>271</v>
      </c>
      <c r="B152" s="32">
        <v>0</v>
      </c>
      <c r="C152" s="32" t="str">
        <f t="shared" ref="C152:C161" si="6">"魂火本-"&amp;B152</f>
        <v>魂火本-0</v>
      </c>
      <c r="D152" s="4" t="s">
        <v>208</v>
      </c>
      <c r="E152" s="32">
        <v>10</v>
      </c>
      <c r="F152" s="32">
        <v>2</v>
      </c>
      <c r="G152" s="32">
        <v>10</v>
      </c>
      <c r="H152" s="32">
        <v>3</v>
      </c>
      <c r="I152" s="32">
        <v>2</v>
      </c>
      <c r="J152" s="32" t="s">
        <v>92</v>
      </c>
      <c r="K152" s="32">
        <v>1</v>
      </c>
      <c r="L152" s="32" t="s">
        <v>93</v>
      </c>
      <c r="M152" s="32">
        <v>2</v>
      </c>
      <c r="N152" s="4" t="s">
        <v>148</v>
      </c>
      <c r="O152" s="32">
        <v>1</v>
      </c>
      <c r="P152" s="4" t="s">
        <v>154</v>
      </c>
      <c r="Q152" s="32">
        <v>1</v>
      </c>
      <c r="R152" s="4" t="s">
        <v>152</v>
      </c>
      <c r="S152" s="32">
        <v>1</v>
      </c>
      <c r="T152" s="4" t="s">
        <v>153</v>
      </c>
      <c r="U152" s="32">
        <v>2</v>
      </c>
      <c r="V152" s="32" t="s">
        <v>92</v>
      </c>
      <c r="W152" s="32">
        <v>1</v>
      </c>
      <c r="X152" s="32" t="s">
        <v>93</v>
      </c>
      <c r="Y152" s="32">
        <v>2</v>
      </c>
      <c r="Z152" s="4" t="s">
        <v>148</v>
      </c>
      <c r="AA152" s="32">
        <v>1</v>
      </c>
      <c r="AB152" s="4" t="s">
        <v>154</v>
      </c>
      <c r="AC152" s="32">
        <v>1</v>
      </c>
      <c r="AD152" s="4" t="s">
        <v>152</v>
      </c>
      <c r="AE152" s="32">
        <v>1</v>
      </c>
      <c r="AF152" s="4" t="s">
        <v>153</v>
      </c>
      <c r="AG152" s="32">
        <v>2</v>
      </c>
      <c r="AH152" s="32" t="s">
        <v>92</v>
      </c>
      <c r="AI152" s="32">
        <v>1</v>
      </c>
      <c r="AJ152" s="32" t="s">
        <v>93</v>
      </c>
      <c r="AK152" s="32">
        <v>2</v>
      </c>
      <c r="AL152" s="4" t="s">
        <v>148</v>
      </c>
      <c r="AM152" s="32">
        <v>1</v>
      </c>
      <c r="AN152" s="4" t="s">
        <v>154</v>
      </c>
      <c r="AO152" s="32">
        <v>1</v>
      </c>
      <c r="AP152" s="4" t="s">
        <v>152</v>
      </c>
      <c r="AQ152" s="32">
        <v>1</v>
      </c>
      <c r="AR152" s="4" t="s">
        <v>153</v>
      </c>
      <c r="AS152" s="32">
        <v>2</v>
      </c>
      <c r="AT152" s="32" t="s">
        <v>92</v>
      </c>
      <c r="AU152" s="32">
        <v>1</v>
      </c>
      <c r="AV152" s="32" t="s">
        <v>93</v>
      </c>
      <c r="AW152" s="32">
        <v>2</v>
      </c>
      <c r="AX152" s="4" t="s">
        <v>148</v>
      </c>
      <c r="AY152" s="32">
        <v>1</v>
      </c>
      <c r="AZ152" s="4" t="s">
        <v>154</v>
      </c>
      <c r="BA152" s="32">
        <v>1</v>
      </c>
      <c r="BB152" s="4" t="s">
        <v>152</v>
      </c>
      <c r="BC152" s="32">
        <v>1</v>
      </c>
      <c r="BD152" s="4" t="s">
        <v>153</v>
      </c>
      <c r="BE152" s="32">
        <v>2</v>
      </c>
      <c r="BF152" s="32" t="s">
        <v>92</v>
      </c>
      <c r="BG152" s="32">
        <v>1</v>
      </c>
      <c r="BH152" s="32" t="s">
        <v>93</v>
      </c>
      <c r="BI152" s="32">
        <v>2</v>
      </c>
      <c r="BJ152" s="4" t="s">
        <v>148</v>
      </c>
      <c r="BK152" s="32">
        <v>1</v>
      </c>
      <c r="BL152" s="4" t="s">
        <v>154</v>
      </c>
      <c r="BM152" s="32">
        <v>1</v>
      </c>
      <c r="BN152" s="4" t="s">
        <v>152</v>
      </c>
      <c r="BO152" s="32">
        <v>1</v>
      </c>
      <c r="BP152" s="4" t="s">
        <v>153</v>
      </c>
      <c r="BQ152" s="32">
        <v>2</v>
      </c>
    </row>
    <row r="153" spans="1:69" ht="16.5" x14ac:dyDescent="0.2">
      <c r="A153" s="3" t="s">
        <v>271</v>
      </c>
      <c r="B153" s="3">
        <v>1</v>
      </c>
      <c r="C153" s="3" t="str">
        <f t="shared" si="6"/>
        <v>魂火本-1</v>
      </c>
      <c r="D153" s="4" t="s">
        <v>208</v>
      </c>
      <c r="E153" s="3">
        <v>15</v>
      </c>
      <c r="F153" s="3">
        <v>2</v>
      </c>
      <c r="G153" s="3">
        <v>15</v>
      </c>
      <c r="H153" s="3">
        <v>3</v>
      </c>
      <c r="I153" s="3">
        <v>2</v>
      </c>
      <c r="J153" s="3" t="s">
        <v>92</v>
      </c>
      <c r="K153" s="3">
        <v>1</v>
      </c>
      <c r="L153" s="3" t="s">
        <v>93</v>
      </c>
      <c r="M153" s="3">
        <v>2</v>
      </c>
      <c r="N153" s="4" t="s">
        <v>289</v>
      </c>
      <c r="O153" s="3">
        <v>1</v>
      </c>
      <c r="P153" s="4" t="s">
        <v>290</v>
      </c>
      <c r="Q153" s="3">
        <v>1</v>
      </c>
      <c r="R153" s="4" t="s">
        <v>292</v>
      </c>
      <c r="S153" s="3">
        <v>1</v>
      </c>
      <c r="T153" s="4" t="s">
        <v>291</v>
      </c>
      <c r="U153" s="3">
        <v>2</v>
      </c>
      <c r="V153" s="3" t="s">
        <v>92</v>
      </c>
      <c r="W153" s="3">
        <v>1</v>
      </c>
      <c r="X153" s="3" t="s">
        <v>93</v>
      </c>
      <c r="Y153" s="3">
        <v>2</v>
      </c>
      <c r="Z153" s="4" t="s">
        <v>289</v>
      </c>
      <c r="AA153" s="3">
        <v>1</v>
      </c>
      <c r="AB153" s="4" t="s">
        <v>290</v>
      </c>
      <c r="AC153" s="3">
        <v>1</v>
      </c>
      <c r="AD153" s="4" t="s">
        <v>292</v>
      </c>
      <c r="AE153" s="3">
        <v>1</v>
      </c>
      <c r="AF153" s="4" t="s">
        <v>291</v>
      </c>
      <c r="AG153" s="3">
        <v>2</v>
      </c>
      <c r="AH153" s="3" t="s">
        <v>92</v>
      </c>
      <c r="AI153" s="3">
        <v>1</v>
      </c>
      <c r="AJ153" s="3" t="s">
        <v>93</v>
      </c>
      <c r="AK153" s="3">
        <v>2</v>
      </c>
      <c r="AL153" s="4" t="s">
        <v>289</v>
      </c>
      <c r="AM153" s="3">
        <v>1</v>
      </c>
      <c r="AN153" s="4" t="s">
        <v>290</v>
      </c>
      <c r="AO153" s="3">
        <v>1</v>
      </c>
      <c r="AP153" s="4" t="s">
        <v>292</v>
      </c>
      <c r="AQ153" s="3">
        <v>1</v>
      </c>
      <c r="AR153" s="4" t="s">
        <v>291</v>
      </c>
      <c r="AS153" s="3">
        <v>2</v>
      </c>
      <c r="AT153" s="3" t="s">
        <v>92</v>
      </c>
      <c r="AU153" s="3">
        <v>1</v>
      </c>
      <c r="AV153" s="3" t="s">
        <v>93</v>
      </c>
      <c r="AW153" s="3">
        <v>2</v>
      </c>
      <c r="AX153" s="4" t="s">
        <v>289</v>
      </c>
      <c r="AY153" s="3">
        <v>1</v>
      </c>
      <c r="AZ153" s="4" t="s">
        <v>290</v>
      </c>
      <c r="BA153" s="3">
        <v>1</v>
      </c>
      <c r="BB153" s="4" t="s">
        <v>292</v>
      </c>
      <c r="BC153" s="3">
        <v>1</v>
      </c>
      <c r="BD153" s="4" t="s">
        <v>291</v>
      </c>
      <c r="BE153" s="3">
        <v>2</v>
      </c>
      <c r="BF153" s="3" t="s">
        <v>92</v>
      </c>
      <c r="BG153" s="3">
        <v>1</v>
      </c>
      <c r="BH153" s="3" t="s">
        <v>93</v>
      </c>
      <c r="BI153" s="3">
        <v>2</v>
      </c>
      <c r="BJ153" s="4" t="s">
        <v>289</v>
      </c>
      <c r="BK153" s="3">
        <v>1</v>
      </c>
      <c r="BL153" s="4" t="s">
        <v>290</v>
      </c>
      <c r="BM153" s="3">
        <v>1</v>
      </c>
      <c r="BN153" s="4" t="s">
        <v>292</v>
      </c>
      <c r="BO153" s="3">
        <v>1</v>
      </c>
      <c r="BP153" s="4" t="s">
        <v>291</v>
      </c>
      <c r="BQ153" s="3">
        <v>2</v>
      </c>
    </row>
    <row r="154" spans="1:69" ht="16.5" x14ac:dyDescent="0.2">
      <c r="A154" s="3" t="s">
        <v>271</v>
      </c>
      <c r="B154" s="3">
        <v>2</v>
      </c>
      <c r="C154" s="3" t="str">
        <f t="shared" si="6"/>
        <v>魂火本-2</v>
      </c>
      <c r="D154" s="4" t="s">
        <v>208</v>
      </c>
      <c r="E154" s="3">
        <v>30</v>
      </c>
      <c r="F154" s="3">
        <v>3</v>
      </c>
      <c r="G154" s="3">
        <v>35</v>
      </c>
      <c r="H154" s="3">
        <v>6</v>
      </c>
      <c r="I154" s="3">
        <v>3</v>
      </c>
      <c r="J154" s="3" t="s">
        <v>92</v>
      </c>
      <c r="K154" s="3">
        <v>1</v>
      </c>
      <c r="L154" s="4" t="s">
        <v>293</v>
      </c>
      <c r="M154" s="3">
        <v>2</v>
      </c>
      <c r="N154" s="4" t="s">
        <v>289</v>
      </c>
      <c r="O154" s="3">
        <v>1</v>
      </c>
      <c r="P154" s="4" t="s">
        <v>290</v>
      </c>
      <c r="Q154" s="3">
        <v>1</v>
      </c>
      <c r="R154" s="4" t="s">
        <v>292</v>
      </c>
      <c r="S154" s="3">
        <v>1</v>
      </c>
      <c r="T154" s="4" t="s">
        <v>291</v>
      </c>
      <c r="U154" s="3">
        <v>2</v>
      </c>
      <c r="V154" s="3" t="s">
        <v>92</v>
      </c>
      <c r="W154" s="3">
        <v>1</v>
      </c>
      <c r="X154" s="4" t="s">
        <v>293</v>
      </c>
      <c r="Y154" s="3">
        <v>2</v>
      </c>
      <c r="Z154" s="4" t="s">
        <v>289</v>
      </c>
      <c r="AA154" s="3">
        <v>1</v>
      </c>
      <c r="AB154" s="4" t="s">
        <v>290</v>
      </c>
      <c r="AC154" s="3">
        <v>1</v>
      </c>
      <c r="AD154" s="4" t="s">
        <v>292</v>
      </c>
      <c r="AE154" s="3">
        <v>1</v>
      </c>
      <c r="AF154" s="4" t="s">
        <v>291</v>
      </c>
      <c r="AG154" s="3">
        <v>2</v>
      </c>
      <c r="AH154" s="3" t="s">
        <v>92</v>
      </c>
      <c r="AI154" s="3">
        <v>1</v>
      </c>
      <c r="AJ154" s="4" t="s">
        <v>293</v>
      </c>
      <c r="AK154" s="3">
        <v>2</v>
      </c>
      <c r="AL154" s="4" t="s">
        <v>289</v>
      </c>
      <c r="AM154" s="3">
        <v>1</v>
      </c>
      <c r="AN154" s="4" t="s">
        <v>290</v>
      </c>
      <c r="AO154" s="3">
        <v>1</v>
      </c>
      <c r="AP154" s="4" t="s">
        <v>292</v>
      </c>
      <c r="AQ154" s="3">
        <v>1</v>
      </c>
      <c r="AR154" s="4" t="s">
        <v>291</v>
      </c>
      <c r="AS154" s="3">
        <v>2</v>
      </c>
      <c r="AT154" s="3" t="s">
        <v>92</v>
      </c>
      <c r="AU154" s="3">
        <v>1</v>
      </c>
      <c r="AV154" s="4" t="s">
        <v>293</v>
      </c>
      <c r="AW154" s="3">
        <v>2</v>
      </c>
      <c r="AX154" s="4" t="s">
        <v>289</v>
      </c>
      <c r="AY154" s="3">
        <v>1</v>
      </c>
      <c r="AZ154" s="4" t="s">
        <v>290</v>
      </c>
      <c r="BA154" s="3">
        <v>1</v>
      </c>
      <c r="BB154" s="4" t="s">
        <v>292</v>
      </c>
      <c r="BC154" s="3">
        <v>1</v>
      </c>
      <c r="BD154" s="4" t="s">
        <v>291</v>
      </c>
      <c r="BE154" s="3">
        <v>2</v>
      </c>
      <c r="BF154" s="3" t="s">
        <v>92</v>
      </c>
      <c r="BG154" s="3">
        <v>1</v>
      </c>
      <c r="BH154" s="4" t="s">
        <v>293</v>
      </c>
      <c r="BI154" s="3">
        <v>2</v>
      </c>
      <c r="BJ154" s="4" t="s">
        <v>289</v>
      </c>
      <c r="BK154" s="3">
        <v>1</v>
      </c>
      <c r="BL154" s="4" t="s">
        <v>290</v>
      </c>
      <c r="BM154" s="3">
        <v>1</v>
      </c>
      <c r="BN154" s="4" t="s">
        <v>292</v>
      </c>
      <c r="BO154" s="3">
        <v>1</v>
      </c>
      <c r="BP154" s="4" t="s">
        <v>291</v>
      </c>
      <c r="BQ154" s="3">
        <v>2</v>
      </c>
    </row>
    <row r="155" spans="1:69" ht="16.5" x14ac:dyDescent="0.2">
      <c r="A155" s="3" t="s">
        <v>271</v>
      </c>
      <c r="B155" s="32">
        <v>3</v>
      </c>
      <c r="C155" s="3" t="str">
        <f t="shared" si="6"/>
        <v>魂火本-3</v>
      </c>
      <c r="D155" s="4" t="s">
        <v>208</v>
      </c>
      <c r="E155" s="3">
        <v>45</v>
      </c>
      <c r="F155" s="3">
        <v>5</v>
      </c>
      <c r="G155" s="3">
        <v>45</v>
      </c>
      <c r="H155" s="3">
        <v>10</v>
      </c>
      <c r="I155" s="3">
        <v>5</v>
      </c>
      <c r="J155" s="4" t="s">
        <v>289</v>
      </c>
      <c r="K155" s="3">
        <v>1</v>
      </c>
      <c r="L155" s="4" t="s">
        <v>290</v>
      </c>
      <c r="M155" s="3">
        <v>1</v>
      </c>
      <c r="N155" s="4" t="s">
        <v>289</v>
      </c>
      <c r="O155" s="3">
        <v>1</v>
      </c>
      <c r="P155" s="4" t="s">
        <v>290</v>
      </c>
      <c r="Q155" s="3">
        <v>1</v>
      </c>
      <c r="R155" s="4" t="s">
        <v>289</v>
      </c>
      <c r="S155" s="3">
        <v>1</v>
      </c>
      <c r="T155" s="4" t="s">
        <v>290</v>
      </c>
      <c r="U155" s="3">
        <v>1</v>
      </c>
      <c r="V155" s="4" t="s">
        <v>289</v>
      </c>
      <c r="W155" s="3">
        <v>1</v>
      </c>
      <c r="X155" s="4" t="s">
        <v>290</v>
      </c>
      <c r="Y155" s="3">
        <v>1</v>
      </c>
      <c r="Z155" s="4" t="s">
        <v>289</v>
      </c>
      <c r="AA155" s="3">
        <v>1</v>
      </c>
      <c r="AB155" s="4" t="s">
        <v>290</v>
      </c>
      <c r="AC155" s="3">
        <v>1</v>
      </c>
      <c r="AD155" s="4" t="s">
        <v>289</v>
      </c>
      <c r="AE155" s="3">
        <v>1</v>
      </c>
      <c r="AF155" s="4" t="s">
        <v>290</v>
      </c>
      <c r="AG155" s="3">
        <v>1</v>
      </c>
      <c r="AH155" s="4" t="s">
        <v>289</v>
      </c>
      <c r="AI155" s="3">
        <v>1</v>
      </c>
      <c r="AJ155" s="4" t="s">
        <v>290</v>
      </c>
      <c r="AK155" s="3">
        <v>1</v>
      </c>
      <c r="AL155" s="4" t="s">
        <v>289</v>
      </c>
      <c r="AM155" s="3">
        <v>1</v>
      </c>
      <c r="AN155" s="4" t="s">
        <v>290</v>
      </c>
      <c r="AO155" s="3">
        <v>1</v>
      </c>
      <c r="AP155" s="4" t="s">
        <v>289</v>
      </c>
      <c r="AQ155" s="3">
        <v>1</v>
      </c>
      <c r="AR155" s="4" t="s">
        <v>290</v>
      </c>
      <c r="AS155" s="3">
        <v>1</v>
      </c>
      <c r="AT155" s="4" t="s">
        <v>289</v>
      </c>
      <c r="AU155" s="3">
        <v>1</v>
      </c>
      <c r="AV155" s="4" t="s">
        <v>290</v>
      </c>
      <c r="AW155" s="3">
        <v>1</v>
      </c>
      <c r="AX155" s="4" t="s">
        <v>289</v>
      </c>
      <c r="AY155" s="3">
        <v>1</v>
      </c>
      <c r="AZ155" s="4" t="s">
        <v>290</v>
      </c>
      <c r="BA155" s="3">
        <v>1</v>
      </c>
      <c r="BB155" s="4" t="s">
        <v>289</v>
      </c>
      <c r="BC155" s="3">
        <v>1</v>
      </c>
      <c r="BD155" s="4" t="s">
        <v>290</v>
      </c>
      <c r="BE155" s="3">
        <v>1</v>
      </c>
      <c r="BF155" s="4" t="s">
        <v>289</v>
      </c>
      <c r="BG155" s="3">
        <v>1</v>
      </c>
      <c r="BH155" s="4" t="s">
        <v>290</v>
      </c>
      <c r="BI155" s="3">
        <v>1</v>
      </c>
      <c r="BJ155" s="4" t="s">
        <v>289</v>
      </c>
      <c r="BK155" s="3">
        <v>1</v>
      </c>
      <c r="BL155" s="4" t="s">
        <v>290</v>
      </c>
      <c r="BM155" s="3">
        <v>1</v>
      </c>
      <c r="BN155" s="4" t="s">
        <v>289</v>
      </c>
      <c r="BO155" s="3">
        <v>1</v>
      </c>
      <c r="BP155" s="4" t="s">
        <v>290</v>
      </c>
      <c r="BQ155" s="3">
        <v>1</v>
      </c>
    </row>
    <row r="156" spans="1:69" ht="16.5" x14ac:dyDescent="0.2">
      <c r="A156" s="3" t="s">
        <v>271</v>
      </c>
      <c r="B156" s="32">
        <v>4</v>
      </c>
      <c r="C156" s="3" t="str">
        <f t="shared" si="6"/>
        <v>魂火本-4</v>
      </c>
      <c r="D156" s="4" t="s">
        <v>208</v>
      </c>
      <c r="E156" s="3">
        <v>60</v>
      </c>
      <c r="F156" s="3">
        <v>6</v>
      </c>
      <c r="G156" s="3">
        <v>55</v>
      </c>
      <c r="H156" s="3">
        <v>14</v>
      </c>
      <c r="I156" s="3">
        <v>7</v>
      </c>
      <c r="J156" s="4" t="s">
        <v>289</v>
      </c>
      <c r="K156" s="3">
        <v>1</v>
      </c>
      <c r="L156" s="4" t="s">
        <v>290</v>
      </c>
      <c r="M156" s="3">
        <v>1</v>
      </c>
      <c r="N156" s="4" t="s">
        <v>289</v>
      </c>
      <c r="O156" s="3">
        <v>1</v>
      </c>
      <c r="P156" s="4" t="s">
        <v>290</v>
      </c>
      <c r="Q156" s="3">
        <v>2</v>
      </c>
      <c r="R156" s="4" t="s">
        <v>289</v>
      </c>
      <c r="S156" s="3">
        <v>1</v>
      </c>
      <c r="T156" s="4" t="s">
        <v>290</v>
      </c>
      <c r="U156" s="3">
        <v>1</v>
      </c>
      <c r="V156" s="4" t="s">
        <v>289</v>
      </c>
      <c r="W156" s="3">
        <v>1</v>
      </c>
      <c r="X156" s="4" t="s">
        <v>290</v>
      </c>
      <c r="Y156" s="3">
        <v>1</v>
      </c>
      <c r="Z156" s="4" t="s">
        <v>289</v>
      </c>
      <c r="AA156" s="3">
        <v>1</v>
      </c>
      <c r="AB156" s="4" t="s">
        <v>290</v>
      </c>
      <c r="AC156" s="3">
        <v>2</v>
      </c>
      <c r="AD156" s="4" t="s">
        <v>289</v>
      </c>
      <c r="AE156" s="3">
        <v>1</v>
      </c>
      <c r="AF156" s="4" t="s">
        <v>290</v>
      </c>
      <c r="AG156" s="3">
        <v>1</v>
      </c>
      <c r="AH156" s="4" t="s">
        <v>289</v>
      </c>
      <c r="AI156" s="3">
        <v>1</v>
      </c>
      <c r="AJ156" s="4" t="s">
        <v>290</v>
      </c>
      <c r="AK156" s="3">
        <v>1</v>
      </c>
      <c r="AL156" s="4" t="s">
        <v>289</v>
      </c>
      <c r="AM156" s="3">
        <v>1</v>
      </c>
      <c r="AN156" s="4" t="s">
        <v>290</v>
      </c>
      <c r="AO156" s="3">
        <v>2</v>
      </c>
      <c r="AP156" s="4" t="s">
        <v>289</v>
      </c>
      <c r="AQ156" s="3">
        <v>1</v>
      </c>
      <c r="AR156" s="4" t="s">
        <v>290</v>
      </c>
      <c r="AS156" s="3">
        <v>1</v>
      </c>
      <c r="AT156" s="4" t="s">
        <v>289</v>
      </c>
      <c r="AU156" s="3">
        <v>1</v>
      </c>
      <c r="AV156" s="4" t="s">
        <v>290</v>
      </c>
      <c r="AW156" s="3">
        <v>1</v>
      </c>
      <c r="AX156" s="4" t="s">
        <v>289</v>
      </c>
      <c r="AY156" s="3">
        <v>1</v>
      </c>
      <c r="AZ156" s="4" t="s">
        <v>290</v>
      </c>
      <c r="BA156" s="3">
        <v>2</v>
      </c>
      <c r="BB156" s="4" t="s">
        <v>289</v>
      </c>
      <c r="BC156" s="3">
        <v>1</v>
      </c>
      <c r="BD156" s="4" t="s">
        <v>290</v>
      </c>
      <c r="BE156" s="3">
        <v>1</v>
      </c>
      <c r="BF156" s="4" t="s">
        <v>289</v>
      </c>
      <c r="BG156" s="3">
        <v>1</v>
      </c>
      <c r="BH156" s="4" t="s">
        <v>290</v>
      </c>
      <c r="BI156" s="3">
        <v>1</v>
      </c>
      <c r="BJ156" s="4" t="s">
        <v>289</v>
      </c>
      <c r="BK156" s="3">
        <v>1</v>
      </c>
      <c r="BL156" s="4" t="s">
        <v>290</v>
      </c>
      <c r="BM156" s="3">
        <v>2</v>
      </c>
      <c r="BN156" s="4" t="s">
        <v>289</v>
      </c>
      <c r="BO156" s="3">
        <v>1</v>
      </c>
      <c r="BP156" s="4" t="s">
        <v>290</v>
      </c>
      <c r="BQ156" s="3">
        <v>1</v>
      </c>
    </row>
    <row r="157" spans="1:69" ht="16.5" x14ac:dyDescent="0.2">
      <c r="A157" s="3" t="s">
        <v>271</v>
      </c>
      <c r="B157" s="32">
        <v>5</v>
      </c>
      <c r="C157" s="3" t="str">
        <f t="shared" si="6"/>
        <v>魂火本-5</v>
      </c>
      <c r="D157" s="4" t="s">
        <v>208</v>
      </c>
      <c r="E157" s="3">
        <v>75</v>
      </c>
      <c r="F157" s="3">
        <v>8</v>
      </c>
      <c r="G157" s="3">
        <v>75</v>
      </c>
      <c r="H157" s="3">
        <v>22</v>
      </c>
      <c r="I157" s="3">
        <v>10</v>
      </c>
      <c r="J157" s="4" t="s">
        <v>289</v>
      </c>
      <c r="K157" s="3">
        <v>2</v>
      </c>
      <c r="L157" s="4" t="s">
        <v>290</v>
      </c>
      <c r="M157" s="3">
        <v>2</v>
      </c>
      <c r="N157" s="4" t="s">
        <v>289</v>
      </c>
      <c r="O157" s="3">
        <v>2</v>
      </c>
      <c r="P157" s="4" t="s">
        <v>290</v>
      </c>
      <c r="Q157" s="3">
        <v>2</v>
      </c>
      <c r="R157" s="4" t="s">
        <v>289</v>
      </c>
      <c r="S157" s="3">
        <v>2</v>
      </c>
      <c r="T157" s="4" t="s">
        <v>290</v>
      </c>
      <c r="U157" s="3">
        <v>2</v>
      </c>
      <c r="V157" s="4" t="s">
        <v>289</v>
      </c>
      <c r="W157" s="3">
        <v>2</v>
      </c>
      <c r="X157" s="4" t="s">
        <v>290</v>
      </c>
      <c r="Y157" s="3">
        <v>2</v>
      </c>
      <c r="Z157" s="4" t="s">
        <v>289</v>
      </c>
      <c r="AA157" s="3">
        <v>2</v>
      </c>
      <c r="AB157" s="4" t="s">
        <v>290</v>
      </c>
      <c r="AC157" s="3">
        <v>2</v>
      </c>
      <c r="AD157" s="4" t="s">
        <v>289</v>
      </c>
      <c r="AE157" s="3">
        <v>2</v>
      </c>
      <c r="AF157" s="4" t="s">
        <v>290</v>
      </c>
      <c r="AG157" s="3">
        <v>2</v>
      </c>
      <c r="AH157" s="4" t="s">
        <v>289</v>
      </c>
      <c r="AI157" s="3">
        <v>2</v>
      </c>
      <c r="AJ157" s="4" t="s">
        <v>290</v>
      </c>
      <c r="AK157" s="3">
        <v>2</v>
      </c>
      <c r="AL157" s="4" t="s">
        <v>289</v>
      </c>
      <c r="AM157" s="3">
        <v>2</v>
      </c>
      <c r="AN157" s="4" t="s">
        <v>290</v>
      </c>
      <c r="AO157" s="3">
        <v>2</v>
      </c>
      <c r="AP157" s="4" t="s">
        <v>289</v>
      </c>
      <c r="AQ157" s="3">
        <v>2</v>
      </c>
      <c r="AR157" s="4" t="s">
        <v>290</v>
      </c>
      <c r="AS157" s="3">
        <v>2</v>
      </c>
      <c r="AT157" s="4" t="s">
        <v>289</v>
      </c>
      <c r="AU157" s="3">
        <v>2</v>
      </c>
      <c r="AV157" s="4" t="s">
        <v>290</v>
      </c>
      <c r="AW157" s="3">
        <v>2</v>
      </c>
      <c r="AX157" s="4" t="s">
        <v>289</v>
      </c>
      <c r="AY157" s="3">
        <v>2</v>
      </c>
      <c r="AZ157" s="4" t="s">
        <v>290</v>
      </c>
      <c r="BA157" s="3">
        <v>2</v>
      </c>
      <c r="BB157" s="4" t="s">
        <v>289</v>
      </c>
      <c r="BC157" s="3">
        <v>2</v>
      </c>
      <c r="BD157" s="4" t="s">
        <v>290</v>
      </c>
      <c r="BE157" s="3">
        <v>2</v>
      </c>
      <c r="BF157" s="4" t="s">
        <v>289</v>
      </c>
      <c r="BG157" s="3">
        <v>2</v>
      </c>
      <c r="BH157" s="4" t="s">
        <v>290</v>
      </c>
      <c r="BI157" s="3">
        <v>2</v>
      </c>
      <c r="BJ157" s="4" t="s">
        <v>289</v>
      </c>
      <c r="BK157" s="3">
        <v>2</v>
      </c>
      <c r="BL157" s="4" t="s">
        <v>290</v>
      </c>
      <c r="BM157" s="3">
        <v>2</v>
      </c>
      <c r="BN157" s="4" t="s">
        <v>289</v>
      </c>
      <c r="BO157" s="3">
        <v>2</v>
      </c>
      <c r="BP157" s="4" t="s">
        <v>290</v>
      </c>
      <c r="BQ157" s="3">
        <v>2</v>
      </c>
    </row>
    <row r="158" spans="1:69" ht="16.5" x14ac:dyDescent="0.2">
      <c r="A158" s="3" t="s">
        <v>271</v>
      </c>
      <c r="B158" s="32">
        <v>6</v>
      </c>
      <c r="C158" s="3" t="str">
        <f t="shared" si="6"/>
        <v>魂火本-6</v>
      </c>
      <c r="D158" s="4" t="s">
        <v>208</v>
      </c>
      <c r="E158" s="3">
        <v>90</v>
      </c>
      <c r="F158" s="3">
        <v>12</v>
      </c>
      <c r="G158" s="3">
        <v>95</v>
      </c>
      <c r="H158" s="3">
        <v>30</v>
      </c>
      <c r="I158" s="3">
        <v>13</v>
      </c>
      <c r="J158" s="4" t="s">
        <v>294</v>
      </c>
      <c r="K158" s="3">
        <v>1</v>
      </c>
      <c r="L158" s="4" t="s">
        <v>295</v>
      </c>
      <c r="M158" s="3">
        <v>1</v>
      </c>
      <c r="N158" s="4" t="s">
        <v>294</v>
      </c>
      <c r="O158" s="3">
        <v>1</v>
      </c>
      <c r="P158" s="4" t="s">
        <v>295</v>
      </c>
      <c r="Q158" s="3">
        <v>1</v>
      </c>
      <c r="R158" s="4" t="s">
        <v>294</v>
      </c>
      <c r="S158" s="3">
        <v>1</v>
      </c>
      <c r="T158" s="4" t="s">
        <v>295</v>
      </c>
      <c r="U158" s="3">
        <v>1</v>
      </c>
      <c r="V158" s="4" t="s">
        <v>294</v>
      </c>
      <c r="W158" s="3">
        <v>1</v>
      </c>
      <c r="X158" s="4" t="s">
        <v>295</v>
      </c>
      <c r="Y158" s="3">
        <v>1</v>
      </c>
      <c r="Z158" s="4" t="s">
        <v>294</v>
      </c>
      <c r="AA158" s="3">
        <v>1</v>
      </c>
      <c r="AB158" s="4" t="s">
        <v>295</v>
      </c>
      <c r="AC158" s="3">
        <v>1</v>
      </c>
      <c r="AD158" s="4" t="s">
        <v>294</v>
      </c>
      <c r="AE158" s="3">
        <v>1</v>
      </c>
      <c r="AF158" s="4" t="s">
        <v>295</v>
      </c>
      <c r="AG158" s="3">
        <v>1</v>
      </c>
      <c r="AH158" s="4" t="s">
        <v>294</v>
      </c>
      <c r="AI158" s="3">
        <v>1</v>
      </c>
      <c r="AJ158" s="4" t="s">
        <v>295</v>
      </c>
      <c r="AK158" s="3">
        <v>1</v>
      </c>
      <c r="AL158" s="4" t="s">
        <v>294</v>
      </c>
      <c r="AM158" s="3">
        <v>1</v>
      </c>
      <c r="AN158" s="4" t="s">
        <v>295</v>
      </c>
      <c r="AO158" s="3">
        <v>1</v>
      </c>
      <c r="AP158" s="4" t="s">
        <v>294</v>
      </c>
      <c r="AQ158" s="3">
        <v>1</v>
      </c>
      <c r="AR158" s="4" t="s">
        <v>295</v>
      </c>
      <c r="AS158" s="3">
        <v>1</v>
      </c>
      <c r="AT158" s="4" t="s">
        <v>294</v>
      </c>
      <c r="AU158" s="3">
        <v>1</v>
      </c>
      <c r="AV158" s="4" t="s">
        <v>295</v>
      </c>
      <c r="AW158" s="3">
        <v>1</v>
      </c>
      <c r="AX158" s="4" t="s">
        <v>294</v>
      </c>
      <c r="AY158" s="3">
        <v>1</v>
      </c>
      <c r="AZ158" s="4" t="s">
        <v>295</v>
      </c>
      <c r="BA158" s="3">
        <v>1</v>
      </c>
      <c r="BB158" s="4" t="s">
        <v>294</v>
      </c>
      <c r="BC158" s="3">
        <v>1</v>
      </c>
      <c r="BD158" s="4" t="s">
        <v>295</v>
      </c>
      <c r="BE158" s="3">
        <v>1</v>
      </c>
      <c r="BF158" s="4" t="s">
        <v>294</v>
      </c>
      <c r="BG158" s="3">
        <v>1</v>
      </c>
      <c r="BH158" s="4" t="s">
        <v>295</v>
      </c>
      <c r="BI158" s="3">
        <v>1</v>
      </c>
      <c r="BJ158" s="4" t="s">
        <v>294</v>
      </c>
      <c r="BK158" s="3">
        <v>1</v>
      </c>
      <c r="BL158" s="4" t="s">
        <v>295</v>
      </c>
      <c r="BM158" s="3">
        <v>1</v>
      </c>
      <c r="BN158" s="4" t="s">
        <v>294</v>
      </c>
      <c r="BO158" s="3">
        <v>1</v>
      </c>
      <c r="BP158" s="4" t="s">
        <v>295</v>
      </c>
      <c r="BQ158" s="3">
        <v>1</v>
      </c>
    </row>
    <row r="159" spans="1:69" ht="16.5" x14ac:dyDescent="0.2">
      <c r="A159" s="3" t="s">
        <v>271</v>
      </c>
      <c r="B159" s="32">
        <v>7</v>
      </c>
      <c r="C159" s="3" t="str">
        <f t="shared" si="6"/>
        <v>魂火本-7</v>
      </c>
      <c r="D159" s="4" t="s">
        <v>208</v>
      </c>
      <c r="E159" s="3">
        <v>105</v>
      </c>
      <c r="F159" s="3">
        <v>14</v>
      </c>
      <c r="G159" s="3">
        <v>105</v>
      </c>
      <c r="H159" s="3">
        <v>34</v>
      </c>
      <c r="I159" s="3">
        <v>14</v>
      </c>
      <c r="J159" s="4" t="s">
        <v>294</v>
      </c>
      <c r="K159" s="3">
        <v>1</v>
      </c>
      <c r="L159" s="4" t="s">
        <v>295</v>
      </c>
      <c r="M159" s="3">
        <v>1</v>
      </c>
      <c r="N159" s="4" t="s">
        <v>294</v>
      </c>
      <c r="O159" s="3">
        <v>2</v>
      </c>
      <c r="P159" s="4" t="s">
        <v>295</v>
      </c>
      <c r="Q159" s="3">
        <v>2</v>
      </c>
      <c r="R159" s="4" t="s">
        <v>294</v>
      </c>
      <c r="S159" s="3">
        <v>1</v>
      </c>
      <c r="T159" s="4" t="s">
        <v>295</v>
      </c>
      <c r="U159" s="3">
        <v>1</v>
      </c>
      <c r="V159" s="4" t="s">
        <v>294</v>
      </c>
      <c r="W159" s="3">
        <v>1</v>
      </c>
      <c r="X159" s="4" t="s">
        <v>295</v>
      </c>
      <c r="Y159" s="3">
        <v>1</v>
      </c>
      <c r="Z159" s="4" t="s">
        <v>294</v>
      </c>
      <c r="AA159" s="3">
        <v>2</v>
      </c>
      <c r="AB159" s="4" t="s">
        <v>295</v>
      </c>
      <c r="AC159" s="3">
        <v>2</v>
      </c>
      <c r="AD159" s="4" t="s">
        <v>294</v>
      </c>
      <c r="AE159" s="3">
        <v>1</v>
      </c>
      <c r="AF159" s="4" t="s">
        <v>295</v>
      </c>
      <c r="AG159" s="3">
        <v>1</v>
      </c>
      <c r="AH159" s="4" t="s">
        <v>294</v>
      </c>
      <c r="AI159" s="3">
        <v>1</v>
      </c>
      <c r="AJ159" s="4" t="s">
        <v>295</v>
      </c>
      <c r="AK159" s="3">
        <v>1</v>
      </c>
      <c r="AL159" s="4" t="s">
        <v>294</v>
      </c>
      <c r="AM159" s="3">
        <v>2</v>
      </c>
      <c r="AN159" s="4" t="s">
        <v>295</v>
      </c>
      <c r="AO159" s="3">
        <v>2</v>
      </c>
      <c r="AP159" s="4" t="s">
        <v>294</v>
      </c>
      <c r="AQ159" s="3">
        <v>1</v>
      </c>
      <c r="AR159" s="4" t="s">
        <v>295</v>
      </c>
      <c r="AS159" s="3">
        <v>1</v>
      </c>
      <c r="AT159" s="4" t="s">
        <v>294</v>
      </c>
      <c r="AU159" s="3">
        <v>1</v>
      </c>
      <c r="AV159" s="4" t="s">
        <v>295</v>
      </c>
      <c r="AW159" s="3">
        <v>1</v>
      </c>
      <c r="AX159" s="4" t="s">
        <v>294</v>
      </c>
      <c r="AY159" s="3">
        <v>2</v>
      </c>
      <c r="AZ159" s="4" t="s">
        <v>295</v>
      </c>
      <c r="BA159" s="3">
        <v>2</v>
      </c>
      <c r="BB159" s="4" t="s">
        <v>294</v>
      </c>
      <c r="BC159" s="3">
        <v>1</v>
      </c>
      <c r="BD159" s="4" t="s">
        <v>295</v>
      </c>
      <c r="BE159" s="3">
        <v>1</v>
      </c>
      <c r="BF159" s="4" t="s">
        <v>294</v>
      </c>
      <c r="BG159" s="3">
        <v>1</v>
      </c>
      <c r="BH159" s="4" t="s">
        <v>295</v>
      </c>
      <c r="BI159" s="3">
        <v>1</v>
      </c>
      <c r="BJ159" s="4" t="s">
        <v>294</v>
      </c>
      <c r="BK159" s="3">
        <v>2</v>
      </c>
      <c r="BL159" s="4" t="s">
        <v>295</v>
      </c>
      <c r="BM159" s="3">
        <v>2</v>
      </c>
      <c r="BN159" s="4" t="s">
        <v>294</v>
      </c>
      <c r="BO159" s="3">
        <v>1</v>
      </c>
      <c r="BP159" s="4" t="s">
        <v>295</v>
      </c>
      <c r="BQ159" s="3">
        <v>1</v>
      </c>
    </row>
    <row r="160" spans="1:69" ht="16.5" x14ac:dyDescent="0.2">
      <c r="A160" s="33" t="s">
        <v>271</v>
      </c>
      <c r="B160" s="33">
        <v>8</v>
      </c>
      <c r="C160" s="33" t="str">
        <f t="shared" si="6"/>
        <v>魂火本-8</v>
      </c>
      <c r="D160" s="4" t="s">
        <v>208</v>
      </c>
      <c r="E160" s="33">
        <v>120</v>
      </c>
      <c r="F160" s="33">
        <v>16</v>
      </c>
      <c r="G160" s="33">
        <v>120</v>
      </c>
      <c r="H160" s="33">
        <v>41</v>
      </c>
      <c r="I160" s="33">
        <v>17</v>
      </c>
      <c r="J160" s="4" t="s">
        <v>156</v>
      </c>
      <c r="K160" s="33">
        <v>1</v>
      </c>
      <c r="L160" s="4" t="s">
        <v>157</v>
      </c>
      <c r="M160" s="33">
        <v>2</v>
      </c>
      <c r="N160" s="4" t="s">
        <v>156</v>
      </c>
      <c r="O160" s="33">
        <v>2</v>
      </c>
      <c r="P160" s="4" t="s">
        <v>157</v>
      </c>
      <c r="Q160" s="33">
        <v>2</v>
      </c>
      <c r="R160" s="4" t="s">
        <v>156</v>
      </c>
      <c r="S160" s="33">
        <v>1</v>
      </c>
      <c r="T160" s="4" t="s">
        <v>157</v>
      </c>
      <c r="U160" s="33">
        <v>2</v>
      </c>
      <c r="V160" s="4" t="s">
        <v>156</v>
      </c>
      <c r="W160" s="34">
        <v>1</v>
      </c>
      <c r="X160" s="4" t="s">
        <v>157</v>
      </c>
      <c r="Y160" s="34">
        <v>2</v>
      </c>
      <c r="Z160" s="4" t="s">
        <v>156</v>
      </c>
      <c r="AA160" s="34">
        <v>2</v>
      </c>
      <c r="AB160" s="4" t="s">
        <v>157</v>
      </c>
      <c r="AC160" s="34">
        <v>2</v>
      </c>
      <c r="AD160" s="4" t="s">
        <v>156</v>
      </c>
      <c r="AE160" s="34">
        <v>1</v>
      </c>
      <c r="AF160" s="4" t="s">
        <v>157</v>
      </c>
      <c r="AG160" s="34">
        <v>2</v>
      </c>
      <c r="AH160" s="4" t="s">
        <v>156</v>
      </c>
      <c r="AI160" s="34">
        <v>1</v>
      </c>
      <c r="AJ160" s="4" t="s">
        <v>157</v>
      </c>
      <c r="AK160" s="34">
        <v>2</v>
      </c>
      <c r="AL160" s="4" t="s">
        <v>156</v>
      </c>
      <c r="AM160" s="34">
        <v>2</v>
      </c>
      <c r="AN160" s="4" t="s">
        <v>157</v>
      </c>
      <c r="AO160" s="34">
        <v>2</v>
      </c>
      <c r="AP160" s="4" t="s">
        <v>156</v>
      </c>
      <c r="AQ160" s="34">
        <v>1</v>
      </c>
      <c r="AR160" s="4" t="s">
        <v>157</v>
      </c>
      <c r="AS160" s="34">
        <v>2</v>
      </c>
      <c r="AT160" s="4" t="s">
        <v>156</v>
      </c>
      <c r="AU160" s="34">
        <v>1</v>
      </c>
      <c r="AV160" s="4" t="s">
        <v>157</v>
      </c>
      <c r="AW160" s="34">
        <v>2</v>
      </c>
      <c r="AX160" s="4" t="s">
        <v>156</v>
      </c>
      <c r="AY160" s="34">
        <v>2</v>
      </c>
      <c r="AZ160" s="4" t="s">
        <v>157</v>
      </c>
      <c r="BA160" s="34">
        <v>2</v>
      </c>
      <c r="BB160" s="4" t="s">
        <v>156</v>
      </c>
      <c r="BC160" s="34">
        <v>1</v>
      </c>
      <c r="BD160" s="4" t="s">
        <v>157</v>
      </c>
      <c r="BE160" s="34">
        <v>2</v>
      </c>
      <c r="BF160" s="4" t="s">
        <v>156</v>
      </c>
      <c r="BG160" s="34">
        <v>1</v>
      </c>
      <c r="BH160" s="4" t="s">
        <v>157</v>
      </c>
      <c r="BI160" s="34">
        <v>2</v>
      </c>
      <c r="BJ160" s="4" t="s">
        <v>156</v>
      </c>
      <c r="BK160" s="34">
        <v>2</v>
      </c>
      <c r="BL160" s="4" t="s">
        <v>157</v>
      </c>
      <c r="BM160" s="34">
        <v>2</v>
      </c>
      <c r="BN160" s="4" t="s">
        <v>156</v>
      </c>
      <c r="BO160" s="34">
        <v>1</v>
      </c>
      <c r="BP160" s="4" t="s">
        <v>157</v>
      </c>
      <c r="BQ160" s="34">
        <v>2</v>
      </c>
    </row>
    <row r="161" spans="1:69" ht="16.5" x14ac:dyDescent="0.2">
      <c r="A161" s="3" t="s">
        <v>271</v>
      </c>
      <c r="B161" s="33">
        <v>9</v>
      </c>
      <c r="C161" s="33" t="str">
        <f t="shared" si="6"/>
        <v>魂火本-9</v>
      </c>
      <c r="D161" s="4" t="s">
        <v>208</v>
      </c>
      <c r="E161" s="3">
        <v>135</v>
      </c>
      <c r="F161" s="3">
        <v>18</v>
      </c>
      <c r="G161" s="3">
        <v>135</v>
      </c>
      <c r="H161" s="3">
        <v>46</v>
      </c>
      <c r="I161" s="3">
        <v>18</v>
      </c>
      <c r="J161" s="4" t="s">
        <v>294</v>
      </c>
      <c r="K161" s="3">
        <v>2</v>
      </c>
      <c r="L161" s="4" t="s">
        <v>295</v>
      </c>
      <c r="M161" s="3">
        <v>2</v>
      </c>
      <c r="N161" s="4" t="s">
        <v>155</v>
      </c>
      <c r="O161" s="3">
        <v>1</v>
      </c>
      <c r="P161" s="4" t="s">
        <v>298</v>
      </c>
      <c r="Q161" s="3">
        <v>1</v>
      </c>
      <c r="R161" s="4" t="s">
        <v>294</v>
      </c>
      <c r="S161" s="3">
        <v>2</v>
      </c>
      <c r="T161" s="4" t="s">
        <v>295</v>
      </c>
      <c r="U161" s="3">
        <v>2</v>
      </c>
      <c r="V161" s="4" t="s">
        <v>294</v>
      </c>
      <c r="W161" s="3">
        <v>2</v>
      </c>
      <c r="X161" s="4" t="s">
        <v>295</v>
      </c>
      <c r="Y161" s="3">
        <v>2</v>
      </c>
      <c r="Z161" s="4" t="s">
        <v>155</v>
      </c>
      <c r="AA161" s="3">
        <v>1</v>
      </c>
      <c r="AB161" s="4" t="s">
        <v>298</v>
      </c>
      <c r="AC161" s="3">
        <v>1</v>
      </c>
      <c r="AD161" s="4" t="s">
        <v>294</v>
      </c>
      <c r="AE161" s="3">
        <v>2</v>
      </c>
      <c r="AF161" s="4" t="s">
        <v>295</v>
      </c>
      <c r="AG161" s="3">
        <v>2</v>
      </c>
      <c r="AH161" s="4" t="s">
        <v>294</v>
      </c>
      <c r="AI161" s="3">
        <v>2</v>
      </c>
      <c r="AJ161" s="4" t="s">
        <v>295</v>
      </c>
      <c r="AK161" s="3">
        <v>2</v>
      </c>
      <c r="AL161" s="4" t="s">
        <v>155</v>
      </c>
      <c r="AM161" s="3">
        <v>1</v>
      </c>
      <c r="AN161" s="4" t="s">
        <v>298</v>
      </c>
      <c r="AO161" s="3">
        <v>1</v>
      </c>
      <c r="AP161" s="4" t="s">
        <v>294</v>
      </c>
      <c r="AQ161" s="3">
        <v>2</v>
      </c>
      <c r="AR161" s="4" t="s">
        <v>295</v>
      </c>
      <c r="AS161" s="3">
        <v>2</v>
      </c>
      <c r="AT161" s="4" t="s">
        <v>294</v>
      </c>
      <c r="AU161" s="3">
        <v>2</v>
      </c>
      <c r="AV161" s="4" t="s">
        <v>295</v>
      </c>
      <c r="AW161" s="3">
        <v>2</v>
      </c>
      <c r="AX161" s="4" t="s">
        <v>155</v>
      </c>
      <c r="AY161" s="3">
        <v>1</v>
      </c>
      <c r="AZ161" s="4" t="s">
        <v>298</v>
      </c>
      <c r="BA161" s="3">
        <v>1</v>
      </c>
      <c r="BB161" s="4" t="s">
        <v>294</v>
      </c>
      <c r="BC161" s="3">
        <v>2</v>
      </c>
      <c r="BD161" s="4" t="s">
        <v>295</v>
      </c>
      <c r="BE161" s="3">
        <v>2</v>
      </c>
      <c r="BF161" s="4" t="s">
        <v>294</v>
      </c>
      <c r="BG161" s="3">
        <v>2</v>
      </c>
      <c r="BH161" s="4" t="s">
        <v>295</v>
      </c>
      <c r="BI161" s="3">
        <v>2</v>
      </c>
      <c r="BJ161" s="4" t="s">
        <v>155</v>
      </c>
      <c r="BK161" s="3">
        <v>1</v>
      </c>
      <c r="BL161" s="4" t="s">
        <v>298</v>
      </c>
      <c r="BM161" s="3">
        <v>1</v>
      </c>
      <c r="BN161" s="4" t="s">
        <v>294</v>
      </c>
      <c r="BO161" s="3">
        <v>2</v>
      </c>
      <c r="BP161" s="4" t="s">
        <v>295</v>
      </c>
      <c r="BQ161" s="3">
        <v>2</v>
      </c>
    </row>
    <row r="162" spans="1:69" ht="16.5" x14ac:dyDescent="0.2">
      <c r="A162" s="3" t="s">
        <v>274</v>
      </c>
      <c r="B162" s="3">
        <v>0</v>
      </c>
      <c r="C162" s="3" t="str">
        <f>"突破本-"&amp;B162</f>
        <v>突破本-0</v>
      </c>
      <c r="D162" s="4" t="s">
        <v>208</v>
      </c>
      <c r="E162" s="3">
        <v>20</v>
      </c>
      <c r="F162" s="3">
        <v>2</v>
      </c>
      <c r="G162" s="3">
        <v>20</v>
      </c>
      <c r="H162" s="3">
        <v>4</v>
      </c>
      <c r="I162" s="3">
        <v>2</v>
      </c>
      <c r="J162" s="3" t="s">
        <v>92</v>
      </c>
      <c r="K162" s="3">
        <v>1</v>
      </c>
      <c r="L162" s="3" t="s">
        <v>93</v>
      </c>
      <c r="M162" s="3">
        <v>1</v>
      </c>
      <c r="N162" s="3" t="s">
        <v>92</v>
      </c>
      <c r="O162" s="3">
        <v>1</v>
      </c>
      <c r="P162" s="3" t="s">
        <v>93</v>
      </c>
      <c r="Q162" s="3">
        <v>1</v>
      </c>
      <c r="R162" s="3" t="s">
        <v>92</v>
      </c>
      <c r="S162" s="3">
        <v>1</v>
      </c>
      <c r="T162" s="3" t="s">
        <v>93</v>
      </c>
      <c r="U162" s="3">
        <v>1</v>
      </c>
      <c r="V162" s="3" t="s">
        <v>92</v>
      </c>
      <c r="W162" s="3">
        <v>1</v>
      </c>
      <c r="X162" s="3" t="s">
        <v>93</v>
      </c>
      <c r="Y162" s="3">
        <v>1</v>
      </c>
      <c r="Z162" s="3" t="s">
        <v>92</v>
      </c>
      <c r="AA162" s="3">
        <v>1</v>
      </c>
      <c r="AB162" s="3" t="s">
        <v>93</v>
      </c>
      <c r="AC162" s="3">
        <v>1</v>
      </c>
      <c r="AD162" s="3" t="s">
        <v>92</v>
      </c>
      <c r="AE162" s="3">
        <v>1</v>
      </c>
      <c r="AF162" s="3" t="s">
        <v>93</v>
      </c>
      <c r="AG162" s="3">
        <v>1</v>
      </c>
      <c r="AH162" s="3" t="s">
        <v>92</v>
      </c>
      <c r="AI162" s="3">
        <v>1</v>
      </c>
      <c r="AJ162" s="3" t="s">
        <v>93</v>
      </c>
      <c r="AK162" s="3">
        <v>1</v>
      </c>
      <c r="AL162" s="3" t="s">
        <v>92</v>
      </c>
      <c r="AM162" s="3">
        <v>1</v>
      </c>
      <c r="AN162" s="3" t="s">
        <v>93</v>
      </c>
      <c r="AO162" s="3">
        <v>1</v>
      </c>
      <c r="AP162" s="3" t="s">
        <v>92</v>
      </c>
      <c r="AQ162" s="3">
        <v>1</v>
      </c>
      <c r="AR162" s="3" t="s">
        <v>93</v>
      </c>
      <c r="AS162" s="3">
        <v>1</v>
      </c>
      <c r="AT162" s="3" t="s">
        <v>92</v>
      </c>
      <c r="AU162" s="3">
        <v>1</v>
      </c>
      <c r="AV162" s="3" t="s">
        <v>93</v>
      </c>
      <c r="AW162" s="3">
        <v>1</v>
      </c>
      <c r="AX162" s="3" t="s">
        <v>92</v>
      </c>
      <c r="AY162" s="3">
        <v>1</v>
      </c>
      <c r="AZ162" s="3" t="s">
        <v>93</v>
      </c>
      <c r="BA162" s="3">
        <v>1</v>
      </c>
      <c r="BB162" s="3" t="s">
        <v>92</v>
      </c>
      <c r="BC162" s="3">
        <v>1</v>
      </c>
      <c r="BD162" s="3" t="s">
        <v>93</v>
      </c>
      <c r="BE162" s="3">
        <v>1</v>
      </c>
      <c r="BF162" s="3" t="s">
        <v>92</v>
      </c>
      <c r="BG162" s="3">
        <v>1</v>
      </c>
      <c r="BH162" s="3" t="s">
        <v>93</v>
      </c>
      <c r="BI162" s="3">
        <v>1</v>
      </c>
      <c r="BJ162" s="3" t="s">
        <v>92</v>
      </c>
      <c r="BK162" s="3">
        <v>1</v>
      </c>
      <c r="BL162" s="3" t="s">
        <v>93</v>
      </c>
      <c r="BM162" s="3">
        <v>1</v>
      </c>
      <c r="BN162" s="3" t="s">
        <v>92</v>
      </c>
      <c r="BO162" s="3">
        <v>1</v>
      </c>
      <c r="BP162" s="3" t="s">
        <v>93</v>
      </c>
      <c r="BQ162" s="3">
        <v>1</v>
      </c>
    </row>
    <row r="163" spans="1:69" ht="16.5" x14ac:dyDescent="0.2">
      <c r="A163" s="3" t="s">
        <v>274</v>
      </c>
      <c r="B163" s="3">
        <v>1</v>
      </c>
      <c r="C163" s="3" t="str">
        <f t="shared" ref="C163:C170" si="7">"突破本-"&amp;B163</f>
        <v>突破本-1</v>
      </c>
      <c r="D163" s="4" t="s">
        <v>208</v>
      </c>
      <c r="E163" s="3">
        <v>25</v>
      </c>
      <c r="F163" s="3">
        <v>4</v>
      </c>
      <c r="G163" s="3">
        <v>25</v>
      </c>
      <c r="H163" s="3">
        <v>6</v>
      </c>
      <c r="I163" s="3">
        <v>3</v>
      </c>
      <c r="J163" s="3" t="s">
        <v>92</v>
      </c>
      <c r="K163" s="3">
        <v>1</v>
      </c>
      <c r="L163" s="3" t="s">
        <v>93</v>
      </c>
      <c r="M163" s="3">
        <v>2</v>
      </c>
      <c r="N163" s="4" t="s">
        <v>289</v>
      </c>
      <c r="O163" s="3">
        <v>1</v>
      </c>
      <c r="P163" s="4" t="s">
        <v>290</v>
      </c>
      <c r="Q163" s="3">
        <v>1</v>
      </c>
      <c r="R163" s="4" t="s">
        <v>292</v>
      </c>
      <c r="S163" s="3">
        <v>1</v>
      </c>
      <c r="T163" s="4" t="s">
        <v>291</v>
      </c>
      <c r="U163" s="3">
        <v>2</v>
      </c>
      <c r="V163" s="3" t="s">
        <v>92</v>
      </c>
      <c r="W163" s="3">
        <v>1</v>
      </c>
      <c r="X163" s="3" t="s">
        <v>93</v>
      </c>
      <c r="Y163" s="3">
        <v>2</v>
      </c>
      <c r="Z163" s="4" t="s">
        <v>289</v>
      </c>
      <c r="AA163" s="3">
        <v>1</v>
      </c>
      <c r="AB163" s="4" t="s">
        <v>290</v>
      </c>
      <c r="AC163" s="3">
        <v>1</v>
      </c>
      <c r="AD163" s="4" t="s">
        <v>292</v>
      </c>
      <c r="AE163" s="3">
        <v>1</v>
      </c>
      <c r="AF163" s="4" t="s">
        <v>291</v>
      </c>
      <c r="AG163" s="3">
        <v>2</v>
      </c>
      <c r="AH163" s="3" t="s">
        <v>92</v>
      </c>
      <c r="AI163" s="3">
        <v>1</v>
      </c>
      <c r="AJ163" s="3" t="s">
        <v>93</v>
      </c>
      <c r="AK163" s="3">
        <v>2</v>
      </c>
      <c r="AL163" s="4" t="s">
        <v>289</v>
      </c>
      <c r="AM163" s="3">
        <v>1</v>
      </c>
      <c r="AN163" s="4" t="s">
        <v>290</v>
      </c>
      <c r="AO163" s="3">
        <v>1</v>
      </c>
      <c r="AP163" s="4" t="s">
        <v>292</v>
      </c>
      <c r="AQ163" s="3">
        <v>1</v>
      </c>
      <c r="AR163" s="4" t="s">
        <v>291</v>
      </c>
      <c r="AS163" s="3">
        <v>2</v>
      </c>
      <c r="AT163" s="3" t="s">
        <v>92</v>
      </c>
      <c r="AU163" s="3">
        <v>1</v>
      </c>
      <c r="AV163" s="3" t="s">
        <v>93</v>
      </c>
      <c r="AW163" s="3">
        <v>2</v>
      </c>
      <c r="AX163" s="4" t="s">
        <v>289</v>
      </c>
      <c r="AY163" s="3">
        <v>1</v>
      </c>
      <c r="AZ163" s="4" t="s">
        <v>290</v>
      </c>
      <c r="BA163" s="3">
        <v>1</v>
      </c>
      <c r="BB163" s="4" t="s">
        <v>292</v>
      </c>
      <c r="BC163" s="3">
        <v>1</v>
      </c>
      <c r="BD163" s="4" t="s">
        <v>291</v>
      </c>
      <c r="BE163" s="3">
        <v>2</v>
      </c>
      <c r="BF163" s="3" t="s">
        <v>92</v>
      </c>
      <c r="BG163" s="3">
        <v>1</v>
      </c>
      <c r="BH163" s="3" t="s">
        <v>93</v>
      </c>
      <c r="BI163" s="3">
        <v>2</v>
      </c>
      <c r="BJ163" s="4" t="s">
        <v>289</v>
      </c>
      <c r="BK163" s="3">
        <v>1</v>
      </c>
      <c r="BL163" s="4" t="s">
        <v>290</v>
      </c>
      <c r="BM163" s="3">
        <v>1</v>
      </c>
      <c r="BN163" s="4" t="s">
        <v>292</v>
      </c>
      <c r="BO163" s="3">
        <v>1</v>
      </c>
      <c r="BP163" s="4" t="s">
        <v>291</v>
      </c>
      <c r="BQ163" s="3">
        <v>2</v>
      </c>
    </row>
    <row r="164" spans="1:69" ht="16.5" x14ac:dyDescent="0.2">
      <c r="A164" s="3" t="s">
        <v>274</v>
      </c>
      <c r="B164" s="32">
        <v>2</v>
      </c>
      <c r="C164" s="3" t="str">
        <f t="shared" si="7"/>
        <v>突破本-2</v>
      </c>
      <c r="D164" s="4" t="s">
        <v>208</v>
      </c>
      <c r="E164" s="3">
        <v>35</v>
      </c>
      <c r="F164" s="3">
        <v>5</v>
      </c>
      <c r="G164" s="3">
        <v>40</v>
      </c>
      <c r="H164" s="3">
        <v>8</v>
      </c>
      <c r="I164" s="3">
        <v>4</v>
      </c>
      <c r="J164" s="3" t="s">
        <v>92</v>
      </c>
      <c r="K164" s="3">
        <v>1</v>
      </c>
      <c r="L164" s="4" t="s">
        <v>293</v>
      </c>
      <c r="M164" s="3">
        <v>2</v>
      </c>
      <c r="N164" s="4" t="s">
        <v>289</v>
      </c>
      <c r="O164" s="3">
        <v>1</v>
      </c>
      <c r="P164" s="4" t="s">
        <v>290</v>
      </c>
      <c r="Q164" s="3">
        <v>1</v>
      </c>
      <c r="R164" s="4" t="s">
        <v>292</v>
      </c>
      <c r="S164" s="3">
        <v>1</v>
      </c>
      <c r="T164" s="4" t="s">
        <v>291</v>
      </c>
      <c r="U164" s="3">
        <v>2</v>
      </c>
      <c r="V164" s="3" t="s">
        <v>92</v>
      </c>
      <c r="W164" s="3">
        <v>1</v>
      </c>
      <c r="X164" s="4" t="s">
        <v>293</v>
      </c>
      <c r="Y164" s="3">
        <v>2</v>
      </c>
      <c r="Z164" s="4" t="s">
        <v>289</v>
      </c>
      <c r="AA164" s="3">
        <v>1</v>
      </c>
      <c r="AB164" s="4" t="s">
        <v>290</v>
      </c>
      <c r="AC164" s="3">
        <v>1</v>
      </c>
      <c r="AD164" s="4" t="s">
        <v>292</v>
      </c>
      <c r="AE164" s="3">
        <v>1</v>
      </c>
      <c r="AF164" s="4" t="s">
        <v>291</v>
      </c>
      <c r="AG164" s="3">
        <v>2</v>
      </c>
      <c r="AH164" s="3" t="s">
        <v>92</v>
      </c>
      <c r="AI164" s="3">
        <v>1</v>
      </c>
      <c r="AJ164" s="4" t="s">
        <v>293</v>
      </c>
      <c r="AK164" s="3">
        <v>2</v>
      </c>
      <c r="AL164" s="4" t="s">
        <v>289</v>
      </c>
      <c r="AM164" s="3">
        <v>1</v>
      </c>
      <c r="AN164" s="4" t="s">
        <v>290</v>
      </c>
      <c r="AO164" s="3">
        <v>1</v>
      </c>
      <c r="AP164" s="4" t="s">
        <v>292</v>
      </c>
      <c r="AQ164" s="3">
        <v>1</v>
      </c>
      <c r="AR164" s="4" t="s">
        <v>291</v>
      </c>
      <c r="AS164" s="3">
        <v>2</v>
      </c>
      <c r="AT164" s="3" t="s">
        <v>92</v>
      </c>
      <c r="AU164" s="3">
        <v>1</v>
      </c>
      <c r="AV164" s="4" t="s">
        <v>293</v>
      </c>
      <c r="AW164" s="3">
        <v>2</v>
      </c>
      <c r="AX164" s="4" t="s">
        <v>289</v>
      </c>
      <c r="AY164" s="3">
        <v>1</v>
      </c>
      <c r="AZ164" s="4" t="s">
        <v>290</v>
      </c>
      <c r="BA164" s="3">
        <v>1</v>
      </c>
      <c r="BB164" s="4" t="s">
        <v>292</v>
      </c>
      <c r="BC164" s="3">
        <v>1</v>
      </c>
      <c r="BD164" s="4" t="s">
        <v>291</v>
      </c>
      <c r="BE164" s="3">
        <v>2</v>
      </c>
      <c r="BF164" s="3" t="s">
        <v>92</v>
      </c>
      <c r="BG164" s="3">
        <v>1</v>
      </c>
      <c r="BH164" s="4" t="s">
        <v>293</v>
      </c>
      <c r="BI164" s="3">
        <v>2</v>
      </c>
      <c r="BJ164" s="4" t="s">
        <v>289</v>
      </c>
      <c r="BK164" s="3">
        <v>1</v>
      </c>
      <c r="BL164" s="4" t="s">
        <v>290</v>
      </c>
      <c r="BM164" s="3">
        <v>1</v>
      </c>
      <c r="BN164" s="4" t="s">
        <v>292</v>
      </c>
      <c r="BO164" s="3">
        <v>1</v>
      </c>
      <c r="BP164" s="4" t="s">
        <v>291</v>
      </c>
      <c r="BQ164" s="3">
        <v>2</v>
      </c>
    </row>
    <row r="165" spans="1:69" ht="16.5" x14ac:dyDescent="0.2">
      <c r="A165" s="3" t="s">
        <v>274</v>
      </c>
      <c r="B165" s="32">
        <v>3</v>
      </c>
      <c r="C165" s="3" t="str">
        <f t="shared" si="7"/>
        <v>突破本-3</v>
      </c>
      <c r="D165" s="4" t="s">
        <v>208</v>
      </c>
      <c r="E165" s="3">
        <v>55</v>
      </c>
      <c r="F165" s="3">
        <v>7</v>
      </c>
      <c r="G165" s="3">
        <v>60</v>
      </c>
      <c r="H165" s="3">
        <v>16</v>
      </c>
      <c r="I165" s="3">
        <v>8</v>
      </c>
      <c r="J165" s="4" t="s">
        <v>289</v>
      </c>
      <c r="K165" s="3">
        <v>1</v>
      </c>
      <c r="L165" s="4" t="s">
        <v>290</v>
      </c>
      <c r="M165" s="3">
        <v>1</v>
      </c>
      <c r="N165" s="4" t="s">
        <v>289</v>
      </c>
      <c r="O165" s="3">
        <v>1</v>
      </c>
      <c r="P165" s="4" t="s">
        <v>290</v>
      </c>
      <c r="Q165" s="3">
        <v>2</v>
      </c>
      <c r="R165" s="4" t="s">
        <v>289</v>
      </c>
      <c r="S165" s="3">
        <v>1</v>
      </c>
      <c r="T165" s="4" t="s">
        <v>290</v>
      </c>
      <c r="U165" s="3">
        <v>1</v>
      </c>
      <c r="V165" s="4" t="s">
        <v>289</v>
      </c>
      <c r="W165" s="3">
        <v>1</v>
      </c>
      <c r="X165" s="4" t="s">
        <v>290</v>
      </c>
      <c r="Y165" s="3">
        <v>1</v>
      </c>
      <c r="Z165" s="4" t="s">
        <v>289</v>
      </c>
      <c r="AA165" s="3">
        <v>1</v>
      </c>
      <c r="AB165" s="4" t="s">
        <v>290</v>
      </c>
      <c r="AC165" s="3">
        <v>2</v>
      </c>
      <c r="AD165" s="4" t="s">
        <v>289</v>
      </c>
      <c r="AE165" s="3">
        <v>1</v>
      </c>
      <c r="AF165" s="4" t="s">
        <v>290</v>
      </c>
      <c r="AG165" s="3">
        <v>1</v>
      </c>
      <c r="AH165" s="4" t="s">
        <v>289</v>
      </c>
      <c r="AI165" s="3">
        <v>1</v>
      </c>
      <c r="AJ165" s="4" t="s">
        <v>290</v>
      </c>
      <c r="AK165" s="3">
        <v>1</v>
      </c>
      <c r="AL165" s="4" t="s">
        <v>289</v>
      </c>
      <c r="AM165" s="3">
        <v>1</v>
      </c>
      <c r="AN165" s="4" t="s">
        <v>290</v>
      </c>
      <c r="AO165" s="3">
        <v>2</v>
      </c>
      <c r="AP165" s="4" t="s">
        <v>289</v>
      </c>
      <c r="AQ165" s="3">
        <v>1</v>
      </c>
      <c r="AR165" s="4" t="s">
        <v>290</v>
      </c>
      <c r="AS165" s="3">
        <v>1</v>
      </c>
      <c r="AT165" s="4" t="s">
        <v>289</v>
      </c>
      <c r="AU165" s="3">
        <v>1</v>
      </c>
      <c r="AV165" s="4" t="s">
        <v>290</v>
      </c>
      <c r="AW165" s="3">
        <v>1</v>
      </c>
      <c r="AX165" s="4" t="s">
        <v>289</v>
      </c>
      <c r="AY165" s="3">
        <v>1</v>
      </c>
      <c r="AZ165" s="4" t="s">
        <v>290</v>
      </c>
      <c r="BA165" s="3">
        <v>2</v>
      </c>
      <c r="BB165" s="4" t="s">
        <v>289</v>
      </c>
      <c r="BC165" s="3">
        <v>1</v>
      </c>
      <c r="BD165" s="4" t="s">
        <v>290</v>
      </c>
      <c r="BE165" s="3">
        <v>1</v>
      </c>
      <c r="BF165" s="4" t="s">
        <v>289</v>
      </c>
      <c r="BG165" s="3">
        <v>1</v>
      </c>
      <c r="BH165" s="4" t="s">
        <v>290</v>
      </c>
      <c r="BI165" s="3">
        <v>1</v>
      </c>
      <c r="BJ165" s="4" t="s">
        <v>289</v>
      </c>
      <c r="BK165" s="3">
        <v>1</v>
      </c>
      <c r="BL165" s="4" t="s">
        <v>290</v>
      </c>
      <c r="BM165" s="3">
        <v>2</v>
      </c>
      <c r="BN165" s="4" t="s">
        <v>289</v>
      </c>
      <c r="BO165" s="3">
        <v>1</v>
      </c>
      <c r="BP165" s="4" t="s">
        <v>290</v>
      </c>
      <c r="BQ165" s="3">
        <v>1</v>
      </c>
    </row>
    <row r="166" spans="1:69" ht="16.5" x14ac:dyDescent="0.2">
      <c r="A166" s="3" t="s">
        <v>274</v>
      </c>
      <c r="B166" s="32">
        <v>4</v>
      </c>
      <c r="C166" s="3" t="str">
        <f t="shared" si="7"/>
        <v>突破本-4</v>
      </c>
      <c r="D166" s="4" t="s">
        <v>208</v>
      </c>
      <c r="E166" s="3">
        <v>65</v>
      </c>
      <c r="F166" s="3">
        <v>9</v>
      </c>
      <c r="G166" s="3">
        <v>70</v>
      </c>
      <c r="H166" s="3">
        <v>20</v>
      </c>
      <c r="I166" s="3">
        <v>9</v>
      </c>
      <c r="J166" s="4" t="s">
        <v>289</v>
      </c>
      <c r="K166" s="3">
        <v>1</v>
      </c>
      <c r="L166" s="4" t="s">
        <v>290</v>
      </c>
      <c r="M166" s="3">
        <v>2</v>
      </c>
      <c r="N166" s="4" t="s">
        <v>289</v>
      </c>
      <c r="O166" s="3">
        <v>1</v>
      </c>
      <c r="P166" s="4" t="s">
        <v>290</v>
      </c>
      <c r="Q166" s="3">
        <v>2</v>
      </c>
      <c r="R166" s="4" t="s">
        <v>289</v>
      </c>
      <c r="S166" s="3">
        <v>1</v>
      </c>
      <c r="T166" s="4" t="s">
        <v>290</v>
      </c>
      <c r="U166" s="3">
        <v>2</v>
      </c>
      <c r="V166" s="4" t="s">
        <v>289</v>
      </c>
      <c r="W166" s="3">
        <v>1</v>
      </c>
      <c r="X166" s="4" t="s">
        <v>290</v>
      </c>
      <c r="Y166" s="3">
        <v>2</v>
      </c>
      <c r="Z166" s="4" t="s">
        <v>289</v>
      </c>
      <c r="AA166" s="3">
        <v>1</v>
      </c>
      <c r="AB166" s="4" t="s">
        <v>290</v>
      </c>
      <c r="AC166" s="3">
        <v>2</v>
      </c>
      <c r="AD166" s="4" t="s">
        <v>289</v>
      </c>
      <c r="AE166" s="3">
        <v>1</v>
      </c>
      <c r="AF166" s="4" t="s">
        <v>290</v>
      </c>
      <c r="AG166" s="3">
        <v>2</v>
      </c>
      <c r="AH166" s="4" t="s">
        <v>289</v>
      </c>
      <c r="AI166" s="3">
        <v>1</v>
      </c>
      <c r="AJ166" s="4" t="s">
        <v>290</v>
      </c>
      <c r="AK166" s="3">
        <v>2</v>
      </c>
      <c r="AL166" s="4" t="s">
        <v>289</v>
      </c>
      <c r="AM166" s="3">
        <v>1</v>
      </c>
      <c r="AN166" s="4" t="s">
        <v>290</v>
      </c>
      <c r="AO166" s="3">
        <v>2</v>
      </c>
      <c r="AP166" s="4" t="s">
        <v>289</v>
      </c>
      <c r="AQ166" s="3">
        <v>1</v>
      </c>
      <c r="AR166" s="4" t="s">
        <v>290</v>
      </c>
      <c r="AS166" s="3">
        <v>2</v>
      </c>
      <c r="AT166" s="4" t="s">
        <v>289</v>
      </c>
      <c r="AU166" s="3">
        <v>1</v>
      </c>
      <c r="AV166" s="4" t="s">
        <v>290</v>
      </c>
      <c r="AW166" s="3">
        <v>2</v>
      </c>
      <c r="AX166" s="4" t="s">
        <v>289</v>
      </c>
      <c r="AY166" s="3">
        <v>1</v>
      </c>
      <c r="AZ166" s="4" t="s">
        <v>290</v>
      </c>
      <c r="BA166" s="3">
        <v>2</v>
      </c>
      <c r="BB166" s="4" t="s">
        <v>289</v>
      </c>
      <c r="BC166" s="3">
        <v>1</v>
      </c>
      <c r="BD166" s="4" t="s">
        <v>290</v>
      </c>
      <c r="BE166" s="3">
        <v>2</v>
      </c>
      <c r="BF166" s="4" t="s">
        <v>289</v>
      </c>
      <c r="BG166" s="3">
        <v>1</v>
      </c>
      <c r="BH166" s="4" t="s">
        <v>290</v>
      </c>
      <c r="BI166" s="3">
        <v>2</v>
      </c>
      <c r="BJ166" s="4" t="s">
        <v>289</v>
      </c>
      <c r="BK166" s="3">
        <v>1</v>
      </c>
      <c r="BL166" s="4" t="s">
        <v>290</v>
      </c>
      <c r="BM166" s="3">
        <v>2</v>
      </c>
      <c r="BN166" s="4" t="s">
        <v>289</v>
      </c>
      <c r="BO166" s="3">
        <v>1</v>
      </c>
      <c r="BP166" s="4" t="s">
        <v>290</v>
      </c>
      <c r="BQ166" s="3">
        <v>2</v>
      </c>
    </row>
    <row r="167" spans="1:69" ht="16.5" x14ac:dyDescent="0.2">
      <c r="A167" s="3" t="s">
        <v>274</v>
      </c>
      <c r="B167" s="32">
        <v>5</v>
      </c>
      <c r="C167" s="3" t="str">
        <f t="shared" si="7"/>
        <v>突破本-5</v>
      </c>
      <c r="D167" s="4" t="s">
        <v>208</v>
      </c>
      <c r="E167" s="3">
        <v>85</v>
      </c>
      <c r="F167" s="3">
        <v>12</v>
      </c>
      <c r="G167" s="3">
        <v>90</v>
      </c>
      <c r="H167" s="3">
        <v>28</v>
      </c>
      <c r="I167" s="3">
        <v>12</v>
      </c>
      <c r="J167" s="4" t="s">
        <v>289</v>
      </c>
      <c r="K167" s="3">
        <v>2</v>
      </c>
      <c r="L167" s="4" t="s">
        <v>290</v>
      </c>
      <c r="M167" s="3">
        <v>2</v>
      </c>
      <c r="N167" s="4" t="s">
        <v>296</v>
      </c>
      <c r="O167" s="3">
        <v>2</v>
      </c>
      <c r="P167" s="4" t="s">
        <v>295</v>
      </c>
      <c r="Q167" s="3">
        <v>1</v>
      </c>
      <c r="R167" s="4" t="s">
        <v>289</v>
      </c>
      <c r="S167" s="3">
        <v>2</v>
      </c>
      <c r="T167" s="4" t="s">
        <v>290</v>
      </c>
      <c r="U167" s="3">
        <v>2</v>
      </c>
      <c r="V167" s="4" t="s">
        <v>289</v>
      </c>
      <c r="W167" s="3">
        <v>2</v>
      </c>
      <c r="X167" s="4" t="s">
        <v>290</v>
      </c>
      <c r="Y167" s="3">
        <v>2</v>
      </c>
      <c r="Z167" s="4" t="s">
        <v>296</v>
      </c>
      <c r="AA167" s="3">
        <v>2</v>
      </c>
      <c r="AB167" s="4" t="s">
        <v>295</v>
      </c>
      <c r="AC167" s="3">
        <v>1</v>
      </c>
      <c r="AD167" s="4" t="s">
        <v>289</v>
      </c>
      <c r="AE167" s="3">
        <v>2</v>
      </c>
      <c r="AF167" s="4" t="s">
        <v>290</v>
      </c>
      <c r="AG167" s="3">
        <v>2</v>
      </c>
      <c r="AH167" s="4" t="s">
        <v>289</v>
      </c>
      <c r="AI167" s="3">
        <v>2</v>
      </c>
      <c r="AJ167" s="4" t="s">
        <v>290</v>
      </c>
      <c r="AK167" s="3">
        <v>2</v>
      </c>
      <c r="AL167" s="4" t="s">
        <v>296</v>
      </c>
      <c r="AM167" s="3">
        <v>2</v>
      </c>
      <c r="AN167" s="4" t="s">
        <v>295</v>
      </c>
      <c r="AO167" s="3">
        <v>1</v>
      </c>
      <c r="AP167" s="4" t="s">
        <v>289</v>
      </c>
      <c r="AQ167" s="3">
        <v>2</v>
      </c>
      <c r="AR167" s="4" t="s">
        <v>290</v>
      </c>
      <c r="AS167" s="3">
        <v>2</v>
      </c>
      <c r="AT167" s="4" t="s">
        <v>289</v>
      </c>
      <c r="AU167" s="3">
        <v>2</v>
      </c>
      <c r="AV167" s="4" t="s">
        <v>290</v>
      </c>
      <c r="AW167" s="3">
        <v>2</v>
      </c>
      <c r="AX167" s="4" t="s">
        <v>296</v>
      </c>
      <c r="AY167" s="3">
        <v>2</v>
      </c>
      <c r="AZ167" s="4" t="s">
        <v>295</v>
      </c>
      <c r="BA167" s="3">
        <v>1</v>
      </c>
      <c r="BB167" s="4" t="s">
        <v>289</v>
      </c>
      <c r="BC167" s="3">
        <v>2</v>
      </c>
      <c r="BD167" s="4" t="s">
        <v>290</v>
      </c>
      <c r="BE167" s="3">
        <v>2</v>
      </c>
      <c r="BF167" s="4" t="s">
        <v>289</v>
      </c>
      <c r="BG167" s="3">
        <v>2</v>
      </c>
      <c r="BH167" s="4" t="s">
        <v>290</v>
      </c>
      <c r="BI167" s="3">
        <v>2</v>
      </c>
      <c r="BJ167" s="4" t="s">
        <v>296</v>
      </c>
      <c r="BK167" s="3">
        <v>2</v>
      </c>
      <c r="BL167" s="4" t="s">
        <v>295</v>
      </c>
      <c r="BM167" s="3">
        <v>1</v>
      </c>
      <c r="BN167" s="4" t="s">
        <v>289</v>
      </c>
      <c r="BO167" s="3">
        <v>2</v>
      </c>
      <c r="BP167" s="4" t="s">
        <v>290</v>
      </c>
      <c r="BQ167" s="3">
        <v>2</v>
      </c>
    </row>
    <row r="168" spans="1:69" ht="16.5" x14ac:dyDescent="0.2">
      <c r="A168" s="3" t="s">
        <v>274</v>
      </c>
      <c r="B168" s="32">
        <v>6</v>
      </c>
      <c r="C168" s="3" t="str">
        <f t="shared" si="7"/>
        <v>突破本-6</v>
      </c>
      <c r="D168" s="4" t="s">
        <v>208</v>
      </c>
      <c r="E168" s="3">
        <v>100</v>
      </c>
      <c r="F168" s="3">
        <v>14</v>
      </c>
      <c r="G168" s="3">
        <v>100</v>
      </c>
      <c r="H168" s="3">
        <v>32</v>
      </c>
      <c r="I168" s="3">
        <v>13</v>
      </c>
      <c r="J168" s="4" t="s">
        <v>294</v>
      </c>
      <c r="K168" s="3">
        <v>1</v>
      </c>
      <c r="L168" s="4" t="s">
        <v>295</v>
      </c>
      <c r="M168" s="3">
        <v>1</v>
      </c>
      <c r="N168" s="4" t="s">
        <v>294</v>
      </c>
      <c r="O168" s="3">
        <v>1</v>
      </c>
      <c r="P168" s="4" t="s">
        <v>295</v>
      </c>
      <c r="Q168" s="3">
        <v>1</v>
      </c>
      <c r="R168" s="4" t="s">
        <v>294</v>
      </c>
      <c r="S168" s="3">
        <v>1</v>
      </c>
      <c r="T168" s="4" t="s">
        <v>295</v>
      </c>
      <c r="U168" s="3">
        <v>1</v>
      </c>
      <c r="V168" s="4" t="s">
        <v>294</v>
      </c>
      <c r="W168" s="3">
        <v>1</v>
      </c>
      <c r="X168" s="4" t="s">
        <v>295</v>
      </c>
      <c r="Y168" s="3">
        <v>1</v>
      </c>
      <c r="Z168" s="4" t="s">
        <v>294</v>
      </c>
      <c r="AA168" s="3">
        <v>1</v>
      </c>
      <c r="AB168" s="4" t="s">
        <v>295</v>
      </c>
      <c r="AC168" s="3">
        <v>1</v>
      </c>
      <c r="AD168" s="4" t="s">
        <v>294</v>
      </c>
      <c r="AE168" s="3">
        <v>1</v>
      </c>
      <c r="AF168" s="4" t="s">
        <v>295</v>
      </c>
      <c r="AG168" s="3">
        <v>1</v>
      </c>
      <c r="AH168" s="4" t="s">
        <v>294</v>
      </c>
      <c r="AI168" s="3">
        <v>1</v>
      </c>
      <c r="AJ168" s="4" t="s">
        <v>295</v>
      </c>
      <c r="AK168" s="3">
        <v>1</v>
      </c>
      <c r="AL168" s="4" t="s">
        <v>294</v>
      </c>
      <c r="AM168" s="3">
        <v>1</v>
      </c>
      <c r="AN168" s="4" t="s">
        <v>295</v>
      </c>
      <c r="AO168" s="3">
        <v>1</v>
      </c>
      <c r="AP168" s="4" t="s">
        <v>294</v>
      </c>
      <c r="AQ168" s="3">
        <v>1</v>
      </c>
      <c r="AR168" s="4" t="s">
        <v>295</v>
      </c>
      <c r="AS168" s="3">
        <v>1</v>
      </c>
      <c r="AT168" s="4" t="s">
        <v>294</v>
      </c>
      <c r="AU168" s="3">
        <v>1</v>
      </c>
      <c r="AV168" s="4" t="s">
        <v>295</v>
      </c>
      <c r="AW168" s="3">
        <v>1</v>
      </c>
      <c r="AX168" s="4" t="s">
        <v>294</v>
      </c>
      <c r="AY168" s="3">
        <v>1</v>
      </c>
      <c r="AZ168" s="4" t="s">
        <v>295</v>
      </c>
      <c r="BA168" s="3">
        <v>1</v>
      </c>
      <c r="BB168" s="4" t="s">
        <v>294</v>
      </c>
      <c r="BC168" s="3">
        <v>1</v>
      </c>
      <c r="BD168" s="4" t="s">
        <v>295</v>
      </c>
      <c r="BE168" s="3">
        <v>1</v>
      </c>
      <c r="BF168" s="4" t="s">
        <v>294</v>
      </c>
      <c r="BG168" s="3">
        <v>1</v>
      </c>
      <c r="BH168" s="4" t="s">
        <v>295</v>
      </c>
      <c r="BI168" s="3">
        <v>1</v>
      </c>
      <c r="BJ168" s="4" t="s">
        <v>294</v>
      </c>
      <c r="BK168" s="3">
        <v>1</v>
      </c>
      <c r="BL168" s="4" t="s">
        <v>295</v>
      </c>
      <c r="BM168" s="3">
        <v>1</v>
      </c>
      <c r="BN168" s="4" t="s">
        <v>294</v>
      </c>
      <c r="BO168" s="3">
        <v>1</v>
      </c>
      <c r="BP168" s="4" t="s">
        <v>295</v>
      </c>
      <c r="BQ168" s="3">
        <v>1</v>
      </c>
    </row>
    <row r="169" spans="1:69" ht="16.5" x14ac:dyDescent="0.2">
      <c r="A169" s="3" t="s">
        <v>274</v>
      </c>
      <c r="B169" s="32">
        <v>7</v>
      </c>
      <c r="C169" s="3" t="str">
        <f t="shared" si="7"/>
        <v>突破本-7</v>
      </c>
      <c r="D169" s="4" t="s">
        <v>208</v>
      </c>
      <c r="E169" s="3">
        <v>115</v>
      </c>
      <c r="F169" s="3">
        <v>17</v>
      </c>
      <c r="G169" s="3">
        <v>120</v>
      </c>
      <c r="H169" s="3">
        <v>40</v>
      </c>
      <c r="I169" s="3">
        <v>16</v>
      </c>
      <c r="J169" s="4" t="s">
        <v>294</v>
      </c>
      <c r="K169" s="3">
        <v>2</v>
      </c>
      <c r="L169" s="4" t="s">
        <v>295</v>
      </c>
      <c r="M169" s="3">
        <v>2</v>
      </c>
      <c r="N169" s="4" t="s">
        <v>294</v>
      </c>
      <c r="O169" s="3">
        <v>2</v>
      </c>
      <c r="P169" s="4" t="s">
        <v>295</v>
      </c>
      <c r="Q169" s="3">
        <v>2</v>
      </c>
      <c r="R169" s="4" t="s">
        <v>294</v>
      </c>
      <c r="S169" s="3">
        <v>2</v>
      </c>
      <c r="T169" s="4" t="s">
        <v>295</v>
      </c>
      <c r="U169" s="3">
        <v>2</v>
      </c>
      <c r="V169" s="4" t="s">
        <v>294</v>
      </c>
      <c r="W169" s="3">
        <v>2</v>
      </c>
      <c r="X169" s="4" t="s">
        <v>295</v>
      </c>
      <c r="Y169" s="3">
        <v>2</v>
      </c>
      <c r="Z169" s="4" t="s">
        <v>294</v>
      </c>
      <c r="AA169" s="3">
        <v>2</v>
      </c>
      <c r="AB169" s="4" t="s">
        <v>295</v>
      </c>
      <c r="AC169" s="3">
        <v>2</v>
      </c>
      <c r="AD169" s="4" t="s">
        <v>294</v>
      </c>
      <c r="AE169" s="3">
        <v>2</v>
      </c>
      <c r="AF169" s="4" t="s">
        <v>295</v>
      </c>
      <c r="AG169" s="3">
        <v>2</v>
      </c>
      <c r="AH169" s="4" t="s">
        <v>294</v>
      </c>
      <c r="AI169" s="3">
        <v>2</v>
      </c>
      <c r="AJ169" s="4" t="s">
        <v>295</v>
      </c>
      <c r="AK169" s="3">
        <v>2</v>
      </c>
      <c r="AL169" s="4" t="s">
        <v>294</v>
      </c>
      <c r="AM169" s="3">
        <v>2</v>
      </c>
      <c r="AN169" s="4" t="s">
        <v>295</v>
      </c>
      <c r="AO169" s="3">
        <v>2</v>
      </c>
      <c r="AP169" s="4" t="s">
        <v>294</v>
      </c>
      <c r="AQ169" s="3">
        <v>2</v>
      </c>
      <c r="AR169" s="4" t="s">
        <v>295</v>
      </c>
      <c r="AS169" s="3">
        <v>2</v>
      </c>
      <c r="AT169" s="4" t="s">
        <v>294</v>
      </c>
      <c r="AU169" s="3">
        <v>2</v>
      </c>
      <c r="AV169" s="4" t="s">
        <v>295</v>
      </c>
      <c r="AW169" s="3">
        <v>2</v>
      </c>
      <c r="AX169" s="4" t="s">
        <v>294</v>
      </c>
      <c r="AY169" s="3">
        <v>2</v>
      </c>
      <c r="AZ169" s="4" t="s">
        <v>295</v>
      </c>
      <c r="BA169" s="3">
        <v>2</v>
      </c>
      <c r="BB169" s="4" t="s">
        <v>294</v>
      </c>
      <c r="BC169" s="3">
        <v>2</v>
      </c>
      <c r="BD169" s="4" t="s">
        <v>295</v>
      </c>
      <c r="BE169" s="3">
        <v>2</v>
      </c>
      <c r="BF169" s="4" t="s">
        <v>294</v>
      </c>
      <c r="BG169" s="3">
        <v>2</v>
      </c>
      <c r="BH169" s="4" t="s">
        <v>295</v>
      </c>
      <c r="BI169" s="3">
        <v>2</v>
      </c>
      <c r="BJ169" s="4" t="s">
        <v>294</v>
      </c>
      <c r="BK169" s="3">
        <v>2</v>
      </c>
      <c r="BL169" s="4" t="s">
        <v>295</v>
      </c>
      <c r="BM169" s="3">
        <v>2</v>
      </c>
      <c r="BN169" s="4" t="s">
        <v>294</v>
      </c>
      <c r="BO169" s="3">
        <v>2</v>
      </c>
      <c r="BP169" s="4" t="s">
        <v>295</v>
      </c>
      <c r="BQ169" s="3">
        <v>2</v>
      </c>
    </row>
    <row r="170" spans="1:69" ht="16.5" x14ac:dyDescent="0.2">
      <c r="A170" s="3" t="s">
        <v>274</v>
      </c>
      <c r="B170" s="32">
        <v>8</v>
      </c>
      <c r="C170" s="3" t="str">
        <f t="shared" si="7"/>
        <v>突破本-8</v>
      </c>
      <c r="D170" s="4" t="s">
        <v>208</v>
      </c>
      <c r="E170" s="3">
        <v>135</v>
      </c>
      <c r="F170" s="3">
        <v>20</v>
      </c>
      <c r="G170" s="3">
        <v>140</v>
      </c>
      <c r="H170" s="3">
        <v>48</v>
      </c>
      <c r="I170" s="3">
        <v>19</v>
      </c>
      <c r="J170" s="4" t="s">
        <v>294</v>
      </c>
      <c r="K170" s="3">
        <v>2</v>
      </c>
      <c r="L170" s="4" t="s">
        <v>295</v>
      </c>
      <c r="M170" s="3">
        <v>2</v>
      </c>
      <c r="N170" s="4" t="s">
        <v>155</v>
      </c>
      <c r="O170" s="3">
        <v>1</v>
      </c>
      <c r="P170" s="4" t="s">
        <v>298</v>
      </c>
      <c r="Q170" s="3">
        <v>1</v>
      </c>
      <c r="R170" s="4" t="s">
        <v>294</v>
      </c>
      <c r="S170" s="3">
        <v>2</v>
      </c>
      <c r="T170" s="4" t="s">
        <v>295</v>
      </c>
      <c r="U170" s="3">
        <v>2</v>
      </c>
      <c r="V170" s="4" t="s">
        <v>294</v>
      </c>
      <c r="W170" s="3">
        <v>2</v>
      </c>
      <c r="X170" s="4" t="s">
        <v>295</v>
      </c>
      <c r="Y170" s="3">
        <v>2</v>
      </c>
      <c r="Z170" s="4" t="s">
        <v>155</v>
      </c>
      <c r="AA170" s="3">
        <v>1</v>
      </c>
      <c r="AB170" s="4" t="s">
        <v>298</v>
      </c>
      <c r="AC170" s="3">
        <v>1</v>
      </c>
      <c r="AD170" s="4" t="s">
        <v>294</v>
      </c>
      <c r="AE170" s="3">
        <v>2</v>
      </c>
      <c r="AF170" s="4" t="s">
        <v>295</v>
      </c>
      <c r="AG170" s="3">
        <v>2</v>
      </c>
      <c r="AH170" s="4" t="s">
        <v>294</v>
      </c>
      <c r="AI170" s="3">
        <v>2</v>
      </c>
      <c r="AJ170" s="4" t="s">
        <v>295</v>
      </c>
      <c r="AK170" s="3">
        <v>2</v>
      </c>
      <c r="AL170" s="4" t="s">
        <v>155</v>
      </c>
      <c r="AM170" s="3">
        <v>1</v>
      </c>
      <c r="AN170" s="4" t="s">
        <v>298</v>
      </c>
      <c r="AO170" s="3">
        <v>1</v>
      </c>
      <c r="AP170" s="4" t="s">
        <v>294</v>
      </c>
      <c r="AQ170" s="3">
        <v>2</v>
      </c>
      <c r="AR170" s="4" t="s">
        <v>295</v>
      </c>
      <c r="AS170" s="3">
        <v>2</v>
      </c>
      <c r="AT170" s="4" t="s">
        <v>294</v>
      </c>
      <c r="AU170" s="3">
        <v>2</v>
      </c>
      <c r="AV170" s="4" t="s">
        <v>295</v>
      </c>
      <c r="AW170" s="3">
        <v>2</v>
      </c>
      <c r="AX170" s="4" t="s">
        <v>155</v>
      </c>
      <c r="AY170" s="3">
        <v>1</v>
      </c>
      <c r="AZ170" s="4" t="s">
        <v>298</v>
      </c>
      <c r="BA170" s="3">
        <v>1</v>
      </c>
      <c r="BB170" s="4" t="s">
        <v>294</v>
      </c>
      <c r="BC170" s="3">
        <v>2</v>
      </c>
      <c r="BD170" s="4" t="s">
        <v>295</v>
      </c>
      <c r="BE170" s="3">
        <v>2</v>
      </c>
      <c r="BF170" s="4" t="s">
        <v>294</v>
      </c>
      <c r="BG170" s="3">
        <v>2</v>
      </c>
      <c r="BH170" s="4" t="s">
        <v>295</v>
      </c>
      <c r="BI170" s="3">
        <v>2</v>
      </c>
      <c r="BJ170" s="4" t="s">
        <v>155</v>
      </c>
      <c r="BK170" s="3">
        <v>1</v>
      </c>
      <c r="BL170" s="4" t="s">
        <v>298</v>
      </c>
      <c r="BM170" s="3">
        <v>1</v>
      </c>
      <c r="BN170" s="4" t="s">
        <v>294</v>
      </c>
      <c r="BO170" s="3">
        <v>2</v>
      </c>
      <c r="BP170" s="4" t="s">
        <v>295</v>
      </c>
      <c r="BQ170" s="3">
        <v>2</v>
      </c>
    </row>
    <row r="171" spans="1:69" ht="16.5" x14ac:dyDescent="0.2">
      <c r="A171" s="3" t="s">
        <v>277</v>
      </c>
      <c r="B171" s="3">
        <v>0</v>
      </c>
      <c r="C171" s="3" t="str">
        <f>"金币本-"&amp;B171</f>
        <v>金币本-0</v>
      </c>
      <c r="D171" s="4" t="s">
        <v>208</v>
      </c>
      <c r="E171" s="3">
        <v>10</v>
      </c>
      <c r="F171" s="3">
        <v>1</v>
      </c>
      <c r="G171" s="3">
        <v>10</v>
      </c>
      <c r="H171" s="3">
        <v>1</v>
      </c>
      <c r="I171" s="3">
        <v>1</v>
      </c>
      <c r="J171" s="3" t="s">
        <v>92</v>
      </c>
      <c r="K171" s="3">
        <v>1</v>
      </c>
      <c r="L171" s="3" t="s">
        <v>93</v>
      </c>
      <c r="M171" s="3">
        <v>1</v>
      </c>
      <c r="N171" s="3" t="s">
        <v>92</v>
      </c>
      <c r="O171" s="3">
        <v>1</v>
      </c>
      <c r="P171" s="3" t="s">
        <v>93</v>
      </c>
      <c r="Q171" s="3">
        <v>1</v>
      </c>
      <c r="R171" s="3" t="s">
        <v>92</v>
      </c>
      <c r="S171" s="3">
        <v>1</v>
      </c>
      <c r="T171" s="3" t="s">
        <v>93</v>
      </c>
      <c r="U171" s="3">
        <v>1</v>
      </c>
      <c r="V171" s="3" t="s">
        <v>92</v>
      </c>
      <c r="W171" s="3">
        <v>1</v>
      </c>
      <c r="X171" s="3" t="s">
        <v>93</v>
      </c>
      <c r="Y171" s="3">
        <v>1</v>
      </c>
      <c r="Z171" s="3" t="s">
        <v>92</v>
      </c>
      <c r="AA171" s="3">
        <v>1</v>
      </c>
      <c r="AB171" s="3" t="s">
        <v>93</v>
      </c>
      <c r="AC171" s="3">
        <v>1</v>
      </c>
      <c r="AD171" s="3" t="s">
        <v>92</v>
      </c>
      <c r="AE171" s="3">
        <v>1</v>
      </c>
      <c r="AF171" s="3" t="s">
        <v>93</v>
      </c>
      <c r="AG171" s="3">
        <v>1</v>
      </c>
      <c r="AH171" s="3" t="s">
        <v>92</v>
      </c>
      <c r="AI171" s="3">
        <v>1</v>
      </c>
      <c r="AJ171" s="3" t="s">
        <v>93</v>
      </c>
      <c r="AK171" s="3">
        <v>1</v>
      </c>
      <c r="AL171" s="3" t="s">
        <v>92</v>
      </c>
      <c r="AM171" s="3">
        <v>1</v>
      </c>
      <c r="AN171" s="3" t="s">
        <v>93</v>
      </c>
      <c r="AO171" s="3">
        <v>1</v>
      </c>
      <c r="AP171" s="3" t="s">
        <v>92</v>
      </c>
      <c r="AQ171" s="3">
        <v>1</v>
      </c>
      <c r="AR171" s="3" t="s">
        <v>93</v>
      </c>
      <c r="AS171" s="3">
        <v>1</v>
      </c>
      <c r="AT171" s="3" t="s">
        <v>92</v>
      </c>
      <c r="AU171" s="3">
        <v>1</v>
      </c>
      <c r="AV171" s="3" t="s">
        <v>93</v>
      </c>
      <c r="AW171" s="3">
        <v>1</v>
      </c>
      <c r="AX171" s="3" t="s">
        <v>92</v>
      </c>
      <c r="AY171" s="3">
        <v>1</v>
      </c>
      <c r="AZ171" s="3" t="s">
        <v>93</v>
      </c>
      <c r="BA171" s="3">
        <v>1</v>
      </c>
      <c r="BB171" s="3" t="s">
        <v>92</v>
      </c>
      <c r="BC171" s="3">
        <v>1</v>
      </c>
      <c r="BD171" s="3" t="s">
        <v>93</v>
      </c>
      <c r="BE171" s="3">
        <v>1</v>
      </c>
      <c r="BF171" s="3" t="s">
        <v>92</v>
      </c>
      <c r="BG171" s="3">
        <v>1</v>
      </c>
      <c r="BH171" s="3" t="s">
        <v>93</v>
      </c>
      <c r="BI171" s="3">
        <v>1</v>
      </c>
      <c r="BJ171" s="3" t="s">
        <v>92</v>
      </c>
      <c r="BK171" s="3">
        <v>1</v>
      </c>
      <c r="BL171" s="3" t="s">
        <v>93</v>
      </c>
      <c r="BM171" s="3">
        <v>1</v>
      </c>
      <c r="BN171" s="3" t="s">
        <v>92</v>
      </c>
      <c r="BO171" s="3">
        <v>1</v>
      </c>
      <c r="BP171" s="3" t="s">
        <v>93</v>
      </c>
      <c r="BQ171" s="3">
        <v>1</v>
      </c>
    </row>
    <row r="172" spans="1:69" ht="16.5" x14ac:dyDescent="0.2">
      <c r="A172" s="3" t="s">
        <v>277</v>
      </c>
      <c r="B172" s="3">
        <v>1</v>
      </c>
      <c r="C172" s="4" t="s">
        <v>299</v>
      </c>
      <c r="D172" s="4" t="s">
        <v>208</v>
      </c>
      <c r="E172" s="3">
        <v>20</v>
      </c>
      <c r="F172" s="3">
        <v>3</v>
      </c>
      <c r="G172" s="3">
        <v>20</v>
      </c>
      <c r="H172" s="3">
        <v>4</v>
      </c>
      <c r="I172" s="3">
        <v>2</v>
      </c>
      <c r="J172" s="3" t="s">
        <v>92</v>
      </c>
      <c r="K172" s="3">
        <v>1</v>
      </c>
      <c r="L172" s="3" t="s">
        <v>93</v>
      </c>
      <c r="M172" s="3">
        <v>1</v>
      </c>
      <c r="N172" s="3" t="s">
        <v>92</v>
      </c>
      <c r="O172" s="3">
        <v>1</v>
      </c>
      <c r="P172" s="3" t="s">
        <v>93</v>
      </c>
      <c r="Q172" s="3">
        <v>1</v>
      </c>
      <c r="R172" s="3" t="s">
        <v>92</v>
      </c>
      <c r="S172" s="3">
        <v>1</v>
      </c>
      <c r="T172" s="3" t="s">
        <v>93</v>
      </c>
      <c r="U172" s="3">
        <v>1</v>
      </c>
      <c r="V172" s="3" t="s">
        <v>92</v>
      </c>
      <c r="W172" s="3">
        <v>1</v>
      </c>
      <c r="X172" s="3" t="s">
        <v>93</v>
      </c>
      <c r="Y172" s="3">
        <v>1</v>
      </c>
      <c r="Z172" s="3" t="s">
        <v>92</v>
      </c>
      <c r="AA172" s="3">
        <v>1</v>
      </c>
      <c r="AB172" s="3" t="s">
        <v>93</v>
      </c>
      <c r="AC172" s="3">
        <v>1</v>
      </c>
      <c r="AD172" s="3" t="s">
        <v>92</v>
      </c>
      <c r="AE172" s="3">
        <v>1</v>
      </c>
      <c r="AF172" s="3" t="s">
        <v>93</v>
      </c>
      <c r="AG172" s="3">
        <v>1</v>
      </c>
      <c r="AH172" s="3" t="s">
        <v>92</v>
      </c>
      <c r="AI172" s="3">
        <v>1</v>
      </c>
      <c r="AJ172" s="3" t="s">
        <v>93</v>
      </c>
      <c r="AK172" s="3">
        <v>1</v>
      </c>
      <c r="AL172" s="3" t="s">
        <v>92</v>
      </c>
      <c r="AM172" s="3">
        <v>1</v>
      </c>
      <c r="AN172" s="3" t="s">
        <v>93</v>
      </c>
      <c r="AO172" s="3">
        <v>1</v>
      </c>
      <c r="AP172" s="3" t="s">
        <v>92</v>
      </c>
      <c r="AQ172" s="3">
        <v>1</v>
      </c>
      <c r="AR172" s="3" t="s">
        <v>93</v>
      </c>
      <c r="AS172" s="3">
        <v>1</v>
      </c>
      <c r="AT172" s="3" t="s">
        <v>92</v>
      </c>
      <c r="AU172" s="3">
        <v>1</v>
      </c>
      <c r="AV172" s="3" t="s">
        <v>93</v>
      </c>
      <c r="AW172" s="3">
        <v>1</v>
      </c>
      <c r="AX172" s="3" t="s">
        <v>92</v>
      </c>
      <c r="AY172" s="3">
        <v>1</v>
      </c>
      <c r="AZ172" s="3" t="s">
        <v>93</v>
      </c>
      <c r="BA172" s="3">
        <v>1</v>
      </c>
      <c r="BB172" s="3" t="s">
        <v>92</v>
      </c>
      <c r="BC172" s="3">
        <v>1</v>
      </c>
      <c r="BD172" s="3" t="s">
        <v>93</v>
      </c>
      <c r="BE172" s="3">
        <v>1</v>
      </c>
      <c r="BF172" s="3" t="s">
        <v>92</v>
      </c>
      <c r="BG172" s="3">
        <v>1</v>
      </c>
      <c r="BH172" s="3" t="s">
        <v>93</v>
      </c>
      <c r="BI172" s="3">
        <v>1</v>
      </c>
      <c r="BJ172" s="3" t="s">
        <v>92</v>
      </c>
      <c r="BK172" s="3">
        <v>1</v>
      </c>
      <c r="BL172" s="3" t="s">
        <v>93</v>
      </c>
      <c r="BM172" s="3">
        <v>1</v>
      </c>
      <c r="BN172" s="3" t="s">
        <v>92</v>
      </c>
      <c r="BO172" s="3">
        <v>1</v>
      </c>
      <c r="BP172" s="3" t="s">
        <v>93</v>
      </c>
      <c r="BQ172" s="3">
        <v>1</v>
      </c>
    </row>
    <row r="173" spans="1:69" ht="16.5" x14ac:dyDescent="0.2">
      <c r="A173" s="3" t="s">
        <v>277</v>
      </c>
      <c r="B173" s="3">
        <v>2</v>
      </c>
      <c r="C173" s="4" t="s">
        <v>300</v>
      </c>
      <c r="D173" s="4" t="s">
        <v>208</v>
      </c>
      <c r="E173" s="3">
        <v>20</v>
      </c>
      <c r="F173" s="3">
        <v>3</v>
      </c>
      <c r="G173" s="3">
        <v>20</v>
      </c>
      <c r="H173" s="3">
        <v>4</v>
      </c>
      <c r="I173" s="3">
        <v>2</v>
      </c>
      <c r="J173" s="3" t="s">
        <v>92</v>
      </c>
      <c r="K173" s="3">
        <v>2</v>
      </c>
      <c r="L173" s="3" t="s">
        <v>93</v>
      </c>
      <c r="M173" s="3">
        <v>2</v>
      </c>
      <c r="N173" s="3" t="s">
        <v>147</v>
      </c>
      <c r="O173" s="3">
        <v>1</v>
      </c>
      <c r="P173" s="3" t="s">
        <v>146</v>
      </c>
      <c r="Q173" s="3">
        <v>1</v>
      </c>
      <c r="R173" s="3" t="s">
        <v>92</v>
      </c>
      <c r="S173" s="3">
        <v>2</v>
      </c>
      <c r="T173" s="3" t="s">
        <v>93</v>
      </c>
      <c r="U173" s="3">
        <v>2</v>
      </c>
      <c r="V173" s="3" t="s">
        <v>92</v>
      </c>
      <c r="W173" s="3">
        <v>2</v>
      </c>
      <c r="X173" s="3" t="s">
        <v>93</v>
      </c>
      <c r="Y173" s="3">
        <v>2</v>
      </c>
      <c r="Z173" s="3" t="s">
        <v>147</v>
      </c>
      <c r="AA173" s="3">
        <v>1</v>
      </c>
      <c r="AB173" s="3" t="s">
        <v>146</v>
      </c>
      <c r="AC173" s="3">
        <v>1</v>
      </c>
      <c r="AD173" s="3" t="s">
        <v>92</v>
      </c>
      <c r="AE173" s="3">
        <v>2</v>
      </c>
      <c r="AF173" s="3" t="s">
        <v>93</v>
      </c>
      <c r="AG173" s="3">
        <v>2</v>
      </c>
      <c r="AH173" s="3" t="s">
        <v>92</v>
      </c>
      <c r="AI173" s="3">
        <v>2</v>
      </c>
      <c r="AJ173" s="3" t="s">
        <v>93</v>
      </c>
      <c r="AK173" s="3">
        <v>2</v>
      </c>
      <c r="AL173" s="3" t="s">
        <v>147</v>
      </c>
      <c r="AM173" s="3">
        <v>1</v>
      </c>
      <c r="AN173" s="3" t="s">
        <v>146</v>
      </c>
      <c r="AO173" s="3">
        <v>1</v>
      </c>
      <c r="AP173" s="3" t="s">
        <v>92</v>
      </c>
      <c r="AQ173" s="3">
        <v>2</v>
      </c>
      <c r="AR173" s="3" t="s">
        <v>93</v>
      </c>
      <c r="AS173" s="3">
        <v>2</v>
      </c>
      <c r="AT173" s="3" t="s">
        <v>92</v>
      </c>
      <c r="AU173" s="3">
        <v>2</v>
      </c>
      <c r="AV173" s="3" t="s">
        <v>93</v>
      </c>
      <c r="AW173" s="3">
        <v>2</v>
      </c>
      <c r="AX173" s="3" t="s">
        <v>147</v>
      </c>
      <c r="AY173" s="3">
        <v>1</v>
      </c>
      <c r="AZ173" s="3" t="s">
        <v>146</v>
      </c>
      <c r="BA173" s="3">
        <v>1</v>
      </c>
      <c r="BB173" s="3" t="s">
        <v>92</v>
      </c>
      <c r="BC173" s="3">
        <v>2</v>
      </c>
      <c r="BD173" s="3" t="s">
        <v>93</v>
      </c>
      <c r="BE173" s="3">
        <v>2</v>
      </c>
      <c r="BF173" s="3" t="s">
        <v>92</v>
      </c>
      <c r="BG173" s="3">
        <v>2</v>
      </c>
      <c r="BH173" s="3" t="s">
        <v>93</v>
      </c>
      <c r="BI173" s="3">
        <v>2</v>
      </c>
      <c r="BJ173" s="3" t="s">
        <v>147</v>
      </c>
      <c r="BK173" s="3">
        <v>1</v>
      </c>
      <c r="BL173" s="3" t="s">
        <v>146</v>
      </c>
      <c r="BM173" s="3">
        <v>1</v>
      </c>
      <c r="BN173" s="3" t="s">
        <v>92</v>
      </c>
      <c r="BO173" s="3">
        <v>2</v>
      </c>
      <c r="BP173" s="3" t="s">
        <v>93</v>
      </c>
      <c r="BQ173" s="3">
        <v>2</v>
      </c>
    </row>
    <row r="174" spans="1:69" ht="16.5" x14ac:dyDescent="0.2">
      <c r="A174" s="3" t="s">
        <v>277</v>
      </c>
      <c r="B174" s="3">
        <v>3</v>
      </c>
      <c r="C174" s="4" t="s">
        <v>301</v>
      </c>
      <c r="D174" s="4" t="s">
        <v>208</v>
      </c>
      <c r="E174" s="3">
        <v>20</v>
      </c>
      <c r="F174" s="3">
        <v>3</v>
      </c>
      <c r="G174" s="3">
        <v>20</v>
      </c>
      <c r="H174" s="3">
        <v>4</v>
      </c>
      <c r="I174" s="3">
        <v>2</v>
      </c>
      <c r="J174" s="3" t="s">
        <v>92</v>
      </c>
      <c r="K174" s="3">
        <v>3</v>
      </c>
      <c r="L174" s="3" t="s">
        <v>93</v>
      </c>
      <c r="M174" s="3">
        <v>3</v>
      </c>
      <c r="N174" s="3" t="s">
        <v>147</v>
      </c>
      <c r="O174" s="3">
        <v>3</v>
      </c>
      <c r="P174" s="3" t="s">
        <v>146</v>
      </c>
      <c r="Q174" s="3">
        <v>3</v>
      </c>
      <c r="R174" s="3" t="s">
        <v>92</v>
      </c>
      <c r="S174" s="3">
        <v>3</v>
      </c>
      <c r="T174" s="3" t="s">
        <v>93</v>
      </c>
      <c r="U174" s="3">
        <v>3</v>
      </c>
      <c r="V174" s="3" t="s">
        <v>92</v>
      </c>
      <c r="W174" s="3">
        <v>3</v>
      </c>
      <c r="X174" s="3" t="s">
        <v>93</v>
      </c>
      <c r="Y174" s="3">
        <v>3</v>
      </c>
      <c r="Z174" s="3" t="s">
        <v>147</v>
      </c>
      <c r="AA174" s="3">
        <v>3</v>
      </c>
      <c r="AB174" s="3" t="s">
        <v>146</v>
      </c>
      <c r="AC174" s="3">
        <v>3</v>
      </c>
      <c r="AD174" s="3" t="s">
        <v>92</v>
      </c>
      <c r="AE174" s="3">
        <v>3</v>
      </c>
      <c r="AF174" s="3" t="s">
        <v>93</v>
      </c>
      <c r="AG174" s="3">
        <v>3</v>
      </c>
      <c r="AH174" s="3" t="s">
        <v>92</v>
      </c>
      <c r="AI174" s="3">
        <v>3</v>
      </c>
      <c r="AJ174" s="3" t="s">
        <v>93</v>
      </c>
      <c r="AK174" s="3">
        <v>3</v>
      </c>
      <c r="AL174" s="3" t="s">
        <v>147</v>
      </c>
      <c r="AM174" s="3">
        <v>3</v>
      </c>
      <c r="AN174" s="3" t="s">
        <v>146</v>
      </c>
      <c r="AO174" s="3">
        <v>3</v>
      </c>
      <c r="AP174" s="3" t="s">
        <v>92</v>
      </c>
      <c r="AQ174" s="3">
        <v>3</v>
      </c>
      <c r="AR174" s="3" t="s">
        <v>93</v>
      </c>
      <c r="AS174" s="3">
        <v>3</v>
      </c>
      <c r="AT174" s="3" t="s">
        <v>92</v>
      </c>
      <c r="AU174" s="3">
        <v>3</v>
      </c>
      <c r="AV174" s="3" t="s">
        <v>93</v>
      </c>
      <c r="AW174" s="3">
        <v>3</v>
      </c>
      <c r="AX174" s="3" t="s">
        <v>147</v>
      </c>
      <c r="AY174" s="3">
        <v>3</v>
      </c>
      <c r="AZ174" s="3" t="s">
        <v>146</v>
      </c>
      <c r="BA174" s="3">
        <v>3</v>
      </c>
      <c r="BB174" s="3" t="s">
        <v>92</v>
      </c>
      <c r="BC174" s="3">
        <v>3</v>
      </c>
      <c r="BD174" s="3" t="s">
        <v>93</v>
      </c>
      <c r="BE174" s="3">
        <v>3</v>
      </c>
      <c r="BF174" s="3" t="s">
        <v>92</v>
      </c>
      <c r="BG174" s="3">
        <v>3</v>
      </c>
      <c r="BH174" s="3" t="s">
        <v>93</v>
      </c>
      <c r="BI174" s="3">
        <v>3</v>
      </c>
      <c r="BJ174" s="3" t="s">
        <v>147</v>
      </c>
      <c r="BK174" s="3">
        <v>3</v>
      </c>
      <c r="BL174" s="3" t="s">
        <v>146</v>
      </c>
      <c r="BM174" s="3">
        <v>3</v>
      </c>
      <c r="BN174" s="3" t="s">
        <v>92</v>
      </c>
      <c r="BO174" s="3">
        <v>3</v>
      </c>
      <c r="BP174" s="3" t="s">
        <v>93</v>
      </c>
      <c r="BQ174" s="3">
        <v>3</v>
      </c>
    </row>
    <row r="175" spans="1:69" ht="16.5" x14ac:dyDescent="0.2">
      <c r="A175" s="3" t="s">
        <v>277</v>
      </c>
      <c r="B175" s="3">
        <v>4</v>
      </c>
      <c r="C175" s="4" t="s">
        <v>302</v>
      </c>
      <c r="D175" s="4" t="s">
        <v>208</v>
      </c>
      <c r="E175" s="3">
        <v>30</v>
      </c>
      <c r="F175" s="3">
        <v>4</v>
      </c>
      <c r="G175" s="3">
        <v>30</v>
      </c>
      <c r="H175" s="3">
        <v>6</v>
      </c>
      <c r="I175" s="3">
        <v>3</v>
      </c>
      <c r="J175" s="3" t="s">
        <v>147</v>
      </c>
      <c r="K175" s="3">
        <v>1</v>
      </c>
      <c r="L175" s="3" t="s">
        <v>146</v>
      </c>
      <c r="M175" s="3">
        <v>1</v>
      </c>
      <c r="N175" s="3" t="s">
        <v>147</v>
      </c>
      <c r="O175" s="3">
        <v>1</v>
      </c>
      <c r="P175" s="3" t="s">
        <v>146</v>
      </c>
      <c r="Q175" s="3">
        <v>1</v>
      </c>
      <c r="R175" s="3" t="s">
        <v>147</v>
      </c>
      <c r="S175" s="3">
        <v>1</v>
      </c>
      <c r="T175" s="3" t="s">
        <v>146</v>
      </c>
      <c r="U175" s="3">
        <v>1</v>
      </c>
      <c r="V175" s="3" t="s">
        <v>147</v>
      </c>
      <c r="W175" s="3">
        <v>1</v>
      </c>
      <c r="X175" s="3" t="s">
        <v>146</v>
      </c>
      <c r="Y175" s="3">
        <v>1</v>
      </c>
      <c r="Z175" s="3" t="s">
        <v>147</v>
      </c>
      <c r="AA175" s="3">
        <v>1</v>
      </c>
      <c r="AB175" s="3" t="s">
        <v>146</v>
      </c>
      <c r="AC175" s="3">
        <v>1</v>
      </c>
      <c r="AD175" s="3" t="s">
        <v>147</v>
      </c>
      <c r="AE175" s="3">
        <v>1</v>
      </c>
      <c r="AF175" s="3" t="s">
        <v>146</v>
      </c>
      <c r="AG175" s="3">
        <v>1</v>
      </c>
      <c r="AH175" s="3" t="s">
        <v>147</v>
      </c>
      <c r="AI175" s="3">
        <v>1</v>
      </c>
      <c r="AJ175" s="3" t="s">
        <v>146</v>
      </c>
      <c r="AK175" s="3">
        <v>1</v>
      </c>
      <c r="AL175" s="3" t="s">
        <v>147</v>
      </c>
      <c r="AM175" s="3">
        <v>1</v>
      </c>
      <c r="AN175" s="3" t="s">
        <v>146</v>
      </c>
      <c r="AO175" s="3">
        <v>1</v>
      </c>
      <c r="AP175" s="3" t="s">
        <v>147</v>
      </c>
      <c r="AQ175" s="3">
        <v>1</v>
      </c>
      <c r="AR175" s="3" t="s">
        <v>146</v>
      </c>
      <c r="AS175" s="3">
        <v>1</v>
      </c>
      <c r="AT175" s="3" t="s">
        <v>147</v>
      </c>
      <c r="AU175" s="3">
        <v>1</v>
      </c>
      <c r="AV175" s="3" t="s">
        <v>146</v>
      </c>
      <c r="AW175" s="3">
        <v>1</v>
      </c>
      <c r="AX175" s="3" t="s">
        <v>147</v>
      </c>
      <c r="AY175" s="3">
        <v>1</v>
      </c>
      <c r="AZ175" s="3" t="s">
        <v>146</v>
      </c>
      <c r="BA175" s="3">
        <v>1</v>
      </c>
      <c r="BB175" s="3" t="s">
        <v>147</v>
      </c>
      <c r="BC175" s="3">
        <v>1</v>
      </c>
      <c r="BD175" s="3" t="s">
        <v>146</v>
      </c>
      <c r="BE175" s="3">
        <v>1</v>
      </c>
      <c r="BF175" s="3" t="s">
        <v>147</v>
      </c>
      <c r="BG175" s="3">
        <v>1</v>
      </c>
      <c r="BH175" s="3" t="s">
        <v>146</v>
      </c>
      <c r="BI175" s="3">
        <v>1</v>
      </c>
      <c r="BJ175" s="3" t="s">
        <v>147</v>
      </c>
      <c r="BK175" s="3">
        <v>1</v>
      </c>
      <c r="BL175" s="3" t="s">
        <v>146</v>
      </c>
      <c r="BM175" s="3">
        <v>1</v>
      </c>
      <c r="BN175" s="3" t="s">
        <v>147</v>
      </c>
      <c r="BO175" s="3">
        <v>1</v>
      </c>
      <c r="BP175" s="3" t="s">
        <v>146</v>
      </c>
      <c r="BQ175" s="3">
        <v>1</v>
      </c>
    </row>
    <row r="176" spans="1:69" ht="16.5" x14ac:dyDescent="0.2">
      <c r="A176" s="3" t="s">
        <v>277</v>
      </c>
      <c r="B176" s="3">
        <v>5</v>
      </c>
      <c r="C176" s="4" t="s">
        <v>303</v>
      </c>
      <c r="D176" s="4" t="s">
        <v>208</v>
      </c>
      <c r="E176" s="3">
        <v>30</v>
      </c>
      <c r="F176" s="3">
        <v>4</v>
      </c>
      <c r="G176" s="3">
        <v>30</v>
      </c>
      <c r="H176" s="3">
        <v>6</v>
      </c>
      <c r="I176" s="3">
        <v>3</v>
      </c>
      <c r="J176" s="3" t="s">
        <v>147</v>
      </c>
      <c r="K176" s="3">
        <v>2</v>
      </c>
      <c r="L176" s="3" t="s">
        <v>146</v>
      </c>
      <c r="M176" s="3">
        <v>2</v>
      </c>
      <c r="N176" s="3" t="s">
        <v>155</v>
      </c>
      <c r="O176" s="3">
        <v>1</v>
      </c>
      <c r="P176" s="3" t="s">
        <v>149</v>
      </c>
      <c r="Q176" s="3">
        <v>1</v>
      </c>
      <c r="R176" s="3" t="s">
        <v>147</v>
      </c>
      <c r="S176" s="3">
        <v>2</v>
      </c>
      <c r="T176" s="3" t="s">
        <v>146</v>
      </c>
      <c r="U176" s="3">
        <v>2</v>
      </c>
      <c r="V176" s="3" t="s">
        <v>147</v>
      </c>
      <c r="W176" s="3">
        <v>2</v>
      </c>
      <c r="X176" s="3" t="s">
        <v>146</v>
      </c>
      <c r="Y176" s="3">
        <v>2</v>
      </c>
      <c r="Z176" s="3" t="s">
        <v>155</v>
      </c>
      <c r="AA176" s="3">
        <v>1</v>
      </c>
      <c r="AB176" s="3" t="s">
        <v>149</v>
      </c>
      <c r="AC176" s="3">
        <v>1</v>
      </c>
      <c r="AD176" s="3" t="s">
        <v>147</v>
      </c>
      <c r="AE176" s="3">
        <v>2</v>
      </c>
      <c r="AF176" s="3" t="s">
        <v>146</v>
      </c>
      <c r="AG176" s="3">
        <v>2</v>
      </c>
      <c r="AH176" s="3" t="s">
        <v>147</v>
      </c>
      <c r="AI176" s="3">
        <v>2</v>
      </c>
      <c r="AJ176" s="3" t="s">
        <v>146</v>
      </c>
      <c r="AK176" s="3">
        <v>2</v>
      </c>
      <c r="AL176" s="3" t="s">
        <v>155</v>
      </c>
      <c r="AM176" s="3">
        <v>1</v>
      </c>
      <c r="AN176" s="3" t="s">
        <v>149</v>
      </c>
      <c r="AO176" s="3">
        <v>1</v>
      </c>
      <c r="AP176" s="3" t="s">
        <v>147</v>
      </c>
      <c r="AQ176" s="3">
        <v>2</v>
      </c>
      <c r="AR176" s="3" t="s">
        <v>146</v>
      </c>
      <c r="AS176" s="3">
        <v>2</v>
      </c>
      <c r="AT176" s="3" t="s">
        <v>147</v>
      </c>
      <c r="AU176" s="3">
        <v>2</v>
      </c>
      <c r="AV176" s="3" t="s">
        <v>146</v>
      </c>
      <c r="AW176" s="3">
        <v>2</v>
      </c>
      <c r="AX176" s="3" t="s">
        <v>155</v>
      </c>
      <c r="AY176" s="3">
        <v>1</v>
      </c>
      <c r="AZ176" s="3" t="s">
        <v>149</v>
      </c>
      <c r="BA176" s="3">
        <v>1</v>
      </c>
      <c r="BB176" s="3" t="s">
        <v>147</v>
      </c>
      <c r="BC176" s="3">
        <v>2</v>
      </c>
      <c r="BD176" s="3" t="s">
        <v>146</v>
      </c>
      <c r="BE176" s="3">
        <v>2</v>
      </c>
      <c r="BF176" s="3" t="s">
        <v>147</v>
      </c>
      <c r="BG176" s="3">
        <v>2</v>
      </c>
      <c r="BH176" s="3" t="s">
        <v>146</v>
      </c>
      <c r="BI176" s="3">
        <v>2</v>
      </c>
      <c r="BJ176" s="3" t="s">
        <v>155</v>
      </c>
      <c r="BK176" s="3">
        <v>1</v>
      </c>
      <c r="BL176" s="3" t="s">
        <v>149</v>
      </c>
      <c r="BM176" s="3">
        <v>1</v>
      </c>
      <c r="BN176" s="3" t="s">
        <v>147</v>
      </c>
      <c r="BO176" s="3">
        <v>2</v>
      </c>
      <c r="BP176" s="3" t="s">
        <v>146</v>
      </c>
      <c r="BQ176" s="3">
        <v>2</v>
      </c>
    </row>
    <row r="177" spans="1:69" ht="16.5" x14ac:dyDescent="0.2">
      <c r="A177" s="3" t="s">
        <v>277</v>
      </c>
      <c r="B177" s="3">
        <v>6</v>
      </c>
      <c r="C177" s="4" t="s">
        <v>304</v>
      </c>
      <c r="D177" s="4" t="s">
        <v>208</v>
      </c>
      <c r="E177" s="3">
        <v>30</v>
      </c>
      <c r="F177" s="3">
        <v>4</v>
      </c>
      <c r="G177" s="3">
        <v>30</v>
      </c>
      <c r="H177" s="3">
        <v>6</v>
      </c>
      <c r="I177" s="3">
        <v>3</v>
      </c>
      <c r="J177" s="3" t="s">
        <v>147</v>
      </c>
      <c r="K177" s="3">
        <v>3</v>
      </c>
      <c r="L177" s="3" t="s">
        <v>146</v>
      </c>
      <c r="M177" s="3">
        <v>3</v>
      </c>
      <c r="N177" s="3" t="s">
        <v>155</v>
      </c>
      <c r="O177" s="3">
        <v>3</v>
      </c>
      <c r="P177" s="3" t="s">
        <v>149</v>
      </c>
      <c r="Q177" s="3">
        <v>3</v>
      </c>
      <c r="R177" s="3" t="s">
        <v>147</v>
      </c>
      <c r="S177" s="3">
        <v>3</v>
      </c>
      <c r="T177" s="3" t="s">
        <v>146</v>
      </c>
      <c r="U177" s="3">
        <v>3</v>
      </c>
      <c r="V177" s="3" t="s">
        <v>147</v>
      </c>
      <c r="W177" s="3">
        <v>3</v>
      </c>
      <c r="X177" s="3" t="s">
        <v>146</v>
      </c>
      <c r="Y177" s="3">
        <v>3</v>
      </c>
      <c r="Z177" s="3" t="s">
        <v>155</v>
      </c>
      <c r="AA177" s="3">
        <v>3</v>
      </c>
      <c r="AB177" s="3" t="s">
        <v>149</v>
      </c>
      <c r="AC177" s="3">
        <v>3</v>
      </c>
      <c r="AD177" s="3" t="s">
        <v>147</v>
      </c>
      <c r="AE177" s="3">
        <v>3</v>
      </c>
      <c r="AF177" s="3" t="s">
        <v>146</v>
      </c>
      <c r="AG177" s="3">
        <v>3</v>
      </c>
      <c r="AH177" s="3" t="s">
        <v>147</v>
      </c>
      <c r="AI177" s="3">
        <v>3</v>
      </c>
      <c r="AJ177" s="3" t="s">
        <v>146</v>
      </c>
      <c r="AK177" s="3">
        <v>3</v>
      </c>
      <c r="AL177" s="3" t="s">
        <v>155</v>
      </c>
      <c r="AM177" s="3">
        <v>3</v>
      </c>
      <c r="AN177" s="3" t="s">
        <v>149</v>
      </c>
      <c r="AO177" s="3">
        <v>3</v>
      </c>
      <c r="AP177" s="3" t="s">
        <v>147</v>
      </c>
      <c r="AQ177" s="3">
        <v>3</v>
      </c>
      <c r="AR177" s="3" t="s">
        <v>146</v>
      </c>
      <c r="AS177" s="3">
        <v>3</v>
      </c>
      <c r="AT177" s="3" t="s">
        <v>147</v>
      </c>
      <c r="AU177" s="3">
        <v>3</v>
      </c>
      <c r="AV177" s="3" t="s">
        <v>146</v>
      </c>
      <c r="AW177" s="3">
        <v>3</v>
      </c>
      <c r="AX177" s="3" t="s">
        <v>155</v>
      </c>
      <c r="AY177" s="3">
        <v>3</v>
      </c>
      <c r="AZ177" s="3" t="s">
        <v>149</v>
      </c>
      <c r="BA177" s="3">
        <v>3</v>
      </c>
      <c r="BB177" s="3" t="s">
        <v>147</v>
      </c>
      <c r="BC177" s="3">
        <v>3</v>
      </c>
      <c r="BD177" s="3" t="s">
        <v>146</v>
      </c>
      <c r="BE177" s="3">
        <v>3</v>
      </c>
      <c r="BF177" s="3" t="s">
        <v>147</v>
      </c>
      <c r="BG177" s="3">
        <v>3</v>
      </c>
      <c r="BH177" s="3" t="s">
        <v>146</v>
      </c>
      <c r="BI177" s="3">
        <v>3</v>
      </c>
      <c r="BJ177" s="3" t="s">
        <v>155</v>
      </c>
      <c r="BK177" s="3">
        <v>3</v>
      </c>
      <c r="BL177" s="3" t="s">
        <v>149</v>
      </c>
      <c r="BM177" s="3">
        <v>3</v>
      </c>
      <c r="BN177" s="3" t="s">
        <v>147</v>
      </c>
      <c r="BO177" s="3">
        <v>3</v>
      </c>
      <c r="BP177" s="3" t="s">
        <v>146</v>
      </c>
      <c r="BQ177" s="3">
        <v>3</v>
      </c>
    </row>
    <row r="178" spans="1:69" ht="16.5" x14ac:dyDescent="0.2">
      <c r="A178" s="3" t="s">
        <v>277</v>
      </c>
      <c r="B178" s="3">
        <v>7</v>
      </c>
      <c r="C178" s="4" t="s">
        <v>305</v>
      </c>
      <c r="D178" s="4" t="s">
        <v>208</v>
      </c>
      <c r="E178" s="3">
        <v>40</v>
      </c>
      <c r="F178" s="3">
        <v>5</v>
      </c>
      <c r="G178" s="3">
        <v>45</v>
      </c>
      <c r="H178" s="3">
        <v>8</v>
      </c>
      <c r="I178" s="3">
        <v>5</v>
      </c>
      <c r="J178" s="3" t="s">
        <v>155</v>
      </c>
      <c r="K178" s="3">
        <v>1</v>
      </c>
      <c r="L178" s="3" t="s">
        <v>149</v>
      </c>
      <c r="M178" s="3">
        <v>1</v>
      </c>
      <c r="N178" s="3" t="s">
        <v>155</v>
      </c>
      <c r="O178" s="3">
        <v>1</v>
      </c>
      <c r="P178" s="3" t="s">
        <v>149</v>
      </c>
      <c r="Q178" s="3">
        <v>1</v>
      </c>
      <c r="R178" s="3" t="s">
        <v>155</v>
      </c>
      <c r="S178" s="3">
        <v>1</v>
      </c>
      <c r="T178" s="3" t="s">
        <v>149</v>
      </c>
      <c r="U178" s="3">
        <v>1</v>
      </c>
      <c r="V178" s="3" t="s">
        <v>155</v>
      </c>
      <c r="W178" s="3">
        <v>1</v>
      </c>
      <c r="X178" s="3" t="s">
        <v>149</v>
      </c>
      <c r="Y178" s="3">
        <v>1</v>
      </c>
      <c r="Z178" s="3" t="s">
        <v>155</v>
      </c>
      <c r="AA178" s="3">
        <v>1</v>
      </c>
      <c r="AB178" s="3" t="s">
        <v>149</v>
      </c>
      <c r="AC178" s="3">
        <v>1</v>
      </c>
      <c r="AD178" s="3" t="s">
        <v>155</v>
      </c>
      <c r="AE178" s="3">
        <v>1</v>
      </c>
      <c r="AF178" s="3" t="s">
        <v>149</v>
      </c>
      <c r="AG178" s="3">
        <v>1</v>
      </c>
      <c r="AH178" s="3" t="s">
        <v>155</v>
      </c>
      <c r="AI178" s="3">
        <v>1</v>
      </c>
      <c r="AJ178" s="3" t="s">
        <v>149</v>
      </c>
      <c r="AK178" s="3">
        <v>1</v>
      </c>
      <c r="AL178" s="3" t="s">
        <v>155</v>
      </c>
      <c r="AM178" s="3">
        <v>1</v>
      </c>
      <c r="AN178" s="3" t="s">
        <v>149</v>
      </c>
      <c r="AO178" s="3">
        <v>1</v>
      </c>
      <c r="AP178" s="3" t="s">
        <v>155</v>
      </c>
      <c r="AQ178" s="3">
        <v>1</v>
      </c>
      <c r="AR178" s="3" t="s">
        <v>149</v>
      </c>
      <c r="AS178" s="3">
        <v>1</v>
      </c>
      <c r="AT178" s="3" t="s">
        <v>155</v>
      </c>
      <c r="AU178" s="3">
        <v>1</v>
      </c>
      <c r="AV178" s="3" t="s">
        <v>149</v>
      </c>
      <c r="AW178" s="3">
        <v>1</v>
      </c>
      <c r="AX178" s="3" t="s">
        <v>155</v>
      </c>
      <c r="AY178" s="3">
        <v>1</v>
      </c>
      <c r="AZ178" s="3" t="s">
        <v>149</v>
      </c>
      <c r="BA178" s="3">
        <v>1</v>
      </c>
      <c r="BB178" s="3" t="s">
        <v>155</v>
      </c>
      <c r="BC178" s="3">
        <v>1</v>
      </c>
      <c r="BD178" s="3" t="s">
        <v>149</v>
      </c>
      <c r="BE178" s="3">
        <v>1</v>
      </c>
      <c r="BF178" s="3" t="s">
        <v>155</v>
      </c>
      <c r="BG178" s="3">
        <v>1</v>
      </c>
      <c r="BH178" s="3" t="s">
        <v>149</v>
      </c>
      <c r="BI178" s="3">
        <v>1</v>
      </c>
      <c r="BJ178" s="3" t="s">
        <v>155</v>
      </c>
      <c r="BK178" s="3">
        <v>1</v>
      </c>
      <c r="BL178" s="3" t="s">
        <v>149</v>
      </c>
      <c r="BM178" s="3">
        <v>1</v>
      </c>
      <c r="BN178" s="3" t="s">
        <v>155</v>
      </c>
      <c r="BO178" s="3">
        <v>1</v>
      </c>
      <c r="BP178" s="3" t="s">
        <v>149</v>
      </c>
      <c r="BQ178" s="3">
        <v>1</v>
      </c>
    </row>
    <row r="179" spans="1:69" ht="16.5" x14ac:dyDescent="0.2">
      <c r="A179" s="3" t="s">
        <v>277</v>
      </c>
      <c r="B179" s="3">
        <v>8</v>
      </c>
      <c r="C179" s="4" t="s">
        <v>306</v>
      </c>
      <c r="D179" s="4" t="s">
        <v>208</v>
      </c>
      <c r="E179" s="3">
        <v>40</v>
      </c>
      <c r="F179" s="3">
        <v>5</v>
      </c>
      <c r="G179" s="3">
        <v>45</v>
      </c>
      <c r="H179" s="3">
        <v>8</v>
      </c>
      <c r="I179" s="3">
        <v>5</v>
      </c>
      <c r="J179" s="3" t="s">
        <v>155</v>
      </c>
      <c r="K179" s="3">
        <v>2</v>
      </c>
      <c r="L179" s="3" t="s">
        <v>149</v>
      </c>
      <c r="M179" s="3">
        <v>2</v>
      </c>
      <c r="N179" s="3" t="s">
        <v>155</v>
      </c>
      <c r="O179" s="3">
        <v>1</v>
      </c>
      <c r="P179" s="3" t="s">
        <v>297</v>
      </c>
      <c r="Q179" s="3">
        <v>1</v>
      </c>
      <c r="R179" s="3" t="s">
        <v>155</v>
      </c>
      <c r="S179" s="3">
        <v>2</v>
      </c>
      <c r="T179" s="3" t="s">
        <v>149</v>
      </c>
      <c r="U179" s="3">
        <v>2</v>
      </c>
      <c r="V179" s="3" t="s">
        <v>155</v>
      </c>
      <c r="W179" s="3">
        <v>2</v>
      </c>
      <c r="X179" s="3" t="s">
        <v>149</v>
      </c>
      <c r="Y179" s="3">
        <v>2</v>
      </c>
      <c r="Z179" s="3" t="s">
        <v>155</v>
      </c>
      <c r="AA179" s="3">
        <v>1</v>
      </c>
      <c r="AB179" s="3" t="s">
        <v>297</v>
      </c>
      <c r="AC179" s="3">
        <v>1</v>
      </c>
      <c r="AD179" s="3" t="s">
        <v>155</v>
      </c>
      <c r="AE179" s="3">
        <v>2</v>
      </c>
      <c r="AF179" s="3" t="s">
        <v>149</v>
      </c>
      <c r="AG179" s="3">
        <v>2</v>
      </c>
      <c r="AH179" s="3" t="s">
        <v>155</v>
      </c>
      <c r="AI179" s="3">
        <v>2</v>
      </c>
      <c r="AJ179" s="3" t="s">
        <v>149</v>
      </c>
      <c r="AK179" s="3">
        <v>2</v>
      </c>
      <c r="AL179" s="3" t="s">
        <v>155</v>
      </c>
      <c r="AM179" s="3">
        <v>1</v>
      </c>
      <c r="AN179" s="3" t="s">
        <v>297</v>
      </c>
      <c r="AO179" s="3">
        <v>1</v>
      </c>
      <c r="AP179" s="3" t="s">
        <v>155</v>
      </c>
      <c r="AQ179" s="3">
        <v>2</v>
      </c>
      <c r="AR179" s="3" t="s">
        <v>149</v>
      </c>
      <c r="AS179" s="3">
        <v>2</v>
      </c>
      <c r="AT179" s="3" t="s">
        <v>155</v>
      </c>
      <c r="AU179" s="3">
        <v>2</v>
      </c>
      <c r="AV179" s="3" t="s">
        <v>149</v>
      </c>
      <c r="AW179" s="3">
        <v>2</v>
      </c>
      <c r="AX179" s="3" t="s">
        <v>155</v>
      </c>
      <c r="AY179" s="3">
        <v>1</v>
      </c>
      <c r="AZ179" s="3" t="s">
        <v>297</v>
      </c>
      <c r="BA179" s="3">
        <v>1</v>
      </c>
      <c r="BB179" s="3" t="s">
        <v>155</v>
      </c>
      <c r="BC179" s="3">
        <v>2</v>
      </c>
      <c r="BD179" s="3" t="s">
        <v>149</v>
      </c>
      <c r="BE179" s="3">
        <v>2</v>
      </c>
      <c r="BF179" s="3" t="s">
        <v>155</v>
      </c>
      <c r="BG179" s="3">
        <v>2</v>
      </c>
      <c r="BH179" s="3" t="s">
        <v>149</v>
      </c>
      <c r="BI179" s="3">
        <v>2</v>
      </c>
      <c r="BJ179" s="3" t="s">
        <v>155</v>
      </c>
      <c r="BK179" s="3">
        <v>1</v>
      </c>
      <c r="BL179" s="3" t="s">
        <v>297</v>
      </c>
      <c r="BM179" s="3">
        <v>1</v>
      </c>
      <c r="BN179" s="3" t="s">
        <v>155</v>
      </c>
      <c r="BO179" s="3">
        <v>2</v>
      </c>
      <c r="BP179" s="3" t="s">
        <v>149</v>
      </c>
      <c r="BQ179" s="3">
        <v>2</v>
      </c>
    </row>
    <row r="180" spans="1:69" ht="16.5" x14ac:dyDescent="0.2">
      <c r="A180" s="3" t="s">
        <v>277</v>
      </c>
      <c r="B180" s="3">
        <v>9</v>
      </c>
      <c r="C180" s="4" t="s">
        <v>307</v>
      </c>
      <c r="D180" s="4" t="s">
        <v>208</v>
      </c>
      <c r="E180" s="3">
        <v>40</v>
      </c>
      <c r="F180" s="3">
        <v>5</v>
      </c>
      <c r="G180" s="3">
        <v>45</v>
      </c>
      <c r="H180" s="3">
        <v>8</v>
      </c>
      <c r="I180" s="3">
        <v>5</v>
      </c>
      <c r="J180" s="3" t="s">
        <v>155</v>
      </c>
      <c r="K180" s="3">
        <v>3</v>
      </c>
      <c r="L180" s="3" t="s">
        <v>149</v>
      </c>
      <c r="M180" s="3">
        <v>3</v>
      </c>
      <c r="N180" s="3" t="s">
        <v>155</v>
      </c>
      <c r="O180" s="3">
        <v>3</v>
      </c>
      <c r="P180" s="3" t="s">
        <v>297</v>
      </c>
      <c r="Q180" s="3">
        <v>3</v>
      </c>
      <c r="R180" s="3" t="s">
        <v>155</v>
      </c>
      <c r="S180" s="3">
        <v>3</v>
      </c>
      <c r="T180" s="3" t="s">
        <v>149</v>
      </c>
      <c r="U180" s="3">
        <v>3</v>
      </c>
      <c r="V180" s="3" t="s">
        <v>155</v>
      </c>
      <c r="W180" s="3">
        <v>3</v>
      </c>
      <c r="X180" s="3" t="s">
        <v>149</v>
      </c>
      <c r="Y180" s="3">
        <v>3</v>
      </c>
      <c r="Z180" s="3" t="s">
        <v>155</v>
      </c>
      <c r="AA180" s="3">
        <v>3</v>
      </c>
      <c r="AB180" s="3" t="s">
        <v>297</v>
      </c>
      <c r="AC180" s="3">
        <v>3</v>
      </c>
      <c r="AD180" s="3" t="s">
        <v>155</v>
      </c>
      <c r="AE180" s="3">
        <v>3</v>
      </c>
      <c r="AF180" s="3" t="s">
        <v>149</v>
      </c>
      <c r="AG180" s="3">
        <v>3</v>
      </c>
      <c r="AH180" s="3" t="s">
        <v>155</v>
      </c>
      <c r="AI180" s="3">
        <v>3</v>
      </c>
      <c r="AJ180" s="3" t="s">
        <v>149</v>
      </c>
      <c r="AK180" s="3">
        <v>3</v>
      </c>
      <c r="AL180" s="3" t="s">
        <v>155</v>
      </c>
      <c r="AM180" s="3">
        <v>3</v>
      </c>
      <c r="AN180" s="3" t="s">
        <v>297</v>
      </c>
      <c r="AO180" s="3">
        <v>3</v>
      </c>
      <c r="AP180" s="3" t="s">
        <v>155</v>
      </c>
      <c r="AQ180" s="3">
        <v>3</v>
      </c>
      <c r="AR180" s="3" t="s">
        <v>149</v>
      </c>
      <c r="AS180" s="3">
        <v>3</v>
      </c>
      <c r="AT180" s="3" t="s">
        <v>155</v>
      </c>
      <c r="AU180" s="3">
        <v>3</v>
      </c>
      <c r="AV180" s="3" t="s">
        <v>149</v>
      </c>
      <c r="AW180" s="3">
        <v>3</v>
      </c>
      <c r="AX180" s="3" t="s">
        <v>155</v>
      </c>
      <c r="AY180" s="3">
        <v>3</v>
      </c>
      <c r="AZ180" s="3" t="s">
        <v>297</v>
      </c>
      <c r="BA180" s="3">
        <v>3</v>
      </c>
      <c r="BB180" s="3" t="s">
        <v>155</v>
      </c>
      <c r="BC180" s="3">
        <v>3</v>
      </c>
      <c r="BD180" s="3" t="s">
        <v>149</v>
      </c>
      <c r="BE180" s="3">
        <v>3</v>
      </c>
      <c r="BF180" s="3" t="s">
        <v>155</v>
      </c>
      <c r="BG180" s="3">
        <v>3</v>
      </c>
      <c r="BH180" s="3" t="s">
        <v>149</v>
      </c>
      <c r="BI180" s="3">
        <v>3</v>
      </c>
      <c r="BJ180" s="3" t="s">
        <v>155</v>
      </c>
      <c r="BK180" s="3">
        <v>3</v>
      </c>
      <c r="BL180" s="3" t="s">
        <v>297</v>
      </c>
      <c r="BM180" s="3">
        <v>3</v>
      </c>
      <c r="BN180" s="3" t="s">
        <v>155</v>
      </c>
      <c r="BO180" s="3">
        <v>3</v>
      </c>
      <c r="BP180" s="3" t="s">
        <v>149</v>
      </c>
      <c r="BQ180" s="3">
        <v>3</v>
      </c>
    </row>
    <row r="181" spans="1:69" ht="16.5" x14ac:dyDescent="0.2">
      <c r="A181" s="3" t="s">
        <v>277</v>
      </c>
      <c r="B181" s="3">
        <v>10</v>
      </c>
      <c r="C181" s="4" t="s">
        <v>308</v>
      </c>
      <c r="D181" s="4" t="s">
        <v>208</v>
      </c>
      <c r="E181" s="3">
        <v>55</v>
      </c>
      <c r="F181" s="3">
        <v>6</v>
      </c>
      <c r="G181" s="3">
        <v>55</v>
      </c>
      <c r="H181" s="3">
        <v>14</v>
      </c>
      <c r="I181" s="3">
        <v>7</v>
      </c>
      <c r="J181" s="3" t="s">
        <v>92</v>
      </c>
      <c r="K181" s="3">
        <v>1</v>
      </c>
      <c r="L181" s="3" t="s">
        <v>93</v>
      </c>
      <c r="M181" s="3">
        <v>1</v>
      </c>
      <c r="N181" s="3" t="s">
        <v>92</v>
      </c>
      <c r="O181" s="3">
        <v>1</v>
      </c>
      <c r="P181" s="3" t="s">
        <v>93</v>
      </c>
      <c r="Q181" s="3">
        <v>2</v>
      </c>
      <c r="R181" s="3" t="s">
        <v>92</v>
      </c>
      <c r="S181" s="3">
        <v>1</v>
      </c>
      <c r="T181" s="3" t="s">
        <v>93</v>
      </c>
      <c r="U181" s="3">
        <v>1</v>
      </c>
      <c r="V181" s="3" t="s">
        <v>92</v>
      </c>
      <c r="W181" s="3">
        <v>1</v>
      </c>
      <c r="X181" s="3" t="s">
        <v>93</v>
      </c>
      <c r="Y181" s="3">
        <v>1</v>
      </c>
      <c r="Z181" s="3" t="s">
        <v>92</v>
      </c>
      <c r="AA181" s="3">
        <v>1</v>
      </c>
      <c r="AB181" s="3" t="s">
        <v>93</v>
      </c>
      <c r="AC181" s="3">
        <v>2</v>
      </c>
      <c r="AD181" s="3" t="s">
        <v>92</v>
      </c>
      <c r="AE181" s="3">
        <v>1</v>
      </c>
      <c r="AF181" s="3" t="s">
        <v>93</v>
      </c>
      <c r="AG181" s="3">
        <v>1</v>
      </c>
      <c r="AH181" s="3" t="s">
        <v>92</v>
      </c>
      <c r="AI181" s="3">
        <v>1</v>
      </c>
      <c r="AJ181" s="3" t="s">
        <v>93</v>
      </c>
      <c r="AK181" s="3">
        <v>1</v>
      </c>
      <c r="AL181" s="3" t="s">
        <v>92</v>
      </c>
      <c r="AM181" s="3">
        <v>1</v>
      </c>
      <c r="AN181" s="3" t="s">
        <v>93</v>
      </c>
      <c r="AO181" s="3">
        <v>2</v>
      </c>
      <c r="AP181" s="3" t="s">
        <v>92</v>
      </c>
      <c r="AQ181" s="3">
        <v>1</v>
      </c>
      <c r="AR181" s="3" t="s">
        <v>93</v>
      </c>
      <c r="AS181" s="3">
        <v>1</v>
      </c>
      <c r="AT181" s="3" t="s">
        <v>92</v>
      </c>
      <c r="AU181" s="3">
        <v>1</v>
      </c>
      <c r="AV181" s="3" t="s">
        <v>93</v>
      </c>
      <c r="AW181" s="3">
        <v>1</v>
      </c>
      <c r="AX181" s="3" t="s">
        <v>92</v>
      </c>
      <c r="AY181" s="3">
        <v>1</v>
      </c>
      <c r="AZ181" s="3" t="s">
        <v>93</v>
      </c>
      <c r="BA181" s="3">
        <v>2</v>
      </c>
      <c r="BB181" s="3" t="s">
        <v>92</v>
      </c>
      <c r="BC181" s="3">
        <v>1</v>
      </c>
      <c r="BD181" s="3" t="s">
        <v>93</v>
      </c>
      <c r="BE181" s="3">
        <v>1</v>
      </c>
      <c r="BF181" s="3" t="s">
        <v>92</v>
      </c>
      <c r="BG181" s="3">
        <v>1</v>
      </c>
      <c r="BH181" s="3" t="s">
        <v>93</v>
      </c>
      <c r="BI181" s="3">
        <v>1</v>
      </c>
      <c r="BJ181" s="3" t="s">
        <v>92</v>
      </c>
      <c r="BK181" s="3">
        <v>1</v>
      </c>
      <c r="BL181" s="3" t="s">
        <v>93</v>
      </c>
      <c r="BM181" s="3">
        <v>2</v>
      </c>
      <c r="BN181" s="3" t="s">
        <v>92</v>
      </c>
      <c r="BO181" s="3">
        <v>1</v>
      </c>
      <c r="BP181" s="3" t="s">
        <v>93</v>
      </c>
      <c r="BQ181" s="3">
        <v>1</v>
      </c>
    </row>
    <row r="182" spans="1:69" ht="16.5" x14ac:dyDescent="0.2">
      <c r="A182" s="3" t="s">
        <v>277</v>
      </c>
      <c r="B182" s="3">
        <v>11</v>
      </c>
      <c r="C182" s="4" t="s">
        <v>309</v>
      </c>
      <c r="D182" s="4" t="s">
        <v>208</v>
      </c>
      <c r="E182" s="3">
        <v>55</v>
      </c>
      <c r="F182" s="3">
        <v>6</v>
      </c>
      <c r="G182" s="3">
        <v>55</v>
      </c>
      <c r="H182" s="3">
        <v>14</v>
      </c>
      <c r="I182" s="3">
        <v>7</v>
      </c>
      <c r="J182" s="3" t="s">
        <v>92</v>
      </c>
      <c r="K182" s="3">
        <v>2</v>
      </c>
      <c r="L182" s="3" t="s">
        <v>93</v>
      </c>
      <c r="M182" s="3">
        <v>2</v>
      </c>
      <c r="N182" s="3" t="s">
        <v>147</v>
      </c>
      <c r="O182" s="3">
        <v>2</v>
      </c>
      <c r="P182" s="3" t="s">
        <v>146</v>
      </c>
      <c r="Q182" s="3">
        <v>2</v>
      </c>
      <c r="R182" s="3" t="s">
        <v>92</v>
      </c>
      <c r="S182" s="3">
        <v>2</v>
      </c>
      <c r="T182" s="3" t="s">
        <v>93</v>
      </c>
      <c r="U182" s="3">
        <v>2</v>
      </c>
      <c r="V182" s="3" t="s">
        <v>92</v>
      </c>
      <c r="W182" s="3">
        <v>2</v>
      </c>
      <c r="X182" s="3" t="s">
        <v>93</v>
      </c>
      <c r="Y182" s="3">
        <v>2</v>
      </c>
      <c r="Z182" s="3" t="s">
        <v>147</v>
      </c>
      <c r="AA182" s="3">
        <v>2</v>
      </c>
      <c r="AB182" s="3" t="s">
        <v>146</v>
      </c>
      <c r="AC182" s="3">
        <v>2</v>
      </c>
      <c r="AD182" s="3" t="s">
        <v>92</v>
      </c>
      <c r="AE182" s="3">
        <v>2</v>
      </c>
      <c r="AF182" s="3" t="s">
        <v>93</v>
      </c>
      <c r="AG182" s="3">
        <v>2</v>
      </c>
      <c r="AH182" s="3" t="s">
        <v>92</v>
      </c>
      <c r="AI182" s="3">
        <v>2</v>
      </c>
      <c r="AJ182" s="3" t="s">
        <v>93</v>
      </c>
      <c r="AK182" s="3">
        <v>2</v>
      </c>
      <c r="AL182" s="3" t="s">
        <v>147</v>
      </c>
      <c r="AM182" s="3">
        <v>2</v>
      </c>
      <c r="AN182" s="3" t="s">
        <v>146</v>
      </c>
      <c r="AO182" s="3">
        <v>2</v>
      </c>
      <c r="AP182" s="3" t="s">
        <v>92</v>
      </c>
      <c r="AQ182" s="3">
        <v>2</v>
      </c>
      <c r="AR182" s="3" t="s">
        <v>93</v>
      </c>
      <c r="AS182" s="3">
        <v>2</v>
      </c>
      <c r="AT182" s="3" t="s">
        <v>92</v>
      </c>
      <c r="AU182" s="3">
        <v>2</v>
      </c>
      <c r="AV182" s="3" t="s">
        <v>93</v>
      </c>
      <c r="AW182" s="3">
        <v>2</v>
      </c>
      <c r="AX182" s="3" t="s">
        <v>147</v>
      </c>
      <c r="AY182" s="3">
        <v>2</v>
      </c>
      <c r="AZ182" s="3" t="s">
        <v>146</v>
      </c>
      <c r="BA182" s="3">
        <v>2</v>
      </c>
      <c r="BB182" s="3" t="s">
        <v>92</v>
      </c>
      <c r="BC182" s="3">
        <v>2</v>
      </c>
      <c r="BD182" s="3" t="s">
        <v>93</v>
      </c>
      <c r="BE182" s="3">
        <v>2</v>
      </c>
      <c r="BF182" s="3" t="s">
        <v>92</v>
      </c>
      <c r="BG182" s="3">
        <v>2</v>
      </c>
      <c r="BH182" s="3" t="s">
        <v>93</v>
      </c>
      <c r="BI182" s="3">
        <v>2</v>
      </c>
      <c r="BJ182" s="3" t="s">
        <v>147</v>
      </c>
      <c r="BK182" s="3">
        <v>2</v>
      </c>
      <c r="BL182" s="3" t="s">
        <v>146</v>
      </c>
      <c r="BM182" s="3">
        <v>2</v>
      </c>
      <c r="BN182" s="3" t="s">
        <v>92</v>
      </c>
      <c r="BO182" s="3">
        <v>2</v>
      </c>
      <c r="BP182" s="3" t="s">
        <v>93</v>
      </c>
      <c r="BQ182" s="3">
        <v>2</v>
      </c>
    </row>
    <row r="183" spans="1:69" ht="16.5" x14ac:dyDescent="0.2">
      <c r="A183" s="3" t="s">
        <v>277</v>
      </c>
      <c r="B183" s="3">
        <v>12</v>
      </c>
      <c r="C183" s="4" t="s">
        <v>310</v>
      </c>
      <c r="D183" s="4" t="s">
        <v>208</v>
      </c>
      <c r="E183" s="3">
        <v>55</v>
      </c>
      <c r="F183" s="3">
        <v>6</v>
      </c>
      <c r="G183" s="3">
        <v>55</v>
      </c>
      <c r="H183" s="3">
        <v>14</v>
      </c>
      <c r="I183" s="3">
        <v>7</v>
      </c>
      <c r="J183" s="3" t="s">
        <v>92</v>
      </c>
      <c r="K183" s="3">
        <v>3</v>
      </c>
      <c r="L183" s="3" t="s">
        <v>93</v>
      </c>
      <c r="M183" s="3">
        <v>3</v>
      </c>
      <c r="N183" s="3" t="s">
        <v>147</v>
      </c>
      <c r="O183" s="3">
        <v>4</v>
      </c>
      <c r="P183" s="3" t="s">
        <v>146</v>
      </c>
      <c r="Q183" s="3">
        <v>4</v>
      </c>
      <c r="R183" s="3" t="s">
        <v>92</v>
      </c>
      <c r="S183" s="3">
        <v>3</v>
      </c>
      <c r="T183" s="3" t="s">
        <v>93</v>
      </c>
      <c r="U183" s="3">
        <v>3</v>
      </c>
      <c r="V183" s="3" t="s">
        <v>92</v>
      </c>
      <c r="W183" s="3">
        <v>3</v>
      </c>
      <c r="X183" s="3" t="s">
        <v>93</v>
      </c>
      <c r="Y183" s="3">
        <v>3</v>
      </c>
      <c r="Z183" s="3" t="s">
        <v>147</v>
      </c>
      <c r="AA183" s="3">
        <v>4</v>
      </c>
      <c r="AB183" s="3" t="s">
        <v>146</v>
      </c>
      <c r="AC183" s="3">
        <v>4</v>
      </c>
      <c r="AD183" s="3" t="s">
        <v>92</v>
      </c>
      <c r="AE183" s="3">
        <v>3</v>
      </c>
      <c r="AF183" s="3" t="s">
        <v>93</v>
      </c>
      <c r="AG183" s="3">
        <v>3</v>
      </c>
      <c r="AH183" s="3" t="s">
        <v>92</v>
      </c>
      <c r="AI183" s="3">
        <v>3</v>
      </c>
      <c r="AJ183" s="3" t="s">
        <v>93</v>
      </c>
      <c r="AK183" s="3">
        <v>3</v>
      </c>
      <c r="AL183" s="3" t="s">
        <v>147</v>
      </c>
      <c r="AM183" s="3">
        <v>4</v>
      </c>
      <c r="AN183" s="3" t="s">
        <v>146</v>
      </c>
      <c r="AO183" s="3">
        <v>4</v>
      </c>
      <c r="AP183" s="3" t="s">
        <v>92</v>
      </c>
      <c r="AQ183" s="3">
        <v>3</v>
      </c>
      <c r="AR183" s="3" t="s">
        <v>93</v>
      </c>
      <c r="AS183" s="3">
        <v>3</v>
      </c>
      <c r="AT183" s="3" t="s">
        <v>92</v>
      </c>
      <c r="AU183" s="3">
        <v>3</v>
      </c>
      <c r="AV183" s="3" t="s">
        <v>93</v>
      </c>
      <c r="AW183" s="3">
        <v>3</v>
      </c>
      <c r="AX183" s="3" t="s">
        <v>147</v>
      </c>
      <c r="AY183" s="3">
        <v>4</v>
      </c>
      <c r="AZ183" s="3" t="s">
        <v>146</v>
      </c>
      <c r="BA183" s="3">
        <v>4</v>
      </c>
      <c r="BB183" s="3" t="s">
        <v>92</v>
      </c>
      <c r="BC183" s="3">
        <v>3</v>
      </c>
      <c r="BD183" s="3" t="s">
        <v>93</v>
      </c>
      <c r="BE183" s="3">
        <v>3</v>
      </c>
      <c r="BF183" s="3" t="s">
        <v>92</v>
      </c>
      <c r="BG183" s="3">
        <v>3</v>
      </c>
      <c r="BH183" s="3" t="s">
        <v>93</v>
      </c>
      <c r="BI183" s="3">
        <v>3</v>
      </c>
      <c r="BJ183" s="3" t="s">
        <v>147</v>
      </c>
      <c r="BK183" s="3">
        <v>4</v>
      </c>
      <c r="BL183" s="3" t="s">
        <v>146</v>
      </c>
      <c r="BM183" s="3">
        <v>4</v>
      </c>
      <c r="BN183" s="3" t="s">
        <v>92</v>
      </c>
      <c r="BO183" s="3">
        <v>3</v>
      </c>
      <c r="BP183" s="3" t="s">
        <v>93</v>
      </c>
      <c r="BQ183" s="3">
        <v>3</v>
      </c>
    </row>
    <row r="184" spans="1:69" ht="16.5" x14ac:dyDescent="0.2">
      <c r="A184" s="3" t="s">
        <v>277</v>
      </c>
      <c r="B184" s="3">
        <v>13</v>
      </c>
      <c r="C184" s="4" t="s">
        <v>311</v>
      </c>
      <c r="D184" s="4" t="s">
        <v>208</v>
      </c>
      <c r="E184" s="3">
        <v>70</v>
      </c>
      <c r="F184" s="3">
        <v>9</v>
      </c>
      <c r="G184" s="3">
        <v>72</v>
      </c>
      <c r="H184" s="3">
        <v>20</v>
      </c>
      <c r="I184" s="3">
        <v>9</v>
      </c>
      <c r="J184" s="3" t="s">
        <v>147</v>
      </c>
      <c r="K184" s="3">
        <v>1</v>
      </c>
      <c r="L184" s="3" t="s">
        <v>146</v>
      </c>
      <c r="M184" s="3">
        <v>1</v>
      </c>
      <c r="N184" s="4" t="s">
        <v>147</v>
      </c>
      <c r="O184" s="3">
        <v>1</v>
      </c>
      <c r="P184" s="4" t="s">
        <v>146</v>
      </c>
      <c r="Q184" s="3">
        <v>2</v>
      </c>
      <c r="R184" s="3" t="s">
        <v>147</v>
      </c>
      <c r="S184" s="3">
        <v>1</v>
      </c>
      <c r="T184" s="3" t="s">
        <v>146</v>
      </c>
      <c r="U184" s="3">
        <v>1</v>
      </c>
      <c r="V184" s="3" t="s">
        <v>147</v>
      </c>
      <c r="W184" s="3">
        <v>1</v>
      </c>
      <c r="X184" s="3" t="s">
        <v>146</v>
      </c>
      <c r="Y184" s="3">
        <v>1</v>
      </c>
      <c r="Z184" s="4" t="s">
        <v>147</v>
      </c>
      <c r="AA184" s="3">
        <v>1</v>
      </c>
      <c r="AB184" s="4" t="s">
        <v>146</v>
      </c>
      <c r="AC184" s="3">
        <v>2</v>
      </c>
      <c r="AD184" s="3" t="s">
        <v>147</v>
      </c>
      <c r="AE184" s="3">
        <v>1</v>
      </c>
      <c r="AF184" s="3" t="s">
        <v>146</v>
      </c>
      <c r="AG184" s="3">
        <v>1</v>
      </c>
      <c r="AH184" s="3" t="s">
        <v>147</v>
      </c>
      <c r="AI184" s="3">
        <v>1</v>
      </c>
      <c r="AJ184" s="3" t="s">
        <v>146</v>
      </c>
      <c r="AK184" s="3">
        <v>1</v>
      </c>
      <c r="AL184" s="4" t="s">
        <v>147</v>
      </c>
      <c r="AM184" s="3">
        <v>1</v>
      </c>
      <c r="AN184" s="4" t="s">
        <v>146</v>
      </c>
      <c r="AO184" s="3">
        <v>2</v>
      </c>
      <c r="AP184" s="3" t="s">
        <v>147</v>
      </c>
      <c r="AQ184" s="3">
        <v>1</v>
      </c>
      <c r="AR184" s="3" t="s">
        <v>146</v>
      </c>
      <c r="AS184" s="3">
        <v>1</v>
      </c>
      <c r="AT184" s="3" t="s">
        <v>147</v>
      </c>
      <c r="AU184" s="3">
        <v>1</v>
      </c>
      <c r="AV184" s="3" t="s">
        <v>146</v>
      </c>
      <c r="AW184" s="3">
        <v>1</v>
      </c>
      <c r="AX184" s="4" t="s">
        <v>147</v>
      </c>
      <c r="AY184" s="3">
        <v>1</v>
      </c>
      <c r="AZ184" s="4" t="s">
        <v>146</v>
      </c>
      <c r="BA184" s="3">
        <v>2</v>
      </c>
      <c r="BB184" s="3" t="s">
        <v>147</v>
      </c>
      <c r="BC184" s="3">
        <v>1</v>
      </c>
      <c r="BD184" s="3" t="s">
        <v>146</v>
      </c>
      <c r="BE184" s="3">
        <v>1</v>
      </c>
      <c r="BF184" s="3" t="s">
        <v>147</v>
      </c>
      <c r="BG184" s="3">
        <v>1</v>
      </c>
      <c r="BH184" s="3" t="s">
        <v>146</v>
      </c>
      <c r="BI184" s="3">
        <v>1</v>
      </c>
      <c r="BJ184" s="4" t="s">
        <v>147</v>
      </c>
      <c r="BK184" s="3">
        <v>1</v>
      </c>
      <c r="BL184" s="4" t="s">
        <v>146</v>
      </c>
      <c r="BM184" s="3">
        <v>2</v>
      </c>
      <c r="BN184" s="3" t="s">
        <v>147</v>
      </c>
      <c r="BO184" s="3">
        <v>1</v>
      </c>
      <c r="BP184" s="3" t="s">
        <v>146</v>
      </c>
      <c r="BQ184" s="3">
        <v>1</v>
      </c>
    </row>
    <row r="185" spans="1:69" ht="16.5" x14ac:dyDescent="0.2">
      <c r="A185" s="3" t="s">
        <v>277</v>
      </c>
      <c r="B185" s="3">
        <v>14</v>
      </c>
      <c r="C185" s="4" t="s">
        <v>312</v>
      </c>
      <c r="D185" s="4" t="s">
        <v>208</v>
      </c>
      <c r="E185" s="3">
        <v>70</v>
      </c>
      <c r="F185" s="3">
        <v>9</v>
      </c>
      <c r="G185" s="3">
        <v>72</v>
      </c>
      <c r="H185" s="3">
        <v>20</v>
      </c>
      <c r="I185" s="3">
        <v>9</v>
      </c>
      <c r="J185" s="3" t="s">
        <v>147</v>
      </c>
      <c r="K185" s="3">
        <v>2</v>
      </c>
      <c r="L185" s="3" t="s">
        <v>146</v>
      </c>
      <c r="M185" s="3">
        <v>2</v>
      </c>
      <c r="N185" s="3" t="s">
        <v>155</v>
      </c>
      <c r="O185" s="3">
        <v>2</v>
      </c>
      <c r="P185" s="3" t="s">
        <v>149</v>
      </c>
      <c r="Q185" s="3">
        <v>2</v>
      </c>
      <c r="R185" s="3" t="s">
        <v>147</v>
      </c>
      <c r="S185" s="3">
        <v>2</v>
      </c>
      <c r="T185" s="3" t="s">
        <v>146</v>
      </c>
      <c r="U185" s="3">
        <v>2</v>
      </c>
      <c r="V185" s="3" t="s">
        <v>147</v>
      </c>
      <c r="W185" s="3">
        <v>2</v>
      </c>
      <c r="X185" s="3" t="s">
        <v>146</v>
      </c>
      <c r="Y185" s="3">
        <v>2</v>
      </c>
      <c r="Z185" s="3" t="s">
        <v>155</v>
      </c>
      <c r="AA185" s="3">
        <v>2</v>
      </c>
      <c r="AB185" s="3" t="s">
        <v>149</v>
      </c>
      <c r="AC185" s="3">
        <v>2</v>
      </c>
      <c r="AD185" s="3" t="s">
        <v>147</v>
      </c>
      <c r="AE185" s="3">
        <v>2</v>
      </c>
      <c r="AF185" s="3" t="s">
        <v>146</v>
      </c>
      <c r="AG185" s="3">
        <v>2</v>
      </c>
      <c r="AH185" s="3" t="s">
        <v>147</v>
      </c>
      <c r="AI185" s="3">
        <v>2</v>
      </c>
      <c r="AJ185" s="3" t="s">
        <v>146</v>
      </c>
      <c r="AK185" s="3">
        <v>2</v>
      </c>
      <c r="AL185" s="3" t="s">
        <v>155</v>
      </c>
      <c r="AM185" s="3">
        <v>2</v>
      </c>
      <c r="AN185" s="3" t="s">
        <v>149</v>
      </c>
      <c r="AO185" s="3">
        <v>2</v>
      </c>
      <c r="AP185" s="3" t="s">
        <v>147</v>
      </c>
      <c r="AQ185" s="3">
        <v>2</v>
      </c>
      <c r="AR185" s="3" t="s">
        <v>146</v>
      </c>
      <c r="AS185" s="3">
        <v>2</v>
      </c>
      <c r="AT185" s="3" t="s">
        <v>147</v>
      </c>
      <c r="AU185" s="3">
        <v>2</v>
      </c>
      <c r="AV185" s="3" t="s">
        <v>146</v>
      </c>
      <c r="AW185" s="3">
        <v>2</v>
      </c>
      <c r="AX185" s="3" t="s">
        <v>155</v>
      </c>
      <c r="AY185" s="3">
        <v>2</v>
      </c>
      <c r="AZ185" s="3" t="s">
        <v>149</v>
      </c>
      <c r="BA185" s="3">
        <v>2</v>
      </c>
      <c r="BB185" s="3" t="s">
        <v>147</v>
      </c>
      <c r="BC185" s="3">
        <v>2</v>
      </c>
      <c r="BD185" s="3" t="s">
        <v>146</v>
      </c>
      <c r="BE185" s="3">
        <v>2</v>
      </c>
      <c r="BF185" s="3" t="s">
        <v>147</v>
      </c>
      <c r="BG185" s="3">
        <v>2</v>
      </c>
      <c r="BH185" s="3" t="s">
        <v>146</v>
      </c>
      <c r="BI185" s="3">
        <v>2</v>
      </c>
      <c r="BJ185" s="3" t="s">
        <v>155</v>
      </c>
      <c r="BK185" s="3">
        <v>2</v>
      </c>
      <c r="BL185" s="3" t="s">
        <v>149</v>
      </c>
      <c r="BM185" s="3">
        <v>2</v>
      </c>
      <c r="BN185" s="3" t="s">
        <v>147</v>
      </c>
      <c r="BO185" s="3">
        <v>2</v>
      </c>
      <c r="BP185" s="3" t="s">
        <v>146</v>
      </c>
      <c r="BQ185" s="3">
        <v>2</v>
      </c>
    </row>
    <row r="186" spans="1:69" ht="16.5" x14ac:dyDescent="0.2">
      <c r="A186" s="3" t="s">
        <v>277</v>
      </c>
      <c r="B186" s="3">
        <v>15</v>
      </c>
      <c r="C186" s="4" t="s">
        <v>313</v>
      </c>
      <c r="D186" s="4" t="s">
        <v>208</v>
      </c>
      <c r="E186" s="3">
        <v>70</v>
      </c>
      <c r="F186" s="3">
        <v>9</v>
      </c>
      <c r="G186" s="3">
        <v>72</v>
      </c>
      <c r="H186" s="3">
        <v>20</v>
      </c>
      <c r="I186" s="3">
        <v>9</v>
      </c>
      <c r="J186" s="3" t="s">
        <v>147</v>
      </c>
      <c r="K186" s="3">
        <v>3</v>
      </c>
      <c r="L186" s="3" t="s">
        <v>146</v>
      </c>
      <c r="M186" s="3">
        <v>3</v>
      </c>
      <c r="N186" s="3" t="s">
        <v>155</v>
      </c>
      <c r="O186" s="3">
        <v>4</v>
      </c>
      <c r="P186" s="3" t="s">
        <v>149</v>
      </c>
      <c r="Q186" s="3">
        <v>4</v>
      </c>
      <c r="R186" s="3" t="s">
        <v>147</v>
      </c>
      <c r="S186" s="3">
        <v>3</v>
      </c>
      <c r="T186" s="3" t="s">
        <v>146</v>
      </c>
      <c r="U186" s="3">
        <v>3</v>
      </c>
      <c r="V186" s="3" t="s">
        <v>147</v>
      </c>
      <c r="W186" s="3">
        <v>3</v>
      </c>
      <c r="X186" s="3" t="s">
        <v>146</v>
      </c>
      <c r="Y186" s="3">
        <v>3</v>
      </c>
      <c r="Z186" s="3" t="s">
        <v>155</v>
      </c>
      <c r="AA186" s="3">
        <v>4</v>
      </c>
      <c r="AB186" s="3" t="s">
        <v>149</v>
      </c>
      <c r="AC186" s="3">
        <v>4</v>
      </c>
      <c r="AD186" s="3" t="s">
        <v>147</v>
      </c>
      <c r="AE186" s="3">
        <v>3</v>
      </c>
      <c r="AF186" s="3" t="s">
        <v>146</v>
      </c>
      <c r="AG186" s="3">
        <v>3</v>
      </c>
      <c r="AH186" s="3" t="s">
        <v>147</v>
      </c>
      <c r="AI186" s="3">
        <v>3</v>
      </c>
      <c r="AJ186" s="3" t="s">
        <v>146</v>
      </c>
      <c r="AK186" s="3">
        <v>3</v>
      </c>
      <c r="AL186" s="3" t="s">
        <v>155</v>
      </c>
      <c r="AM186" s="3">
        <v>4</v>
      </c>
      <c r="AN186" s="3" t="s">
        <v>149</v>
      </c>
      <c r="AO186" s="3">
        <v>4</v>
      </c>
      <c r="AP186" s="3" t="s">
        <v>147</v>
      </c>
      <c r="AQ186" s="3">
        <v>3</v>
      </c>
      <c r="AR186" s="3" t="s">
        <v>146</v>
      </c>
      <c r="AS186" s="3">
        <v>3</v>
      </c>
      <c r="AT186" s="3" t="s">
        <v>147</v>
      </c>
      <c r="AU186" s="3">
        <v>3</v>
      </c>
      <c r="AV186" s="3" t="s">
        <v>146</v>
      </c>
      <c r="AW186" s="3">
        <v>3</v>
      </c>
      <c r="AX186" s="3" t="s">
        <v>155</v>
      </c>
      <c r="AY186" s="3">
        <v>4</v>
      </c>
      <c r="AZ186" s="3" t="s">
        <v>149</v>
      </c>
      <c r="BA186" s="3">
        <v>4</v>
      </c>
      <c r="BB186" s="3" t="s">
        <v>147</v>
      </c>
      <c r="BC186" s="3">
        <v>3</v>
      </c>
      <c r="BD186" s="3" t="s">
        <v>146</v>
      </c>
      <c r="BE186" s="3">
        <v>3</v>
      </c>
      <c r="BF186" s="3" t="s">
        <v>147</v>
      </c>
      <c r="BG186" s="3">
        <v>3</v>
      </c>
      <c r="BH186" s="3" t="s">
        <v>146</v>
      </c>
      <c r="BI186" s="3">
        <v>3</v>
      </c>
      <c r="BJ186" s="3" t="s">
        <v>155</v>
      </c>
      <c r="BK186" s="3">
        <v>4</v>
      </c>
      <c r="BL186" s="3" t="s">
        <v>149</v>
      </c>
      <c r="BM186" s="3">
        <v>4</v>
      </c>
      <c r="BN186" s="3" t="s">
        <v>147</v>
      </c>
      <c r="BO186" s="3">
        <v>3</v>
      </c>
      <c r="BP186" s="3" t="s">
        <v>146</v>
      </c>
      <c r="BQ186" s="3">
        <v>3</v>
      </c>
    </row>
    <row r="187" spans="1:69" ht="16.5" x14ac:dyDescent="0.2">
      <c r="A187" s="3" t="s">
        <v>277</v>
      </c>
      <c r="B187" s="3">
        <v>16</v>
      </c>
      <c r="C187" s="4" t="s">
        <v>314</v>
      </c>
      <c r="D187" s="4" t="s">
        <v>208</v>
      </c>
      <c r="E187" s="3">
        <v>80</v>
      </c>
      <c r="F187" s="3">
        <v>10</v>
      </c>
      <c r="G187" s="3">
        <v>80</v>
      </c>
      <c r="H187" s="3">
        <v>24</v>
      </c>
      <c r="I187" s="3">
        <v>10</v>
      </c>
      <c r="J187" s="3" t="s">
        <v>155</v>
      </c>
      <c r="K187" s="3">
        <v>1</v>
      </c>
      <c r="L187" s="3" t="s">
        <v>149</v>
      </c>
      <c r="M187" s="3">
        <v>1</v>
      </c>
      <c r="N187" s="3" t="s">
        <v>155</v>
      </c>
      <c r="O187" s="3">
        <v>1</v>
      </c>
      <c r="P187" s="3" t="s">
        <v>149</v>
      </c>
      <c r="Q187" s="3">
        <v>2</v>
      </c>
      <c r="R187" s="3" t="s">
        <v>155</v>
      </c>
      <c r="S187" s="3">
        <v>1</v>
      </c>
      <c r="T187" s="3" t="s">
        <v>149</v>
      </c>
      <c r="U187" s="3">
        <v>1</v>
      </c>
      <c r="V187" s="3" t="s">
        <v>155</v>
      </c>
      <c r="W187" s="3">
        <v>1</v>
      </c>
      <c r="X187" s="3" t="s">
        <v>149</v>
      </c>
      <c r="Y187" s="3">
        <v>1</v>
      </c>
      <c r="Z187" s="3" t="s">
        <v>155</v>
      </c>
      <c r="AA187" s="3">
        <v>1</v>
      </c>
      <c r="AB187" s="3" t="s">
        <v>149</v>
      </c>
      <c r="AC187" s="3">
        <v>2</v>
      </c>
      <c r="AD187" s="3" t="s">
        <v>155</v>
      </c>
      <c r="AE187" s="3">
        <v>1</v>
      </c>
      <c r="AF187" s="3" t="s">
        <v>149</v>
      </c>
      <c r="AG187" s="3">
        <v>1</v>
      </c>
      <c r="AH187" s="3" t="s">
        <v>155</v>
      </c>
      <c r="AI187" s="3">
        <v>1</v>
      </c>
      <c r="AJ187" s="3" t="s">
        <v>149</v>
      </c>
      <c r="AK187" s="3">
        <v>1</v>
      </c>
      <c r="AL187" s="3" t="s">
        <v>155</v>
      </c>
      <c r="AM187" s="3">
        <v>1</v>
      </c>
      <c r="AN187" s="3" t="s">
        <v>149</v>
      </c>
      <c r="AO187" s="3">
        <v>2</v>
      </c>
      <c r="AP187" s="3" t="s">
        <v>155</v>
      </c>
      <c r="AQ187" s="3">
        <v>1</v>
      </c>
      <c r="AR187" s="3" t="s">
        <v>149</v>
      </c>
      <c r="AS187" s="3">
        <v>1</v>
      </c>
      <c r="AT187" s="3" t="s">
        <v>155</v>
      </c>
      <c r="AU187" s="3">
        <v>1</v>
      </c>
      <c r="AV187" s="3" t="s">
        <v>149</v>
      </c>
      <c r="AW187" s="3">
        <v>1</v>
      </c>
      <c r="AX187" s="3" t="s">
        <v>155</v>
      </c>
      <c r="AY187" s="3">
        <v>1</v>
      </c>
      <c r="AZ187" s="3" t="s">
        <v>149</v>
      </c>
      <c r="BA187" s="3">
        <v>2</v>
      </c>
      <c r="BB187" s="3" t="s">
        <v>155</v>
      </c>
      <c r="BC187" s="3">
        <v>1</v>
      </c>
      <c r="BD187" s="3" t="s">
        <v>149</v>
      </c>
      <c r="BE187" s="3">
        <v>1</v>
      </c>
      <c r="BF187" s="3" t="s">
        <v>155</v>
      </c>
      <c r="BG187" s="3">
        <v>1</v>
      </c>
      <c r="BH187" s="3" t="s">
        <v>149</v>
      </c>
      <c r="BI187" s="3">
        <v>1</v>
      </c>
      <c r="BJ187" s="3" t="s">
        <v>155</v>
      </c>
      <c r="BK187" s="3">
        <v>1</v>
      </c>
      <c r="BL187" s="3" t="s">
        <v>149</v>
      </c>
      <c r="BM187" s="3">
        <v>2</v>
      </c>
      <c r="BN187" s="3" t="s">
        <v>155</v>
      </c>
      <c r="BO187" s="3">
        <v>1</v>
      </c>
      <c r="BP187" s="3" t="s">
        <v>149</v>
      </c>
      <c r="BQ187" s="3">
        <v>1</v>
      </c>
    </row>
    <row r="188" spans="1:69" ht="16.5" x14ac:dyDescent="0.2">
      <c r="A188" s="3" t="s">
        <v>277</v>
      </c>
      <c r="B188" s="3">
        <v>17</v>
      </c>
      <c r="C188" s="4" t="s">
        <v>315</v>
      </c>
      <c r="D188" s="4" t="s">
        <v>208</v>
      </c>
      <c r="E188" s="3">
        <v>80</v>
      </c>
      <c r="F188" s="3">
        <v>10</v>
      </c>
      <c r="G188" s="3">
        <v>80</v>
      </c>
      <c r="H188" s="3">
        <v>24</v>
      </c>
      <c r="I188" s="3">
        <v>10</v>
      </c>
      <c r="J188" s="3" t="s">
        <v>155</v>
      </c>
      <c r="K188" s="3">
        <v>2</v>
      </c>
      <c r="L188" s="3" t="s">
        <v>149</v>
      </c>
      <c r="M188" s="3">
        <v>2</v>
      </c>
      <c r="N188" s="3" t="s">
        <v>155</v>
      </c>
      <c r="O188" s="3">
        <v>2</v>
      </c>
      <c r="P188" s="3" t="s">
        <v>297</v>
      </c>
      <c r="Q188" s="3">
        <v>2</v>
      </c>
      <c r="R188" s="3" t="s">
        <v>155</v>
      </c>
      <c r="S188" s="3">
        <v>2</v>
      </c>
      <c r="T188" s="3" t="s">
        <v>149</v>
      </c>
      <c r="U188" s="3">
        <v>2</v>
      </c>
      <c r="V188" s="3" t="s">
        <v>155</v>
      </c>
      <c r="W188" s="3">
        <v>2</v>
      </c>
      <c r="X188" s="3" t="s">
        <v>149</v>
      </c>
      <c r="Y188" s="3">
        <v>2</v>
      </c>
      <c r="Z188" s="3" t="s">
        <v>155</v>
      </c>
      <c r="AA188" s="3">
        <v>2</v>
      </c>
      <c r="AB188" s="3" t="s">
        <v>297</v>
      </c>
      <c r="AC188" s="3">
        <v>2</v>
      </c>
      <c r="AD188" s="3" t="s">
        <v>155</v>
      </c>
      <c r="AE188" s="3">
        <v>2</v>
      </c>
      <c r="AF188" s="3" t="s">
        <v>149</v>
      </c>
      <c r="AG188" s="3">
        <v>2</v>
      </c>
      <c r="AH188" s="3" t="s">
        <v>155</v>
      </c>
      <c r="AI188" s="3">
        <v>2</v>
      </c>
      <c r="AJ188" s="3" t="s">
        <v>149</v>
      </c>
      <c r="AK188" s="3">
        <v>2</v>
      </c>
      <c r="AL188" s="3" t="s">
        <v>155</v>
      </c>
      <c r="AM188" s="3">
        <v>2</v>
      </c>
      <c r="AN188" s="3" t="s">
        <v>297</v>
      </c>
      <c r="AO188" s="3">
        <v>2</v>
      </c>
      <c r="AP188" s="3" t="s">
        <v>155</v>
      </c>
      <c r="AQ188" s="3">
        <v>2</v>
      </c>
      <c r="AR188" s="3" t="s">
        <v>149</v>
      </c>
      <c r="AS188" s="3">
        <v>2</v>
      </c>
      <c r="AT188" s="3" t="s">
        <v>155</v>
      </c>
      <c r="AU188" s="3">
        <v>2</v>
      </c>
      <c r="AV188" s="3" t="s">
        <v>149</v>
      </c>
      <c r="AW188" s="3">
        <v>2</v>
      </c>
      <c r="AX188" s="3" t="s">
        <v>155</v>
      </c>
      <c r="AY188" s="3">
        <v>2</v>
      </c>
      <c r="AZ188" s="3" t="s">
        <v>297</v>
      </c>
      <c r="BA188" s="3">
        <v>2</v>
      </c>
      <c r="BB188" s="3" t="s">
        <v>155</v>
      </c>
      <c r="BC188" s="3">
        <v>2</v>
      </c>
      <c r="BD188" s="3" t="s">
        <v>149</v>
      </c>
      <c r="BE188" s="3">
        <v>2</v>
      </c>
      <c r="BF188" s="3" t="s">
        <v>155</v>
      </c>
      <c r="BG188" s="3">
        <v>2</v>
      </c>
      <c r="BH188" s="3" t="s">
        <v>149</v>
      </c>
      <c r="BI188" s="3">
        <v>2</v>
      </c>
      <c r="BJ188" s="3" t="s">
        <v>155</v>
      </c>
      <c r="BK188" s="3">
        <v>2</v>
      </c>
      <c r="BL188" s="3" t="s">
        <v>297</v>
      </c>
      <c r="BM188" s="3">
        <v>2</v>
      </c>
      <c r="BN188" s="3" t="s">
        <v>155</v>
      </c>
      <c r="BO188" s="3">
        <v>2</v>
      </c>
      <c r="BP188" s="3" t="s">
        <v>149</v>
      </c>
      <c r="BQ188" s="3">
        <v>2</v>
      </c>
    </row>
    <row r="189" spans="1:69" ht="16.5" x14ac:dyDescent="0.2">
      <c r="A189" s="3" t="s">
        <v>277</v>
      </c>
      <c r="B189" s="3">
        <v>18</v>
      </c>
      <c r="C189" s="4" t="s">
        <v>316</v>
      </c>
      <c r="D189" s="4" t="s">
        <v>208</v>
      </c>
      <c r="E189" s="3">
        <v>80</v>
      </c>
      <c r="F189" s="3">
        <v>10</v>
      </c>
      <c r="G189" s="3">
        <v>80</v>
      </c>
      <c r="H189" s="3">
        <v>24</v>
      </c>
      <c r="I189" s="3">
        <v>10</v>
      </c>
      <c r="J189" s="3" t="s">
        <v>155</v>
      </c>
      <c r="K189" s="3">
        <v>3</v>
      </c>
      <c r="L189" s="3" t="s">
        <v>149</v>
      </c>
      <c r="M189" s="3">
        <v>3</v>
      </c>
      <c r="N189" s="3" t="s">
        <v>155</v>
      </c>
      <c r="O189" s="3">
        <v>4</v>
      </c>
      <c r="P189" s="3" t="s">
        <v>297</v>
      </c>
      <c r="Q189" s="3">
        <v>4</v>
      </c>
      <c r="R189" s="3" t="s">
        <v>155</v>
      </c>
      <c r="S189" s="3">
        <v>3</v>
      </c>
      <c r="T189" s="3" t="s">
        <v>149</v>
      </c>
      <c r="U189" s="3">
        <v>3</v>
      </c>
      <c r="V189" s="3" t="s">
        <v>155</v>
      </c>
      <c r="W189" s="3">
        <v>3</v>
      </c>
      <c r="X189" s="3" t="s">
        <v>149</v>
      </c>
      <c r="Y189" s="3">
        <v>3</v>
      </c>
      <c r="Z189" s="3" t="s">
        <v>155</v>
      </c>
      <c r="AA189" s="3">
        <v>4</v>
      </c>
      <c r="AB189" s="3" t="s">
        <v>297</v>
      </c>
      <c r="AC189" s="3">
        <v>4</v>
      </c>
      <c r="AD189" s="3" t="s">
        <v>155</v>
      </c>
      <c r="AE189" s="3">
        <v>3</v>
      </c>
      <c r="AF189" s="3" t="s">
        <v>149</v>
      </c>
      <c r="AG189" s="3">
        <v>3</v>
      </c>
      <c r="AH189" s="3" t="s">
        <v>155</v>
      </c>
      <c r="AI189" s="3">
        <v>3</v>
      </c>
      <c r="AJ189" s="3" t="s">
        <v>149</v>
      </c>
      <c r="AK189" s="3">
        <v>3</v>
      </c>
      <c r="AL189" s="3" t="s">
        <v>155</v>
      </c>
      <c r="AM189" s="3">
        <v>4</v>
      </c>
      <c r="AN189" s="3" t="s">
        <v>297</v>
      </c>
      <c r="AO189" s="3">
        <v>4</v>
      </c>
      <c r="AP189" s="3" t="s">
        <v>155</v>
      </c>
      <c r="AQ189" s="3">
        <v>3</v>
      </c>
      <c r="AR189" s="3" t="s">
        <v>149</v>
      </c>
      <c r="AS189" s="3">
        <v>3</v>
      </c>
      <c r="AT189" s="3" t="s">
        <v>155</v>
      </c>
      <c r="AU189" s="3">
        <v>3</v>
      </c>
      <c r="AV189" s="3" t="s">
        <v>149</v>
      </c>
      <c r="AW189" s="3">
        <v>3</v>
      </c>
      <c r="AX189" s="3" t="s">
        <v>155</v>
      </c>
      <c r="AY189" s="3">
        <v>4</v>
      </c>
      <c r="AZ189" s="3" t="s">
        <v>297</v>
      </c>
      <c r="BA189" s="3">
        <v>4</v>
      </c>
      <c r="BB189" s="3" t="s">
        <v>155</v>
      </c>
      <c r="BC189" s="3">
        <v>3</v>
      </c>
      <c r="BD189" s="3" t="s">
        <v>149</v>
      </c>
      <c r="BE189" s="3">
        <v>3</v>
      </c>
      <c r="BF189" s="3" t="s">
        <v>155</v>
      </c>
      <c r="BG189" s="3">
        <v>3</v>
      </c>
      <c r="BH189" s="3" t="s">
        <v>149</v>
      </c>
      <c r="BI189" s="3">
        <v>3</v>
      </c>
      <c r="BJ189" s="3" t="s">
        <v>155</v>
      </c>
      <c r="BK189" s="3">
        <v>4</v>
      </c>
      <c r="BL189" s="3" t="s">
        <v>297</v>
      </c>
      <c r="BM189" s="3">
        <v>4</v>
      </c>
      <c r="BN189" s="3" t="s">
        <v>155</v>
      </c>
      <c r="BO189" s="3">
        <v>3</v>
      </c>
      <c r="BP189" s="3" t="s">
        <v>149</v>
      </c>
      <c r="BQ189" s="3">
        <v>3</v>
      </c>
    </row>
    <row r="190" spans="1:69" ht="16.5" x14ac:dyDescent="0.2">
      <c r="A190" s="3" t="s">
        <v>277</v>
      </c>
      <c r="B190" s="3">
        <v>19</v>
      </c>
      <c r="C190" s="4" t="s">
        <v>317</v>
      </c>
      <c r="D190" s="4" t="s">
        <v>208</v>
      </c>
      <c r="E190" s="3">
        <v>90</v>
      </c>
      <c r="F190" s="3">
        <v>12</v>
      </c>
      <c r="G190" s="3">
        <v>90</v>
      </c>
      <c r="H190" s="3">
        <v>28</v>
      </c>
      <c r="I190" s="3">
        <v>11</v>
      </c>
      <c r="J190" s="3" t="s">
        <v>92</v>
      </c>
      <c r="K190" s="3">
        <v>2</v>
      </c>
      <c r="L190" s="3" t="s">
        <v>93</v>
      </c>
      <c r="M190" s="3">
        <v>2</v>
      </c>
      <c r="N190" s="3" t="s">
        <v>92</v>
      </c>
      <c r="O190" s="3">
        <v>2</v>
      </c>
      <c r="P190" s="3" t="s">
        <v>93</v>
      </c>
      <c r="Q190" s="3">
        <v>2</v>
      </c>
      <c r="R190" s="3" t="s">
        <v>92</v>
      </c>
      <c r="S190" s="3">
        <v>2</v>
      </c>
      <c r="T190" s="3" t="s">
        <v>93</v>
      </c>
      <c r="U190" s="3">
        <v>2</v>
      </c>
      <c r="V190" s="3" t="s">
        <v>92</v>
      </c>
      <c r="W190" s="3">
        <v>2</v>
      </c>
      <c r="X190" s="3" t="s">
        <v>93</v>
      </c>
      <c r="Y190" s="3">
        <v>2</v>
      </c>
      <c r="Z190" s="3" t="s">
        <v>92</v>
      </c>
      <c r="AA190" s="3">
        <v>2</v>
      </c>
      <c r="AB190" s="3" t="s">
        <v>93</v>
      </c>
      <c r="AC190" s="3">
        <v>2</v>
      </c>
      <c r="AD190" s="3" t="s">
        <v>92</v>
      </c>
      <c r="AE190" s="3">
        <v>2</v>
      </c>
      <c r="AF190" s="3" t="s">
        <v>93</v>
      </c>
      <c r="AG190" s="3">
        <v>2</v>
      </c>
      <c r="AH190" s="3" t="s">
        <v>92</v>
      </c>
      <c r="AI190" s="3">
        <v>2</v>
      </c>
      <c r="AJ190" s="3" t="s">
        <v>93</v>
      </c>
      <c r="AK190" s="3">
        <v>2</v>
      </c>
      <c r="AL190" s="3" t="s">
        <v>92</v>
      </c>
      <c r="AM190" s="3">
        <v>2</v>
      </c>
      <c r="AN190" s="3" t="s">
        <v>93</v>
      </c>
      <c r="AO190" s="3">
        <v>2</v>
      </c>
      <c r="AP190" s="3" t="s">
        <v>92</v>
      </c>
      <c r="AQ190" s="3">
        <v>2</v>
      </c>
      <c r="AR190" s="3" t="s">
        <v>93</v>
      </c>
      <c r="AS190" s="3">
        <v>2</v>
      </c>
      <c r="AT190" s="3" t="s">
        <v>92</v>
      </c>
      <c r="AU190" s="3">
        <v>2</v>
      </c>
      <c r="AV190" s="3" t="s">
        <v>93</v>
      </c>
      <c r="AW190" s="3">
        <v>2</v>
      </c>
      <c r="AX190" s="3" t="s">
        <v>92</v>
      </c>
      <c r="AY190" s="3">
        <v>2</v>
      </c>
      <c r="AZ190" s="3" t="s">
        <v>93</v>
      </c>
      <c r="BA190" s="3">
        <v>2</v>
      </c>
      <c r="BB190" s="3" t="s">
        <v>92</v>
      </c>
      <c r="BC190" s="3">
        <v>2</v>
      </c>
      <c r="BD190" s="3" t="s">
        <v>93</v>
      </c>
      <c r="BE190" s="3">
        <v>2</v>
      </c>
      <c r="BF190" s="3" t="s">
        <v>92</v>
      </c>
      <c r="BG190" s="3">
        <v>2</v>
      </c>
      <c r="BH190" s="3" t="s">
        <v>93</v>
      </c>
      <c r="BI190" s="3">
        <v>2</v>
      </c>
      <c r="BJ190" s="3" t="s">
        <v>92</v>
      </c>
      <c r="BK190" s="3">
        <v>2</v>
      </c>
      <c r="BL190" s="3" t="s">
        <v>93</v>
      </c>
      <c r="BM190" s="3">
        <v>2</v>
      </c>
      <c r="BN190" s="3" t="s">
        <v>92</v>
      </c>
      <c r="BO190" s="3">
        <v>2</v>
      </c>
      <c r="BP190" s="3" t="s">
        <v>93</v>
      </c>
      <c r="BQ190" s="3">
        <v>2</v>
      </c>
    </row>
    <row r="191" spans="1:69" ht="16.5" x14ac:dyDescent="0.2">
      <c r="A191" s="3" t="s">
        <v>277</v>
      </c>
      <c r="B191" s="3">
        <v>20</v>
      </c>
      <c r="C191" s="4" t="s">
        <v>318</v>
      </c>
      <c r="D191" s="4" t="s">
        <v>208</v>
      </c>
      <c r="E191" s="3">
        <v>90</v>
      </c>
      <c r="F191" s="3">
        <v>12</v>
      </c>
      <c r="G191" s="3">
        <v>90</v>
      </c>
      <c r="H191" s="3">
        <v>28</v>
      </c>
      <c r="I191" s="3">
        <v>11</v>
      </c>
      <c r="J191" s="3" t="s">
        <v>92</v>
      </c>
      <c r="K191" s="3">
        <v>2</v>
      </c>
      <c r="L191" s="3" t="s">
        <v>93</v>
      </c>
      <c r="M191" s="3">
        <v>2</v>
      </c>
      <c r="N191" s="3" t="s">
        <v>147</v>
      </c>
      <c r="O191" s="3">
        <v>2</v>
      </c>
      <c r="P191" s="3" t="s">
        <v>146</v>
      </c>
      <c r="Q191" s="3">
        <v>2</v>
      </c>
      <c r="R191" s="3" t="s">
        <v>92</v>
      </c>
      <c r="S191" s="3">
        <v>2</v>
      </c>
      <c r="T191" s="3" t="s">
        <v>93</v>
      </c>
      <c r="U191" s="3">
        <v>2</v>
      </c>
      <c r="V191" s="3" t="s">
        <v>92</v>
      </c>
      <c r="W191" s="3">
        <v>2</v>
      </c>
      <c r="X191" s="3" t="s">
        <v>93</v>
      </c>
      <c r="Y191" s="3">
        <v>2</v>
      </c>
      <c r="Z191" s="3" t="s">
        <v>147</v>
      </c>
      <c r="AA191" s="3">
        <v>2</v>
      </c>
      <c r="AB191" s="3" t="s">
        <v>146</v>
      </c>
      <c r="AC191" s="3">
        <v>2</v>
      </c>
      <c r="AD191" s="3" t="s">
        <v>92</v>
      </c>
      <c r="AE191" s="3">
        <v>2</v>
      </c>
      <c r="AF191" s="3" t="s">
        <v>93</v>
      </c>
      <c r="AG191" s="3">
        <v>2</v>
      </c>
      <c r="AH191" s="3" t="s">
        <v>92</v>
      </c>
      <c r="AI191" s="3">
        <v>2</v>
      </c>
      <c r="AJ191" s="3" t="s">
        <v>93</v>
      </c>
      <c r="AK191" s="3">
        <v>2</v>
      </c>
      <c r="AL191" s="3" t="s">
        <v>147</v>
      </c>
      <c r="AM191" s="3">
        <v>2</v>
      </c>
      <c r="AN191" s="3" t="s">
        <v>146</v>
      </c>
      <c r="AO191" s="3">
        <v>2</v>
      </c>
      <c r="AP191" s="3" t="s">
        <v>92</v>
      </c>
      <c r="AQ191" s="3">
        <v>2</v>
      </c>
      <c r="AR191" s="3" t="s">
        <v>93</v>
      </c>
      <c r="AS191" s="3">
        <v>2</v>
      </c>
      <c r="AT191" s="3" t="s">
        <v>92</v>
      </c>
      <c r="AU191" s="3">
        <v>2</v>
      </c>
      <c r="AV191" s="3" t="s">
        <v>93</v>
      </c>
      <c r="AW191" s="3">
        <v>2</v>
      </c>
      <c r="AX191" s="3" t="s">
        <v>147</v>
      </c>
      <c r="AY191" s="3">
        <v>2</v>
      </c>
      <c r="AZ191" s="3" t="s">
        <v>146</v>
      </c>
      <c r="BA191" s="3">
        <v>2</v>
      </c>
      <c r="BB191" s="3" t="s">
        <v>92</v>
      </c>
      <c r="BC191" s="3">
        <v>2</v>
      </c>
      <c r="BD191" s="3" t="s">
        <v>93</v>
      </c>
      <c r="BE191" s="3">
        <v>2</v>
      </c>
      <c r="BF191" s="3" t="s">
        <v>92</v>
      </c>
      <c r="BG191" s="3">
        <v>2</v>
      </c>
      <c r="BH191" s="3" t="s">
        <v>93</v>
      </c>
      <c r="BI191" s="3">
        <v>2</v>
      </c>
      <c r="BJ191" s="3" t="s">
        <v>147</v>
      </c>
      <c r="BK191" s="3">
        <v>2</v>
      </c>
      <c r="BL191" s="3" t="s">
        <v>146</v>
      </c>
      <c r="BM191" s="3">
        <v>2</v>
      </c>
      <c r="BN191" s="3" t="s">
        <v>92</v>
      </c>
      <c r="BO191" s="3">
        <v>2</v>
      </c>
      <c r="BP191" s="3" t="s">
        <v>93</v>
      </c>
      <c r="BQ191" s="3">
        <v>2</v>
      </c>
    </row>
    <row r="192" spans="1:69" ht="16.5" x14ac:dyDescent="0.2">
      <c r="A192" s="3" t="s">
        <v>277</v>
      </c>
      <c r="B192" s="3">
        <v>21</v>
      </c>
      <c r="C192" s="4" t="s">
        <v>319</v>
      </c>
      <c r="D192" s="4" t="s">
        <v>208</v>
      </c>
      <c r="E192" s="3">
        <v>90</v>
      </c>
      <c r="F192" s="3">
        <v>12</v>
      </c>
      <c r="G192" s="3">
        <v>90</v>
      </c>
      <c r="H192" s="3">
        <v>28</v>
      </c>
      <c r="I192" s="3">
        <v>11</v>
      </c>
      <c r="J192" s="3" t="s">
        <v>92</v>
      </c>
      <c r="K192" s="3">
        <v>4</v>
      </c>
      <c r="L192" s="3" t="s">
        <v>93</v>
      </c>
      <c r="M192" s="3">
        <v>4</v>
      </c>
      <c r="N192" s="3" t="s">
        <v>147</v>
      </c>
      <c r="O192" s="3">
        <v>4</v>
      </c>
      <c r="P192" s="3" t="s">
        <v>146</v>
      </c>
      <c r="Q192" s="3">
        <v>4</v>
      </c>
      <c r="R192" s="3" t="s">
        <v>92</v>
      </c>
      <c r="S192" s="3">
        <v>4</v>
      </c>
      <c r="T192" s="3" t="s">
        <v>93</v>
      </c>
      <c r="U192" s="3">
        <v>4</v>
      </c>
      <c r="V192" s="3" t="s">
        <v>92</v>
      </c>
      <c r="W192" s="3">
        <v>4</v>
      </c>
      <c r="X192" s="3" t="s">
        <v>93</v>
      </c>
      <c r="Y192" s="3">
        <v>4</v>
      </c>
      <c r="Z192" s="3" t="s">
        <v>147</v>
      </c>
      <c r="AA192" s="3">
        <v>4</v>
      </c>
      <c r="AB192" s="3" t="s">
        <v>146</v>
      </c>
      <c r="AC192" s="3">
        <v>4</v>
      </c>
      <c r="AD192" s="3" t="s">
        <v>92</v>
      </c>
      <c r="AE192" s="3">
        <v>4</v>
      </c>
      <c r="AF192" s="3" t="s">
        <v>93</v>
      </c>
      <c r="AG192" s="3">
        <v>4</v>
      </c>
      <c r="AH192" s="3" t="s">
        <v>92</v>
      </c>
      <c r="AI192" s="3">
        <v>4</v>
      </c>
      <c r="AJ192" s="3" t="s">
        <v>93</v>
      </c>
      <c r="AK192" s="3">
        <v>4</v>
      </c>
      <c r="AL192" s="3" t="s">
        <v>147</v>
      </c>
      <c r="AM192" s="3">
        <v>4</v>
      </c>
      <c r="AN192" s="3" t="s">
        <v>146</v>
      </c>
      <c r="AO192" s="3">
        <v>4</v>
      </c>
      <c r="AP192" s="3" t="s">
        <v>92</v>
      </c>
      <c r="AQ192" s="3">
        <v>4</v>
      </c>
      <c r="AR192" s="3" t="s">
        <v>93</v>
      </c>
      <c r="AS192" s="3">
        <v>4</v>
      </c>
      <c r="AT192" s="3" t="s">
        <v>92</v>
      </c>
      <c r="AU192" s="3">
        <v>4</v>
      </c>
      <c r="AV192" s="3" t="s">
        <v>93</v>
      </c>
      <c r="AW192" s="3">
        <v>4</v>
      </c>
      <c r="AX192" s="3" t="s">
        <v>147</v>
      </c>
      <c r="AY192" s="3">
        <v>4</v>
      </c>
      <c r="AZ192" s="3" t="s">
        <v>146</v>
      </c>
      <c r="BA192" s="3">
        <v>4</v>
      </c>
      <c r="BB192" s="3" t="s">
        <v>92</v>
      </c>
      <c r="BC192" s="3">
        <v>4</v>
      </c>
      <c r="BD192" s="3" t="s">
        <v>93</v>
      </c>
      <c r="BE192" s="3">
        <v>4</v>
      </c>
      <c r="BF192" s="3" t="s">
        <v>92</v>
      </c>
      <c r="BG192" s="3">
        <v>4</v>
      </c>
      <c r="BH192" s="3" t="s">
        <v>93</v>
      </c>
      <c r="BI192" s="3">
        <v>4</v>
      </c>
      <c r="BJ192" s="3" t="s">
        <v>147</v>
      </c>
      <c r="BK192" s="3">
        <v>4</v>
      </c>
      <c r="BL192" s="3" t="s">
        <v>146</v>
      </c>
      <c r="BM192" s="3">
        <v>4</v>
      </c>
      <c r="BN192" s="3" t="s">
        <v>92</v>
      </c>
      <c r="BO192" s="3">
        <v>4</v>
      </c>
      <c r="BP192" s="3" t="s">
        <v>93</v>
      </c>
      <c r="BQ192" s="3">
        <v>4</v>
      </c>
    </row>
    <row r="193" spans="1:69" ht="16.5" x14ac:dyDescent="0.2">
      <c r="A193" s="3" t="s">
        <v>277</v>
      </c>
      <c r="B193" s="3">
        <v>22</v>
      </c>
      <c r="C193" s="4" t="s">
        <v>320</v>
      </c>
      <c r="D193" s="4" t="s">
        <v>208</v>
      </c>
      <c r="E193" s="3">
        <v>105</v>
      </c>
      <c r="F193" s="3">
        <v>14</v>
      </c>
      <c r="G193" s="3">
        <v>105</v>
      </c>
      <c r="H193" s="3">
        <v>34</v>
      </c>
      <c r="I193" s="3">
        <v>13</v>
      </c>
      <c r="J193" s="3" t="s">
        <v>147</v>
      </c>
      <c r="K193" s="3">
        <v>2</v>
      </c>
      <c r="L193" s="3" t="s">
        <v>146</v>
      </c>
      <c r="M193" s="3">
        <v>2</v>
      </c>
      <c r="N193" s="3" t="s">
        <v>147</v>
      </c>
      <c r="O193" s="3">
        <v>2</v>
      </c>
      <c r="P193" s="3" t="s">
        <v>146</v>
      </c>
      <c r="Q193" s="3">
        <v>2</v>
      </c>
      <c r="R193" s="3" t="s">
        <v>147</v>
      </c>
      <c r="S193" s="3">
        <v>2</v>
      </c>
      <c r="T193" s="3" t="s">
        <v>146</v>
      </c>
      <c r="U193" s="3">
        <v>2</v>
      </c>
      <c r="V193" s="3" t="s">
        <v>147</v>
      </c>
      <c r="W193" s="3">
        <v>2</v>
      </c>
      <c r="X193" s="3" t="s">
        <v>146</v>
      </c>
      <c r="Y193" s="3">
        <v>2</v>
      </c>
      <c r="Z193" s="3" t="s">
        <v>147</v>
      </c>
      <c r="AA193" s="3">
        <v>2</v>
      </c>
      <c r="AB193" s="3" t="s">
        <v>146</v>
      </c>
      <c r="AC193" s="3">
        <v>2</v>
      </c>
      <c r="AD193" s="3" t="s">
        <v>147</v>
      </c>
      <c r="AE193" s="3">
        <v>2</v>
      </c>
      <c r="AF193" s="3" t="s">
        <v>146</v>
      </c>
      <c r="AG193" s="3">
        <v>2</v>
      </c>
      <c r="AH193" s="3" t="s">
        <v>147</v>
      </c>
      <c r="AI193" s="3">
        <v>2</v>
      </c>
      <c r="AJ193" s="3" t="s">
        <v>146</v>
      </c>
      <c r="AK193" s="3">
        <v>2</v>
      </c>
      <c r="AL193" s="3" t="s">
        <v>147</v>
      </c>
      <c r="AM193" s="3">
        <v>2</v>
      </c>
      <c r="AN193" s="3" t="s">
        <v>146</v>
      </c>
      <c r="AO193" s="3">
        <v>2</v>
      </c>
      <c r="AP193" s="3" t="s">
        <v>147</v>
      </c>
      <c r="AQ193" s="3">
        <v>2</v>
      </c>
      <c r="AR193" s="3" t="s">
        <v>146</v>
      </c>
      <c r="AS193" s="3">
        <v>2</v>
      </c>
      <c r="AT193" s="3" t="s">
        <v>147</v>
      </c>
      <c r="AU193" s="3">
        <v>2</v>
      </c>
      <c r="AV193" s="3" t="s">
        <v>146</v>
      </c>
      <c r="AW193" s="3">
        <v>2</v>
      </c>
      <c r="AX193" s="3" t="s">
        <v>147</v>
      </c>
      <c r="AY193" s="3">
        <v>2</v>
      </c>
      <c r="AZ193" s="3" t="s">
        <v>146</v>
      </c>
      <c r="BA193" s="3">
        <v>2</v>
      </c>
      <c r="BB193" s="3" t="s">
        <v>147</v>
      </c>
      <c r="BC193" s="3">
        <v>2</v>
      </c>
      <c r="BD193" s="3" t="s">
        <v>146</v>
      </c>
      <c r="BE193" s="3">
        <v>2</v>
      </c>
      <c r="BF193" s="3" t="s">
        <v>147</v>
      </c>
      <c r="BG193" s="3">
        <v>2</v>
      </c>
      <c r="BH193" s="3" t="s">
        <v>146</v>
      </c>
      <c r="BI193" s="3">
        <v>2</v>
      </c>
      <c r="BJ193" s="3" t="s">
        <v>147</v>
      </c>
      <c r="BK193" s="3">
        <v>2</v>
      </c>
      <c r="BL193" s="3" t="s">
        <v>146</v>
      </c>
      <c r="BM193" s="3">
        <v>2</v>
      </c>
      <c r="BN193" s="3" t="s">
        <v>147</v>
      </c>
      <c r="BO193" s="3">
        <v>2</v>
      </c>
      <c r="BP193" s="3" t="s">
        <v>146</v>
      </c>
      <c r="BQ193" s="3">
        <v>2</v>
      </c>
    </row>
    <row r="194" spans="1:69" ht="16.5" x14ac:dyDescent="0.2">
      <c r="A194" s="3" t="s">
        <v>277</v>
      </c>
      <c r="B194" s="3">
        <v>23</v>
      </c>
      <c r="C194" s="4" t="s">
        <v>321</v>
      </c>
      <c r="D194" s="4" t="s">
        <v>208</v>
      </c>
      <c r="E194" s="3">
        <v>105</v>
      </c>
      <c r="F194" s="3">
        <v>14</v>
      </c>
      <c r="G194" s="3">
        <v>105</v>
      </c>
      <c r="H194" s="3">
        <v>34</v>
      </c>
      <c r="I194" s="3">
        <v>13</v>
      </c>
      <c r="J194" s="3" t="s">
        <v>147</v>
      </c>
      <c r="K194" s="3">
        <v>2</v>
      </c>
      <c r="L194" s="3" t="s">
        <v>146</v>
      </c>
      <c r="M194" s="3">
        <v>2</v>
      </c>
      <c r="N194" s="3" t="s">
        <v>155</v>
      </c>
      <c r="O194" s="3">
        <v>2</v>
      </c>
      <c r="P194" s="3" t="s">
        <v>149</v>
      </c>
      <c r="Q194" s="3">
        <v>2</v>
      </c>
      <c r="R194" s="3" t="s">
        <v>147</v>
      </c>
      <c r="S194" s="3">
        <v>2</v>
      </c>
      <c r="T194" s="3" t="s">
        <v>146</v>
      </c>
      <c r="U194" s="3">
        <v>2</v>
      </c>
      <c r="V194" s="3" t="s">
        <v>147</v>
      </c>
      <c r="W194" s="3">
        <v>2</v>
      </c>
      <c r="X194" s="3" t="s">
        <v>146</v>
      </c>
      <c r="Y194" s="3">
        <v>2</v>
      </c>
      <c r="Z194" s="3" t="s">
        <v>155</v>
      </c>
      <c r="AA194" s="3">
        <v>2</v>
      </c>
      <c r="AB194" s="3" t="s">
        <v>149</v>
      </c>
      <c r="AC194" s="3">
        <v>2</v>
      </c>
      <c r="AD194" s="3" t="s">
        <v>147</v>
      </c>
      <c r="AE194" s="3">
        <v>2</v>
      </c>
      <c r="AF194" s="3" t="s">
        <v>146</v>
      </c>
      <c r="AG194" s="3">
        <v>2</v>
      </c>
      <c r="AH194" s="3" t="s">
        <v>147</v>
      </c>
      <c r="AI194" s="3">
        <v>2</v>
      </c>
      <c r="AJ194" s="3" t="s">
        <v>146</v>
      </c>
      <c r="AK194" s="3">
        <v>2</v>
      </c>
      <c r="AL194" s="3" t="s">
        <v>155</v>
      </c>
      <c r="AM194" s="3">
        <v>2</v>
      </c>
      <c r="AN194" s="3" t="s">
        <v>149</v>
      </c>
      <c r="AO194" s="3">
        <v>2</v>
      </c>
      <c r="AP194" s="3" t="s">
        <v>147</v>
      </c>
      <c r="AQ194" s="3">
        <v>2</v>
      </c>
      <c r="AR194" s="3" t="s">
        <v>146</v>
      </c>
      <c r="AS194" s="3">
        <v>2</v>
      </c>
      <c r="AT194" s="3" t="s">
        <v>147</v>
      </c>
      <c r="AU194" s="3">
        <v>2</v>
      </c>
      <c r="AV194" s="3" t="s">
        <v>146</v>
      </c>
      <c r="AW194" s="3">
        <v>2</v>
      </c>
      <c r="AX194" s="3" t="s">
        <v>155</v>
      </c>
      <c r="AY194" s="3">
        <v>2</v>
      </c>
      <c r="AZ194" s="3" t="s">
        <v>149</v>
      </c>
      <c r="BA194" s="3">
        <v>2</v>
      </c>
      <c r="BB194" s="3" t="s">
        <v>147</v>
      </c>
      <c r="BC194" s="3">
        <v>2</v>
      </c>
      <c r="BD194" s="3" t="s">
        <v>146</v>
      </c>
      <c r="BE194" s="3">
        <v>2</v>
      </c>
      <c r="BF194" s="3" t="s">
        <v>147</v>
      </c>
      <c r="BG194" s="3">
        <v>2</v>
      </c>
      <c r="BH194" s="3" t="s">
        <v>146</v>
      </c>
      <c r="BI194" s="3">
        <v>2</v>
      </c>
      <c r="BJ194" s="3" t="s">
        <v>155</v>
      </c>
      <c r="BK194" s="3">
        <v>2</v>
      </c>
      <c r="BL194" s="3" t="s">
        <v>149</v>
      </c>
      <c r="BM194" s="3">
        <v>2</v>
      </c>
      <c r="BN194" s="3" t="s">
        <v>147</v>
      </c>
      <c r="BO194" s="3">
        <v>2</v>
      </c>
      <c r="BP194" s="3" t="s">
        <v>146</v>
      </c>
      <c r="BQ194" s="3">
        <v>2</v>
      </c>
    </row>
    <row r="195" spans="1:69" ht="16.5" x14ac:dyDescent="0.2">
      <c r="A195" s="3" t="s">
        <v>277</v>
      </c>
      <c r="B195" s="3">
        <v>24</v>
      </c>
      <c r="C195" s="4" t="s">
        <v>322</v>
      </c>
      <c r="D195" s="4" t="s">
        <v>208</v>
      </c>
      <c r="E195" s="3">
        <v>105</v>
      </c>
      <c r="F195" s="3">
        <v>14</v>
      </c>
      <c r="G195" s="3">
        <v>105</v>
      </c>
      <c r="H195" s="3">
        <v>34</v>
      </c>
      <c r="I195" s="3">
        <v>13</v>
      </c>
      <c r="J195" s="3" t="s">
        <v>147</v>
      </c>
      <c r="K195" s="3">
        <v>4</v>
      </c>
      <c r="L195" s="3" t="s">
        <v>146</v>
      </c>
      <c r="M195" s="3">
        <v>4</v>
      </c>
      <c r="N195" s="3" t="s">
        <v>155</v>
      </c>
      <c r="O195" s="3">
        <v>4</v>
      </c>
      <c r="P195" s="3" t="s">
        <v>149</v>
      </c>
      <c r="Q195" s="3">
        <v>4</v>
      </c>
      <c r="R195" s="3" t="s">
        <v>147</v>
      </c>
      <c r="S195" s="3">
        <v>4</v>
      </c>
      <c r="T195" s="3" t="s">
        <v>146</v>
      </c>
      <c r="U195" s="3">
        <v>4</v>
      </c>
      <c r="V195" s="3" t="s">
        <v>147</v>
      </c>
      <c r="W195" s="3">
        <v>4</v>
      </c>
      <c r="X195" s="3" t="s">
        <v>146</v>
      </c>
      <c r="Y195" s="3">
        <v>4</v>
      </c>
      <c r="Z195" s="3" t="s">
        <v>155</v>
      </c>
      <c r="AA195" s="3">
        <v>4</v>
      </c>
      <c r="AB195" s="3" t="s">
        <v>149</v>
      </c>
      <c r="AC195" s="3">
        <v>4</v>
      </c>
      <c r="AD195" s="3" t="s">
        <v>147</v>
      </c>
      <c r="AE195" s="3">
        <v>4</v>
      </c>
      <c r="AF195" s="3" t="s">
        <v>146</v>
      </c>
      <c r="AG195" s="3">
        <v>4</v>
      </c>
      <c r="AH195" s="3" t="s">
        <v>147</v>
      </c>
      <c r="AI195" s="3">
        <v>4</v>
      </c>
      <c r="AJ195" s="3" t="s">
        <v>146</v>
      </c>
      <c r="AK195" s="3">
        <v>4</v>
      </c>
      <c r="AL195" s="3" t="s">
        <v>155</v>
      </c>
      <c r="AM195" s="3">
        <v>4</v>
      </c>
      <c r="AN195" s="3" t="s">
        <v>149</v>
      </c>
      <c r="AO195" s="3">
        <v>4</v>
      </c>
      <c r="AP195" s="3" t="s">
        <v>147</v>
      </c>
      <c r="AQ195" s="3">
        <v>4</v>
      </c>
      <c r="AR195" s="3" t="s">
        <v>146</v>
      </c>
      <c r="AS195" s="3">
        <v>4</v>
      </c>
      <c r="AT195" s="3" t="s">
        <v>147</v>
      </c>
      <c r="AU195" s="3">
        <v>4</v>
      </c>
      <c r="AV195" s="3" t="s">
        <v>146</v>
      </c>
      <c r="AW195" s="3">
        <v>4</v>
      </c>
      <c r="AX195" s="3" t="s">
        <v>155</v>
      </c>
      <c r="AY195" s="3">
        <v>4</v>
      </c>
      <c r="AZ195" s="3" t="s">
        <v>149</v>
      </c>
      <c r="BA195" s="3">
        <v>4</v>
      </c>
      <c r="BB195" s="3" t="s">
        <v>147</v>
      </c>
      <c r="BC195" s="3">
        <v>4</v>
      </c>
      <c r="BD195" s="3" t="s">
        <v>146</v>
      </c>
      <c r="BE195" s="3">
        <v>4</v>
      </c>
      <c r="BF195" s="3" t="s">
        <v>147</v>
      </c>
      <c r="BG195" s="3">
        <v>4</v>
      </c>
      <c r="BH195" s="3" t="s">
        <v>146</v>
      </c>
      <c r="BI195" s="3">
        <v>4</v>
      </c>
      <c r="BJ195" s="3" t="s">
        <v>155</v>
      </c>
      <c r="BK195" s="3">
        <v>4</v>
      </c>
      <c r="BL195" s="3" t="s">
        <v>149</v>
      </c>
      <c r="BM195" s="3">
        <v>4</v>
      </c>
      <c r="BN195" s="3" t="s">
        <v>147</v>
      </c>
      <c r="BO195" s="3">
        <v>4</v>
      </c>
      <c r="BP195" s="3" t="s">
        <v>146</v>
      </c>
      <c r="BQ195" s="3">
        <v>4</v>
      </c>
    </row>
    <row r="196" spans="1:69" ht="16.5" x14ac:dyDescent="0.2">
      <c r="A196" s="3" t="s">
        <v>277</v>
      </c>
      <c r="B196" s="3">
        <v>25</v>
      </c>
      <c r="C196" s="4" t="s">
        <v>323</v>
      </c>
      <c r="D196" s="4" t="s">
        <v>208</v>
      </c>
      <c r="E196" s="3">
        <v>120</v>
      </c>
      <c r="F196" s="3">
        <v>17</v>
      </c>
      <c r="G196" s="3">
        <v>120</v>
      </c>
      <c r="H196" s="3">
        <v>40</v>
      </c>
      <c r="I196" s="3">
        <v>16</v>
      </c>
      <c r="J196" s="3" t="s">
        <v>155</v>
      </c>
      <c r="K196" s="3">
        <v>2</v>
      </c>
      <c r="L196" s="3" t="s">
        <v>149</v>
      </c>
      <c r="M196" s="3">
        <v>2</v>
      </c>
      <c r="N196" s="3" t="s">
        <v>155</v>
      </c>
      <c r="O196" s="3">
        <v>2</v>
      </c>
      <c r="P196" s="3" t="s">
        <v>149</v>
      </c>
      <c r="Q196" s="3">
        <v>2</v>
      </c>
      <c r="R196" s="3" t="s">
        <v>155</v>
      </c>
      <c r="S196" s="3">
        <v>2</v>
      </c>
      <c r="T196" s="3" t="s">
        <v>149</v>
      </c>
      <c r="U196" s="3">
        <v>2</v>
      </c>
      <c r="V196" s="3" t="s">
        <v>155</v>
      </c>
      <c r="W196" s="3">
        <v>2</v>
      </c>
      <c r="X196" s="3" t="s">
        <v>149</v>
      </c>
      <c r="Y196" s="3">
        <v>2</v>
      </c>
      <c r="Z196" s="3" t="s">
        <v>155</v>
      </c>
      <c r="AA196" s="3">
        <v>2</v>
      </c>
      <c r="AB196" s="3" t="s">
        <v>149</v>
      </c>
      <c r="AC196" s="3">
        <v>2</v>
      </c>
      <c r="AD196" s="3" t="s">
        <v>155</v>
      </c>
      <c r="AE196" s="3">
        <v>2</v>
      </c>
      <c r="AF196" s="3" t="s">
        <v>149</v>
      </c>
      <c r="AG196" s="3">
        <v>2</v>
      </c>
      <c r="AH196" s="3" t="s">
        <v>155</v>
      </c>
      <c r="AI196" s="3">
        <v>2</v>
      </c>
      <c r="AJ196" s="3" t="s">
        <v>149</v>
      </c>
      <c r="AK196" s="3">
        <v>2</v>
      </c>
      <c r="AL196" s="3" t="s">
        <v>155</v>
      </c>
      <c r="AM196" s="3">
        <v>2</v>
      </c>
      <c r="AN196" s="3" t="s">
        <v>149</v>
      </c>
      <c r="AO196" s="3">
        <v>2</v>
      </c>
      <c r="AP196" s="3" t="s">
        <v>155</v>
      </c>
      <c r="AQ196" s="3">
        <v>2</v>
      </c>
      <c r="AR196" s="3" t="s">
        <v>149</v>
      </c>
      <c r="AS196" s="3">
        <v>2</v>
      </c>
      <c r="AT196" s="3" t="s">
        <v>155</v>
      </c>
      <c r="AU196" s="3">
        <v>2</v>
      </c>
      <c r="AV196" s="3" t="s">
        <v>149</v>
      </c>
      <c r="AW196" s="3">
        <v>2</v>
      </c>
      <c r="AX196" s="3" t="s">
        <v>155</v>
      </c>
      <c r="AY196" s="3">
        <v>2</v>
      </c>
      <c r="AZ196" s="3" t="s">
        <v>149</v>
      </c>
      <c r="BA196" s="3">
        <v>2</v>
      </c>
      <c r="BB196" s="3" t="s">
        <v>155</v>
      </c>
      <c r="BC196" s="3">
        <v>2</v>
      </c>
      <c r="BD196" s="3" t="s">
        <v>149</v>
      </c>
      <c r="BE196" s="3">
        <v>2</v>
      </c>
      <c r="BF196" s="3" t="s">
        <v>155</v>
      </c>
      <c r="BG196" s="3">
        <v>2</v>
      </c>
      <c r="BH196" s="3" t="s">
        <v>149</v>
      </c>
      <c r="BI196" s="3">
        <v>2</v>
      </c>
      <c r="BJ196" s="3" t="s">
        <v>155</v>
      </c>
      <c r="BK196" s="3">
        <v>2</v>
      </c>
      <c r="BL196" s="3" t="s">
        <v>149</v>
      </c>
      <c r="BM196" s="3">
        <v>2</v>
      </c>
      <c r="BN196" s="3" t="s">
        <v>155</v>
      </c>
      <c r="BO196" s="3">
        <v>2</v>
      </c>
      <c r="BP196" s="3" t="s">
        <v>149</v>
      </c>
      <c r="BQ196" s="3">
        <v>2</v>
      </c>
    </row>
    <row r="197" spans="1:69" ht="16.5" x14ac:dyDescent="0.2">
      <c r="A197" s="3" t="s">
        <v>277</v>
      </c>
      <c r="B197" s="3">
        <v>26</v>
      </c>
      <c r="C197" s="4" t="s">
        <v>324</v>
      </c>
      <c r="D197" s="4" t="s">
        <v>208</v>
      </c>
      <c r="E197" s="3">
        <v>120</v>
      </c>
      <c r="F197" s="3">
        <v>17</v>
      </c>
      <c r="G197" s="3">
        <v>120</v>
      </c>
      <c r="H197" s="3">
        <v>40</v>
      </c>
      <c r="I197" s="3">
        <v>16</v>
      </c>
      <c r="J197" s="3" t="s">
        <v>155</v>
      </c>
      <c r="K197" s="3">
        <v>2</v>
      </c>
      <c r="L197" s="3" t="s">
        <v>149</v>
      </c>
      <c r="M197" s="3">
        <v>2</v>
      </c>
      <c r="N197" s="3" t="s">
        <v>155</v>
      </c>
      <c r="O197" s="3">
        <v>2</v>
      </c>
      <c r="P197" s="3" t="s">
        <v>297</v>
      </c>
      <c r="Q197" s="3">
        <v>2</v>
      </c>
      <c r="R197" s="3" t="s">
        <v>155</v>
      </c>
      <c r="S197" s="3">
        <v>2</v>
      </c>
      <c r="T197" s="3" t="s">
        <v>149</v>
      </c>
      <c r="U197" s="3">
        <v>2</v>
      </c>
      <c r="V197" s="3" t="s">
        <v>155</v>
      </c>
      <c r="W197" s="3">
        <v>2</v>
      </c>
      <c r="X197" s="3" t="s">
        <v>149</v>
      </c>
      <c r="Y197" s="3">
        <v>2</v>
      </c>
      <c r="Z197" s="3" t="s">
        <v>155</v>
      </c>
      <c r="AA197" s="3">
        <v>2</v>
      </c>
      <c r="AB197" s="3" t="s">
        <v>297</v>
      </c>
      <c r="AC197" s="3">
        <v>2</v>
      </c>
      <c r="AD197" s="3" t="s">
        <v>155</v>
      </c>
      <c r="AE197" s="3">
        <v>2</v>
      </c>
      <c r="AF197" s="3" t="s">
        <v>149</v>
      </c>
      <c r="AG197" s="3">
        <v>2</v>
      </c>
      <c r="AH197" s="3" t="s">
        <v>155</v>
      </c>
      <c r="AI197" s="3">
        <v>2</v>
      </c>
      <c r="AJ197" s="3" t="s">
        <v>149</v>
      </c>
      <c r="AK197" s="3">
        <v>2</v>
      </c>
      <c r="AL197" s="3" t="s">
        <v>155</v>
      </c>
      <c r="AM197" s="3">
        <v>2</v>
      </c>
      <c r="AN197" s="3" t="s">
        <v>297</v>
      </c>
      <c r="AO197" s="3">
        <v>2</v>
      </c>
      <c r="AP197" s="3" t="s">
        <v>155</v>
      </c>
      <c r="AQ197" s="3">
        <v>2</v>
      </c>
      <c r="AR197" s="3" t="s">
        <v>149</v>
      </c>
      <c r="AS197" s="3">
        <v>2</v>
      </c>
      <c r="AT197" s="3" t="s">
        <v>155</v>
      </c>
      <c r="AU197" s="3">
        <v>2</v>
      </c>
      <c r="AV197" s="3" t="s">
        <v>149</v>
      </c>
      <c r="AW197" s="3">
        <v>2</v>
      </c>
      <c r="AX197" s="3" t="s">
        <v>155</v>
      </c>
      <c r="AY197" s="3">
        <v>2</v>
      </c>
      <c r="AZ197" s="3" t="s">
        <v>297</v>
      </c>
      <c r="BA197" s="3">
        <v>2</v>
      </c>
      <c r="BB197" s="3" t="s">
        <v>155</v>
      </c>
      <c r="BC197" s="3">
        <v>2</v>
      </c>
      <c r="BD197" s="3" t="s">
        <v>149</v>
      </c>
      <c r="BE197" s="3">
        <v>2</v>
      </c>
      <c r="BF197" s="3" t="s">
        <v>155</v>
      </c>
      <c r="BG197" s="3">
        <v>2</v>
      </c>
      <c r="BH197" s="3" t="s">
        <v>149</v>
      </c>
      <c r="BI197" s="3">
        <v>2</v>
      </c>
      <c r="BJ197" s="3" t="s">
        <v>155</v>
      </c>
      <c r="BK197" s="3">
        <v>2</v>
      </c>
      <c r="BL197" s="3" t="s">
        <v>297</v>
      </c>
      <c r="BM197" s="3">
        <v>2</v>
      </c>
      <c r="BN197" s="3" t="s">
        <v>155</v>
      </c>
      <c r="BO197" s="3">
        <v>2</v>
      </c>
      <c r="BP197" s="3" t="s">
        <v>149</v>
      </c>
      <c r="BQ197" s="3">
        <v>2</v>
      </c>
    </row>
    <row r="198" spans="1:69" ht="16.5" x14ac:dyDescent="0.2">
      <c r="A198" s="3" t="s">
        <v>277</v>
      </c>
      <c r="B198" s="3">
        <v>27</v>
      </c>
      <c r="C198" s="4" t="s">
        <v>325</v>
      </c>
      <c r="D198" s="4" t="s">
        <v>208</v>
      </c>
      <c r="E198" s="3">
        <v>120</v>
      </c>
      <c r="F198" s="3">
        <v>17</v>
      </c>
      <c r="G198" s="3">
        <v>120</v>
      </c>
      <c r="H198" s="3">
        <v>40</v>
      </c>
      <c r="I198" s="3">
        <v>16</v>
      </c>
      <c r="J198" s="3" t="s">
        <v>155</v>
      </c>
      <c r="K198" s="3">
        <v>4</v>
      </c>
      <c r="L198" s="3" t="s">
        <v>149</v>
      </c>
      <c r="M198" s="3">
        <v>4</v>
      </c>
      <c r="N198" s="3" t="s">
        <v>155</v>
      </c>
      <c r="O198" s="3">
        <v>4</v>
      </c>
      <c r="P198" s="3" t="s">
        <v>297</v>
      </c>
      <c r="Q198" s="3">
        <v>4</v>
      </c>
      <c r="R198" s="3" t="s">
        <v>155</v>
      </c>
      <c r="S198" s="3">
        <v>4</v>
      </c>
      <c r="T198" s="3" t="s">
        <v>149</v>
      </c>
      <c r="U198" s="3">
        <v>4</v>
      </c>
      <c r="V198" s="3" t="s">
        <v>155</v>
      </c>
      <c r="W198" s="3">
        <v>4</v>
      </c>
      <c r="X198" s="3" t="s">
        <v>149</v>
      </c>
      <c r="Y198" s="3">
        <v>4</v>
      </c>
      <c r="Z198" s="3" t="s">
        <v>155</v>
      </c>
      <c r="AA198" s="3">
        <v>4</v>
      </c>
      <c r="AB198" s="3" t="s">
        <v>297</v>
      </c>
      <c r="AC198" s="3">
        <v>4</v>
      </c>
      <c r="AD198" s="3" t="s">
        <v>155</v>
      </c>
      <c r="AE198" s="3">
        <v>4</v>
      </c>
      <c r="AF198" s="3" t="s">
        <v>149</v>
      </c>
      <c r="AG198" s="3">
        <v>4</v>
      </c>
      <c r="AH198" s="3" t="s">
        <v>155</v>
      </c>
      <c r="AI198" s="3">
        <v>4</v>
      </c>
      <c r="AJ198" s="3" t="s">
        <v>149</v>
      </c>
      <c r="AK198" s="3">
        <v>4</v>
      </c>
      <c r="AL198" s="3" t="s">
        <v>155</v>
      </c>
      <c r="AM198" s="3">
        <v>4</v>
      </c>
      <c r="AN198" s="3" t="s">
        <v>297</v>
      </c>
      <c r="AO198" s="3">
        <v>4</v>
      </c>
      <c r="AP198" s="3" t="s">
        <v>155</v>
      </c>
      <c r="AQ198" s="3">
        <v>4</v>
      </c>
      <c r="AR198" s="3" t="s">
        <v>149</v>
      </c>
      <c r="AS198" s="3">
        <v>4</v>
      </c>
      <c r="AT198" s="3" t="s">
        <v>155</v>
      </c>
      <c r="AU198" s="3">
        <v>4</v>
      </c>
      <c r="AV198" s="3" t="s">
        <v>149</v>
      </c>
      <c r="AW198" s="3">
        <v>4</v>
      </c>
      <c r="AX198" s="3" t="s">
        <v>155</v>
      </c>
      <c r="AY198" s="3">
        <v>4</v>
      </c>
      <c r="AZ198" s="3" t="s">
        <v>297</v>
      </c>
      <c r="BA198" s="3">
        <v>4</v>
      </c>
      <c r="BB198" s="3" t="s">
        <v>155</v>
      </c>
      <c r="BC198" s="3">
        <v>4</v>
      </c>
      <c r="BD198" s="3" t="s">
        <v>149</v>
      </c>
      <c r="BE198" s="3">
        <v>4</v>
      </c>
      <c r="BF198" s="3" t="s">
        <v>155</v>
      </c>
      <c r="BG198" s="3">
        <v>4</v>
      </c>
      <c r="BH198" s="3" t="s">
        <v>149</v>
      </c>
      <c r="BI198" s="3">
        <v>4</v>
      </c>
      <c r="BJ198" s="3" t="s">
        <v>155</v>
      </c>
      <c r="BK198" s="3">
        <v>4</v>
      </c>
      <c r="BL198" s="3" t="s">
        <v>297</v>
      </c>
      <c r="BM198" s="3">
        <v>4</v>
      </c>
      <c r="BN198" s="3" t="s">
        <v>155</v>
      </c>
      <c r="BO198" s="3">
        <v>4</v>
      </c>
      <c r="BP198" s="3" t="s">
        <v>149</v>
      </c>
      <c r="BQ198" s="3">
        <v>4</v>
      </c>
    </row>
    <row r="199" spans="1:69" ht="16.5" x14ac:dyDescent="0.2">
      <c r="A199" s="3" t="s">
        <v>277</v>
      </c>
      <c r="B199" s="3">
        <v>28</v>
      </c>
      <c r="C199" s="4" t="s">
        <v>326</v>
      </c>
      <c r="D199" s="4" t="s">
        <v>208</v>
      </c>
      <c r="E199" s="3">
        <v>130</v>
      </c>
      <c r="F199" s="3">
        <v>18</v>
      </c>
      <c r="G199" s="3">
        <v>132</v>
      </c>
      <c r="H199" s="3">
        <v>44</v>
      </c>
      <c r="I199" s="3">
        <v>18</v>
      </c>
      <c r="J199" s="3" t="s">
        <v>92</v>
      </c>
      <c r="K199" s="3">
        <v>2</v>
      </c>
      <c r="L199" s="3" t="s">
        <v>93</v>
      </c>
      <c r="M199" s="3">
        <v>2</v>
      </c>
      <c r="N199" s="3" t="s">
        <v>147</v>
      </c>
      <c r="O199" s="3">
        <v>1</v>
      </c>
      <c r="P199" s="3" t="s">
        <v>146</v>
      </c>
      <c r="Q199" s="3">
        <v>1</v>
      </c>
      <c r="R199" s="3" t="s">
        <v>92</v>
      </c>
      <c r="S199" s="3">
        <v>2</v>
      </c>
      <c r="T199" s="3" t="s">
        <v>93</v>
      </c>
      <c r="U199" s="3">
        <v>2</v>
      </c>
      <c r="V199" s="3" t="s">
        <v>92</v>
      </c>
      <c r="W199" s="3">
        <v>2</v>
      </c>
      <c r="X199" s="3" t="s">
        <v>93</v>
      </c>
      <c r="Y199" s="3">
        <v>2</v>
      </c>
      <c r="Z199" s="3" t="s">
        <v>147</v>
      </c>
      <c r="AA199" s="3">
        <v>1</v>
      </c>
      <c r="AB199" s="3" t="s">
        <v>146</v>
      </c>
      <c r="AC199" s="3">
        <v>1</v>
      </c>
      <c r="AD199" s="3" t="s">
        <v>92</v>
      </c>
      <c r="AE199" s="3">
        <v>2</v>
      </c>
      <c r="AF199" s="3" t="s">
        <v>93</v>
      </c>
      <c r="AG199" s="3">
        <v>2</v>
      </c>
      <c r="AH199" s="3" t="s">
        <v>92</v>
      </c>
      <c r="AI199" s="3">
        <v>2</v>
      </c>
      <c r="AJ199" s="3" t="s">
        <v>93</v>
      </c>
      <c r="AK199" s="3">
        <v>2</v>
      </c>
      <c r="AL199" s="3" t="s">
        <v>147</v>
      </c>
      <c r="AM199" s="3">
        <v>1</v>
      </c>
      <c r="AN199" s="3" t="s">
        <v>146</v>
      </c>
      <c r="AO199" s="3">
        <v>1</v>
      </c>
      <c r="AP199" s="3" t="s">
        <v>92</v>
      </c>
      <c r="AQ199" s="3">
        <v>2</v>
      </c>
      <c r="AR199" s="3" t="s">
        <v>93</v>
      </c>
      <c r="AS199" s="3">
        <v>2</v>
      </c>
      <c r="AT199" s="3" t="s">
        <v>92</v>
      </c>
      <c r="AU199" s="3">
        <v>2</v>
      </c>
      <c r="AV199" s="3" t="s">
        <v>93</v>
      </c>
      <c r="AW199" s="3">
        <v>2</v>
      </c>
      <c r="AX199" s="3" t="s">
        <v>147</v>
      </c>
      <c r="AY199" s="3">
        <v>1</v>
      </c>
      <c r="AZ199" s="3" t="s">
        <v>146</v>
      </c>
      <c r="BA199" s="3">
        <v>1</v>
      </c>
      <c r="BB199" s="3" t="s">
        <v>92</v>
      </c>
      <c r="BC199" s="3">
        <v>2</v>
      </c>
      <c r="BD199" s="3" t="s">
        <v>93</v>
      </c>
      <c r="BE199" s="3">
        <v>2</v>
      </c>
      <c r="BF199" s="3" t="s">
        <v>92</v>
      </c>
      <c r="BG199" s="3">
        <v>2</v>
      </c>
      <c r="BH199" s="3" t="s">
        <v>93</v>
      </c>
      <c r="BI199" s="3">
        <v>2</v>
      </c>
      <c r="BJ199" s="3" t="s">
        <v>147</v>
      </c>
      <c r="BK199" s="3">
        <v>1</v>
      </c>
      <c r="BL199" s="3" t="s">
        <v>146</v>
      </c>
      <c r="BM199" s="3">
        <v>1</v>
      </c>
      <c r="BN199" s="3" t="s">
        <v>92</v>
      </c>
      <c r="BO199" s="3">
        <v>2</v>
      </c>
      <c r="BP199" s="3" t="s">
        <v>93</v>
      </c>
      <c r="BQ199" s="3">
        <v>2</v>
      </c>
    </row>
    <row r="200" spans="1:69" ht="16.5" x14ac:dyDescent="0.2">
      <c r="A200" s="3" t="s">
        <v>277</v>
      </c>
      <c r="B200" s="3">
        <v>29</v>
      </c>
      <c r="C200" s="4" t="s">
        <v>327</v>
      </c>
      <c r="D200" s="4" t="s">
        <v>208</v>
      </c>
      <c r="E200" s="3">
        <v>130</v>
      </c>
      <c r="F200" s="3">
        <v>18</v>
      </c>
      <c r="G200" s="3">
        <v>132</v>
      </c>
      <c r="H200" s="3">
        <v>44</v>
      </c>
      <c r="I200" s="3">
        <v>18</v>
      </c>
      <c r="J200" s="3" t="s">
        <v>92</v>
      </c>
      <c r="K200" s="3">
        <v>3</v>
      </c>
      <c r="L200" s="3" t="s">
        <v>93</v>
      </c>
      <c r="M200" s="3">
        <v>3</v>
      </c>
      <c r="N200" s="3" t="s">
        <v>147</v>
      </c>
      <c r="O200" s="3">
        <v>2</v>
      </c>
      <c r="P200" s="3" t="s">
        <v>146</v>
      </c>
      <c r="Q200" s="3">
        <v>2</v>
      </c>
      <c r="R200" s="3" t="s">
        <v>92</v>
      </c>
      <c r="S200" s="3">
        <v>3</v>
      </c>
      <c r="T200" s="3" t="s">
        <v>93</v>
      </c>
      <c r="U200" s="3">
        <v>3</v>
      </c>
      <c r="V200" s="3" t="s">
        <v>92</v>
      </c>
      <c r="W200" s="3">
        <v>3</v>
      </c>
      <c r="X200" s="3" t="s">
        <v>93</v>
      </c>
      <c r="Y200" s="3">
        <v>3</v>
      </c>
      <c r="Z200" s="3" t="s">
        <v>147</v>
      </c>
      <c r="AA200" s="3">
        <v>2</v>
      </c>
      <c r="AB200" s="3" t="s">
        <v>146</v>
      </c>
      <c r="AC200" s="3">
        <v>2</v>
      </c>
      <c r="AD200" s="3" t="s">
        <v>92</v>
      </c>
      <c r="AE200" s="3">
        <v>3</v>
      </c>
      <c r="AF200" s="3" t="s">
        <v>93</v>
      </c>
      <c r="AG200" s="3">
        <v>3</v>
      </c>
      <c r="AH200" s="3" t="s">
        <v>92</v>
      </c>
      <c r="AI200" s="3">
        <v>3</v>
      </c>
      <c r="AJ200" s="3" t="s">
        <v>93</v>
      </c>
      <c r="AK200" s="3">
        <v>3</v>
      </c>
      <c r="AL200" s="3" t="s">
        <v>147</v>
      </c>
      <c r="AM200" s="3">
        <v>2</v>
      </c>
      <c r="AN200" s="3" t="s">
        <v>146</v>
      </c>
      <c r="AO200" s="3">
        <v>2</v>
      </c>
      <c r="AP200" s="3" t="s">
        <v>92</v>
      </c>
      <c r="AQ200" s="3">
        <v>3</v>
      </c>
      <c r="AR200" s="3" t="s">
        <v>93</v>
      </c>
      <c r="AS200" s="3">
        <v>3</v>
      </c>
      <c r="AT200" s="3" t="s">
        <v>92</v>
      </c>
      <c r="AU200" s="3">
        <v>3</v>
      </c>
      <c r="AV200" s="3" t="s">
        <v>93</v>
      </c>
      <c r="AW200" s="3">
        <v>3</v>
      </c>
      <c r="AX200" s="3" t="s">
        <v>147</v>
      </c>
      <c r="AY200" s="3">
        <v>2</v>
      </c>
      <c r="AZ200" s="3" t="s">
        <v>146</v>
      </c>
      <c r="BA200" s="3">
        <v>2</v>
      </c>
      <c r="BB200" s="3" t="s">
        <v>92</v>
      </c>
      <c r="BC200" s="3">
        <v>3</v>
      </c>
      <c r="BD200" s="3" t="s">
        <v>93</v>
      </c>
      <c r="BE200" s="3">
        <v>3</v>
      </c>
      <c r="BF200" s="3" t="s">
        <v>92</v>
      </c>
      <c r="BG200" s="3">
        <v>3</v>
      </c>
      <c r="BH200" s="3" t="s">
        <v>93</v>
      </c>
      <c r="BI200" s="3">
        <v>3</v>
      </c>
      <c r="BJ200" s="3" t="s">
        <v>147</v>
      </c>
      <c r="BK200" s="3">
        <v>2</v>
      </c>
      <c r="BL200" s="3" t="s">
        <v>146</v>
      </c>
      <c r="BM200" s="3">
        <v>2</v>
      </c>
      <c r="BN200" s="3" t="s">
        <v>92</v>
      </c>
      <c r="BO200" s="3">
        <v>3</v>
      </c>
      <c r="BP200" s="3" t="s">
        <v>93</v>
      </c>
      <c r="BQ200" s="3">
        <v>3</v>
      </c>
    </row>
    <row r="201" spans="1:69" ht="16.5" x14ac:dyDescent="0.2">
      <c r="A201" s="3" t="s">
        <v>277</v>
      </c>
      <c r="B201" s="3">
        <v>30</v>
      </c>
      <c r="C201" s="4" t="s">
        <v>328</v>
      </c>
      <c r="D201" s="4" t="s">
        <v>208</v>
      </c>
      <c r="E201" s="3">
        <v>130</v>
      </c>
      <c r="F201" s="3">
        <v>18</v>
      </c>
      <c r="G201" s="3">
        <v>132</v>
      </c>
      <c r="H201" s="3">
        <v>44</v>
      </c>
      <c r="I201" s="3">
        <v>18</v>
      </c>
      <c r="J201" s="3" t="s">
        <v>92</v>
      </c>
      <c r="K201" s="3">
        <v>5</v>
      </c>
      <c r="L201" s="3" t="s">
        <v>93</v>
      </c>
      <c r="M201" s="3">
        <v>5</v>
      </c>
      <c r="N201" s="3" t="s">
        <v>147</v>
      </c>
      <c r="O201" s="3">
        <v>5</v>
      </c>
      <c r="P201" s="3" t="s">
        <v>146</v>
      </c>
      <c r="Q201" s="3">
        <v>5</v>
      </c>
      <c r="R201" s="3" t="s">
        <v>92</v>
      </c>
      <c r="S201" s="3">
        <v>5</v>
      </c>
      <c r="T201" s="3" t="s">
        <v>93</v>
      </c>
      <c r="U201" s="3">
        <v>5</v>
      </c>
      <c r="V201" s="3" t="s">
        <v>92</v>
      </c>
      <c r="W201" s="3">
        <v>5</v>
      </c>
      <c r="X201" s="3" t="s">
        <v>93</v>
      </c>
      <c r="Y201" s="3">
        <v>5</v>
      </c>
      <c r="Z201" s="3" t="s">
        <v>147</v>
      </c>
      <c r="AA201" s="3">
        <v>5</v>
      </c>
      <c r="AB201" s="3" t="s">
        <v>146</v>
      </c>
      <c r="AC201" s="3">
        <v>5</v>
      </c>
      <c r="AD201" s="3" t="s">
        <v>92</v>
      </c>
      <c r="AE201" s="3">
        <v>5</v>
      </c>
      <c r="AF201" s="3" t="s">
        <v>93</v>
      </c>
      <c r="AG201" s="3">
        <v>5</v>
      </c>
      <c r="AH201" s="3" t="s">
        <v>92</v>
      </c>
      <c r="AI201" s="3">
        <v>5</v>
      </c>
      <c r="AJ201" s="3" t="s">
        <v>93</v>
      </c>
      <c r="AK201" s="3">
        <v>5</v>
      </c>
      <c r="AL201" s="3" t="s">
        <v>147</v>
      </c>
      <c r="AM201" s="3">
        <v>5</v>
      </c>
      <c r="AN201" s="3" t="s">
        <v>146</v>
      </c>
      <c r="AO201" s="3">
        <v>5</v>
      </c>
      <c r="AP201" s="3" t="s">
        <v>92</v>
      </c>
      <c r="AQ201" s="3">
        <v>5</v>
      </c>
      <c r="AR201" s="3" t="s">
        <v>93</v>
      </c>
      <c r="AS201" s="3">
        <v>5</v>
      </c>
      <c r="AT201" s="3" t="s">
        <v>92</v>
      </c>
      <c r="AU201" s="3">
        <v>5</v>
      </c>
      <c r="AV201" s="3" t="s">
        <v>93</v>
      </c>
      <c r="AW201" s="3">
        <v>5</v>
      </c>
      <c r="AX201" s="3" t="s">
        <v>147</v>
      </c>
      <c r="AY201" s="3">
        <v>5</v>
      </c>
      <c r="AZ201" s="3" t="s">
        <v>146</v>
      </c>
      <c r="BA201" s="3">
        <v>5</v>
      </c>
      <c r="BB201" s="3" t="s">
        <v>92</v>
      </c>
      <c r="BC201" s="3">
        <v>5</v>
      </c>
      <c r="BD201" s="3" t="s">
        <v>93</v>
      </c>
      <c r="BE201" s="3">
        <v>5</v>
      </c>
      <c r="BF201" s="3" t="s">
        <v>92</v>
      </c>
      <c r="BG201" s="3">
        <v>5</v>
      </c>
      <c r="BH201" s="3" t="s">
        <v>93</v>
      </c>
      <c r="BI201" s="3">
        <v>5</v>
      </c>
      <c r="BJ201" s="3" t="s">
        <v>147</v>
      </c>
      <c r="BK201" s="3">
        <v>5</v>
      </c>
      <c r="BL201" s="3" t="s">
        <v>146</v>
      </c>
      <c r="BM201" s="3">
        <v>5</v>
      </c>
      <c r="BN201" s="3" t="s">
        <v>92</v>
      </c>
      <c r="BO201" s="3">
        <v>5</v>
      </c>
      <c r="BP201" s="3" t="s">
        <v>93</v>
      </c>
      <c r="BQ201" s="3">
        <v>5</v>
      </c>
    </row>
    <row r="202" spans="1:69" ht="16.5" x14ac:dyDescent="0.2">
      <c r="A202" s="3" t="s">
        <v>277</v>
      </c>
      <c r="B202" s="3">
        <v>31</v>
      </c>
      <c r="C202" s="4" t="s">
        <v>329</v>
      </c>
      <c r="D202" s="4" t="s">
        <v>208</v>
      </c>
      <c r="E202" s="3">
        <v>140</v>
      </c>
      <c r="F202" s="3">
        <v>19</v>
      </c>
      <c r="G202" s="3">
        <v>140</v>
      </c>
      <c r="H202" s="3">
        <v>48</v>
      </c>
      <c r="I202" s="3">
        <v>19</v>
      </c>
      <c r="J202" s="3" t="s">
        <v>147</v>
      </c>
      <c r="K202" s="3">
        <v>2</v>
      </c>
      <c r="L202" s="3" t="s">
        <v>146</v>
      </c>
      <c r="M202" s="3">
        <v>2</v>
      </c>
      <c r="N202" s="3" t="s">
        <v>155</v>
      </c>
      <c r="O202" s="3">
        <v>1</v>
      </c>
      <c r="P202" s="3" t="s">
        <v>149</v>
      </c>
      <c r="Q202" s="3">
        <v>1</v>
      </c>
      <c r="R202" s="3" t="s">
        <v>147</v>
      </c>
      <c r="S202" s="3">
        <v>2</v>
      </c>
      <c r="T202" s="3" t="s">
        <v>146</v>
      </c>
      <c r="U202" s="3">
        <v>2</v>
      </c>
      <c r="V202" s="3" t="s">
        <v>147</v>
      </c>
      <c r="W202" s="3">
        <v>2</v>
      </c>
      <c r="X202" s="3" t="s">
        <v>146</v>
      </c>
      <c r="Y202" s="3">
        <v>2</v>
      </c>
      <c r="Z202" s="3" t="s">
        <v>155</v>
      </c>
      <c r="AA202" s="3">
        <v>1</v>
      </c>
      <c r="AB202" s="3" t="s">
        <v>149</v>
      </c>
      <c r="AC202" s="3">
        <v>1</v>
      </c>
      <c r="AD202" s="3" t="s">
        <v>147</v>
      </c>
      <c r="AE202" s="3">
        <v>2</v>
      </c>
      <c r="AF202" s="3" t="s">
        <v>146</v>
      </c>
      <c r="AG202" s="3">
        <v>2</v>
      </c>
      <c r="AH202" s="3" t="s">
        <v>147</v>
      </c>
      <c r="AI202" s="3">
        <v>2</v>
      </c>
      <c r="AJ202" s="3" t="s">
        <v>146</v>
      </c>
      <c r="AK202" s="3">
        <v>2</v>
      </c>
      <c r="AL202" s="3" t="s">
        <v>155</v>
      </c>
      <c r="AM202" s="3">
        <v>1</v>
      </c>
      <c r="AN202" s="3" t="s">
        <v>149</v>
      </c>
      <c r="AO202" s="3">
        <v>1</v>
      </c>
      <c r="AP202" s="3" t="s">
        <v>147</v>
      </c>
      <c r="AQ202" s="3">
        <v>2</v>
      </c>
      <c r="AR202" s="3" t="s">
        <v>146</v>
      </c>
      <c r="AS202" s="3">
        <v>2</v>
      </c>
      <c r="AT202" s="3" t="s">
        <v>147</v>
      </c>
      <c r="AU202" s="3">
        <v>2</v>
      </c>
      <c r="AV202" s="3" t="s">
        <v>146</v>
      </c>
      <c r="AW202" s="3">
        <v>2</v>
      </c>
      <c r="AX202" s="3" t="s">
        <v>155</v>
      </c>
      <c r="AY202" s="3">
        <v>1</v>
      </c>
      <c r="AZ202" s="3" t="s">
        <v>149</v>
      </c>
      <c r="BA202" s="3">
        <v>1</v>
      </c>
      <c r="BB202" s="3" t="s">
        <v>147</v>
      </c>
      <c r="BC202" s="3">
        <v>2</v>
      </c>
      <c r="BD202" s="3" t="s">
        <v>146</v>
      </c>
      <c r="BE202" s="3">
        <v>2</v>
      </c>
      <c r="BF202" s="3" t="s">
        <v>147</v>
      </c>
      <c r="BG202" s="3">
        <v>2</v>
      </c>
      <c r="BH202" s="3" t="s">
        <v>146</v>
      </c>
      <c r="BI202" s="3">
        <v>2</v>
      </c>
      <c r="BJ202" s="3" t="s">
        <v>155</v>
      </c>
      <c r="BK202" s="3">
        <v>1</v>
      </c>
      <c r="BL202" s="3" t="s">
        <v>149</v>
      </c>
      <c r="BM202" s="3">
        <v>1</v>
      </c>
      <c r="BN202" s="3" t="s">
        <v>147</v>
      </c>
      <c r="BO202" s="3">
        <v>2</v>
      </c>
      <c r="BP202" s="3" t="s">
        <v>146</v>
      </c>
      <c r="BQ202" s="3">
        <v>2</v>
      </c>
    </row>
    <row r="203" spans="1:69" ht="16.5" x14ac:dyDescent="0.2">
      <c r="A203" s="3" t="s">
        <v>277</v>
      </c>
      <c r="B203" s="3">
        <v>32</v>
      </c>
      <c r="C203" s="4" t="s">
        <v>330</v>
      </c>
      <c r="D203" s="4" t="s">
        <v>208</v>
      </c>
      <c r="E203" s="3">
        <v>140</v>
      </c>
      <c r="F203" s="3">
        <v>19</v>
      </c>
      <c r="G203" s="3">
        <v>140</v>
      </c>
      <c r="H203" s="3">
        <v>48</v>
      </c>
      <c r="I203" s="3">
        <v>19</v>
      </c>
      <c r="J203" s="3" t="s">
        <v>147</v>
      </c>
      <c r="K203" s="3">
        <v>3</v>
      </c>
      <c r="L203" s="3" t="s">
        <v>146</v>
      </c>
      <c r="M203" s="3">
        <v>3</v>
      </c>
      <c r="N203" s="3" t="s">
        <v>155</v>
      </c>
      <c r="O203" s="3">
        <v>2</v>
      </c>
      <c r="P203" s="3" t="s">
        <v>149</v>
      </c>
      <c r="Q203" s="3">
        <v>2</v>
      </c>
      <c r="R203" s="3" t="s">
        <v>147</v>
      </c>
      <c r="S203" s="3">
        <v>3</v>
      </c>
      <c r="T203" s="3" t="s">
        <v>146</v>
      </c>
      <c r="U203" s="3">
        <v>3</v>
      </c>
      <c r="V203" s="3" t="s">
        <v>147</v>
      </c>
      <c r="W203" s="3">
        <v>3</v>
      </c>
      <c r="X203" s="3" t="s">
        <v>146</v>
      </c>
      <c r="Y203" s="3">
        <v>3</v>
      </c>
      <c r="Z203" s="3" t="s">
        <v>155</v>
      </c>
      <c r="AA203" s="3">
        <v>2</v>
      </c>
      <c r="AB203" s="3" t="s">
        <v>149</v>
      </c>
      <c r="AC203" s="3">
        <v>2</v>
      </c>
      <c r="AD203" s="3" t="s">
        <v>147</v>
      </c>
      <c r="AE203" s="3">
        <v>3</v>
      </c>
      <c r="AF203" s="3" t="s">
        <v>146</v>
      </c>
      <c r="AG203" s="3">
        <v>3</v>
      </c>
      <c r="AH203" s="3" t="s">
        <v>147</v>
      </c>
      <c r="AI203" s="3">
        <v>3</v>
      </c>
      <c r="AJ203" s="3" t="s">
        <v>146</v>
      </c>
      <c r="AK203" s="3">
        <v>3</v>
      </c>
      <c r="AL203" s="3" t="s">
        <v>155</v>
      </c>
      <c r="AM203" s="3">
        <v>2</v>
      </c>
      <c r="AN203" s="3" t="s">
        <v>149</v>
      </c>
      <c r="AO203" s="3">
        <v>2</v>
      </c>
      <c r="AP203" s="3" t="s">
        <v>147</v>
      </c>
      <c r="AQ203" s="3">
        <v>3</v>
      </c>
      <c r="AR203" s="3" t="s">
        <v>146</v>
      </c>
      <c r="AS203" s="3">
        <v>3</v>
      </c>
      <c r="AT203" s="3" t="s">
        <v>147</v>
      </c>
      <c r="AU203" s="3">
        <v>3</v>
      </c>
      <c r="AV203" s="3" t="s">
        <v>146</v>
      </c>
      <c r="AW203" s="3">
        <v>3</v>
      </c>
      <c r="AX203" s="3" t="s">
        <v>155</v>
      </c>
      <c r="AY203" s="3">
        <v>2</v>
      </c>
      <c r="AZ203" s="3" t="s">
        <v>149</v>
      </c>
      <c r="BA203" s="3">
        <v>2</v>
      </c>
      <c r="BB203" s="3" t="s">
        <v>147</v>
      </c>
      <c r="BC203" s="3">
        <v>3</v>
      </c>
      <c r="BD203" s="3" t="s">
        <v>146</v>
      </c>
      <c r="BE203" s="3">
        <v>3</v>
      </c>
      <c r="BF203" s="3" t="s">
        <v>147</v>
      </c>
      <c r="BG203" s="3">
        <v>3</v>
      </c>
      <c r="BH203" s="3" t="s">
        <v>146</v>
      </c>
      <c r="BI203" s="3">
        <v>3</v>
      </c>
      <c r="BJ203" s="3" t="s">
        <v>155</v>
      </c>
      <c r="BK203" s="3">
        <v>2</v>
      </c>
      <c r="BL203" s="3" t="s">
        <v>149</v>
      </c>
      <c r="BM203" s="3">
        <v>2</v>
      </c>
      <c r="BN203" s="3" t="s">
        <v>147</v>
      </c>
      <c r="BO203" s="3">
        <v>3</v>
      </c>
      <c r="BP203" s="3" t="s">
        <v>146</v>
      </c>
      <c r="BQ203" s="3">
        <v>3</v>
      </c>
    </row>
    <row r="204" spans="1:69" ht="16.5" x14ac:dyDescent="0.2">
      <c r="A204" s="3" t="s">
        <v>277</v>
      </c>
      <c r="B204" s="3">
        <v>33</v>
      </c>
      <c r="C204" s="4" t="s">
        <v>331</v>
      </c>
      <c r="D204" s="4" t="s">
        <v>208</v>
      </c>
      <c r="E204" s="3">
        <v>140</v>
      </c>
      <c r="F204" s="3">
        <v>19</v>
      </c>
      <c r="G204" s="3">
        <v>140</v>
      </c>
      <c r="H204" s="3">
        <v>48</v>
      </c>
      <c r="I204" s="3">
        <v>19</v>
      </c>
      <c r="J204" s="3" t="s">
        <v>147</v>
      </c>
      <c r="K204" s="3">
        <v>5</v>
      </c>
      <c r="L204" s="3" t="s">
        <v>146</v>
      </c>
      <c r="M204" s="3">
        <v>5</v>
      </c>
      <c r="N204" s="3" t="s">
        <v>155</v>
      </c>
      <c r="O204" s="3">
        <v>5</v>
      </c>
      <c r="P204" s="3" t="s">
        <v>149</v>
      </c>
      <c r="Q204" s="3">
        <v>5</v>
      </c>
      <c r="R204" s="3" t="s">
        <v>147</v>
      </c>
      <c r="S204" s="3">
        <v>5</v>
      </c>
      <c r="T204" s="3" t="s">
        <v>146</v>
      </c>
      <c r="U204" s="3">
        <v>5</v>
      </c>
      <c r="V204" s="3" t="s">
        <v>147</v>
      </c>
      <c r="W204" s="3">
        <v>5</v>
      </c>
      <c r="X204" s="3" t="s">
        <v>146</v>
      </c>
      <c r="Y204" s="3">
        <v>5</v>
      </c>
      <c r="Z204" s="3" t="s">
        <v>155</v>
      </c>
      <c r="AA204" s="3">
        <v>5</v>
      </c>
      <c r="AB204" s="3" t="s">
        <v>149</v>
      </c>
      <c r="AC204" s="3">
        <v>5</v>
      </c>
      <c r="AD204" s="3" t="s">
        <v>147</v>
      </c>
      <c r="AE204" s="3">
        <v>5</v>
      </c>
      <c r="AF204" s="3" t="s">
        <v>146</v>
      </c>
      <c r="AG204" s="3">
        <v>5</v>
      </c>
      <c r="AH204" s="3" t="s">
        <v>147</v>
      </c>
      <c r="AI204" s="3">
        <v>5</v>
      </c>
      <c r="AJ204" s="3" t="s">
        <v>146</v>
      </c>
      <c r="AK204" s="3">
        <v>5</v>
      </c>
      <c r="AL204" s="3" t="s">
        <v>155</v>
      </c>
      <c r="AM204" s="3">
        <v>5</v>
      </c>
      <c r="AN204" s="3" t="s">
        <v>149</v>
      </c>
      <c r="AO204" s="3">
        <v>5</v>
      </c>
      <c r="AP204" s="3" t="s">
        <v>147</v>
      </c>
      <c r="AQ204" s="3">
        <v>5</v>
      </c>
      <c r="AR204" s="3" t="s">
        <v>146</v>
      </c>
      <c r="AS204" s="3">
        <v>5</v>
      </c>
      <c r="AT204" s="3" t="s">
        <v>147</v>
      </c>
      <c r="AU204" s="3">
        <v>5</v>
      </c>
      <c r="AV204" s="3" t="s">
        <v>146</v>
      </c>
      <c r="AW204" s="3">
        <v>5</v>
      </c>
      <c r="AX204" s="3" t="s">
        <v>155</v>
      </c>
      <c r="AY204" s="3">
        <v>5</v>
      </c>
      <c r="AZ204" s="3" t="s">
        <v>149</v>
      </c>
      <c r="BA204" s="3">
        <v>5</v>
      </c>
      <c r="BB204" s="3" t="s">
        <v>147</v>
      </c>
      <c r="BC204" s="3">
        <v>5</v>
      </c>
      <c r="BD204" s="3" t="s">
        <v>146</v>
      </c>
      <c r="BE204" s="3">
        <v>5</v>
      </c>
      <c r="BF204" s="3" t="s">
        <v>147</v>
      </c>
      <c r="BG204" s="3">
        <v>5</v>
      </c>
      <c r="BH204" s="3" t="s">
        <v>146</v>
      </c>
      <c r="BI204" s="3">
        <v>5</v>
      </c>
      <c r="BJ204" s="3" t="s">
        <v>155</v>
      </c>
      <c r="BK204" s="3">
        <v>5</v>
      </c>
      <c r="BL204" s="3" t="s">
        <v>149</v>
      </c>
      <c r="BM204" s="3">
        <v>5</v>
      </c>
      <c r="BN204" s="3" t="s">
        <v>147</v>
      </c>
      <c r="BO204" s="3">
        <v>5</v>
      </c>
      <c r="BP204" s="3" t="s">
        <v>146</v>
      </c>
      <c r="BQ204" s="3">
        <v>5</v>
      </c>
    </row>
    <row r="205" spans="1:69" ht="16.5" x14ac:dyDescent="0.2">
      <c r="A205" s="3" t="s">
        <v>277</v>
      </c>
      <c r="B205" s="3">
        <v>34</v>
      </c>
      <c r="C205" s="4" t="s">
        <v>332</v>
      </c>
      <c r="D205" s="4" t="s">
        <v>208</v>
      </c>
      <c r="E205" s="3">
        <v>150</v>
      </c>
      <c r="F205" s="3">
        <v>20</v>
      </c>
      <c r="G205" s="3">
        <v>150</v>
      </c>
      <c r="H205" s="3">
        <v>52</v>
      </c>
      <c r="I205" s="3">
        <v>20</v>
      </c>
      <c r="J205" s="3" t="s">
        <v>155</v>
      </c>
      <c r="K205" s="3">
        <v>2</v>
      </c>
      <c r="L205" s="3" t="s">
        <v>149</v>
      </c>
      <c r="M205" s="3">
        <v>2</v>
      </c>
      <c r="N205" s="3" t="s">
        <v>155</v>
      </c>
      <c r="O205" s="3">
        <v>1</v>
      </c>
      <c r="P205" s="3" t="s">
        <v>297</v>
      </c>
      <c r="Q205" s="3">
        <v>1</v>
      </c>
      <c r="R205" s="3" t="s">
        <v>155</v>
      </c>
      <c r="S205" s="3">
        <v>2</v>
      </c>
      <c r="T205" s="3" t="s">
        <v>149</v>
      </c>
      <c r="U205" s="3">
        <v>2</v>
      </c>
      <c r="V205" s="3" t="s">
        <v>155</v>
      </c>
      <c r="W205" s="3">
        <v>2</v>
      </c>
      <c r="X205" s="3" t="s">
        <v>149</v>
      </c>
      <c r="Y205" s="3">
        <v>2</v>
      </c>
      <c r="Z205" s="3" t="s">
        <v>155</v>
      </c>
      <c r="AA205" s="3">
        <v>1</v>
      </c>
      <c r="AB205" s="3" t="s">
        <v>297</v>
      </c>
      <c r="AC205" s="3">
        <v>1</v>
      </c>
      <c r="AD205" s="3" t="s">
        <v>155</v>
      </c>
      <c r="AE205" s="3">
        <v>2</v>
      </c>
      <c r="AF205" s="3" t="s">
        <v>149</v>
      </c>
      <c r="AG205" s="3">
        <v>2</v>
      </c>
      <c r="AH205" s="3" t="s">
        <v>155</v>
      </c>
      <c r="AI205" s="3">
        <v>2</v>
      </c>
      <c r="AJ205" s="3" t="s">
        <v>149</v>
      </c>
      <c r="AK205" s="3">
        <v>2</v>
      </c>
      <c r="AL205" s="3" t="s">
        <v>155</v>
      </c>
      <c r="AM205" s="3">
        <v>1</v>
      </c>
      <c r="AN205" s="3" t="s">
        <v>297</v>
      </c>
      <c r="AO205" s="3">
        <v>1</v>
      </c>
      <c r="AP205" s="3" t="s">
        <v>155</v>
      </c>
      <c r="AQ205" s="3">
        <v>2</v>
      </c>
      <c r="AR205" s="3" t="s">
        <v>149</v>
      </c>
      <c r="AS205" s="3">
        <v>2</v>
      </c>
      <c r="AT205" s="3" t="s">
        <v>155</v>
      </c>
      <c r="AU205" s="3">
        <v>2</v>
      </c>
      <c r="AV205" s="3" t="s">
        <v>149</v>
      </c>
      <c r="AW205" s="3">
        <v>2</v>
      </c>
      <c r="AX205" s="3" t="s">
        <v>155</v>
      </c>
      <c r="AY205" s="3">
        <v>1</v>
      </c>
      <c r="AZ205" s="3" t="s">
        <v>297</v>
      </c>
      <c r="BA205" s="3">
        <v>1</v>
      </c>
      <c r="BB205" s="3" t="s">
        <v>155</v>
      </c>
      <c r="BC205" s="3">
        <v>2</v>
      </c>
      <c r="BD205" s="3" t="s">
        <v>149</v>
      </c>
      <c r="BE205" s="3">
        <v>2</v>
      </c>
      <c r="BF205" s="3" t="s">
        <v>155</v>
      </c>
      <c r="BG205" s="3">
        <v>2</v>
      </c>
      <c r="BH205" s="3" t="s">
        <v>149</v>
      </c>
      <c r="BI205" s="3">
        <v>2</v>
      </c>
      <c r="BJ205" s="3" t="s">
        <v>155</v>
      </c>
      <c r="BK205" s="3">
        <v>1</v>
      </c>
      <c r="BL205" s="3" t="s">
        <v>297</v>
      </c>
      <c r="BM205" s="3">
        <v>1</v>
      </c>
      <c r="BN205" s="3" t="s">
        <v>155</v>
      </c>
      <c r="BO205" s="3">
        <v>2</v>
      </c>
      <c r="BP205" s="3" t="s">
        <v>149</v>
      </c>
      <c r="BQ205" s="3">
        <v>2</v>
      </c>
    </row>
    <row r="206" spans="1:69" ht="16.5" x14ac:dyDescent="0.2">
      <c r="A206" s="3" t="s">
        <v>277</v>
      </c>
      <c r="B206" s="3">
        <v>35</v>
      </c>
      <c r="C206" s="4" t="s">
        <v>333</v>
      </c>
      <c r="D206" s="4" t="s">
        <v>208</v>
      </c>
      <c r="E206" s="3">
        <v>150</v>
      </c>
      <c r="F206" s="3">
        <v>20</v>
      </c>
      <c r="G206" s="3">
        <v>150</v>
      </c>
      <c r="H206" s="3">
        <v>52</v>
      </c>
      <c r="I206" s="3">
        <v>20</v>
      </c>
      <c r="J206" s="3" t="s">
        <v>155</v>
      </c>
      <c r="K206" s="3">
        <v>3</v>
      </c>
      <c r="L206" s="3" t="s">
        <v>149</v>
      </c>
      <c r="M206" s="3">
        <v>3</v>
      </c>
      <c r="N206" s="3" t="s">
        <v>155</v>
      </c>
      <c r="O206" s="3">
        <v>2</v>
      </c>
      <c r="P206" s="3" t="s">
        <v>297</v>
      </c>
      <c r="Q206" s="3">
        <v>2</v>
      </c>
      <c r="R206" s="3" t="s">
        <v>155</v>
      </c>
      <c r="S206" s="3">
        <v>3</v>
      </c>
      <c r="T206" s="3" t="s">
        <v>149</v>
      </c>
      <c r="U206" s="3">
        <v>3</v>
      </c>
      <c r="V206" s="3" t="s">
        <v>155</v>
      </c>
      <c r="W206" s="3">
        <v>3</v>
      </c>
      <c r="X206" s="3" t="s">
        <v>149</v>
      </c>
      <c r="Y206" s="3">
        <v>3</v>
      </c>
      <c r="Z206" s="3" t="s">
        <v>155</v>
      </c>
      <c r="AA206" s="3">
        <v>2</v>
      </c>
      <c r="AB206" s="3" t="s">
        <v>297</v>
      </c>
      <c r="AC206" s="3">
        <v>2</v>
      </c>
      <c r="AD206" s="3" t="s">
        <v>155</v>
      </c>
      <c r="AE206" s="3">
        <v>3</v>
      </c>
      <c r="AF206" s="3" t="s">
        <v>149</v>
      </c>
      <c r="AG206" s="3">
        <v>3</v>
      </c>
      <c r="AH206" s="3" t="s">
        <v>155</v>
      </c>
      <c r="AI206" s="3">
        <v>3</v>
      </c>
      <c r="AJ206" s="3" t="s">
        <v>149</v>
      </c>
      <c r="AK206" s="3">
        <v>3</v>
      </c>
      <c r="AL206" s="3" t="s">
        <v>155</v>
      </c>
      <c r="AM206" s="3">
        <v>2</v>
      </c>
      <c r="AN206" s="3" t="s">
        <v>297</v>
      </c>
      <c r="AO206" s="3">
        <v>2</v>
      </c>
      <c r="AP206" s="3" t="s">
        <v>155</v>
      </c>
      <c r="AQ206" s="3">
        <v>3</v>
      </c>
      <c r="AR206" s="3" t="s">
        <v>149</v>
      </c>
      <c r="AS206" s="3">
        <v>3</v>
      </c>
      <c r="AT206" s="3" t="s">
        <v>155</v>
      </c>
      <c r="AU206" s="3">
        <v>3</v>
      </c>
      <c r="AV206" s="3" t="s">
        <v>149</v>
      </c>
      <c r="AW206" s="3">
        <v>3</v>
      </c>
      <c r="AX206" s="3" t="s">
        <v>155</v>
      </c>
      <c r="AY206" s="3">
        <v>2</v>
      </c>
      <c r="AZ206" s="3" t="s">
        <v>297</v>
      </c>
      <c r="BA206" s="3">
        <v>2</v>
      </c>
      <c r="BB206" s="3" t="s">
        <v>155</v>
      </c>
      <c r="BC206" s="3">
        <v>3</v>
      </c>
      <c r="BD206" s="3" t="s">
        <v>149</v>
      </c>
      <c r="BE206" s="3">
        <v>3</v>
      </c>
      <c r="BF206" s="3" t="s">
        <v>155</v>
      </c>
      <c r="BG206" s="3">
        <v>3</v>
      </c>
      <c r="BH206" s="3" t="s">
        <v>149</v>
      </c>
      <c r="BI206" s="3">
        <v>3</v>
      </c>
      <c r="BJ206" s="3" t="s">
        <v>155</v>
      </c>
      <c r="BK206" s="3">
        <v>2</v>
      </c>
      <c r="BL206" s="3" t="s">
        <v>297</v>
      </c>
      <c r="BM206" s="3">
        <v>2</v>
      </c>
      <c r="BN206" s="3" t="s">
        <v>155</v>
      </c>
      <c r="BO206" s="3">
        <v>3</v>
      </c>
      <c r="BP206" s="3" t="s">
        <v>149</v>
      </c>
      <c r="BQ206" s="3">
        <v>3</v>
      </c>
    </row>
    <row r="207" spans="1:69" ht="16.5" x14ac:dyDescent="0.2">
      <c r="A207" s="3" t="s">
        <v>277</v>
      </c>
      <c r="B207" s="3">
        <v>36</v>
      </c>
      <c r="C207" s="4" t="s">
        <v>334</v>
      </c>
      <c r="D207" s="4" t="s">
        <v>208</v>
      </c>
      <c r="E207" s="3">
        <v>150</v>
      </c>
      <c r="F207" s="3">
        <v>20</v>
      </c>
      <c r="G207" s="3">
        <v>150</v>
      </c>
      <c r="H207" s="3">
        <v>52</v>
      </c>
      <c r="I207" s="3">
        <v>20</v>
      </c>
      <c r="J207" s="3" t="s">
        <v>155</v>
      </c>
      <c r="K207" s="3">
        <v>5</v>
      </c>
      <c r="L207" s="3" t="s">
        <v>149</v>
      </c>
      <c r="M207" s="3">
        <v>5</v>
      </c>
      <c r="N207" s="3" t="s">
        <v>155</v>
      </c>
      <c r="O207" s="3">
        <v>5</v>
      </c>
      <c r="P207" s="3" t="s">
        <v>297</v>
      </c>
      <c r="Q207" s="3">
        <v>5</v>
      </c>
      <c r="R207" s="3" t="s">
        <v>155</v>
      </c>
      <c r="S207" s="3">
        <v>5</v>
      </c>
      <c r="T207" s="3" t="s">
        <v>149</v>
      </c>
      <c r="U207" s="3">
        <v>5</v>
      </c>
      <c r="V207" s="3" t="s">
        <v>155</v>
      </c>
      <c r="W207" s="3">
        <v>5</v>
      </c>
      <c r="X207" s="3" t="s">
        <v>149</v>
      </c>
      <c r="Y207" s="3">
        <v>5</v>
      </c>
      <c r="Z207" s="3" t="s">
        <v>155</v>
      </c>
      <c r="AA207" s="3">
        <v>5</v>
      </c>
      <c r="AB207" s="3" t="s">
        <v>297</v>
      </c>
      <c r="AC207" s="3">
        <v>5</v>
      </c>
      <c r="AD207" s="3" t="s">
        <v>155</v>
      </c>
      <c r="AE207" s="3">
        <v>5</v>
      </c>
      <c r="AF207" s="3" t="s">
        <v>149</v>
      </c>
      <c r="AG207" s="3">
        <v>5</v>
      </c>
      <c r="AH207" s="3" t="s">
        <v>155</v>
      </c>
      <c r="AI207" s="3">
        <v>5</v>
      </c>
      <c r="AJ207" s="3" t="s">
        <v>149</v>
      </c>
      <c r="AK207" s="3">
        <v>5</v>
      </c>
      <c r="AL207" s="3" t="s">
        <v>155</v>
      </c>
      <c r="AM207" s="3">
        <v>5</v>
      </c>
      <c r="AN207" s="3" t="s">
        <v>297</v>
      </c>
      <c r="AO207" s="3">
        <v>5</v>
      </c>
      <c r="AP207" s="3" t="s">
        <v>155</v>
      </c>
      <c r="AQ207" s="3">
        <v>5</v>
      </c>
      <c r="AR207" s="3" t="s">
        <v>149</v>
      </c>
      <c r="AS207" s="3">
        <v>5</v>
      </c>
      <c r="AT207" s="3" t="s">
        <v>155</v>
      </c>
      <c r="AU207" s="3">
        <v>5</v>
      </c>
      <c r="AV207" s="3" t="s">
        <v>149</v>
      </c>
      <c r="AW207" s="3">
        <v>5</v>
      </c>
      <c r="AX207" s="3" t="s">
        <v>155</v>
      </c>
      <c r="AY207" s="3">
        <v>5</v>
      </c>
      <c r="AZ207" s="3" t="s">
        <v>297</v>
      </c>
      <c r="BA207" s="3">
        <v>5</v>
      </c>
      <c r="BB207" s="3" t="s">
        <v>155</v>
      </c>
      <c r="BC207" s="3">
        <v>5</v>
      </c>
      <c r="BD207" s="3" t="s">
        <v>149</v>
      </c>
      <c r="BE207" s="3">
        <v>5</v>
      </c>
      <c r="BF207" s="3" t="s">
        <v>155</v>
      </c>
      <c r="BG207" s="3">
        <v>5</v>
      </c>
      <c r="BH207" s="3" t="s">
        <v>149</v>
      </c>
      <c r="BI207" s="3">
        <v>5</v>
      </c>
      <c r="BJ207" s="3" t="s">
        <v>155</v>
      </c>
      <c r="BK207" s="3">
        <v>5</v>
      </c>
      <c r="BL207" s="3" t="s">
        <v>297</v>
      </c>
      <c r="BM207" s="3">
        <v>5</v>
      </c>
      <c r="BN207" s="3" t="s">
        <v>155</v>
      </c>
      <c r="BO207" s="3">
        <v>5</v>
      </c>
      <c r="BP207" s="3" t="s">
        <v>149</v>
      </c>
      <c r="BQ207" s="3">
        <v>5</v>
      </c>
    </row>
    <row r="208" spans="1:69" ht="16.5" x14ac:dyDescent="0.2">
      <c r="A208" s="3" t="s">
        <v>279</v>
      </c>
      <c r="B208" s="3">
        <v>0</v>
      </c>
      <c r="C208" s="3" t="str">
        <f>"神器本-"&amp;B208</f>
        <v>神器本-0</v>
      </c>
      <c r="D208" s="4" t="s">
        <v>208</v>
      </c>
      <c r="E208" s="3">
        <v>30</v>
      </c>
      <c r="F208" s="3">
        <v>4</v>
      </c>
      <c r="G208" s="3">
        <v>30</v>
      </c>
      <c r="H208" s="3">
        <v>7</v>
      </c>
      <c r="I208" s="3">
        <v>4</v>
      </c>
      <c r="J208" s="3" t="s">
        <v>92</v>
      </c>
      <c r="K208" s="3">
        <v>1</v>
      </c>
      <c r="L208" s="3" t="s">
        <v>93</v>
      </c>
      <c r="M208" s="3">
        <v>1</v>
      </c>
      <c r="N208" s="3" t="s">
        <v>147</v>
      </c>
      <c r="O208" s="3">
        <v>1</v>
      </c>
      <c r="P208" s="3" t="s">
        <v>146</v>
      </c>
      <c r="Q208" s="3">
        <v>1</v>
      </c>
      <c r="R208" s="3" t="s">
        <v>92</v>
      </c>
      <c r="S208" s="3">
        <v>1</v>
      </c>
      <c r="T208" s="3" t="s">
        <v>93</v>
      </c>
      <c r="U208" s="3">
        <v>1</v>
      </c>
      <c r="V208" s="3" t="s">
        <v>92</v>
      </c>
      <c r="W208" s="3">
        <v>1</v>
      </c>
      <c r="X208" s="3" t="s">
        <v>93</v>
      </c>
      <c r="Y208" s="3">
        <v>1</v>
      </c>
      <c r="Z208" s="3" t="s">
        <v>147</v>
      </c>
      <c r="AA208" s="3">
        <v>1</v>
      </c>
      <c r="AB208" s="3" t="s">
        <v>146</v>
      </c>
      <c r="AC208" s="3">
        <v>1</v>
      </c>
      <c r="AD208" s="3" t="s">
        <v>92</v>
      </c>
      <c r="AE208" s="3">
        <v>1</v>
      </c>
      <c r="AF208" s="3" t="s">
        <v>93</v>
      </c>
      <c r="AG208" s="3">
        <v>1</v>
      </c>
      <c r="AH208" s="3" t="s">
        <v>92</v>
      </c>
      <c r="AI208" s="3">
        <v>1</v>
      </c>
      <c r="AJ208" s="3" t="s">
        <v>93</v>
      </c>
      <c r="AK208" s="3">
        <v>1</v>
      </c>
      <c r="AL208" s="3" t="s">
        <v>147</v>
      </c>
      <c r="AM208" s="3">
        <v>1</v>
      </c>
      <c r="AN208" s="3" t="s">
        <v>146</v>
      </c>
      <c r="AO208" s="3">
        <v>1</v>
      </c>
      <c r="AP208" s="3" t="s">
        <v>92</v>
      </c>
      <c r="AQ208" s="3">
        <v>1</v>
      </c>
      <c r="AR208" s="3" t="s">
        <v>93</v>
      </c>
      <c r="AS208" s="3">
        <v>1</v>
      </c>
      <c r="AT208" s="3" t="s">
        <v>92</v>
      </c>
      <c r="AU208" s="3">
        <v>1</v>
      </c>
      <c r="AV208" s="3" t="s">
        <v>93</v>
      </c>
      <c r="AW208" s="3">
        <v>1</v>
      </c>
      <c r="AX208" s="3" t="s">
        <v>147</v>
      </c>
      <c r="AY208" s="3">
        <v>1</v>
      </c>
      <c r="AZ208" s="3" t="s">
        <v>146</v>
      </c>
      <c r="BA208" s="3">
        <v>1</v>
      </c>
      <c r="BB208" s="3" t="s">
        <v>92</v>
      </c>
      <c r="BC208" s="3">
        <v>1</v>
      </c>
      <c r="BD208" s="3" t="s">
        <v>93</v>
      </c>
      <c r="BE208" s="3">
        <v>1</v>
      </c>
      <c r="BF208" s="3" t="s">
        <v>92</v>
      </c>
      <c r="BG208" s="3">
        <v>1</v>
      </c>
      <c r="BH208" s="3" t="s">
        <v>93</v>
      </c>
      <c r="BI208" s="3">
        <v>1</v>
      </c>
      <c r="BJ208" s="3" t="s">
        <v>147</v>
      </c>
      <c r="BK208" s="3">
        <v>1</v>
      </c>
      <c r="BL208" s="3" t="s">
        <v>146</v>
      </c>
      <c r="BM208" s="3">
        <v>1</v>
      </c>
      <c r="BN208" s="3" t="s">
        <v>92</v>
      </c>
      <c r="BO208" s="3">
        <v>1</v>
      </c>
      <c r="BP208" s="3" t="s">
        <v>93</v>
      </c>
      <c r="BQ208" s="3">
        <v>1</v>
      </c>
    </row>
    <row r="209" spans="1:69" ht="16.5" x14ac:dyDescent="0.2">
      <c r="A209" s="3" t="s">
        <v>279</v>
      </c>
      <c r="B209" s="3">
        <v>1</v>
      </c>
      <c r="C209" s="4" t="s">
        <v>337</v>
      </c>
      <c r="D209" s="4" t="s">
        <v>208</v>
      </c>
      <c r="E209" s="3">
        <v>45</v>
      </c>
      <c r="F209" s="3">
        <v>6</v>
      </c>
      <c r="G209" s="3">
        <v>45</v>
      </c>
      <c r="H209" s="3">
        <v>11</v>
      </c>
      <c r="I209" s="3">
        <v>7</v>
      </c>
      <c r="J209" s="3" t="s">
        <v>92</v>
      </c>
      <c r="K209" s="3">
        <v>1</v>
      </c>
      <c r="L209" s="3" t="s">
        <v>93</v>
      </c>
      <c r="M209" s="3">
        <v>1</v>
      </c>
      <c r="N209" s="3" t="s">
        <v>147</v>
      </c>
      <c r="O209" s="3">
        <v>1</v>
      </c>
      <c r="P209" s="3" t="s">
        <v>146</v>
      </c>
      <c r="Q209" s="3">
        <v>1</v>
      </c>
      <c r="R209" s="3" t="s">
        <v>92</v>
      </c>
      <c r="S209" s="3">
        <v>1</v>
      </c>
      <c r="T209" s="3" t="s">
        <v>93</v>
      </c>
      <c r="U209" s="3">
        <v>1</v>
      </c>
      <c r="V209" s="3" t="s">
        <v>92</v>
      </c>
      <c r="W209" s="3">
        <v>1</v>
      </c>
      <c r="X209" s="3" t="s">
        <v>93</v>
      </c>
      <c r="Y209" s="3">
        <v>1</v>
      </c>
      <c r="Z209" s="3" t="s">
        <v>147</v>
      </c>
      <c r="AA209" s="3">
        <v>1</v>
      </c>
      <c r="AB209" s="3" t="s">
        <v>146</v>
      </c>
      <c r="AC209" s="3">
        <v>1</v>
      </c>
      <c r="AD209" s="3" t="s">
        <v>92</v>
      </c>
      <c r="AE209" s="3">
        <v>1</v>
      </c>
      <c r="AF209" s="3" t="s">
        <v>93</v>
      </c>
      <c r="AG209" s="3">
        <v>1</v>
      </c>
      <c r="AH209" s="3" t="s">
        <v>92</v>
      </c>
      <c r="AI209" s="3">
        <v>1</v>
      </c>
      <c r="AJ209" s="3" t="s">
        <v>93</v>
      </c>
      <c r="AK209" s="3">
        <v>1</v>
      </c>
      <c r="AL209" s="3" t="s">
        <v>147</v>
      </c>
      <c r="AM209" s="3">
        <v>1</v>
      </c>
      <c r="AN209" s="3" t="s">
        <v>146</v>
      </c>
      <c r="AO209" s="3">
        <v>1</v>
      </c>
      <c r="AP209" s="3" t="s">
        <v>92</v>
      </c>
      <c r="AQ209" s="3">
        <v>1</v>
      </c>
      <c r="AR209" s="3" t="s">
        <v>93</v>
      </c>
      <c r="AS209" s="3">
        <v>1</v>
      </c>
      <c r="AT209" s="3" t="s">
        <v>92</v>
      </c>
      <c r="AU209" s="3">
        <v>1</v>
      </c>
      <c r="AV209" s="3" t="s">
        <v>93</v>
      </c>
      <c r="AW209" s="3">
        <v>1</v>
      </c>
      <c r="AX209" s="3" t="s">
        <v>147</v>
      </c>
      <c r="AY209" s="3">
        <v>1</v>
      </c>
      <c r="AZ209" s="3" t="s">
        <v>146</v>
      </c>
      <c r="BA209" s="3">
        <v>1</v>
      </c>
      <c r="BB209" s="3" t="s">
        <v>92</v>
      </c>
      <c r="BC209" s="3">
        <v>1</v>
      </c>
      <c r="BD209" s="3" t="s">
        <v>93</v>
      </c>
      <c r="BE209" s="3">
        <v>1</v>
      </c>
      <c r="BF209" s="3" t="s">
        <v>92</v>
      </c>
      <c r="BG209" s="3">
        <v>1</v>
      </c>
      <c r="BH209" s="3" t="s">
        <v>93</v>
      </c>
      <c r="BI209" s="3">
        <v>1</v>
      </c>
      <c r="BJ209" s="3" t="s">
        <v>147</v>
      </c>
      <c r="BK209" s="3">
        <v>1</v>
      </c>
      <c r="BL209" s="3" t="s">
        <v>146</v>
      </c>
      <c r="BM209" s="3">
        <v>1</v>
      </c>
      <c r="BN209" s="3" t="s">
        <v>92</v>
      </c>
      <c r="BO209" s="3">
        <v>1</v>
      </c>
      <c r="BP209" s="3" t="s">
        <v>93</v>
      </c>
      <c r="BQ209" s="3">
        <v>1</v>
      </c>
    </row>
    <row r="210" spans="1:69" ht="16.5" x14ac:dyDescent="0.2">
      <c r="A210" s="3" t="s">
        <v>279</v>
      </c>
      <c r="B210" s="3">
        <v>2</v>
      </c>
      <c r="C210" s="4" t="s">
        <v>338</v>
      </c>
      <c r="D210" s="4" t="s">
        <v>208</v>
      </c>
      <c r="E210" s="3">
        <v>65</v>
      </c>
      <c r="F210" s="3">
        <v>9</v>
      </c>
      <c r="G210" s="3">
        <v>65</v>
      </c>
      <c r="H210" s="3">
        <v>19</v>
      </c>
      <c r="I210" s="3">
        <v>11</v>
      </c>
      <c r="J210" s="3" t="s">
        <v>92</v>
      </c>
      <c r="K210" s="3">
        <v>1</v>
      </c>
      <c r="L210" s="3" t="s">
        <v>93</v>
      </c>
      <c r="M210" s="3">
        <v>1</v>
      </c>
      <c r="N210" s="3" t="s">
        <v>147</v>
      </c>
      <c r="O210" s="3">
        <v>1</v>
      </c>
      <c r="P210" s="3" t="s">
        <v>146</v>
      </c>
      <c r="Q210" s="3">
        <v>1</v>
      </c>
      <c r="R210" s="3" t="s">
        <v>92</v>
      </c>
      <c r="S210" s="3">
        <v>1</v>
      </c>
      <c r="T210" s="3" t="s">
        <v>93</v>
      </c>
      <c r="U210" s="3">
        <v>1</v>
      </c>
      <c r="V210" s="3" t="s">
        <v>92</v>
      </c>
      <c r="W210" s="3">
        <v>1</v>
      </c>
      <c r="X210" s="3" t="s">
        <v>93</v>
      </c>
      <c r="Y210" s="3">
        <v>1</v>
      </c>
      <c r="Z210" s="3" t="s">
        <v>147</v>
      </c>
      <c r="AA210" s="3">
        <v>1</v>
      </c>
      <c r="AB210" s="3" t="s">
        <v>146</v>
      </c>
      <c r="AC210" s="3">
        <v>1</v>
      </c>
      <c r="AD210" s="3" t="s">
        <v>92</v>
      </c>
      <c r="AE210" s="3">
        <v>1</v>
      </c>
      <c r="AF210" s="3" t="s">
        <v>93</v>
      </c>
      <c r="AG210" s="3">
        <v>1</v>
      </c>
      <c r="AH210" s="3" t="s">
        <v>92</v>
      </c>
      <c r="AI210" s="3">
        <v>1</v>
      </c>
      <c r="AJ210" s="3" t="s">
        <v>93</v>
      </c>
      <c r="AK210" s="3">
        <v>1</v>
      </c>
      <c r="AL210" s="3" t="s">
        <v>147</v>
      </c>
      <c r="AM210" s="3">
        <v>1</v>
      </c>
      <c r="AN210" s="3" t="s">
        <v>146</v>
      </c>
      <c r="AO210" s="3">
        <v>1</v>
      </c>
      <c r="AP210" s="3" t="s">
        <v>92</v>
      </c>
      <c r="AQ210" s="3">
        <v>1</v>
      </c>
      <c r="AR210" s="3" t="s">
        <v>93</v>
      </c>
      <c r="AS210" s="3">
        <v>1</v>
      </c>
      <c r="AT210" s="3" t="s">
        <v>92</v>
      </c>
      <c r="AU210" s="3">
        <v>1</v>
      </c>
      <c r="AV210" s="3" t="s">
        <v>93</v>
      </c>
      <c r="AW210" s="3">
        <v>1</v>
      </c>
      <c r="AX210" s="3" t="s">
        <v>147</v>
      </c>
      <c r="AY210" s="3">
        <v>1</v>
      </c>
      <c r="AZ210" s="3" t="s">
        <v>146</v>
      </c>
      <c r="BA210" s="3">
        <v>1</v>
      </c>
      <c r="BB210" s="3" t="s">
        <v>92</v>
      </c>
      <c r="BC210" s="3">
        <v>1</v>
      </c>
      <c r="BD210" s="3" t="s">
        <v>93</v>
      </c>
      <c r="BE210" s="3">
        <v>1</v>
      </c>
      <c r="BF210" s="3" t="s">
        <v>92</v>
      </c>
      <c r="BG210" s="3">
        <v>1</v>
      </c>
      <c r="BH210" s="3" t="s">
        <v>93</v>
      </c>
      <c r="BI210" s="3">
        <v>1</v>
      </c>
      <c r="BJ210" s="3" t="s">
        <v>147</v>
      </c>
      <c r="BK210" s="3">
        <v>1</v>
      </c>
      <c r="BL210" s="3" t="s">
        <v>146</v>
      </c>
      <c r="BM210" s="3">
        <v>1</v>
      </c>
      <c r="BN210" s="3" t="s">
        <v>92</v>
      </c>
      <c r="BO210" s="3">
        <v>1</v>
      </c>
      <c r="BP210" s="3" t="s">
        <v>93</v>
      </c>
      <c r="BQ210" s="3">
        <v>1</v>
      </c>
    </row>
    <row r="211" spans="1:69" ht="16.5" x14ac:dyDescent="0.2">
      <c r="A211" s="3" t="s">
        <v>279</v>
      </c>
      <c r="B211" s="3">
        <v>3</v>
      </c>
      <c r="C211" s="4" t="s">
        <v>339</v>
      </c>
      <c r="D211" s="4" t="s">
        <v>208</v>
      </c>
      <c r="E211" s="3">
        <v>65</v>
      </c>
      <c r="F211" s="3">
        <v>9</v>
      </c>
      <c r="G211" s="3">
        <v>65</v>
      </c>
      <c r="H211" s="3">
        <v>19</v>
      </c>
      <c r="I211" s="3">
        <v>11</v>
      </c>
      <c r="J211" s="3" t="s">
        <v>147</v>
      </c>
      <c r="K211" s="3">
        <v>1</v>
      </c>
      <c r="L211" s="3" t="s">
        <v>146</v>
      </c>
      <c r="M211" s="3">
        <v>1</v>
      </c>
      <c r="N211" s="3" t="s">
        <v>147</v>
      </c>
      <c r="O211" s="3">
        <v>1</v>
      </c>
      <c r="P211" s="3" t="s">
        <v>146</v>
      </c>
      <c r="Q211" s="3">
        <v>1</v>
      </c>
      <c r="R211" s="3" t="s">
        <v>147</v>
      </c>
      <c r="S211" s="3">
        <v>1</v>
      </c>
      <c r="T211" s="3" t="s">
        <v>146</v>
      </c>
      <c r="U211" s="3">
        <v>1</v>
      </c>
      <c r="V211" s="3" t="s">
        <v>147</v>
      </c>
      <c r="W211" s="3">
        <v>1</v>
      </c>
      <c r="X211" s="3" t="s">
        <v>146</v>
      </c>
      <c r="Y211" s="3">
        <v>1</v>
      </c>
      <c r="Z211" s="3" t="s">
        <v>147</v>
      </c>
      <c r="AA211" s="3">
        <v>1</v>
      </c>
      <c r="AB211" s="3" t="s">
        <v>146</v>
      </c>
      <c r="AC211" s="3">
        <v>1</v>
      </c>
      <c r="AD211" s="3" t="s">
        <v>147</v>
      </c>
      <c r="AE211" s="3">
        <v>1</v>
      </c>
      <c r="AF211" s="3" t="s">
        <v>146</v>
      </c>
      <c r="AG211" s="3">
        <v>1</v>
      </c>
      <c r="AH211" s="3" t="s">
        <v>147</v>
      </c>
      <c r="AI211" s="3">
        <v>1</v>
      </c>
      <c r="AJ211" s="3" t="s">
        <v>146</v>
      </c>
      <c r="AK211" s="3">
        <v>1</v>
      </c>
      <c r="AL211" s="3" t="s">
        <v>147</v>
      </c>
      <c r="AM211" s="3">
        <v>1</v>
      </c>
      <c r="AN211" s="3" t="s">
        <v>146</v>
      </c>
      <c r="AO211" s="3">
        <v>1</v>
      </c>
      <c r="AP211" s="3" t="s">
        <v>147</v>
      </c>
      <c r="AQ211" s="3">
        <v>1</v>
      </c>
      <c r="AR211" s="3" t="s">
        <v>146</v>
      </c>
      <c r="AS211" s="3">
        <v>1</v>
      </c>
      <c r="AT211" s="3" t="s">
        <v>147</v>
      </c>
      <c r="AU211" s="3">
        <v>1</v>
      </c>
      <c r="AV211" s="3" t="s">
        <v>146</v>
      </c>
      <c r="AW211" s="3">
        <v>1</v>
      </c>
      <c r="AX211" s="3" t="s">
        <v>147</v>
      </c>
      <c r="AY211" s="3">
        <v>1</v>
      </c>
      <c r="AZ211" s="3" t="s">
        <v>146</v>
      </c>
      <c r="BA211" s="3">
        <v>1</v>
      </c>
      <c r="BB211" s="3" t="s">
        <v>147</v>
      </c>
      <c r="BC211" s="3">
        <v>1</v>
      </c>
      <c r="BD211" s="3" t="s">
        <v>146</v>
      </c>
      <c r="BE211" s="3">
        <v>1</v>
      </c>
      <c r="BF211" s="3" t="s">
        <v>147</v>
      </c>
      <c r="BG211" s="3">
        <v>1</v>
      </c>
      <c r="BH211" s="3" t="s">
        <v>146</v>
      </c>
      <c r="BI211" s="3">
        <v>1</v>
      </c>
      <c r="BJ211" s="3" t="s">
        <v>147</v>
      </c>
      <c r="BK211" s="3">
        <v>1</v>
      </c>
      <c r="BL211" s="3" t="s">
        <v>146</v>
      </c>
      <c r="BM211" s="3">
        <v>1</v>
      </c>
      <c r="BN211" s="3" t="s">
        <v>147</v>
      </c>
      <c r="BO211" s="3">
        <v>1</v>
      </c>
      <c r="BP211" s="3" t="s">
        <v>146</v>
      </c>
      <c r="BQ211" s="3">
        <v>1</v>
      </c>
    </row>
    <row r="212" spans="1:69" ht="16.5" x14ac:dyDescent="0.2">
      <c r="A212" s="3" t="s">
        <v>279</v>
      </c>
      <c r="B212" s="3">
        <v>4</v>
      </c>
      <c r="C212" s="4" t="s">
        <v>340</v>
      </c>
      <c r="D212" s="4" t="s">
        <v>208</v>
      </c>
      <c r="E212" s="3">
        <v>85</v>
      </c>
      <c r="F212" s="3">
        <v>12</v>
      </c>
      <c r="G212" s="3">
        <v>85</v>
      </c>
      <c r="H212" s="3">
        <v>27</v>
      </c>
      <c r="I212" s="3">
        <v>13</v>
      </c>
      <c r="J212" s="3" t="s">
        <v>92</v>
      </c>
      <c r="K212" s="3">
        <v>2</v>
      </c>
      <c r="L212" s="3" t="s">
        <v>93</v>
      </c>
      <c r="M212" s="3">
        <v>2</v>
      </c>
      <c r="N212" s="3" t="s">
        <v>147</v>
      </c>
      <c r="O212" s="3">
        <v>1</v>
      </c>
      <c r="P212" s="3" t="s">
        <v>146</v>
      </c>
      <c r="Q212" s="3">
        <v>1</v>
      </c>
      <c r="R212" s="3" t="s">
        <v>92</v>
      </c>
      <c r="S212" s="3">
        <v>2</v>
      </c>
      <c r="T212" s="3" t="s">
        <v>93</v>
      </c>
      <c r="U212" s="3">
        <v>2</v>
      </c>
      <c r="V212" s="3" t="s">
        <v>92</v>
      </c>
      <c r="W212" s="3">
        <v>2</v>
      </c>
      <c r="X212" s="3" t="s">
        <v>93</v>
      </c>
      <c r="Y212" s="3">
        <v>2</v>
      </c>
      <c r="Z212" s="3" t="s">
        <v>147</v>
      </c>
      <c r="AA212" s="3">
        <v>1</v>
      </c>
      <c r="AB212" s="3" t="s">
        <v>146</v>
      </c>
      <c r="AC212" s="3">
        <v>1</v>
      </c>
      <c r="AD212" s="3" t="s">
        <v>92</v>
      </c>
      <c r="AE212" s="3">
        <v>2</v>
      </c>
      <c r="AF212" s="3" t="s">
        <v>93</v>
      </c>
      <c r="AG212" s="3">
        <v>2</v>
      </c>
      <c r="AH212" s="3" t="s">
        <v>92</v>
      </c>
      <c r="AI212" s="3">
        <v>2</v>
      </c>
      <c r="AJ212" s="3" t="s">
        <v>93</v>
      </c>
      <c r="AK212" s="3">
        <v>2</v>
      </c>
      <c r="AL212" s="3" t="s">
        <v>147</v>
      </c>
      <c r="AM212" s="3">
        <v>1</v>
      </c>
      <c r="AN212" s="3" t="s">
        <v>146</v>
      </c>
      <c r="AO212" s="3">
        <v>1</v>
      </c>
      <c r="AP212" s="3" t="s">
        <v>92</v>
      </c>
      <c r="AQ212" s="3">
        <v>2</v>
      </c>
      <c r="AR212" s="3" t="s">
        <v>93</v>
      </c>
      <c r="AS212" s="3">
        <v>2</v>
      </c>
      <c r="AT212" s="3" t="s">
        <v>92</v>
      </c>
      <c r="AU212" s="3">
        <v>2</v>
      </c>
      <c r="AV212" s="3" t="s">
        <v>93</v>
      </c>
      <c r="AW212" s="3">
        <v>2</v>
      </c>
      <c r="AX212" s="3" t="s">
        <v>147</v>
      </c>
      <c r="AY212" s="3">
        <v>1</v>
      </c>
      <c r="AZ212" s="3" t="s">
        <v>146</v>
      </c>
      <c r="BA212" s="3">
        <v>1</v>
      </c>
      <c r="BB212" s="3" t="s">
        <v>92</v>
      </c>
      <c r="BC212" s="3">
        <v>2</v>
      </c>
      <c r="BD212" s="3" t="s">
        <v>93</v>
      </c>
      <c r="BE212" s="3">
        <v>2</v>
      </c>
      <c r="BF212" s="3" t="s">
        <v>92</v>
      </c>
      <c r="BG212" s="3">
        <v>2</v>
      </c>
      <c r="BH212" s="3" t="s">
        <v>93</v>
      </c>
      <c r="BI212" s="3">
        <v>2</v>
      </c>
      <c r="BJ212" s="3" t="s">
        <v>147</v>
      </c>
      <c r="BK212" s="3">
        <v>1</v>
      </c>
      <c r="BL212" s="3" t="s">
        <v>146</v>
      </c>
      <c r="BM212" s="3">
        <v>1</v>
      </c>
      <c r="BN212" s="3" t="s">
        <v>92</v>
      </c>
      <c r="BO212" s="3">
        <v>2</v>
      </c>
      <c r="BP212" s="3" t="s">
        <v>93</v>
      </c>
      <c r="BQ212" s="3">
        <v>2</v>
      </c>
    </row>
    <row r="213" spans="1:69" ht="16.5" x14ac:dyDescent="0.2">
      <c r="A213" s="3" t="s">
        <v>279</v>
      </c>
      <c r="B213" s="3">
        <v>5</v>
      </c>
      <c r="C213" s="4" t="s">
        <v>341</v>
      </c>
      <c r="D213" s="4" t="s">
        <v>208</v>
      </c>
      <c r="E213" s="3">
        <v>85</v>
      </c>
      <c r="F213" s="3">
        <v>12</v>
      </c>
      <c r="G213" s="3">
        <v>85</v>
      </c>
      <c r="H213" s="3">
        <v>27</v>
      </c>
      <c r="I213" s="3">
        <v>13</v>
      </c>
      <c r="J213" s="3" t="s">
        <v>147</v>
      </c>
      <c r="K213" s="3">
        <v>2</v>
      </c>
      <c r="L213" s="3" t="s">
        <v>146</v>
      </c>
      <c r="M213" s="3">
        <v>2</v>
      </c>
      <c r="N213" s="3" t="s">
        <v>155</v>
      </c>
      <c r="O213" s="3">
        <v>1</v>
      </c>
      <c r="P213" s="3" t="s">
        <v>149</v>
      </c>
      <c r="Q213" s="3">
        <v>1</v>
      </c>
      <c r="R213" s="3" t="s">
        <v>147</v>
      </c>
      <c r="S213" s="3">
        <v>2</v>
      </c>
      <c r="T213" s="3" t="s">
        <v>146</v>
      </c>
      <c r="U213" s="3">
        <v>2</v>
      </c>
      <c r="V213" s="3" t="s">
        <v>147</v>
      </c>
      <c r="W213" s="3">
        <v>2</v>
      </c>
      <c r="X213" s="3" t="s">
        <v>146</v>
      </c>
      <c r="Y213" s="3">
        <v>2</v>
      </c>
      <c r="Z213" s="3" t="s">
        <v>155</v>
      </c>
      <c r="AA213" s="3">
        <v>1</v>
      </c>
      <c r="AB213" s="3" t="s">
        <v>149</v>
      </c>
      <c r="AC213" s="3">
        <v>1</v>
      </c>
      <c r="AD213" s="3" t="s">
        <v>147</v>
      </c>
      <c r="AE213" s="3">
        <v>2</v>
      </c>
      <c r="AF213" s="3" t="s">
        <v>146</v>
      </c>
      <c r="AG213" s="3">
        <v>2</v>
      </c>
      <c r="AH213" s="3" t="s">
        <v>147</v>
      </c>
      <c r="AI213" s="3">
        <v>2</v>
      </c>
      <c r="AJ213" s="3" t="s">
        <v>146</v>
      </c>
      <c r="AK213" s="3">
        <v>2</v>
      </c>
      <c r="AL213" s="3" t="s">
        <v>155</v>
      </c>
      <c r="AM213" s="3">
        <v>1</v>
      </c>
      <c r="AN213" s="3" t="s">
        <v>149</v>
      </c>
      <c r="AO213" s="3">
        <v>1</v>
      </c>
      <c r="AP213" s="3" t="s">
        <v>147</v>
      </c>
      <c r="AQ213" s="3">
        <v>2</v>
      </c>
      <c r="AR213" s="3" t="s">
        <v>146</v>
      </c>
      <c r="AS213" s="3">
        <v>2</v>
      </c>
      <c r="AT213" s="3" t="s">
        <v>147</v>
      </c>
      <c r="AU213" s="3">
        <v>2</v>
      </c>
      <c r="AV213" s="3" t="s">
        <v>146</v>
      </c>
      <c r="AW213" s="3">
        <v>2</v>
      </c>
      <c r="AX213" s="3" t="s">
        <v>155</v>
      </c>
      <c r="AY213" s="3">
        <v>1</v>
      </c>
      <c r="AZ213" s="3" t="s">
        <v>149</v>
      </c>
      <c r="BA213" s="3">
        <v>1</v>
      </c>
      <c r="BB213" s="3" t="s">
        <v>147</v>
      </c>
      <c r="BC213" s="3">
        <v>2</v>
      </c>
      <c r="BD213" s="3" t="s">
        <v>146</v>
      </c>
      <c r="BE213" s="3">
        <v>2</v>
      </c>
      <c r="BF213" s="3" t="s">
        <v>147</v>
      </c>
      <c r="BG213" s="3">
        <v>2</v>
      </c>
      <c r="BH213" s="3" t="s">
        <v>146</v>
      </c>
      <c r="BI213" s="3">
        <v>2</v>
      </c>
      <c r="BJ213" s="3" t="s">
        <v>155</v>
      </c>
      <c r="BK213" s="3">
        <v>1</v>
      </c>
      <c r="BL213" s="3" t="s">
        <v>149</v>
      </c>
      <c r="BM213" s="3">
        <v>1</v>
      </c>
      <c r="BN213" s="3" t="s">
        <v>147</v>
      </c>
      <c r="BO213" s="3">
        <v>2</v>
      </c>
      <c r="BP213" s="3" t="s">
        <v>146</v>
      </c>
      <c r="BQ213" s="3">
        <v>2</v>
      </c>
    </row>
    <row r="214" spans="1:69" ht="16.5" x14ac:dyDescent="0.2">
      <c r="A214" s="3" t="s">
        <v>279</v>
      </c>
      <c r="B214" s="3">
        <v>6</v>
      </c>
      <c r="C214" s="4" t="s">
        <v>342</v>
      </c>
      <c r="D214" s="4" t="s">
        <v>208</v>
      </c>
      <c r="E214" s="3">
        <v>85</v>
      </c>
      <c r="F214" s="3">
        <v>12</v>
      </c>
      <c r="G214" s="3">
        <v>85</v>
      </c>
      <c r="H214" s="3">
        <v>27</v>
      </c>
      <c r="I214" s="3">
        <v>13</v>
      </c>
      <c r="J214" s="3" t="s">
        <v>155</v>
      </c>
      <c r="K214" s="3">
        <v>2</v>
      </c>
      <c r="L214" s="3" t="s">
        <v>149</v>
      </c>
      <c r="M214" s="3">
        <v>2</v>
      </c>
      <c r="N214" s="3" t="s">
        <v>155</v>
      </c>
      <c r="O214" s="3">
        <v>2</v>
      </c>
      <c r="P214" s="3" t="s">
        <v>149</v>
      </c>
      <c r="Q214" s="3">
        <v>2</v>
      </c>
      <c r="R214" s="3" t="s">
        <v>155</v>
      </c>
      <c r="S214" s="3">
        <v>2</v>
      </c>
      <c r="T214" s="3" t="s">
        <v>149</v>
      </c>
      <c r="U214" s="3">
        <v>2</v>
      </c>
      <c r="V214" s="3" t="s">
        <v>155</v>
      </c>
      <c r="W214" s="3">
        <v>2</v>
      </c>
      <c r="X214" s="3" t="s">
        <v>149</v>
      </c>
      <c r="Y214" s="3">
        <v>2</v>
      </c>
      <c r="Z214" s="3" t="s">
        <v>155</v>
      </c>
      <c r="AA214" s="3">
        <v>2</v>
      </c>
      <c r="AB214" s="3" t="s">
        <v>149</v>
      </c>
      <c r="AC214" s="3">
        <v>2</v>
      </c>
      <c r="AD214" s="3" t="s">
        <v>155</v>
      </c>
      <c r="AE214" s="3">
        <v>2</v>
      </c>
      <c r="AF214" s="3" t="s">
        <v>149</v>
      </c>
      <c r="AG214" s="3">
        <v>2</v>
      </c>
      <c r="AH214" s="3" t="s">
        <v>155</v>
      </c>
      <c r="AI214" s="3">
        <v>2</v>
      </c>
      <c r="AJ214" s="3" t="s">
        <v>149</v>
      </c>
      <c r="AK214" s="3">
        <v>2</v>
      </c>
      <c r="AL214" s="3" t="s">
        <v>155</v>
      </c>
      <c r="AM214" s="3">
        <v>2</v>
      </c>
      <c r="AN214" s="3" t="s">
        <v>149</v>
      </c>
      <c r="AO214" s="3">
        <v>2</v>
      </c>
      <c r="AP214" s="3" t="s">
        <v>155</v>
      </c>
      <c r="AQ214" s="3">
        <v>2</v>
      </c>
      <c r="AR214" s="3" t="s">
        <v>149</v>
      </c>
      <c r="AS214" s="3">
        <v>2</v>
      </c>
      <c r="AT214" s="3" t="s">
        <v>155</v>
      </c>
      <c r="AU214" s="3">
        <v>2</v>
      </c>
      <c r="AV214" s="3" t="s">
        <v>149</v>
      </c>
      <c r="AW214" s="3">
        <v>2</v>
      </c>
      <c r="AX214" s="3" t="s">
        <v>155</v>
      </c>
      <c r="AY214" s="3">
        <v>2</v>
      </c>
      <c r="AZ214" s="3" t="s">
        <v>149</v>
      </c>
      <c r="BA214" s="3">
        <v>2</v>
      </c>
      <c r="BB214" s="3" t="s">
        <v>155</v>
      </c>
      <c r="BC214" s="3">
        <v>2</v>
      </c>
      <c r="BD214" s="3" t="s">
        <v>149</v>
      </c>
      <c r="BE214" s="3">
        <v>2</v>
      </c>
      <c r="BF214" s="3" t="s">
        <v>155</v>
      </c>
      <c r="BG214" s="3">
        <v>2</v>
      </c>
      <c r="BH214" s="3" t="s">
        <v>149</v>
      </c>
      <c r="BI214" s="3">
        <v>2</v>
      </c>
      <c r="BJ214" s="3" t="s">
        <v>155</v>
      </c>
      <c r="BK214" s="3">
        <v>2</v>
      </c>
      <c r="BL214" s="3" t="s">
        <v>149</v>
      </c>
      <c r="BM214" s="3">
        <v>2</v>
      </c>
      <c r="BN214" s="3" t="s">
        <v>155</v>
      </c>
      <c r="BO214" s="3">
        <v>2</v>
      </c>
      <c r="BP214" s="3" t="s">
        <v>149</v>
      </c>
      <c r="BQ214" s="3">
        <v>2</v>
      </c>
    </row>
    <row r="215" spans="1:69" ht="16.5" x14ac:dyDescent="0.2">
      <c r="A215" s="3" t="s">
        <v>279</v>
      </c>
      <c r="B215" s="3">
        <v>7</v>
      </c>
      <c r="C215" s="4" t="s">
        <v>343</v>
      </c>
      <c r="D215" s="4" t="s">
        <v>208</v>
      </c>
      <c r="E215" s="3">
        <v>95</v>
      </c>
      <c r="F215" s="3">
        <v>13</v>
      </c>
      <c r="G215" s="3">
        <v>95</v>
      </c>
      <c r="H215" s="3">
        <v>31</v>
      </c>
      <c r="I215" s="3">
        <v>15</v>
      </c>
      <c r="J215" s="3" t="s">
        <v>92</v>
      </c>
      <c r="K215" s="3">
        <v>2</v>
      </c>
      <c r="L215" s="3" t="s">
        <v>93</v>
      </c>
      <c r="M215" s="3">
        <v>2</v>
      </c>
      <c r="N215" s="3" t="s">
        <v>147</v>
      </c>
      <c r="O215" s="3">
        <v>2</v>
      </c>
      <c r="P215" s="3" t="s">
        <v>146</v>
      </c>
      <c r="Q215" s="3">
        <v>2</v>
      </c>
      <c r="R215" s="3" t="s">
        <v>92</v>
      </c>
      <c r="S215" s="3">
        <v>2</v>
      </c>
      <c r="T215" s="3" t="s">
        <v>93</v>
      </c>
      <c r="U215" s="3">
        <v>2</v>
      </c>
      <c r="V215" s="3" t="s">
        <v>92</v>
      </c>
      <c r="W215" s="3">
        <v>2</v>
      </c>
      <c r="X215" s="3" t="s">
        <v>93</v>
      </c>
      <c r="Y215" s="3">
        <v>2</v>
      </c>
      <c r="Z215" s="3" t="s">
        <v>147</v>
      </c>
      <c r="AA215" s="3">
        <v>2</v>
      </c>
      <c r="AB215" s="3" t="s">
        <v>146</v>
      </c>
      <c r="AC215" s="3">
        <v>2</v>
      </c>
      <c r="AD215" s="3" t="s">
        <v>92</v>
      </c>
      <c r="AE215" s="3">
        <v>2</v>
      </c>
      <c r="AF215" s="3" t="s">
        <v>93</v>
      </c>
      <c r="AG215" s="3">
        <v>2</v>
      </c>
      <c r="AH215" s="3" t="s">
        <v>92</v>
      </c>
      <c r="AI215" s="3">
        <v>2</v>
      </c>
      <c r="AJ215" s="3" t="s">
        <v>93</v>
      </c>
      <c r="AK215" s="3">
        <v>2</v>
      </c>
      <c r="AL215" s="3" t="s">
        <v>147</v>
      </c>
      <c r="AM215" s="3">
        <v>2</v>
      </c>
      <c r="AN215" s="3" t="s">
        <v>146</v>
      </c>
      <c r="AO215" s="3">
        <v>2</v>
      </c>
      <c r="AP215" s="3" t="s">
        <v>92</v>
      </c>
      <c r="AQ215" s="3">
        <v>2</v>
      </c>
      <c r="AR215" s="3" t="s">
        <v>93</v>
      </c>
      <c r="AS215" s="3">
        <v>2</v>
      </c>
      <c r="AT215" s="3" t="s">
        <v>92</v>
      </c>
      <c r="AU215" s="3">
        <v>2</v>
      </c>
      <c r="AV215" s="3" t="s">
        <v>93</v>
      </c>
      <c r="AW215" s="3">
        <v>2</v>
      </c>
      <c r="AX215" s="3" t="s">
        <v>147</v>
      </c>
      <c r="AY215" s="3">
        <v>2</v>
      </c>
      <c r="AZ215" s="3" t="s">
        <v>146</v>
      </c>
      <c r="BA215" s="3">
        <v>2</v>
      </c>
      <c r="BB215" s="3" t="s">
        <v>92</v>
      </c>
      <c r="BC215" s="3">
        <v>2</v>
      </c>
      <c r="BD215" s="3" t="s">
        <v>93</v>
      </c>
      <c r="BE215" s="3">
        <v>2</v>
      </c>
      <c r="BF215" s="3" t="s">
        <v>92</v>
      </c>
      <c r="BG215" s="3">
        <v>2</v>
      </c>
      <c r="BH215" s="3" t="s">
        <v>93</v>
      </c>
      <c r="BI215" s="3">
        <v>2</v>
      </c>
      <c r="BJ215" s="3" t="s">
        <v>147</v>
      </c>
      <c r="BK215" s="3">
        <v>2</v>
      </c>
      <c r="BL215" s="3" t="s">
        <v>146</v>
      </c>
      <c r="BM215" s="3">
        <v>2</v>
      </c>
      <c r="BN215" s="3" t="s">
        <v>92</v>
      </c>
      <c r="BO215" s="3">
        <v>2</v>
      </c>
      <c r="BP215" s="3" t="s">
        <v>93</v>
      </c>
      <c r="BQ215" s="3">
        <v>2</v>
      </c>
    </row>
    <row r="216" spans="1:69" ht="16.5" x14ac:dyDescent="0.2">
      <c r="A216" s="3" t="s">
        <v>279</v>
      </c>
      <c r="B216" s="3">
        <v>8</v>
      </c>
      <c r="C216" s="4" t="s">
        <v>344</v>
      </c>
      <c r="D216" s="4" t="s">
        <v>208</v>
      </c>
      <c r="E216" s="3">
        <v>95</v>
      </c>
      <c r="F216" s="3">
        <v>13</v>
      </c>
      <c r="G216" s="3">
        <v>95</v>
      </c>
      <c r="H216" s="3">
        <v>31</v>
      </c>
      <c r="I216" s="3">
        <v>15</v>
      </c>
      <c r="J216" s="3" t="s">
        <v>147</v>
      </c>
      <c r="K216" s="3">
        <v>2</v>
      </c>
      <c r="L216" s="3" t="s">
        <v>146</v>
      </c>
      <c r="M216" s="3">
        <v>2</v>
      </c>
      <c r="N216" s="3" t="s">
        <v>155</v>
      </c>
      <c r="O216" s="3">
        <v>2</v>
      </c>
      <c r="P216" s="3" t="s">
        <v>149</v>
      </c>
      <c r="Q216" s="3">
        <v>2</v>
      </c>
      <c r="R216" s="3" t="s">
        <v>147</v>
      </c>
      <c r="S216" s="3">
        <v>2</v>
      </c>
      <c r="T216" s="3" t="s">
        <v>146</v>
      </c>
      <c r="U216" s="3">
        <v>2</v>
      </c>
      <c r="V216" s="3" t="s">
        <v>147</v>
      </c>
      <c r="W216" s="3">
        <v>2</v>
      </c>
      <c r="X216" s="3" t="s">
        <v>146</v>
      </c>
      <c r="Y216" s="3">
        <v>2</v>
      </c>
      <c r="Z216" s="3" t="s">
        <v>155</v>
      </c>
      <c r="AA216" s="3">
        <v>2</v>
      </c>
      <c r="AB216" s="3" t="s">
        <v>149</v>
      </c>
      <c r="AC216" s="3">
        <v>2</v>
      </c>
      <c r="AD216" s="3" t="s">
        <v>147</v>
      </c>
      <c r="AE216" s="3">
        <v>2</v>
      </c>
      <c r="AF216" s="3" t="s">
        <v>146</v>
      </c>
      <c r="AG216" s="3">
        <v>2</v>
      </c>
      <c r="AH216" s="3" t="s">
        <v>147</v>
      </c>
      <c r="AI216" s="3">
        <v>2</v>
      </c>
      <c r="AJ216" s="3" t="s">
        <v>146</v>
      </c>
      <c r="AK216" s="3">
        <v>2</v>
      </c>
      <c r="AL216" s="3" t="s">
        <v>155</v>
      </c>
      <c r="AM216" s="3">
        <v>2</v>
      </c>
      <c r="AN216" s="3" t="s">
        <v>149</v>
      </c>
      <c r="AO216" s="3">
        <v>2</v>
      </c>
      <c r="AP216" s="3" t="s">
        <v>147</v>
      </c>
      <c r="AQ216" s="3">
        <v>2</v>
      </c>
      <c r="AR216" s="3" t="s">
        <v>146</v>
      </c>
      <c r="AS216" s="3">
        <v>2</v>
      </c>
      <c r="AT216" s="3" t="s">
        <v>147</v>
      </c>
      <c r="AU216" s="3">
        <v>2</v>
      </c>
      <c r="AV216" s="3" t="s">
        <v>146</v>
      </c>
      <c r="AW216" s="3">
        <v>2</v>
      </c>
      <c r="AX216" s="3" t="s">
        <v>155</v>
      </c>
      <c r="AY216" s="3">
        <v>2</v>
      </c>
      <c r="AZ216" s="3" t="s">
        <v>149</v>
      </c>
      <c r="BA216" s="3">
        <v>2</v>
      </c>
      <c r="BB216" s="3" t="s">
        <v>147</v>
      </c>
      <c r="BC216" s="3">
        <v>2</v>
      </c>
      <c r="BD216" s="3" t="s">
        <v>146</v>
      </c>
      <c r="BE216" s="3">
        <v>2</v>
      </c>
      <c r="BF216" s="3" t="s">
        <v>147</v>
      </c>
      <c r="BG216" s="3">
        <v>2</v>
      </c>
      <c r="BH216" s="3" t="s">
        <v>146</v>
      </c>
      <c r="BI216" s="3">
        <v>2</v>
      </c>
      <c r="BJ216" s="3" t="s">
        <v>155</v>
      </c>
      <c r="BK216" s="3">
        <v>2</v>
      </c>
      <c r="BL216" s="3" t="s">
        <v>149</v>
      </c>
      <c r="BM216" s="3">
        <v>2</v>
      </c>
      <c r="BN216" s="3" t="s">
        <v>147</v>
      </c>
      <c r="BO216" s="3">
        <v>2</v>
      </c>
      <c r="BP216" s="3" t="s">
        <v>146</v>
      </c>
      <c r="BQ216" s="3">
        <v>2</v>
      </c>
    </row>
    <row r="217" spans="1:69" ht="16.5" x14ac:dyDescent="0.2">
      <c r="A217" s="3" t="s">
        <v>279</v>
      </c>
      <c r="B217" s="3">
        <v>9</v>
      </c>
      <c r="C217" s="4" t="s">
        <v>345</v>
      </c>
      <c r="D217" s="4" t="s">
        <v>208</v>
      </c>
      <c r="E217" s="3">
        <v>95</v>
      </c>
      <c r="F217" s="3">
        <v>13</v>
      </c>
      <c r="G217" s="3">
        <v>95</v>
      </c>
      <c r="H217" s="3">
        <v>31</v>
      </c>
      <c r="I217" s="3">
        <v>15</v>
      </c>
      <c r="J217" s="3" t="s">
        <v>155</v>
      </c>
      <c r="K217" s="3">
        <v>2</v>
      </c>
      <c r="L217" s="3" t="s">
        <v>149</v>
      </c>
      <c r="M217" s="3">
        <v>2</v>
      </c>
      <c r="N217" s="3" t="s">
        <v>155</v>
      </c>
      <c r="O217" s="3">
        <v>2</v>
      </c>
      <c r="P217" s="3" t="s">
        <v>297</v>
      </c>
      <c r="Q217" s="3">
        <v>1</v>
      </c>
      <c r="R217" s="3" t="s">
        <v>155</v>
      </c>
      <c r="S217" s="3">
        <v>2</v>
      </c>
      <c r="T217" s="3" t="s">
        <v>149</v>
      </c>
      <c r="U217" s="3">
        <v>2</v>
      </c>
      <c r="V217" s="3" t="s">
        <v>155</v>
      </c>
      <c r="W217" s="3">
        <v>2</v>
      </c>
      <c r="X217" s="3" t="s">
        <v>149</v>
      </c>
      <c r="Y217" s="3">
        <v>2</v>
      </c>
      <c r="Z217" s="3" t="s">
        <v>155</v>
      </c>
      <c r="AA217" s="3">
        <v>2</v>
      </c>
      <c r="AB217" s="3" t="s">
        <v>297</v>
      </c>
      <c r="AC217" s="3">
        <v>1</v>
      </c>
      <c r="AD217" s="3" t="s">
        <v>155</v>
      </c>
      <c r="AE217" s="3">
        <v>2</v>
      </c>
      <c r="AF217" s="3" t="s">
        <v>149</v>
      </c>
      <c r="AG217" s="3">
        <v>2</v>
      </c>
      <c r="AH217" s="3" t="s">
        <v>155</v>
      </c>
      <c r="AI217" s="3">
        <v>2</v>
      </c>
      <c r="AJ217" s="3" t="s">
        <v>149</v>
      </c>
      <c r="AK217" s="3">
        <v>2</v>
      </c>
      <c r="AL217" s="3" t="s">
        <v>155</v>
      </c>
      <c r="AM217" s="3">
        <v>2</v>
      </c>
      <c r="AN217" s="3" t="s">
        <v>297</v>
      </c>
      <c r="AO217" s="3">
        <v>1</v>
      </c>
      <c r="AP217" s="3" t="s">
        <v>155</v>
      </c>
      <c r="AQ217" s="3">
        <v>2</v>
      </c>
      <c r="AR217" s="3" t="s">
        <v>149</v>
      </c>
      <c r="AS217" s="3">
        <v>2</v>
      </c>
      <c r="AT217" s="3" t="s">
        <v>155</v>
      </c>
      <c r="AU217" s="3">
        <v>2</v>
      </c>
      <c r="AV217" s="3" t="s">
        <v>149</v>
      </c>
      <c r="AW217" s="3">
        <v>2</v>
      </c>
      <c r="AX217" s="3" t="s">
        <v>155</v>
      </c>
      <c r="AY217" s="3">
        <v>2</v>
      </c>
      <c r="AZ217" s="3" t="s">
        <v>297</v>
      </c>
      <c r="BA217" s="3">
        <v>1</v>
      </c>
      <c r="BB217" s="3" t="s">
        <v>155</v>
      </c>
      <c r="BC217" s="3">
        <v>2</v>
      </c>
      <c r="BD217" s="3" t="s">
        <v>149</v>
      </c>
      <c r="BE217" s="3">
        <v>2</v>
      </c>
      <c r="BF217" s="3" t="s">
        <v>155</v>
      </c>
      <c r="BG217" s="3">
        <v>2</v>
      </c>
      <c r="BH217" s="3" t="s">
        <v>149</v>
      </c>
      <c r="BI217" s="3">
        <v>2</v>
      </c>
      <c r="BJ217" s="3" t="s">
        <v>155</v>
      </c>
      <c r="BK217" s="3">
        <v>2</v>
      </c>
      <c r="BL217" s="3" t="s">
        <v>297</v>
      </c>
      <c r="BM217" s="3">
        <v>1</v>
      </c>
      <c r="BN217" s="3" t="s">
        <v>155</v>
      </c>
      <c r="BO217" s="3">
        <v>2</v>
      </c>
      <c r="BP217" s="3" t="s">
        <v>149</v>
      </c>
      <c r="BQ217" s="3">
        <v>2</v>
      </c>
    </row>
    <row r="218" spans="1:69" ht="16.5" x14ac:dyDescent="0.2">
      <c r="A218" s="3" t="s">
        <v>279</v>
      </c>
      <c r="B218" s="3">
        <v>10</v>
      </c>
      <c r="C218" s="4" t="s">
        <v>346</v>
      </c>
      <c r="D218" s="4" t="s">
        <v>208</v>
      </c>
      <c r="E218" s="3">
        <v>105</v>
      </c>
      <c r="F218" s="3">
        <v>14</v>
      </c>
      <c r="G218" s="3">
        <v>105</v>
      </c>
      <c r="H218" s="3">
        <v>35</v>
      </c>
      <c r="I218" s="3">
        <v>16</v>
      </c>
      <c r="J218" s="3" t="s">
        <v>92</v>
      </c>
      <c r="K218" s="3">
        <v>3</v>
      </c>
      <c r="L218" s="3" t="s">
        <v>93</v>
      </c>
      <c r="M218" s="3">
        <v>3</v>
      </c>
      <c r="N218" s="3" t="s">
        <v>147</v>
      </c>
      <c r="O218" s="3">
        <v>2</v>
      </c>
      <c r="P218" s="3" t="s">
        <v>146</v>
      </c>
      <c r="Q218" s="3">
        <v>2</v>
      </c>
      <c r="R218" s="3" t="s">
        <v>92</v>
      </c>
      <c r="S218" s="3">
        <v>3</v>
      </c>
      <c r="T218" s="3" t="s">
        <v>93</v>
      </c>
      <c r="U218" s="3">
        <v>3</v>
      </c>
      <c r="V218" s="3" t="s">
        <v>92</v>
      </c>
      <c r="W218" s="3">
        <v>3</v>
      </c>
      <c r="X218" s="3" t="s">
        <v>93</v>
      </c>
      <c r="Y218" s="3">
        <v>3</v>
      </c>
      <c r="Z218" s="3" t="s">
        <v>147</v>
      </c>
      <c r="AA218" s="3">
        <v>2</v>
      </c>
      <c r="AB218" s="3" t="s">
        <v>146</v>
      </c>
      <c r="AC218" s="3">
        <v>2</v>
      </c>
      <c r="AD218" s="3" t="s">
        <v>92</v>
      </c>
      <c r="AE218" s="3">
        <v>3</v>
      </c>
      <c r="AF218" s="3" t="s">
        <v>93</v>
      </c>
      <c r="AG218" s="3">
        <v>3</v>
      </c>
      <c r="AH218" s="3" t="s">
        <v>92</v>
      </c>
      <c r="AI218" s="3">
        <v>3</v>
      </c>
      <c r="AJ218" s="3" t="s">
        <v>93</v>
      </c>
      <c r="AK218" s="3">
        <v>3</v>
      </c>
      <c r="AL218" s="3" t="s">
        <v>147</v>
      </c>
      <c r="AM218" s="3">
        <v>2</v>
      </c>
      <c r="AN218" s="3" t="s">
        <v>146</v>
      </c>
      <c r="AO218" s="3">
        <v>2</v>
      </c>
      <c r="AP218" s="3" t="s">
        <v>92</v>
      </c>
      <c r="AQ218" s="3">
        <v>3</v>
      </c>
      <c r="AR218" s="3" t="s">
        <v>93</v>
      </c>
      <c r="AS218" s="3">
        <v>3</v>
      </c>
      <c r="AT218" s="3" t="s">
        <v>92</v>
      </c>
      <c r="AU218" s="3">
        <v>3</v>
      </c>
      <c r="AV218" s="3" t="s">
        <v>93</v>
      </c>
      <c r="AW218" s="3">
        <v>3</v>
      </c>
      <c r="AX218" s="3" t="s">
        <v>147</v>
      </c>
      <c r="AY218" s="3">
        <v>2</v>
      </c>
      <c r="AZ218" s="3" t="s">
        <v>146</v>
      </c>
      <c r="BA218" s="3">
        <v>2</v>
      </c>
      <c r="BB218" s="3" t="s">
        <v>92</v>
      </c>
      <c r="BC218" s="3">
        <v>3</v>
      </c>
      <c r="BD218" s="3" t="s">
        <v>93</v>
      </c>
      <c r="BE218" s="3">
        <v>3</v>
      </c>
      <c r="BF218" s="3" t="s">
        <v>92</v>
      </c>
      <c r="BG218" s="3">
        <v>3</v>
      </c>
      <c r="BH218" s="3" t="s">
        <v>93</v>
      </c>
      <c r="BI218" s="3">
        <v>3</v>
      </c>
      <c r="BJ218" s="3" t="s">
        <v>147</v>
      </c>
      <c r="BK218" s="3">
        <v>2</v>
      </c>
      <c r="BL218" s="3" t="s">
        <v>146</v>
      </c>
      <c r="BM218" s="3">
        <v>2</v>
      </c>
      <c r="BN218" s="3" t="s">
        <v>92</v>
      </c>
      <c r="BO218" s="3">
        <v>3</v>
      </c>
      <c r="BP218" s="3" t="s">
        <v>93</v>
      </c>
      <c r="BQ218" s="3">
        <v>3</v>
      </c>
    </row>
    <row r="219" spans="1:69" ht="16.5" x14ac:dyDescent="0.2">
      <c r="A219" s="3" t="s">
        <v>279</v>
      </c>
      <c r="B219" s="3">
        <v>11</v>
      </c>
      <c r="C219" s="4" t="s">
        <v>347</v>
      </c>
      <c r="D219" s="4" t="s">
        <v>208</v>
      </c>
      <c r="E219" s="3">
        <v>105</v>
      </c>
      <c r="F219" s="3">
        <v>14</v>
      </c>
      <c r="G219" s="3">
        <v>105</v>
      </c>
      <c r="H219" s="3">
        <v>35</v>
      </c>
      <c r="I219" s="3">
        <v>16</v>
      </c>
      <c r="J219" s="3" t="s">
        <v>147</v>
      </c>
      <c r="K219" s="3">
        <v>3</v>
      </c>
      <c r="L219" s="3" t="s">
        <v>146</v>
      </c>
      <c r="M219" s="3">
        <v>3</v>
      </c>
      <c r="N219" s="3" t="s">
        <v>155</v>
      </c>
      <c r="O219" s="3">
        <v>2</v>
      </c>
      <c r="P219" s="3" t="s">
        <v>149</v>
      </c>
      <c r="Q219" s="3">
        <v>2</v>
      </c>
      <c r="R219" s="3" t="s">
        <v>147</v>
      </c>
      <c r="S219" s="3">
        <v>3</v>
      </c>
      <c r="T219" s="3" t="s">
        <v>146</v>
      </c>
      <c r="U219" s="3">
        <v>3</v>
      </c>
      <c r="V219" s="3" t="s">
        <v>147</v>
      </c>
      <c r="W219" s="3">
        <v>3</v>
      </c>
      <c r="X219" s="3" t="s">
        <v>146</v>
      </c>
      <c r="Y219" s="3">
        <v>3</v>
      </c>
      <c r="Z219" s="3" t="s">
        <v>155</v>
      </c>
      <c r="AA219" s="3">
        <v>2</v>
      </c>
      <c r="AB219" s="3" t="s">
        <v>149</v>
      </c>
      <c r="AC219" s="3">
        <v>2</v>
      </c>
      <c r="AD219" s="3" t="s">
        <v>147</v>
      </c>
      <c r="AE219" s="3">
        <v>3</v>
      </c>
      <c r="AF219" s="3" t="s">
        <v>146</v>
      </c>
      <c r="AG219" s="3">
        <v>3</v>
      </c>
      <c r="AH219" s="3" t="s">
        <v>147</v>
      </c>
      <c r="AI219" s="3">
        <v>3</v>
      </c>
      <c r="AJ219" s="3" t="s">
        <v>146</v>
      </c>
      <c r="AK219" s="3">
        <v>3</v>
      </c>
      <c r="AL219" s="3" t="s">
        <v>155</v>
      </c>
      <c r="AM219" s="3">
        <v>2</v>
      </c>
      <c r="AN219" s="3" t="s">
        <v>149</v>
      </c>
      <c r="AO219" s="3">
        <v>2</v>
      </c>
      <c r="AP219" s="3" t="s">
        <v>147</v>
      </c>
      <c r="AQ219" s="3">
        <v>3</v>
      </c>
      <c r="AR219" s="3" t="s">
        <v>146</v>
      </c>
      <c r="AS219" s="3">
        <v>3</v>
      </c>
      <c r="AT219" s="3" t="s">
        <v>147</v>
      </c>
      <c r="AU219" s="3">
        <v>3</v>
      </c>
      <c r="AV219" s="3" t="s">
        <v>146</v>
      </c>
      <c r="AW219" s="3">
        <v>3</v>
      </c>
      <c r="AX219" s="3" t="s">
        <v>155</v>
      </c>
      <c r="AY219" s="3">
        <v>2</v>
      </c>
      <c r="AZ219" s="3" t="s">
        <v>149</v>
      </c>
      <c r="BA219" s="3">
        <v>2</v>
      </c>
      <c r="BB219" s="3" t="s">
        <v>147</v>
      </c>
      <c r="BC219" s="3">
        <v>3</v>
      </c>
      <c r="BD219" s="3" t="s">
        <v>146</v>
      </c>
      <c r="BE219" s="3">
        <v>3</v>
      </c>
      <c r="BF219" s="3" t="s">
        <v>147</v>
      </c>
      <c r="BG219" s="3">
        <v>3</v>
      </c>
      <c r="BH219" s="3" t="s">
        <v>146</v>
      </c>
      <c r="BI219" s="3">
        <v>3</v>
      </c>
      <c r="BJ219" s="3" t="s">
        <v>155</v>
      </c>
      <c r="BK219" s="3">
        <v>2</v>
      </c>
      <c r="BL219" s="3" t="s">
        <v>149</v>
      </c>
      <c r="BM219" s="3">
        <v>2</v>
      </c>
      <c r="BN219" s="3" t="s">
        <v>147</v>
      </c>
      <c r="BO219" s="3">
        <v>3</v>
      </c>
      <c r="BP219" s="3" t="s">
        <v>146</v>
      </c>
      <c r="BQ219" s="3">
        <v>3</v>
      </c>
    </row>
    <row r="220" spans="1:69" ht="16.5" x14ac:dyDescent="0.2">
      <c r="A220" s="3" t="s">
        <v>279</v>
      </c>
      <c r="B220" s="3">
        <v>12</v>
      </c>
      <c r="C220" s="4" t="s">
        <v>348</v>
      </c>
      <c r="D220" s="4" t="s">
        <v>208</v>
      </c>
      <c r="E220" s="3">
        <v>105</v>
      </c>
      <c r="F220" s="3">
        <v>14</v>
      </c>
      <c r="G220" s="3">
        <v>105</v>
      </c>
      <c r="H220" s="3">
        <v>35</v>
      </c>
      <c r="I220" s="3">
        <v>16</v>
      </c>
      <c r="J220" s="3" t="s">
        <v>155</v>
      </c>
      <c r="K220" s="3">
        <v>3</v>
      </c>
      <c r="L220" s="3" t="s">
        <v>149</v>
      </c>
      <c r="M220" s="3">
        <v>3</v>
      </c>
      <c r="N220" s="3" t="s">
        <v>155</v>
      </c>
      <c r="O220" s="3">
        <v>2</v>
      </c>
      <c r="P220" s="3" t="s">
        <v>297</v>
      </c>
      <c r="Q220" s="3">
        <v>2</v>
      </c>
      <c r="R220" s="3" t="s">
        <v>155</v>
      </c>
      <c r="S220" s="3">
        <v>3</v>
      </c>
      <c r="T220" s="3" t="s">
        <v>149</v>
      </c>
      <c r="U220" s="3">
        <v>3</v>
      </c>
      <c r="V220" s="3" t="s">
        <v>155</v>
      </c>
      <c r="W220" s="3">
        <v>3</v>
      </c>
      <c r="X220" s="3" t="s">
        <v>149</v>
      </c>
      <c r="Y220" s="3">
        <v>3</v>
      </c>
      <c r="Z220" s="3" t="s">
        <v>155</v>
      </c>
      <c r="AA220" s="3">
        <v>2</v>
      </c>
      <c r="AB220" s="3" t="s">
        <v>297</v>
      </c>
      <c r="AC220" s="3">
        <v>2</v>
      </c>
      <c r="AD220" s="3" t="s">
        <v>155</v>
      </c>
      <c r="AE220" s="3">
        <v>3</v>
      </c>
      <c r="AF220" s="3" t="s">
        <v>149</v>
      </c>
      <c r="AG220" s="3">
        <v>3</v>
      </c>
      <c r="AH220" s="3" t="s">
        <v>155</v>
      </c>
      <c r="AI220" s="3">
        <v>3</v>
      </c>
      <c r="AJ220" s="3" t="s">
        <v>149</v>
      </c>
      <c r="AK220" s="3">
        <v>3</v>
      </c>
      <c r="AL220" s="3" t="s">
        <v>155</v>
      </c>
      <c r="AM220" s="3">
        <v>2</v>
      </c>
      <c r="AN220" s="3" t="s">
        <v>297</v>
      </c>
      <c r="AO220" s="3">
        <v>2</v>
      </c>
      <c r="AP220" s="3" t="s">
        <v>155</v>
      </c>
      <c r="AQ220" s="3">
        <v>3</v>
      </c>
      <c r="AR220" s="3" t="s">
        <v>149</v>
      </c>
      <c r="AS220" s="3">
        <v>3</v>
      </c>
      <c r="AT220" s="3" t="s">
        <v>155</v>
      </c>
      <c r="AU220" s="3">
        <v>3</v>
      </c>
      <c r="AV220" s="3" t="s">
        <v>149</v>
      </c>
      <c r="AW220" s="3">
        <v>3</v>
      </c>
      <c r="AX220" s="3" t="s">
        <v>155</v>
      </c>
      <c r="AY220" s="3">
        <v>2</v>
      </c>
      <c r="AZ220" s="3" t="s">
        <v>297</v>
      </c>
      <c r="BA220" s="3">
        <v>2</v>
      </c>
      <c r="BB220" s="3" t="s">
        <v>155</v>
      </c>
      <c r="BC220" s="3">
        <v>3</v>
      </c>
      <c r="BD220" s="3" t="s">
        <v>149</v>
      </c>
      <c r="BE220" s="3">
        <v>3</v>
      </c>
      <c r="BF220" s="3" t="s">
        <v>155</v>
      </c>
      <c r="BG220" s="3">
        <v>3</v>
      </c>
      <c r="BH220" s="3" t="s">
        <v>149</v>
      </c>
      <c r="BI220" s="3">
        <v>3</v>
      </c>
      <c r="BJ220" s="3" t="s">
        <v>155</v>
      </c>
      <c r="BK220" s="3">
        <v>2</v>
      </c>
      <c r="BL220" s="3" t="s">
        <v>297</v>
      </c>
      <c r="BM220" s="3">
        <v>2</v>
      </c>
      <c r="BN220" s="3" t="s">
        <v>155</v>
      </c>
      <c r="BO220" s="3">
        <v>3</v>
      </c>
      <c r="BP220" s="3" t="s">
        <v>149</v>
      </c>
      <c r="BQ220" s="3">
        <v>3</v>
      </c>
    </row>
    <row r="221" spans="1:69" ht="16.5" x14ac:dyDescent="0.2">
      <c r="A221" s="3" t="s">
        <v>279</v>
      </c>
      <c r="B221" s="3">
        <v>13</v>
      </c>
      <c r="C221" s="4" t="s">
        <v>349</v>
      </c>
      <c r="D221" s="4" t="s">
        <v>208</v>
      </c>
      <c r="E221" s="3">
        <v>115</v>
      </c>
      <c r="F221" s="3">
        <v>15</v>
      </c>
      <c r="G221" s="3">
        <v>115</v>
      </c>
      <c r="H221" s="3">
        <v>39</v>
      </c>
      <c r="I221" s="3">
        <v>17</v>
      </c>
      <c r="J221" s="3" t="s">
        <v>92</v>
      </c>
      <c r="K221" s="3">
        <v>3</v>
      </c>
      <c r="L221" s="3" t="s">
        <v>93</v>
      </c>
      <c r="M221" s="3">
        <v>3</v>
      </c>
      <c r="N221" s="3" t="s">
        <v>147</v>
      </c>
      <c r="O221" s="3">
        <v>3</v>
      </c>
      <c r="P221" s="3" t="s">
        <v>146</v>
      </c>
      <c r="Q221" s="3">
        <v>3</v>
      </c>
      <c r="R221" s="3" t="s">
        <v>92</v>
      </c>
      <c r="S221" s="3">
        <v>3</v>
      </c>
      <c r="T221" s="3" t="s">
        <v>93</v>
      </c>
      <c r="U221" s="3">
        <v>3</v>
      </c>
      <c r="V221" s="3" t="s">
        <v>92</v>
      </c>
      <c r="W221" s="3">
        <v>3</v>
      </c>
      <c r="X221" s="3" t="s">
        <v>93</v>
      </c>
      <c r="Y221" s="3">
        <v>3</v>
      </c>
      <c r="Z221" s="3" t="s">
        <v>147</v>
      </c>
      <c r="AA221" s="3">
        <v>3</v>
      </c>
      <c r="AB221" s="3" t="s">
        <v>146</v>
      </c>
      <c r="AC221" s="3">
        <v>3</v>
      </c>
      <c r="AD221" s="3" t="s">
        <v>92</v>
      </c>
      <c r="AE221" s="3">
        <v>3</v>
      </c>
      <c r="AF221" s="3" t="s">
        <v>93</v>
      </c>
      <c r="AG221" s="3">
        <v>3</v>
      </c>
      <c r="AH221" s="3" t="s">
        <v>92</v>
      </c>
      <c r="AI221" s="3">
        <v>3</v>
      </c>
      <c r="AJ221" s="3" t="s">
        <v>93</v>
      </c>
      <c r="AK221" s="3">
        <v>3</v>
      </c>
      <c r="AL221" s="3" t="s">
        <v>147</v>
      </c>
      <c r="AM221" s="3">
        <v>3</v>
      </c>
      <c r="AN221" s="3" t="s">
        <v>146</v>
      </c>
      <c r="AO221" s="3">
        <v>3</v>
      </c>
      <c r="AP221" s="3" t="s">
        <v>92</v>
      </c>
      <c r="AQ221" s="3">
        <v>3</v>
      </c>
      <c r="AR221" s="3" t="s">
        <v>93</v>
      </c>
      <c r="AS221" s="3">
        <v>3</v>
      </c>
      <c r="AT221" s="3" t="s">
        <v>92</v>
      </c>
      <c r="AU221" s="3">
        <v>3</v>
      </c>
      <c r="AV221" s="3" t="s">
        <v>93</v>
      </c>
      <c r="AW221" s="3">
        <v>3</v>
      </c>
      <c r="AX221" s="3" t="s">
        <v>147</v>
      </c>
      <c r="AY221" s="3">
        <v>3</v>
      </c>
      <c r="AZ221" s="3" t="s">
        <v>146</v>
      </c>
      <c r="BA221" s="3">
        <v>3</v>
      </c>
      <c r="BB221" s="3" t="s">
        <v>92</v>
      </c>
      <c r="BC221" s="3">
        <v>3</v>
      </c>
      <c r="BD221" s="3" t="s">
        <v>93</v>
      </c>
      <c r="BE221" s="3">
        <v>3</v>
      </c>
      <c r="BF221" s="3" t="s">
        <v>92</v>
      </c>
      <c r="BG221" s="3">
        <v>3</v>
      </c>
      <c r="BH221" s="3" t="s">
        <v>93</v>
      </c>
      <c r="BI221" s="3">
        <v>3</v>
      </c>
      <c r="BJ221" s="3" t="s">
        <v>147</v>
      </c>
      <c r="BK221" s="3">
        <v>3</v>
      </c>
      <c r="BL221" s="3" t="s">
        <v>146</v>
      </c>
      <c r="BM221" s="3">
        <v>3</v>
      </c>
      <c r="BN221" s="3" t="s">
        <v>92</v>
      </c>
      <c r="BO221" s="3">
        <v>3</v>
      </c>
      <c r="BP221" s="3" t="s">
        <v>93</v>
      </c>
      <c r="BQ221" s="3">
        <v>3</v>
      </c>
    </row>
    <row r="222" spans="1:69" ht="16.5" x14ac:dyDescent="0.2">
      <c r="A222" s="3" t="s">
        <v>279</v>
      </c>
      <c r="B222" s="3">
        <v>14</v>
      </c>
      <c r="C222" s="4" t="s">
        <v>350</v>
      </c>
      <c r="D222" s="4" t="s">
        <v>208</v>
      </c>
      <c r="E222" s="3">
        <v>115</v>
      </c>
      <c r="F222" s="3">
        <v>15</v>
      </c>
      <c r="G222" s="3">
        <v>115</v>
      </c>
      <c r="H222" s="3">
        <v>39</v>
      </c>
      <c r="I222" s="3">
        <v>17</v>
      </c>
      <c r="J222" s="3" t="s">
        <v>147</v>
      </c>
      <c r="K222" s="3">
        <v>3</v>
      </c>
      <c r="L222" s="3" t="s">
        <v>146</v>
      </c>
      <c r="M222" s="3">
        <v>3</v>
      </c>
      <c r="N222" s="3" t="s">
        <v>155</v>
      </c>
      <c r="O222" s="3">
        <v>3</v>
      </c>
      <c r="P222" s="3" t="s">
        <v>149</v>
      </c>
      <c r="Q222" s="3">
        <v>3</v>
      </c>
      <c r="R222" s="3" t="s">
        <v>147</v>
      </c>
      <c r="S222" s="3">
        <v>3</v>
      </c>
      <c r="T222" s="3" t="s">
        <v>146</v>
      </c>
      <c r="U222" s="3">
        <v>3</v>
      </c>
      <c r="V222" s="3" t="s">
        <v>147</v>
      </c>
      <c r="W222" s="3">
        <v>3</v>
      </c>
      <c r="X222" s="3" t="s">
        <v>146</v>
      </c>
      <c r="Y222" s="3">
        <v>3</v>
      </c>
      <c r="Z222" s="3" t="s">
        <v>155</v>
      </c>
      <c r="AA222" s="3">
        <v>3</v>
      </c>
      <c r="AB222" s="3" t="s">
        <v>149</v>
      </c>
      <c r="AC222" s="3">
        <v>3</v>
      </c>
      <c r="AD222" s="3" t="s">
        <v>147</v>
      </c>
      <c r="AE222" s="3">
        <v>3</v>
      </c>
      <c r="AF222" s="3" t="s">
        <v>146</v>
      </c>
      <c r="AG222" s="3">
        <v>3</v>
      </c>
      <c r="AH222" s="3" t="s">
        <v>147</v>
      </c>
      <c r="AI222" s="3">
        <v>3</v>
      </c>
      <c r="AJ222" s="3" t="s">
        <v>146</v>
      </c>
      <c r="AK222" s="3">
        <v>3</v>
      </c>
      <c r="AL222" s="3" t="s">
        <v>155</v>
      </c>
      <c r="AM222" s="3">
        <v>3</v>
      </c>
      <c r="AN222" s="3" t="s">
        <v>149</v>
      </c>
      <c r="AO222" s="3">
        <v>3</v>
      </c>
      <c r="AP222" s="3" t="s">
        <v>147</v>
      </c>
      <c r="AQ222" s="3">
        <v>3</v>
      </c>
      <c r="AR222" s="3" t="s">
        <v>146</v>
      </c>
      <c r="AS222" s="3">
        <v>3</v>
      </c>
      <c r="AT222" s="3" t="s">
        <v>147</v>
      </c>
      <c r="AU222" s="3">
        <v>3</v>
      </c>
      <c r="AV222" s="3" t="s">
        <v>146</v>
      </c>
      <c r="AW222" s="3">
        <v>3</v>
      </c>
      <c r="AX222" s="3" t="s">
        <v>155</v>
      </c>
      <c r="AY222" s="3">
        <v>3</v>
      </c>
      <c r="AZ222" s="3" t="s">
        <v>149</v>
      </c>
      <c r="BA222" s="3">
        <v>3</v>
      </c>
      <c r="BB222" s="3" t="s">
        <v>147</v>
      </c>
      <c r="BC222" s="3">
        <v>3</v>
      </c>
      <c r="BD222" s="3" t="s">
        <v>146</v>
      </c>
      <c r="BE222" s="3">
        <v>3</v>
      </c>
      <c r="BF222" s="3" t="s">
        <v>147</v>
      </c>
      <c r="BG222" s="3">
        <v>3</v>
      </c>
      <c r="BH222" s="3" t="s">
        <v>146</v>
      </c>
      <c r="BI222" s="3">
        <v>3</v>
      </c>
      <c r="BJ222" s="3" t="s">
        <v>155</v>
      </c>
      <c r="BK222" s="3">
        <v>3</v>
      </c>
      <c r="BL222" s="3" t="s">
        <v>149</v>
      </c>
      <c r="BM222" s="3">
        <v>3</v>
      </c>
      <c r="BN222" s="3" t="s">
        <v>147</v>
      </c>
      <c r="BO222" s="3">
        <v>3</v>
      </c>
      <c r="BP222" s="3" t="s">
        <v>146</v>
      </c>
      <c r="BQ222" s="3">
        <v>3</v>
      </c>
    </row>
    <row r="223" spans="1:69" ht="16.5" x14ac:dyDescent="0.2">
      <c r="A223" s="3" t="s">
        <v>279</v>
      </c>
      <c r="B223" s="3">
        <v>15</v>
      </c>
      <c r="C223" s="4" t="s">
        <v>351</v>
      </c>
      <c r="D223" s="4" t="s">
        <v>208</v>
      </c>
      <c r="E223" s="3">
        <v>115</v>
      </c>
      <c r="F223" s="3">
        <v>15</v>
      </c>
      <c r="G223" s="3">
        <v>115</v>
      </c>
      <c r="H223" s="3">
        <v>39</v>
      </c>
      <c r="I223" s="3">
        <v>17</v>
      </c>
      <c r="J223" s="3" t="s">
        <v>155</v>
      </c>
      <c r="K223" s="3">
        <v>3</v>
      </c>
      <c r="L223" s="3" t="s">
        <v>149</v>
      </c>
      <c r="M223" s="3">
        <v>3</v>
      </c>
      <c r="N223" s="3" t="s">
        <v>155</v>
      </c>
      <c r="O223" s="3">
        <v>3</v>
      </c>
      <c r="P223" s="3" t="s">
        <v>297</v>
      </c>
      <c r="Q223" s="3">
        <v>3</v>
      </c>
      <c r="R223" s="3" t="s">
        <v>155</v>
      </c>
      <c r="S223" s="3">
        <v>3</v>
      </c>
      <c r="T223" s="3" t="s">
        <v>149</v>
      </c>
      <c r="U223" s="3">
        <v>3</v>
      </c>
      <c r="V223" s="3" t="s">
        <v>155</v>
      </c>
      <c r="W223" s="3">
        <v>3</v>
      </c>
      <c r="X223" s="3" t="s">
        <v>149</v>
      </c>
      <c r="Y223" s="3">
        <v>3</v>
      </c>
      <c r="Z223" s="3" t="s">
        <v>155</v>
      </c>
      <c r="AA223" s="3">
        <v>3</v>
      </c>
      <c r="AB223" s="3" t="s">
        <v>297</v>
      </c>
      <c r="AC223" s="3">
        <v>3</v>
      </c>
      <c r="AD223" s="3" t="s">
        <v>155</v>
      </c>
      <c r="AE223" s="3">
        <v>3</v>
      </c>
      <c r="AF223" s="3" t="s">
        <v>149</v>
      </c>
      <c r="AG223" s="3">
        <v>3</v>
      </c>
      <c r="AH223" s="3" t="s">
        <v>155</v>
      </c>
      <c r="AI223" s="3">
        <v>3</v>
      </c>
      <c r="AJ223" s="3" t="s">
        <v>149</v>
      </c>
      <c r="AK223" s="3">
        <v>3</v>
      </c>
      <c r="AL223" s="3" t="s">
        <v>155</v>
      </c>
      <c r="AM223" s="3">
        <v>3</v>
      </c>
      <c r="AN223" s="3" t="s">
        <v>297</v>
      </c>
      <c r="AO223" s="3">
        <v>3</v>
      </c>
      <c r="AP223" s="3" t="s">
        <v>155</v>
      </c>
      <c r="AQ223" s="3">
        <v>3</v>
      </c>
      <c r="AR223" s="3" t="s">
        <v>149</v>
      </c>
      <c r="AS223" s="3">
        <v>3</v>
      </c>
      <c r="AT223" s="3" t="s">
        <v>155</v>
      </c>
      <c r="AU223" s="3">
        <v>3</v>
      </c>
      <c r="AV223" s="3" t="s">
        <v>149</v>
      </c>
      <c r="AW223" s="3">
        <v>3</v>
      </c>
      <c r="AX223" s="3" t="s">
        <v>155</v>
      </c>
      <c r="AY223" s="3">
        <v>3</v>
      </c>
      <c r="AZ223" s="3" t="s">
        <v>297</v>
      </c>
      <c r="BA223" s="3">
        <v>3</v>
      </c>
      <c r="BB223" s="3" t="s">
        <v>155</v>
      </c>
      <c r="BC223" s="3">
        <v>3</v>
      </c>
      <c r="BD223" s="3" t="s">
        <v>149</v>
      </c>
      <c r="BE223" s="3">
        <v>3</v>
      </c>
      <c r="BF223" s="3" t="s">
        <v>155</v>
      </c>
      <c r="BG223" s="3">
        <v>3</v>
      </c>
      <c r="BH223" s="3" t="s">
        <v>149</v>
      </c>
      <c r="BI223" s="3">
        <v>3</v>
      </c>
      <c r="BJ223" s="3" t="s">
        <v>155</v>
      </c>
      <c r="BK223" s="3">
        <v>3</v>
      </c>
      <c r="BL223" s="3" t="s">
        <v>297</v>
      </c>
      <c r="BM223" s="3">
        <v>3</v>
      </c>
      <c r="BN223" s="3" t="s">
        <v>155</v>
      </c>
      <c r="BO223" s="3">
        <v>3</v>
      </c>
      <c r="BP223" s="3" t="s">
        <v>149</v>
      </c>
      <c r="BQ223" s="3">
        <v>3</v>
      </c>
    </row>
    <row r="224" spans="1:69" ht="16.5" x14ac:dyDescent="0.2">
      <c r="A224" s="3" t="s">
        <v>279</v>
      </c>
      <c r="B224" s="3">
        <v>16</v>
      </c>
      <c r="C224" s="4" t="s">
        <v>352</v>
      </c>
      <c r="D224" s="4" t="s">
        <v>208</v>
      </c>
      <c r="E224" s="3">
        <v>125</v>
      </c>
      <c r="F224" s="3">
        <v>16</v>
      </c>
      <c r="G224" s="3">
        <v>125</v>
      </c>
      <c r="H224" s="3">
        <v>43</v>
      </c>
      <c r="I224" s="3">
        <v>19</v>
      </c>
      <c r="J224" s="3" t="s">
        <v>92</v>
      </c>
      <c r="K224" s="3">
        <v>4</v>
      </c>
      <c r="L224" s="3" t="s">
        <v>93</v>
      </c>
      <c r="M224" s="3">
        <v>4</v>
      </c>
      <c r="N224" s="3" t="s">
        <v>147</v>
      </c>
      <c r="O224" s="3">
        <v>4</v>
      </c>
      <c r="P224" s="3" t="s">
        <v>146</v>
      </c>
      <c r="Q224" s="3">
        <v>4</v>
      </c>
      <c r="R224" s="3" t="s">
        <v>92</v>
      </c>
      <c r="S224" s="3">
        <v>4</v>
      </c>
      <c r="T224" s="3" t="s">
        <v>93</v>
      </c>
      <c r="U224" s="3">
        <v>4</v>
      </c>
      <c r="V224" s="3" t="s">
        <v>92</v>
      </c>
      <c r="W224" s="3">
        <v>4</v>
      </c>
      <c r="X224" s="3" t="s">
        <v>93</v>
      </c>
      <c r="Y224" s="3">
        <v>4</v>
      </c>
      <c r="Z224" s="3" t="s">
        <v>147</v>
      </c>
      <c r="AA224" s="3">
        <v>4</v>
      </c>
      <c r="AB224" s="3" t="s">
        <v>146</v>
      </c>
      <c r="AC224" s="3">
        <v>4</v>
      </c>
      <c r="AD224" s="3" t="s">
        <v>92</v>
      </c>
      <c r="AE224" s="3">
        <v>4</v>
      </c>
      <c r="AF224" s="3" t="s">
        <v>93</v>
      </c>
      <c r="AG224" s="3">
        <v>4</v>
      </c>
      <c r="AH224" s="3" t="s">
        <v>92</v>
      </c>
      <c r="AI224" s="3">
        <v>4</v>
      </c>
      <c r="AJ224" s="3" t="s">
        <v>93</v>
      </c>
      <c r="AK224" s="3">
        <v>4</v>
      </c>
      <c r="AL224" s="3" t="s">
        <v>147</v>
      </c>
      <c r="AM224" s="3">
        <v>4</v>
      </c>
      <c r="AN224" s="3" t="s">
        <v>146</v>
      </c>
      <c r="AO224" s="3">
        <v>4</v>
      </c>
      <c r="AP224" s="3" t="s">
        <v>92</v>
      </c>
      <c r="AQ224" s="3">
        <v>4</v>
      </c>
      <c r="AR224" s="3" t="s">
        <v>93</v>
      </c>
      <c r="AS224" s="3">
        <v>4</v>
      </c>
      <c r="AT224" s="3" t="s">
        <v>92</v>
      </c>
      <c r="AU224" s="3">
        <v>4</v>
      </c>
      <c r="AV224" s="3" t="s">
        <v>93</v>
      </c>
      <c r="AW224" s="3">
        <v>4</v>
      </c>
      <c r="AX224" s="3" t="s">
        <v>147</v>
      </c>
      <c r="AY224" s="3">
        <v>4</v>
      </c>
      <c r="AZ224" s="3" t="s">
        <v>146</v>
      </c>
      <c r="BA224" s="3">
        <v>4</v>
      </c>
      <c r="BB224" s="3" t="s">
        <v>92</v>
      </c>
      <c r="BC224" s="3">
        <v>4</v>
      </c>
      <c r="BD224" s="3" t="s">
        <v>93</v>
      </c>
      <c r="BE224" s="3">
        <v>4</v>
      </c>
      <c r="BF224" s="3" t="s">
        <v>92</v>
      </c>
      <c r="BG224" s="3">
        <v>4</v>
      </c>
      <c r="BH224" s="3" t="s">
        <v>93</v>
      </c>
      <c r="BI224" s="3">
        <v>4</v>
      </c>
      <c r="BJ224" s="3" t="s">
        <v>147</v>
      </c>
      <c r="BK224" s="3">
        <v>4</v>
      </c>
      <c r="BL224" s="3" t="s">
        <v>146</v>
      </c>
      <c r="BM224" s="3">
        <v>4</v>
      </c>
      <c r="BN224" s="3" t="s">
        <v>92</v>
      </c>
      <c r="BO224" s="3">
        <v>4</v>
      </c>
      <c r="BP224" s="3" t="s">
        <v>93</v>
      </c>
      <c r="BQ224" s="3">
        <v>4</v>
      </c>
    </row>
    <row r="225" spans="1:69" ht="16.5" x14ac:dyDescent="0.2">
      <c r="A225" s="3" t="s">
        <v>279</v>
      </c>
      <c r="B225" s="3">
        <v>17</v>
      </c>
      <c r="C225" s="4" t="s">
        <v>353</v>
      </c>
      <c r="D225" s="4" t="s">
        <v>208</v>
      </c>
      <c r="E225" s="3">
        <v>125</v>
      </c>
      <c r="F225" s="3">
        <v>16</v>
      </c>
      <c r="G225" s="3">
        <v>125</v>
      </c>
      <c r="H225" s="3">
        <v>43</v>
      </c>
      <c r="I225" s="3">
        <v>19</v>
      </c>
      <c r="J225" s="3" t="s">
        <v>147</v>
      </c>
      <c r="K225" s="3">
        <v>4</v>
      </c>
      <c r="L225" s="3" t="s">
        <v>146</v>
      </c>
      <c r="M225" s="3">
        <v>4</v>
      </c>
      <c r="N225" s="3" t="s">
        <v>155</v>
      </c>
      <c r="O225" s="3">
        <v>4</v>
      </c>
      <c r="P225" s="3" t="s">
        <v>149</v>
      </c>
      <c r="Q225" s="3">
        <v>4</v>
      </c>
      <c r="R225" s="3" t="s">
        <v>147</v>
      </c>
      <c r="S225" s="3">
        <v>4</v>
      </c>
      <c r="T225" s="3" t="s">
        <v>146</v>
      </c>
      <c r="U225" s="3">
        <v>4</v>
      </c>
      <c r="V225" s="3" t="s">
        <v>147</v>
      </c>
      <c r="W225" s="3">
        <v>4</v>
      </c>
      <c r="X225" s="3" t="s">
        <v>146</v>
      </c>
      <c r="Y225" s="3">
        <v>4</v>
      </c>
      <c r="Z225" s="3" t="s">
        <v>155</v>
      </c>
      <c r="AA225" s="3">
        <v>4</v>
      </c>
      <c r="AB225" s="3" t="s">
        <v>149</v>
      </c>
      <c r="AC225" s="3">
        <v>4</v>
      </c>
      <c r="AD225" s="3" t="s">
        <v>147</v>
      </c>
      <c r="AE225" s="3">
        <v>4</v>
      </c>
      <c r="AF225" s="3" t="s">
        <v>146</v>
      </c>
      <c r="AG225" s="3">
        <v>4</v>
      </c>
      <c r="AH225" s="3" t="s">
        <v>147</v>
      </c>
      <c r="AI225" s="3">
        <v>4</v>
      </c>
      <c r="AJ225" s="3" t="s">
        <v>146</v>
      </c>
      <c r="AK225" s="3">
        <v>4</v>
      </c>
      <c r="AL225" s="3" t="s">
        <v>155</v>
      </c>
      <c r="AM225" s="3">
        <v>4</v>
      </c>
      <c r="AN225" s="3" t="s">
        <v>149</v>
      </c>
      <c r="AO225" s="3">
        <v>4</v>
      </c>
      <c r="AP225" s="3" t="s">
        <v>147</v>
      </c>
      <c r="AQ225" s="3">
        <v>4</v>
      </c>
      <c r="AR225" s="3" t="s">
        <v>146</v>
      </c>
      <c r="AS225" s="3">
        <v>4</v>
      </c>
      <c r="AT225" s="3" t="s">
        <v>147</v>
      </c>
      <c r="AU225" s="3">
        <v>4</v>
      </c>
      <c r="AV225" s="3" t="s">
        <v>146</v>
      </c>
      <c r="AW225" s="3">
        <v>4</v>
      </c>
      <c r="AX225" s="3" t="s">
        <v>155</v>
      </c>
      <c r="AY225" s="3">
        <v>4</v>
      </c>
      <c r="AZ225" s="3" t="s">
        <v>149</v>
      </c>
      <c r="BA225" s="3">
        <v>4</v>
      </c>
      <c r="BB225" s="3" t="s">
        <v>147</v>
      </c>
      <c r="BC225" s="3">
        <v>4</v>
      </c>
      <c r="BD225" s="3" t="s">
        <v>146</v>
      </c>
      <c r="BE225" s="3">
        <v>4</v>
      </c>
      <c r="BF225" s="3" t="s">
        <v>147</v>
      </c>
      <c r="BG225" s="3">
        <v>4</v>
      </c>
      <c r="BH225" s="3" t="s">
        <v>146</v>
      </c>
      <c r="BI225" s="3">
        <v>4</v>
      </c>
      <c r="BJ225" s="3" t="s">
        <v>155</v>
      </c>
      <c r="BK225" s="3">
        <v>4</v>
      </c>
      <c r="BL225" s="3" t="s">
        <v>149</v>
      </c>
      <c r="BM225" s="3">
        <v>4</v>
      </c>
      <c r="BN225" s="3" t="s">
        <v>147</v>
      </c>
      <c r="BO225" s="3">
        <v>4</v>
      </c>
      <c r="BP225" s="3" t="s">
        <v>146</v>
      </c>
      <c r="BQ225" s="3">
        <v>4</v>
      </c>
    </row>
    <row r="226" spans="1:69" ht="16.5" x14ac:dyDescent="0.2">
      <c r="A226" s="3" t="s">
        <v>279</v>
      </c>
      <c r="B226" s="3">
        <v>18</v>
      </c>
      <c r="C226" s="4" t="s">
        <v>354</v>
      </c>
      <c r="D226" s="4" t="s">
        <v>208</v>
      </c>
      <c r="E226" s="3">
        <v>125</v>
      </c>
      <c r="F226" s="3">
        <v>16</v>
      </c>
      <c r="G226" s="3">
        <v>125</v>
      </c>
      <c r="H226" s="3">
        <v>43</v>
      </c>
      <c r="I226" s="3">
        <v>19</v>
      </c>
      <c r="J226" s="3" t="s">
        <v>155</v>
      </c>
      <c r="K226" s="3">
        <v>4</v>
      </c>
      <c r="L226" s="3" t="s">
        <v>149</v>
      </c>
      <c r="M226" s="3">
        <v>4</v>
      </c>
      <c r="N226" s="3" t="s">
        <v>155</v>
      </c>
      <c r="O226" s="3">
        <v>4</v>
      </c>
      <c r="P226" s="3" t="s">
        <v>297</v>
      </c>
      <c r="Q226" s="3">
        <v>4</v>
      </c>
      <c r="R226" s="3" t="s">
        <v>155</v>
      </c>
      <c r="S226" s="3">
        <v>4</v>
      </c>
      <c r="T226" s="3" t="s">
        <v>149</v>
      </c>
      <c r="U226" s="3">
        <v>4</v>
      </c>
      <c r="V226" s="3" t="s">
        <v>155</v>
      </c>
      <c r="W226" s="3">
        <v>4</v>
      </c>
      <c r="X226" s="3" t="s">
        <v>149</v>
      </c>
      <c r="Y226" s="3">
        <v>4</v>
      </c>
      <c r="Z226" s="3" t="s">
        <v>155</v>
      </c>
      <c r="AA226" s="3">
        <v>4</v>
      </c>
      <c r="AB226" s="3" t="s">
        <v>297</v>
      </c>
      <c r="AC226" s="3">
        <v>4</v>
      </c>
      <c r="AD226" s="3" t="s">
        <v>155</v>
      </c>
      <c r="AE226" s="3">
        <v>4</v>
      </c>
      <c r="AF226" s="3" t="s">
        <v>149</v>
      </c>
      <c r="AG226" s="3">
        <v>4</v>
      </c>
      <c r="AH226" s="3" t="s">
        <v>155</v>
      </c>
      <c r="AI226" s="3">
        <v>4</v>
      </c>
      <c r="AJ226" s="3" t="s">
        <v>149</v>
      </c>
      <c r="AK226" s="3">
        <v>4</v>
      </c>
      <c r="AL226" s="3" t="s">
        <v>155</v>
      </c>
      <c r="AM226" s="3">
        <v>4</v>
      </c>
      <c r="AN226" s="3" t="s">
        <v>297</v>
      </c>
      <c r="AO226" s="3">
        <v>4</v>
      </c>
      <c r="AP226" s="3" t="s">
        <v>155</v>
      </c>
      <c r="AQ226" s="3">
        <v>4</v>
      </c>
      <c r="AR226" s="3" t="s">
        <v>149</v>
      </c>
      <c r="AS226" s="3">
        <v>4</v>
      </c>
      <c r="AT226" s="3" t="s">
        <v>155</v>
      </c>
      <c r="AU226" s="3">
        <v>4</v>
      </c>
      <c r="AV226" s="3" t="s">
        <v>149</v>
      </c>
      <c r="AW226" s="3">
        <v>4</v>
      </c>
      <c r="AX226" s="3" t="s">
        <v>155</v>
      </c>
      <c r="AY226" s="3">
        <v>4</v>
      </c>
      <c r="AZ226" s="3" t="s">
        <v>297</v>
      </c>
      <c r="BA226" s="3">
        <v>4</v>
      </c>
      <c r="BB226" s="3" t="s">
        <v>155</v>
      </c>
      <c r="BC226" s="3">
        <v>4</v>
      </c>
      <c r="BD226" s="3" t="s">
        <v>149</v>
      </c>
      <c r="BE226" s="3">
        <v>4</v>
      </c>
      <c r="BF226" s="3" t="s">
        <v>155</v>
      </c>
      <c r="BG226" s="3">
        <v>4</v>
      </c>
      <c r="BH226" s="3" t="s">
        <v>149</v>
      </c>
      <c r="BI226" s="3">
        <v>4</v>
      </c>
      <c r="BJ226" s="3" t="s">
        <v>155</v>
      </c>
      <c r="BK226" s="3">
        <v>4</v>
      </c>
      <c r="BL226" s="3" t="s">
        <v>297</v>
      </c>
      <c r="BM226" s="3">
        <v>4</v>
      </c>
      <c r="BN226" s="3" t="s">
        <v>155</v>
      </c>
      <c r="BO226" s="3">
        <v>4</v>
      </c>
      <c r="BP226" s="3" t="s">
        <v>149</v>
      </c>
      <c r="BQ226" s="3">
        <v>4</v>
      </c>
    </row>
    <row r="227" spans="1:69" ht="16.5" x14ac:dyDescent="0.2">
      <c r="A227" s="3" t="s">
        <v>285</v>
      </c>
      <c r="B227" s="3">
        <v>0</v>
      </c>
      <c r="C227" s="4" t="s">
        <v>382</v>
      </c>
      <c r="D227" s="4" t="s">
        <v>208</v>
      </c>
      <c r="E227" s="3">
        <v>30</v>
      </c>
      <c r="F227" s="3">
        <v>4</v>
      </c>
      <c r="G227" s="3">
        <v>30</v>
      </c>
      <c r="H227" s="3">
        <v>7</v>
      </c>
      <c r="I227" s="3">
        <v>4</v>
      </c>
      <c r="J227" s="3" t="s">
        <v>92</v>
      </c>
      <c r="K227" s="3">
        <v>1</v>
      </c>
      <c r="L227" s="3" t="s">
        <v>93</v>
      </c>
      <c r="M227" s="3">
        <v>1</v>
      </c>
      <c r="N227" s="3" t="s">
        <v>147</v>
      </c>
      <c r="O227" s="3">
        <v>1</v>
      </c>
      <c r="P227" s="3" t="s">
        <v>146</v>
      </c>
      <c r="Q227" s="3">
        <v>1</v>
      </c>
      <c r="R227" s="3" t="s">
        <v>92</v>
      </c>
      <c r="S227" s="3">
        <v>1</v>
      </c>
      <c r="T227" s="3" t="s">
        <v>93</v>
      </c>
      <c r="U227" s="3">
        <v>1</v>
      </c>
      <c r="V227" s="3" t="s">
        <v>92</v>
      </c>
      <c r="W227" s="3">
        <v>1</v>
      </c>
      <c r="X227" s="3" t="s">
        <v>93</v>
      </c>
      <c r="Y227" s="3">
        <v>1</v>
      </c>
      <c r="Z227" s="3" t="s">
        <v>147</v>
      </c>
      <c r="AA227" s="3">
        <v>1</v>
      </c>
      <c r="AB227" s="3" t="s">
        <v>146</v>
      </c>
      <c r="AC227" s="3">
        <v>1</v>
      </c>
      <c r="AD227" s="3" t="s">
        <v>92</v>
      </c>
      <c r="AE227" s="3">
        <v>1</v>
      </c>
      <c r="AF227" s="3" t="s">
        <v>93</v>
      </c>
      <c r="AG227" s="3">
        <v>1</v>
      </c>
      <c r="AH227" s="3" t="s">
        <v>92</v>
      </c>
      <c r="AI227" s="3">
        <v>1</v>
      </c>
      <c r="AJ227" s="3" t="s">
        <v>93</v>
      </c>
      <c r="AK227" s="3">
        <v>1</v>
      </c>
      <c r="AL227" s="3" t="s">
        <v>147</v>
      </c>
      <c r="AM227" s="3">
        <v>1</v>
      </c>
      <c r="AN227" s="3" t="s">
        <v>146</v>
      </c>
      <c r="AO227" s="3">
        <v>1</v>
      </c>
      <c r="AP227" s="3" t="s">
        <v>92</v>
      </c>
      <c r="AQ227" s="3">
        <v>1</v>
      </c>
      <c r="AR227" s="3" t="s">
        <v>93</v>
      </c>
      <c r="AS227" s="3">
        <v>1</v>
      </c>
      <c r="AT227" s="3" t="s">
        <v>92</v>
      </c>
      <c r="AU227" s="3">
        <v>1</v>
      </c>
      <c r="AV227" s="3" t="s">
        <v>93</v>
      </c>
      <c r="AW227" s="3">
        <v>1</v>
      </c>
      <c r="AX227" s="3" t="s">
        <v>147</v>
      </c>
      <c r="AY227" s="3">
        <v>1</v>
      </c>
      <c r="AZ227" s="3" t="s">
        <v>146</v>
      </c>
      <c r="BA227" s="3">
        <v>1</v>
      </c>
      <c r="BB227" s="3" t="s">
        <v>92</v>
      </c>
      <c r="BC227" s="3">
        <v>1</v>
      </c>
      <c r="BD227" s="3" t="s">
        <v>93</v>
      </c>
      <c r="BE227" s="3">
        <v>1</v>
      </c>
      <c r="BF227" s="3" t="s">
        <v>92</v>
      </c>
      <c r="BG227" s="3">
        <v>1</v>
      </c>
      <c r="BH227" s="3" t="s">
        <v>93</v>
      </c>
      <c r="BI227" s="3">
        <v>1</v>
      </c>
      <c r="BJ227" s="3" t="s">
        <v>147</v>
      </c>
      <c r="BK227" s="3">
        <v>1</v>
      </c>
      <c r="BL227" s="3" t="s">
        <v>146</v>
      </c>
      <c r="BM227" s="3">
        <v>1</v>
      </c>
      <c r="BN227" s="3" t="s">
        <v>92</v>
      </c>
      <c r="BO227" s="3">
        <v>1</v>
      </c>
      <c r="BP227" s="3" t="s">
        <v>93</v>
      </c>
      <c r="BQ227" s="3">
        <v>1</v>
      </c>
    </row>
    <row r="228" spans="1:69" ht="16.5" x14ac:dyDescent="0.2">
      <c r="A228" s="3" t="s">
        <v>285</v>
      </c>
      <c r="B228" s="3">
        <v>1</v>
      </c>
      <c r="C228" s="3" t="s">
        <v>355</v>
      </c>
      <c r="D228" s="4" t="s">
        <v>208</v>
      </c>
      <c r="E228" s="3">
        <v>40</v>
      </c>
      <c r="F228" s="3">
        <v>5</v>
      </c>
      <c r="G228" s="3">
        <v>40</v>
      </c>
      <c r="H228" s="3">
        <v>9</v>
      </c>
      <c r="I228" s="3">
        <v>5</v>
      </c>
      <c r="J228" s="3" t="s">
        <v>92</v>
      </c>
      <c r="K228" s="3">
        <v>1</v>
      </c>
      <c r="L228" s="3" t="s">
        <v>93</v>
      </c>
      <c r="M228" s="3">
        <v>1</v>
      </c>
      <c r="N228" s="3" t="s">
        <v>92</v>
      </c>
      <c r="O228" s="3">
        <v>1</v>
      </c>
      <c r="P228" s="3" t="s">
        <v>93</v>
      </c>
      <c r="Q228" s="3">
        <v>1</v>
      </c>
      <c r="R228" s="3" t="s">
        <v>92</v>
      </c>
      <c r="S228" s="3">
        <v>1</v>
      </c>
      <c r="T228" s="3" t="s">
        <v>93</v>
      </c>
      <c r="U228" s="3">
        <v>1</v>
      </c>
      <c r="V228" s="3" t="s">
        <v>92</v>
      </c>
      <c r="W228" s="3">
        <v>1</v>
      </c>
      <c r="X228" s="3" t="s">
        <v>93</v>
      </c>
      <c r="Y228" s="3">
        <v>1</v>
      </c>
      <c r="Z228" s="3" t="s">
        <v>92</v>
      </c>
      <c r="AA228" s="3">
        <v>1</v>
      </c>
      <c r="AB228" s="3" t="s">
        <v>93</v>
      </c>
      <c r="AC228" s="3">
        <v>1</v>
      </c>
      <c r="AD228" s="3" t="s">
        <v>92</v>
      </c>
      <c r="AE228" s="3">
        <v>1</v>
      </c>
      <c r="AF228" s="3" t="s">
        <v>93</v>
      </c>
      <c r="AG228" s="3">
        <v>1</v>
      </c>
      <c r="AH228" s="3" t="s">
        <v>92</v>
      </c>
      <c r="AI228" s="3">
        <v>1</v>
      </c>
      <c r="AJ228" s="3" t="s">
        <v>93</v>
      </c>
      <c r="AK228" s="3">
        <v>1</v>
      </c>
      <c r="AL228" s="3" t="s">
        <v>92</v>
      </c>
      <c r="AM228" s="3">
        <v>1</v>
      </c>
      <c r="AN228" s="3" t="s">
        <v>93</v>
      </c>
      <c r="AO228" s="3">
        <v>1</v>
      </c>
      <c r="AP228" s="3" t="s">
        <v>92</v>
      </c>
      <c r="AQ228" s="3">
        <v>1</v>
      </c>
      <c r="AR228" s="3" t="s">
        <v>93</v>
      </c>
      <c r="AS228" s="3">
        <v>1</v>
      </c>
      <c r="AT228" s="3" t="s">
        <v>92</v>
      </c>
      <c r="AU228" s="3">
        <v>1</v>
      </c>
      <c r="AV228" s="3" t="s">
        <v>93</v>
      </c>
      <c r="AW228" s="3">
        <v>1</v>
      </c>
      <c r="AX228" s="3" t="s">
        <v>92</v>
      </c>
      <c r="AY228" s="3">
        <v>1</v>
      </c>
      <c r="AZ228" s="3" t="s">
        <v>93</v>
      </c>
      <c r="BA228" s="3">
        <v>1</v>
      </c>
      <c r="BB228" s="3" t="s">
        <v>92</v>
      </c>
      <c r="BC228" s="3">
        <v>1</v>
      </c>
      <c r="BD228" s="3" t="s">
        <v>93</v>
      </c>
      <c r="BE228" s="3">
        <v>1</v>
      </c>
      <c r="BF228" s="3" t="s">
        <v>92</v>
      </c>
      <c r="BG228" s="3">
        <v>1</v>
      </c>
      <c r="BH228" s="3" t="s">
        <v>93</v>
      </c>
      <c r="BI228" s="3">
        <v>1</v>
      </c>
      <c r="BJ228" s="3" t="s">
        <v>92</v>
      </c>
      <c r="BK228" s="3">
        <v>1</v>
      </c>
      <c r="BL228" s="3" t="s">
        <v>93</v>
      </c>
      <c r="BM228" s="3">
        <v>1</v>
      </c>
      <c r="BN228" s="3" t="s">
        <v>92</v>
      </c>
      <c r="BO228" s="3">
        <v>1</v>
      </c>
      <c r="BP228" s="3" t="s">
        <v>93</v>
      </c>
      <c r="BQ228" s="3">
        <v>1</v>
      </c>
    </row>
    <row r="229" spans="1:69" ht="16.5" x14ac:dyDescent="0.2">
      <c r="A229" s="3" t="s">
        <v>285</v>
      </c>
      <c r="B229" s="3">
        <v>2</v>
      </c>
      <c r="C229" s="3" t="s">
        <v>356</v>
      </c>
      <c r="D229" s="4" t="s">
        <v>208</v>
      </c>
      <c r="E229" s="3">
        <v>40</v>
      </c>
      <c r="F229" s="3">
        <v>5</v>
      </c>
      <c r="G229" s="3">
        <v>40</v>
      </c>
      <c r="H229" s="3">
        <v>9</v>
      </c>
      <c r="I229" s="3">
        <v>5</v>
      </c>
      <c r="J229" s="3" t="s">
        <v>92</v>
      </c>
      <c r="K229" s="3">
        <v>1</v>
      </c>
      <c r="L229" s="3" t="s">
        <v>93</v>
      </c>
      <c r="M229" s="3">
        <v>1</v>
      </c>
      <c r="N229" s="3" t="s">
        <v>147</v>
      </c>
      <c r="O229" s="3">
        <v>1</v>
      </c>
      <c r="P229" s="3" t="s">
        <v>146</v>
      </c>
      <c r="Q229" s="3">
        <v>1</v>
      </c>
      <c r="R229" s="3" t="s">
        <v>92</v>
      </c>
      <c r="S229" s="3">
        <v>1</v>
      </c>
      <c r="T229" s="3" t="s">
        <v>93</v>
      </c>
      <c r="U229" s="3">
        <v>1</v>
      </c>
      <c r="V229" s="3" t="s">
        <v>92</v>
      </c>
      <c r="W229" s="3">
        <v>1</v>
      </c>
      <c r="X229" s="3" t="s">
        <v>93</v>
      </c>
      <c r="Y229" s="3">
        <v>1</v>
      </c>
      <c r="Z229" s="3" t="s">
        <v>147</v>
      </c>
      <c r="AA229" s="3">
        <v>1</v>
      </c>
      <c r="AB229" s="3" t="s">
        <v>146</v>
      </c>
      <c r="AC229" s="3">
        <v>1</v>
      </c>
      <c r="AD229" s="3" t="s">
        <v>92</v>
      </c>
      <c r="AE229" s="3">
        <v>1</v>
      </c>
      <c r="AF229" s="3" t="s">
        <v>93</v>
      </c>
      <c r="AG229" s="3">
        <v>1</v>
      </c>
      <c r="AH229" s="3" t="s">
        <v>92</v>
      </c>
      <c r="AI229" s="3">
        <v>1</v>
      </c>
      <c r="AJ229" s="3" t="s">
        <v>93</v>
      </c>
      <c r="AK229" s="3">
        <v>1</v>
      </c>
      <c r="AL229" s="3" t="s">
        <v>147</v>
      </c>
      <c r="AM229" s="3">
        <v>1</v>
      </c>
      <c r="AN229" s="3" t="s">
        <v>146</v>
      </c>
      <c r="AO229" s="3">
        <v>1</v>
      </c>
      <c r="AP229" s="3" t="s">
        <v>92</v>
      </c>
      <c r="AQ229" s="3">
        <v>1</v>
      </c>
      <c r="AR229" s="3" t="s">
        <v>93</v>
      </c>
      <c r="AS229" s="3">
        <v>1</v>
      </c>
      <c r="AT229" s="3" t="s">
        <v>92</v>
      </c>
      <c r="AU229" s="3">
        <v>1</v>
      </c>
      <c r="AV229" s="3" t="s">
        <v>93</v>
      </c>
      <c r="AW229" s="3">
        <v>1</v>
      </c>
      <c r="AX229" s="3" t="s">
        <v>147</v>
      </c>
      <c r="AY229" s="3">
        <v>1</v>
      </c>
      <c r="AZ229" s="3" t="s">
        <v>146</v>
      </c>
      <c r="BA229" s="3">
        <v>1</v>
      </c>
      <c r="BB229" s="3" t="s">
        <v>92</v>
      </c>
      <c r="BC229" s="3">
        <v>1</v>
      </c>
      <c r="BD229" s="3" t="s">
        <v>93</v>
      </c>
      <c r="BE229" s="3">
        <v>1</v>
      </c>
      <c r="BF229" s="3" t="s">
        <v>92</v>
      </c>
      <c r="BG229" s="3">
        <v>1</v>
      </c>
      <c r="BH229" s="3" t="s">
        <v>93</v>
      </c>
      <c r="BI229" s="3">
        <v>1</v>
      </c>
      <c r="BJ229" s="3" t="s">
        <v>147</v>
      </c>
      <c r="BK229" s="3">
        <v>1</v>
      </c>
      <c r="BL229" s="3" t="s">
        <v>146</v>
      </c>
      <c r="BM229" s="3">
        <v>1</v>
      </c>
      <c r="BN229" s="3" t="s">
        <v>92</v>
      </c>
      <c r="BO229" s="3">
        <v>1</v>
      </c>
      <c r="BP229" s="3" t="s">
        <v>93</v>
      </c>
      <c r="BQ229" s="3">
        <v>1</v>
      </c>
    </row>
    <row r="230" spans="1:69" ht="16.5" x14ac:dyDescent="0.2">
      <c r="A230" s="3" t="s">
        <v>285</v>
      </c>
      <c r="B230" s="3">
        <v>3</v>
      </c>
      <c r="C230" s="3" t="s">
        <v>357</v>
      </c>
      <c r="D230" s="4" t="s">
        <v>208</v>
      </c>
      <c r="E230" s="3">
        <v>40</v>
      </c>
      <c r="F230" s="3">
        <v>5</v>
      </c>
      <c r="G230" s="3">
        <v>40</v>
      </c>
      <c r="H230" s="3">
        <v>9</v>
      </c>
      <c r="I230" s="3">
        <v>5</v>
      </c>
      <c r="J230" s="3" t="s">
        <v>147</v>
      </c>
      <c r="K230" s="3">
        <v>1</v>
      </c>
      <c r="L230" s="3" t="s">
        <v>146</v>
      </c>
      <c r="M230" s="3">
        <v>1</v>
      </c>
      <c r="N230" s="3" t="s">
        <v>155</v>
      </c>
      <c r="O230" s="3">
        <v>1</v>
      </c>
      <c r="P230" s="3" t="s">
        <v>149</v>
      </c>
      <c r="Q230" s="3">
        <v>1</v>
      </c>
      <c r="R230" s="3" t="s">
        <v>147</v>
      </c>
      <c r="S230" s="3">
        <v>1</v>
      </c>
      <c r="T230" s="3" t="s">
        <v>146</v>
      </c>
      <c r="U230" s="3">
        <v>1</v>
      </c>
      <c r="V230" s="3" t="s">
        <v>147</v>
      </c>
      <c r="W230" s="3">
        <v>1</v>
      </c>
      <c r="X230" s="3" t="s">
        <v>146</v>
      </c>
      <c r="Y230" s="3">
        <v>1</v>
      </c>
      <c r="Z230" s="3" t="s">
        <v>155</v>
      </c>
      <c r="AA230" s="3">
        <v>1</v>
      </c>
      <c r="AB230" s="3" t="s">
        <v>149</v>
      </c>
      <c r="AC230" s="3">
        <v>1</v>
      </c>
      <c r="AD230" s="3" t="s">
        <v>147</v>
      </c>
      <c r="AE230" s="3">
        <v>1</v>
      </c>
      <c r="AF230" s="3" t="s">
        <v>146</v>
      </c>
      <c r="AG230" s="3">
        <v>1</v>
      </c>
      <c r="AH230" s="3" t="s">
        <v>147</v>
      </c>
      <c r="AI230" s="3">
        <v>1</v>
      </c>
      <c r="AJ230" s="3" t="s">
        <v>146</v>
      </c>
      <c r="AK230" s="3">
        <v>1</v>
      </c>
      <c r="AL230" s="3" t="s">
        <v>155</v>
      </c>
      <c r="AM230" s="3">
        <v>1</v>
      </c>
      <c r="AN230" s="3" t="s">
        <v>149</v>
      </c>
      <c r="AO230" s="3">
        <v>1</v>
      </c>
      <c r="AP230" s="3" t="s">
        <v>147</v>
      </c>
      <c r="AQ230" s="3">
        <v>1</v>
      </c>
      <c r="AR230" s="3" t="s">
        <v>146</v>
      </c>
      <c r="AS230" s="3">
        <v>1</v>
      </c>
      <c r="AT230" s="3" t="s">
        <v>147</v>
      </c>
      <c r="AU230" s="3">
        <v>1</v>
      </c>
      <c r="AV230" s="3" t="s">
        <v>146</v>
      </c>
      <c r="AW230" s="3">
        <v>1</v>
      </c>
      <c r="AX230" s="3" t="s">
        <v>155</v>
      </c>
      <c r="AY230" s="3">
        <v>1</v>
      </c>
      <c r="AZ230" s="3" t="s">
        <v>149</v>
      </c>
      <c r="BA230" s="3">
        <v>1</v>
      </c>
      <c r="BB230" s="3" t="s">
        <v>147</v>
      </c>
      <c r="BC230" s="3">
        <v>1</v>
      </c>
      <c r="BD230" s="3" t="s">
        <v>146</v>
      </c>
      <c r="BE230" s="3">
        <v>1</v>
      </c>
      <c r="BF230" s="3" t="s">
        <v>147</v>
      </c>
      <c r="BG230" s="3">
        <v>1</v>
      </c>
      <c r="BH230" s="3" t="s">
        <v>146</v>
      </c>
      <c r="BI230" s="3">
        <v>1</v>
      </c>
      <c r="BJ230" s="3" t="s">
        <v>155</v>
      </c>
      <c r="BK230" s="3">
        <v>1</v>
      </c>
      <c r="BL230" s="3" t="s">
        <v>149</v>
      </c>
      <c r="BM230" s="3">
        <v>1</v>
      </c>
      <c r="BN230" s="3" t="s">
        <v>147</v>
      </c>
      <c r="BO230" s="3">
        <v>1</v>
      </c>
      <c r="BP230" s="3" t="s">
        <v>146</v>
      </c>
      <c r="BQ230" s="3">
        <v>1</v>
      </c>
    </row>
    <row r="231" spans="1:69" ht="16.5" x14ac:dyDescent="0.2">
      <c r="A231" s="3" t="s">
        <v>285</v>
      </c>
      <c r="B231" s="3">
        <v>4</v>
      </c>
      <c r="C231" s="3" t="s">
        <v>358</v>
      </c>
      <c r="D231" s="4" t="s">
        <v>208</v>
      </c>
      <c r="E231" s="3">
        <v>55</v>
      </c>
      <c r="F231" s="3">
        <v>7</v>
      </c>
      <c r="G231" s="3">
        <v>55</v>
      </c>
      <c r="H231" s="3">
        <v>15</v>
      </c>
      <c r="I231" s="3">
        <v>8</v>
      </c>
      <c r="J231" s="3" t="s">
        <v>92</v>
      </c>
      <c r="K231" s="3">
        <v>1</v>
      </c>
      <c r="L231" s="3" t="s">
        <v>93</v>
      </c>
      <c r="M231" s="3">
        <v>1</v>
      </c>
      <c r="N231" s="3" t="s">
        <v>147</v>
      </c>
      <c r="O231" s="3">
        <v>1</v>
      </c>
      <c r="P231" s="3" t="s">
        <v>146</v>
      </c>
      <c r="Q231" s="3">
        <v>1</v>
      </c>
      <c r="R231" s="3" t="s">
        <v>92</v>
      </c>
      <c r="S231" s="3">
        <v>1</v>
      </c>
      <c r="T231" s="3" t="s">
        <v>93</v>
      </c>
      <c r="U231" s="3">
        <v>1</v>
      </c>
      <c r="V231" s="3" t="s">
        <v>92</v>
      </c>
      <c r="W231" s="3">
        <v>1</v>
      </c>
      <c r="X231" s="3" t="s">
        <v>93</v>
      </c>
      <c r="Y231" s="3">
        <v>1</v>
      </c>
      <c r="Z231" s="3" t="s">
        <v>147</v>
      </c>
      <c r="AA231" s="3">
        <v>1</v>
      </c>
      <c r="AB231" s="3" t="s">
        <v>146</v>
      </c>
      <c r="AC231" s="3">
        <v>1</v>
      </c>
      <c r="AD231" s="3" t="s">
        <v>92</v>
      </c>
      <c r="AE231" s="3">
        <v>1</v>
      </c>
      <c r="AF231" s="3" t="s">
        <v>93</v>
      </c>
      <c r="AG231" s="3">
        <v>1</v>
      </c>
      <c r="AH231" s="3" t="s">
        <v>92</v>
      </c>
      <c r="AI231" s="3">
        <v>1</v>
      </c>
      <c r="AJ231" s="3" t="s">
        <v>93</v>
      </c>
      <c r="AK231" s="3">
        <v>1</v>
      </c>
      <c r="AL231" s="3" t="s">
        <v>147</v>
      </c>
      <c r="AM231" s="3">
        <v>1</v>
      </c>
      <c r="AN231" s="3" t="s">
        <v>146</v>
      </c>
      <c r="AO231" s="3">
        <v>1</v>
      </c>
      <c r="AP231" s="3" t="s">
        <v>92</v>
      </c>
      <c r="AQ231" s="3">
        <v>1</v>
      </c>
      <c r="AR231" s="3" t="s">
        <v>93</v>
      </c>
      <c r="AS231" s="3">
        <v>1</v>
      </c>
      <c r="AT231" s="3" t="s">
        <v>92</v>
      </c>
      <c r="AU231" s="3">
        <v>1</v>
      </c>
      <c r="AV231" s="3" t="s">
        <v>93</v>
      </c>
      <c r="AW231" s="3">
        <v>1</v>
      </c>
      <c r="AX231" s="3" t="s">
        <v>147</v>
      </c>
      <c r="AY231" s="3">
        <v>1</v>
      </c>
      <c r="AZ231" s="3" t="s">
        <v>146</v>
      </c>
      <c r="BA231" s="3">
        <v>1</v>
      </c>
      <c r="BB231" s="3" t="s">
        <v>92</v>
      </c>
      <c r="BC231" s="3">
        <v>1</v>
      </c>
      <c r="BD231" s="3" t="s">
        <v>93</v>
      </c>
      <c r="BE231" s="3">
        <v>1</v>
      </c>
      <c r="BF231" s="3" t="s">
        <v>92</v>
      </c>
      <c r="BG231" s="3">
        <v>1</v>
      </c>
      <c r="BH231" s="3" t="s">
        <v>93</v>
      </c>
      <c r="BI231" s="3">
        <v>1</v>
      </c>
      <c r="BJ231" s="3" t="s">
        <v>147</v>
      </c>
      <c r="BK231" s="3">
        <v>1</v>
      </c>
      <c r="BL231" s="3" t="s">
        <v>146</v>
      </c>
      <c r="BM231" s="3">
        <v>1</v>
      </c>
      <c r="BN231" s="3" t="s">
        <v>92</v>
      </c>
      <c r="BO231" s="3">
        <v>1</v>
      </c>
      <c r="BP231" s="3" t="s">
        <v>93</v>
      </c>
      <c r="BQ231" s="3">
        <v>1</v>
      </c>
    </row>
    <row r="232" spans="1:69" ht="16.5" x14ac:dyDescent="0.2">
      <c r="A232" s="3" t="s">
        <v>285</v>
      </c>
      <c r="B232" s="3">
        <v>5</v>
      </c>
      <c r="C232" s="3" t="s">
        <v>359</v>
      </c>
      <c r="D232" s="4" t="s">
        <v>208</v>
      </c>
      <c r="E232" s="3">
        <v>55</v>
      </c>
      <c r="F232" s="3">
        <v>7</v>
      </c>
      <c r="G232" s="3">
        <v>55</v>
      </c>
      <c r="H232" s="3">
        <v>15</v>
      </c>
      <c r="I232" s="3">
        <v>8</v>
      </c>
      <c r="J232" s="3" t="s">
        <v>147</v>
      </c>
      <c r="K232" s="3">
        <v>1</v>
      </c>
      <c r="L232" s="3" t="s">
        <v>146</v>
      </c>
      <c r="M232" s="3">
        <v>1</v>
      </c>
      <c r="N232" s="3" t="s">
        <v>155</v>
      </c>
      <c r="O232" s="3">
        <v>1</v>
      </c>
      <c r="P232" s="3" t="s">
        <v>149</v>
      </c>
      <c r="Q232" s="3">
        <v>1</v>
      </c>
      <c r="R232" s="3" t="s">
        <v>147</v>
      </c>
      <c r="S232" s="3">
        <v>1</v>
      </c>
      <c r="T232" s="3" t="s">
        <v>146</v>
      </c>
      <c r="U232" s="3">
        <v>1</v>
      </c>
      <c r="V232" s="3" t="s">
        <v>147</v>
      </c>
      <c r="W232" s="3">
        <v>1</v>
      </c>
      <c r="X232" s="3" t="s">
        <v>146</v>
      </c>
      <c r="Y232" s="3">
        <v>1</v>
      </c>
      <c r="Z232" s="3" t="s">
        <v>155</v>
      </c>
      <c r="AA232" s="3">
        <v>1</v>
      </c>
      <c r="AB232" s="3" t="s">
        <v>149</v>
      </c>
      <c r="AC232" s="3">
        <v>1</v>
      </c>
      <c r="AD232" s="3" t="s">
        <v>147</v>
      </c>
      <c r="AE232" s="3">
        <v>1</v>
      </c>
      <c r="AF232" s="3" t="s">
        <v>146</v>
      </c>
      <c r="AG232" s="3">
        <v>1</v>
      </c>
      <c r="AH232" s="3" t="s">
        <v>147</v>
      </c>
      <c r="AI232" s="3">
        <v>1</v>
      </c>
      <c r="AJ232" s="3" t="s">
        <v>146</v>
      </c>
      <c r="AK232" s="3">
        <v>1</v>
      </c>
      <c r="AL232" s="3" t="s">
        <v>155</v>
      </c>
      <c r="AM232" s="3">
        <v>1</v>
      </c>
      <c r="AN232" s="3" t="s">
        <v>149</v>
      </c>
      <c r="AO232" s="3">
        <v>1</v>
      </c>
      <c r="AP232" s="3" t="s">
        <v>147</v>
      </c>
      <c r="AQ232" s="3">
        <v>1</v>
      </c>
      <c r="AR232" s="3" t="s">
        <v>146</v>
      </c>
      <c r="AS232" s="3">
        <v>1</v>
      </c>
      <c r="AT232" s="3" t="s">
        <v>147</v>
      </c>
      <c r="AU232" s="3">
        <v>1</v>
      </c>
      <c r="AV232" s="3" t="s">
        <v>146</v>
      </c>
      <c r="AW232" s="3">
        <v>1</v>
      </c>
      <c r="AX232" s="3" t="s">
        <v>155</v>
      </c>
      <c r="AY232" s="3">
        <v>1</v>
      </c>
      <c r="AZ232" s="3" t="s">
        <v>149</v>
      </c>
      <c r="BA232" s="3">
        <v>1</v>
      </c>
      <c r="BB232" s="3" t="s">
        <v>147</v>
      </c>
      <c r="BC232" s="3">
        <v>1</v>
      </c>
      <c r="BD232" s="3" t="s">
        <v>146</v>
      </c>
      <c r="BE232" s="3">
        <v>1</v>
      </c>
      <c r="BF232" s="3" t="s">
        <v>147</v>
      </c>
      <c r="BG232" s="3">
        <v>1</v>
      </c>
      <c r="BH232" s="3" t="s">
        <v>146</v>
      </c>
      <c r="BI232" s="3">
        <v>1</v>
      </c>
      <c r="BJ232" s="3" t="s">
        <v>155</v>
      </c>
      <c r="BK232" s="3">
        <v>1</v>
      </c>
      <c r="BL232" s="3" t="s">
        <v>149</v>
      </c>
      <c r="BM232" s="3">
        <v>1</v>
      </c>
      <c r="BN232" s="3" t="s">
        <v>147</v>
      </c>
      <c r="BO232" s="3">
        <v>1</v>
      </c>
      <c r="BP232" s="3" t="s">
        <v>146</v>
      </c>
      <c r="BQ232" s="3">
        <v>1</v>
      </c>
    </row>
    <row r="233" spans="1:69" ht="16.5" x14ac:dyDescent="0.2">
      <c r="A233" s="3" t="s">
        <v>285</v>
      </c>
      <c r="B233" s="3">
        <v>6</v>
      </c>
      <c r="C233" s="3" t="s">
        <v>360</v>
      </c>
      <c r="D233" s="4" t="s">
        <v>208</v>
      </c>
      <c r="E233" s="3">
        <v>55</v>
      </c>
      <c r="F233" s="3">
        <v>7</v>
      </c>
      <c r="G233" s="3">
        <v>55</v>
      </c>
      <c r="H233" s="3">
        <v>15</v>
      </c>
      <c r="I233" s="3">
        <v>8</v>
      </c>
      <c r="J233" s="3" t="s">
        <v>155</v>
      </c>
      <c r="K233" s="3">
        <v>1</v>
      </c>
      <c r="L233" s="3" t="s">
        <v>149</v>
      </c>
      <c r="M233" s="3">
        <v>1</v>
      </c>
      <c r="N233" s="3" t="s">
        <v>155</v>
      </c>
      <c r="O233" s="3">
        <v>1</v>
      </c>
      <c r="P233" s="3" t="s">
        <v>149</v>
      </c>
      <c r="Q233" s="3">
        <v>1</v>
      </c>
      <c r="R233" s="3" t="s">
        <v>155</v>
      </c>
      <c r="S233" s="3">
        <v>1</v>
      </c>
      <c r="T233" s="3" t="s">
        <v>149</v>
      </c>
      <c r="U233" s="3">
        <v>1</v>
      </c>
      <c r="V233" s="3" t="s">
        <v>155</v>
      </c>
      <c r="W233" s="3">
        <v>1</v>
      </c>
      <c r="X233" s="3" t="s">
        <v>149</v>
      </c>
      <c r="Y233" s="3">
        <v>1</v>
      </c>
      <c r="Z233" s="3" t="s">
        <v>155</v>
      </c>
      <c r="AA233" s="3">
        <v>1</v>
      </c>
      <c r="AB233" s="3" t="s">
        <v>149</v>
      </c>
      <c r="AC233" s="3">
        <v>1</v>
      </c>
      <c r="AD233" s="3" t="s">
        <v>155</v>
      </c>
      <c r="AE233" s="3">
        <v>1</v>
      </c>
      <c r="AF233" s="3" t="s">
        <v>149</v>
      </c>
      <c r="AG233" s="3">
        <v>1</v>
      </c>
      <c r="AH233" s="3" t="s">
        <v>155</v>
      </c>
      <c r="AI233" s="3">
        <v>1</v>
      </c>
      <c r="AJ233" s="3" t="s">
        <v>149</v>
      </c>
      <c r="AK233" s="3">
        <v>1</v>
      </c>
      <c r="AL233" s="3" t="s">
        <v>155</v>
      </c>
      <c r="AM233" s="3">
        <v>1</v>
      </c>
      <c r="AN233" s="3" t="s">
        <v>149</v>
      </c>
      <c r="AO233" s="3">
        <v>1</v>
      </c>
      <c r="AP233" s="3" t="s">
        <v>155</v>
      </c>
      <c r="AQ233" s="3">
        <v>1</v>
      </c>
      <c r="AR233" s="3" t="s">
        <v>149</v>
      </c>
      <c r="AS233" s="3">
        <v>1</v>
      </c>
      <c r="AT233" s="3" t="s">
        <v>155</v>
      </c>
      <c r="AU233" s="3">
        <v>1</v>
      </c>
      <c r="AV233" s="3" t="s">
        <v>149</v>
      </c>
      <c r="AW233" s="3">
        <v>1</v>
      </c>
      <c r="AX233" s="3" t="s">
        <v>155</v>
      </c>
      <c r="AY233" s="3">
        <v>1</v>
      </c>
      <c r="AZ233" s="3" t="s">
        <v>149</v>
      </c>
      <c r="BA233" s="3">
        <v>1</v>
      </c>
      <c r="BB233" s="3" t="s">
        <v>155</v>
      </c>
      <c r="BC233" s="3">
        <v>1</v>
      </c>
      <c r="BD233" s="3" t="s">
        <v>149</v>
      </c>
      <c r="BE233" s="3">
        <v>1</v>
      </c>
      <c r="BF233" s="3" t="s">
        <v>155</v>
      </c>
      <c r="BG233" s="3">
        <v>1</v>
      </c>
      <c r="BH233" s="3" t="s">
        <v>149</v>
      </c>
      <c r="BI233" s="3">
        <v>1</v>
      </c>
      <c r="BJ233" s="3" t="s">
        <v>155</v>
      </c>
      <c r="BK233" s="3">
        <v>1</v>
      </c>
      <c r="BL233" s="3" t="s">
        <v>149</v>
      </c>
      <c r="BM233" s="3">
        <v>1</v>
      </c>
      <c r="BN233" s="3" t="s">
        <v>155</v>
      </c>
      <c r="BO233" s="3">
        <v>1</v>
      </c>
      <c r="BP233" s="3" t="s">
        <v>149</v>
      </c>
      <c r="BQ233" s="3">
        <v>1</v>
      </c>
    </row>
    <row r="234" spans="1:69" ht="16.5" x14ac:dyDescent="0.2">
      <c r="A234" s="3" t="s">
        <v>285</v>
      </c>
      <c r="B234" s="3">
        <v>7</v>
      </c>
      <c r="C234" s="3" t="s">
        <v>361</v>
      </c>
      <c r="D234" s="4" t="s">
        <v>208</v>
      </c>
      <c r="E234" s="3">
        <v>80</v>
      </c>
      <c r="F234" s="3">
        <v>11</v>
      </c>
      <c r="G234" s="3">
        <v>80</v>
      </c>
      <c r="H234" s="3">
        <v>25</v>
      </c>
      <c r="I234" s="3">
        <v>12</v>
      </c>
      <c r="J234" s="3" t="s">
        <v>92</v>
      </c>
      <c r="K234" s="3">
        <v>1</v>
      </c>
      <c r="L234" s="3" t="s">
        <v>93</v>
      </c>
      <c r="M234" s="3">
        <v>1</v>
      </c>
      <c r="N234" s="3" t="s">
        <v>147</v>
      </c>
      <c r="O234" s="3">
        <v>1</v>
      </c>
      <c r="P234" s="3" t="s">
        <v>146</v>
      </c>
      <c r="Q234" s="3">
        <v>1</v>
      </c>
      <c r="R234" s="3" t="s">
        <v>92</v>
      </c>
      <c r="S234" s="3">
        <v>1</v>
      </c>
      <c r="T234" s="3" t="s">
        <v>93</v>
      </c>
      <c r="U234" s="3">
        <v>1</v>
      </c>
      <c r="V234" s="3" t="s">
        <v>92</v>
      </c>
      <c r="W234" s="3">
        <v>1</v>
      </c>
      <c r="X234" s="3" t="s">
        <v>93</v>
      </c>
      <c r="Y234" s="3">
        <v>1</v>
      </c>
      <c r="Z234" s="3" t="s">
        <v>147</v>
      </c>
      <c r="AA234" s="3">
        <v>1</v>
      </c>
      <c r="AB234" s="3" t="s">
        <v>146</v>
      </c>
      <c r="AC234" s="3">
        <v>1</v>
      </c>
      <c r="AD234" s="3" t="s">
        <v>92</v>
      </c>
      <c r="AE234" s="3">
        <v>1</v>
      </c>
      <c r="AF234" s="3" t="s">
        <v>93</v>
      </c>
      <c r="AG234" s="3">
        <v>1</v>
      </c>
      <c r="AH234" s="3" t="s">
        <v>92</v>
      </c>
      <c r="AI234" s="3">
        <v>1</v>
      </c>
      <c r="AJ234" s="3" t="s">
        <v>93</v>
      </c>
      <c r="AK234" s="3">
        <v>1</v>
      </c>
      <c r="AL234" s="3" t="s">
        <v>147</v>
      </c>
      <c r="AM234" s="3">
        <v>1</v>
      </c>
      <c r="AN234" s="3" t="s">
        <v>146</v>
      </c>
      <c r="AO234" s="3">
        <v>1</v>
      </c>
      <c r="AP234" s="3" t="s">
        <v>92</v>
      </c>
      <c r="AQ234" s="3">
        <v>1</v>
      </c>
      <c r="AR234" s="3" t="s">
        <v>93</v>
      </c>
      <c r="AS234" s="3">
        <v>1</v>
      </c>
      <c r="AT234" s="3" t="s">
        <v>92</v>
      </c>
      <c r="AU234" s="3">
        <v>1</v>
      </c>
      <c r="AV234" s="3" t="s">
        <v>93</v>
      </c>
      <c r="AW234" s="3">
        <v>1</v>
      </c>
      <c r="AX234" s="3" t="s">
        <v>147</v>
      </c>
      <c r="AY234" s="3">
        <v>1</v>
      </c>
      <c r="AZ234" s="3" t="s">
        <v>146</v>
      </c>
      <c r="BA234" s="3">
        <v>1</v>
      </c>
      <c r="BB234" s="3" t="s">
        <v>92</v>
      </c>
      <c r="BC234" s="3">
        <v>1</v>
      </c>
      <c r="BD234" s="3" t="s">
        <v>93</v>
      </c>
      <c r="BE234" s="3">
        <v>1</v>
      </c>
      <c r="BF234" s="3" t="s">
        <v>92</v>
      </c>
      <c r="BG234" s="3">
        <v>1</v>
      </c>
      <c r="BH234" s="3" t="s">
        <v>93</v>
      </c>
      <c r="BI234" s="3">
        <v>1</v>
      </c>
      <c r="BJ234" s="3" t="s">
        <v>147</v>
      </c>
      <c r="BK234" s="3">
        <v>1</v>
      </c>
      <c r="BL234" s="3" t="s">
        <v>146</v>
      </c>
      <c r="BM234" s="3">
        <v>1</v>
      </c>
      <c r="BN234" s="3" t="s">
        <v>92</v>
      </c>
      <c r="BO234" s="3">
        <v>1</v>
      </c>
      <c r="BP234" s="3" t="s">
        <v>93</v>
      </c>
      <c r="BQ234" s="3">
        <v>1</v>
      </c>
    </row>
    <row r="235" spans="1:69" ht="16.5" x14ac:dyDescent="0.2">
      <c r="A235" s="3" t="s">
        <v>285</v>
      </c>
      <c r="B235" s="3">
        <v>8</v>
      </c>
      <c r="C235" s="3" t="s">
        <v>362</v>
      </c>
      <c r="D235" s="4" t="s">
        <v>208</v>
      </c>
      <c r="E235" s="3">
        <v>80</v>
      </c>
      <c r="F235" s="3">
        <v>11</v>
      </c>
      <c r="G235" s="3">
        <v>80</v>
      </c>
      <c r="H235" s="3">
        <v>25</v>
      </c>
      <c r="I235" s="3">
        <v>12</v>
      </c>
      <c r="J235" s="3" t="s">
        <v>147</v>
      </c>
      <c r="K235" s="3">
        <v>1</v>
      </c>
      <c r="L235" s="3" t="s">
        <v>146</v>
      </c>
      <c r="M235" s="3">
        <v>1</v>
      </c>
      <c r="N235" s="3" t="s">
        <v>155</v>
      </c>
      <c r="O235" s="3">
        <v>1</v>
      </c>
      <c r="P235" s="3" t="s">
        <v>149</v>
      </c>
      <c r="Q235" s="3">
        <v>1</v>
      </c>
      <c r="R235" s="3" t="s">
        <v>147</v>
      </c>
      <c r="S235" s="3">
        <v>1</v>
      </c>
      <c r="T235" s="3" t="s">
        <v>146</v>
      </c>
      <c r="U235" s="3">
        <v>1</v>
      </c>
      <c r="V235" s="3" t="s">
        <v>147</v>
      </c>
      <c r="W235" s="3">
        <v>1</v>
      </c>
      <c r="X235" s="3" t="s">
        <v>146</v>
      </c>
      <c r="Y235" s="3">
        <v>1</v>
      </c>
      <c r="Z235" s="3" t="s">
        <v>155</v>
      </c>
      <c r="AA235" s="3">
        <v>1</v>
      </c>
      <c r="AB235" s="3" t="s">
        <v>149</v>
      </c>
      <c r="AC235" s="3">
        <v>1</v>
      </c>
      <c r="AD235" s="3" t="s">
        <v>147</v>
      </c>
      <c r="AE235" s="3">
        <v>1</v>
      </c>
      <c r="AF235" s="3" t="s">
        <v>146</v>
      </c>
      <c r="AG235" s="3">
        <v>1</v>
      </c>
      <c r="AH235" s="3" t="s">
        <v>147</v>
      </c>
      <c r="AI235" s="3">
        <v>1</v>
      </c>
      <c r="AJ235" s="3" t="s">
        <v>146</v>
      </c>
      <c r="AK235" s="3">
        <v>1</v>
      </c>
      <c r="AL235" s="3" t="s">
        <v>155</v>
      </c>
      <c r="AM235" s="3">
        <v>1</v>
      </c>
      <c r="AN235" s="3" t="s">
        <v>149</v>
      </c>
      <c r="AO235" s="3">
        <v>1</v>
      </c>
      <c r="AP235" s="3" t="s">
        <v>147</v>
      </c>
      <c r="AQ235" s="3">
        <v>1</v>
      </c>
      <c r="AR235" s="3" t="s">
        <v>146</v>
      </c>
      <c r="AS235" s="3">
        <v>1</v>
      </c>
      <c r="AT235" s="3" t="s">
        <v>147</v>
      </c>
      <c r="AU235" s="3">
        <v>1</v>
      </c>
      <c r="AV235" s="3" t="s">
        <v>146</v>
      </c>
      <c r="AW235" s="3">
        <v>1</v>
      </c>
      <c r="AX235" s="3" t="s">
        <v>155</v>
      </c>
      <c r="AY235" s="3">
        <v>1</v>
      </c>
      <c r="AZ235" s="3" t="s">
        <v>149</v>
      </c>
      <c r="BA235" s="3">
        <v>1</v>
      </c>
      <c r="BB235" s="3" t="s">
        <v>147</v>
      </c>
      <c r="BC235" s="3">
        <v>1</v>
      </c>
      <c r="BD235" s="3" t="s">
        <v>146</v>
      </c>
      <c r="BE235" s="3">
        <v>1</v>
      </c>
      <c r="BF235" s="3" t="s">
        <v>147</v>
      </c>
      <c r="BG235" s="3">
        <v>1</v>
      </c>
      <c r="BH235" s="3" t="s">
        <v>146</v>
      </c>
      <c r="BI235" s="3">
        <v>1</v>
      </c>
      <c r="BJ235" s="3" t="s">
        <v>155</v>
      </c>
      <c r="BK235" s="3">
        <v>1</v>
      </c>
      <c r="BL235" s="3" t="s">
        <v>149</v>
      </c>
      <c r="BM235" s="3">
        <v>1</v>
      </c>
      <c r="BN235" s="3" t="s">
        <v>147</v>
      </c>
      <c r="BO235" s="3">
        <v>1</v>
      </c>
      <c r="BP235" s="3" t="s">
        <v>146</v>
      </c>
      <c r="BQ235" s="3">
        <v>1</v>
      </c>
    </row>
    <row r="236" spans="1:69" ht="16.5" x14ac:dyDescent="0.2">
      <c r="A236" s="3" t="s">
        <v>285</v>
      </c>
      <c r="B236" s="3">
        <v>9</v>
      </c>
      <c r="C236" s="3" t="s">
        <v>363</v>
      </c>
      <c r="D236" s="4" t="s">
        <v>208</v>
      </c>
      <c r="E236" s="3">
        <v>80</v>
      </c>
      <c r="F236" s="3">
        <v>11</v>
      </c>
      <c r="G236" s="3">
        <v>80</v>
      </c>
      <c r="H236" s="3">
        <v>25</v>
      </c>
      <c r="I236" s="3">
        <v>12</v>
      </c>
      <c r="J236" s="3" t="s">
        <v>155</v>
      </c>
      <c r="K236" s="3">
        <v>1</v>
      </c>
      <c r="L236" s="3" t="s">
        <v>149</v>
      </c>
      <c r="M236" s="3">
        <v>1</v>
      </c>
      <c r="N236" s="3" t="s">
        <v>155</v>
      </c>
      <c r="O236" s="3">
        <v>1</v>
      </c>
      <c r="P236" s="3" t="s">
        <v>297</v>
      </c>
      <c r="Q236" s="3">
        <v>1</v>
      </c>
      <c r="R236" s="3" t="s">
        <v>155</v>
      </c>
      <c r="S236" s="3">
        <v>1</v>
      </c>
      <c r="T236" s="3" t="s">
        <v>149</v>
      </c>
      <c r="U236" s="3">
        <v>1</v>
      </c>
      <c r="V236" s="3" t="s">
        <v>155</v>
      </c>
      <c r="W236" s="3">
        <v>1</v>
      </c>
      <c r="X236" s="3" t="s">
        <v>149</v>
      </c>
      <c r="Y236" s="3">
        <v>1</v>
      </c>
      <c r="Z236" s="3" t="s">
        <v>155</v>
      </c>
      <c r="AA236" s="3">
        <v>1</v>
      </c>
      <c r="AB236" s="3" t="s">
        <v>297</v>
      </c>
      <c r="AC236" s="3">
        <v>1</v>
      </c>
      <c r="AD236" s="3" t="s">
        <v>155</v>
      </c>
      <c r="AE236" s="3">
        <v>1</v>
      </c>
      <c r="AF236" s="3" t="s">
        <v>149</v>
      </c>
      <c r="AG236" s="3">
        <v>1</v>
      </c>
      <c r="AH236" s="3" t="s">
        <v>155</v>
      </c>
      <c r="AI236" s="3">
        <v>1</v>
      </c>
      <c r="AJ236" s="3" t="s">
        <v>149</v>
      </c>
      <c r="AK236" s="3">
        <v>1</v>
      </c>
      <c r="AL236" s="3" t="s">
        <v>155</v>
      </c>
      <c r="AM236" s="3">
        <v>1</v>
      </c>
      <c r="AN236" s="3" t="s">
        <v>297</v>
      </c>
      <c r="AO236" s="3">
        <v>1</v>
      </c>
      <c r="AP236" s="3" t="s">
        <v>155</v>
      </c>
      <c r="AQ236" s="3">
        <v>1</v>
      </c>
      <c r="AR236" s="3" t="s">
        <v>149</v>
      </c>
      <c r="AS236" s="3">
        <v>1</v>
      </c>
      <c r="AT236" s="3" t="s">
        <v>155</v>
      </c>
      <c r="AU236" s="3">
        <v>1</v>
      </c>
      <c r="AV236" s="3" t="s">
        <v>149</v>
      </c>
      <c r="AW236" s="3">
        <v>1</v>
      </c>
      <c r="AX236" s="3" t="s">
        <v>155</v>
      </c>
      <c r="AY236" s="3">
        <v>1</v>
      </c>
      <c r="AZ236" s="3" t="s">
        <v>297</v>
      </c>
      <c r="BA236" s="3">
        <v>1</v>
      </c>
      <c r="BB236" s="3" t="s">
        <v>155</v>
      </c>
      <c r="BC236" s="3">
        <v>1</v>
      </c>
      <c r="BD236" s="3" t="s">
        <v>149</v>
      </c>
      <c r="BE236" s="3">
        <v>1</v>
      </c>
      <c r="BF236" s="3" t="s">
        <v>155</v>
      </c>
      <c r="BG236" s="3">
        <v>1</v>
      </c>
      <c r="BH236" s="3" t="s">
        <v>149</v>
      </c>
      <c r="BI236" s="3">
        <v>1</v>
      </c>
      <c r="BJ236" s="3" t="s">
        <v>155</v>
      </c>
      <c r="BK236" s="3">
        <v>1</v>
      </c>
      <c r="BL236" s="3" t="s">
        <v>297</v>
      </c>
      <c r="BM236" s="3">
        <v>1</v>
      </c>
      <c r="BN236" s="3" t="s">
        <v>155</v>
      </c>
      <c r="BO236" s="3">
        <v>1</v>
      </c>
      <c r="BP236" s="3" t="s">
        <v>149</v>
      </c>
      <c r="BQ236" s="3">
        <v>1</v>
      </c>
    </row>
    <row r="237" spans="1:69" ht="16.5" x14ac:dyDescent="0.2">
      <c r="A237" s="3" t="s">
        <v>285</v>
      </c>
      <c r="B237" s="3">
        <v>10</v>
      </c>
      <c r="C237" s="3" t="s">
        <v>364</v>
      </c>
      <c r="D237" s="4" t="s">
        <v>208</v>
      </c>
      <c r="E237" s="3">
        <v>100</v>
      </c>
      <c r="F237" s="3">
        <v>14</v>
      </c>
      <c r="G237" s="3">
        <v>100</v>
      </c>
      <c r="H237" s="3">
        <v>33</v>
      </c>
      <c r="I237" s="3">
        <v>14</v>
      </c>
      <c r="J237" s="3" t="s">
        <v>92</v>
      </c>
      <c r="K237" s="3">
        <v>2</v>
      </c>
      <c r="L237" s="3" t="s">
        <v>93</v>
      </c>
      <c r="M237" s="3">
        <v>2</v>
      </c>
      <c r="N237" s="3" t="s">
        <v>155</v>
      </c>
      <c r="O237" s="3">
        <v>1</v>
      </c>
      <c r="P237" s="3" t="s">
        <v>146</v>
      </c>
      <c r="Q237" s="3">
        <v>1</v>
      </c>
      <c r="R237" s="3" t="s">
        <v>92</v>
      </c>
      <c r="S237" s="3">
        <v>2</v>
      </c>
      <c r="T237" s="3" t="s">
        <v>93</v>
      </c>
      <c r="U237" s="3">
        <v>2</v>
      </c>
      <c r="V237" s="3" t="s">
        <v>92</v>
      </c>
      <c r="W237" s="3">
        <v>2</v>
      </c>
      <c r="X237" s="3" t="s">
        <v>93</v>
      </c>
      <c r="Y237" s="3">
        <v>2</v>
      </c>
      <c r="Z237" s="3" t="s">
        <v>155</v>
      </c>
      <c r="AA237" s="3">
        <v>1</v>
      </c>
      <c r="AB237" s="3" t="s">
        <v>146</v>
      </c>
      <c r="AC237" s="3">
        <v>1</v>
      </c>
      <c r="AD237" s="3" t="s">
        <v>92</v>
      </c>
      <c r="AE237" s="3">
        <v>2</v>
      </c>
      <c r="AF237" s="3" t="s">
        <v>93</v>
      </c>
      <c r="AG237" s="3">
        <v>2</v>
      </c>
      <c r="AH237" s="3" t="s">
        <v>92</v>
      </c>
      <c r="AI237" s="3">
        <v>2</v>
      </c>
      <c r="AJ237" s="3" t="s">
        <v>93</v>
      </c>
      <c r="AK237" s="3">
        <v>2</v>
      </c>
      <c r="AL237" s="3" t="s">
        <v>155</v>
      </c>
      <c r="AM237" s="3">
        <v>1</v>
      </c>
      <c r="AN237" s="3" t="s">
        <v>146</v>
      </c>
      <c r="AO237" s="3">
        <v>1</v>
      </c>
      <c r="AP237" s="3" t="s">
        <v>92</v>
      </c>
      <c r="AQ237" s="3">
        <v>2</v>
      </c>
      <c r="AR237" s="3" t="s">
        <v>93</v>
      </c>
      <c r="AS237" s="3">
        <v>2</v>
      </c>
      <c r="AT237" s="3" t="s">
        <v>92</v>
      </c>
      <c r="AU237" s="3">
        <v>2</v>
      </c>
      <c r="AV237" s="3" t="s">
        <v>93</v>
      </c>
      <c r="AW237" s="3">
        <v>2</v>
      </c>
      <c r="AX237" s="3" t="s">
        <v>155</v>
      </c>
      <c r="AY237" s="3">
        <v>1</v>
      </c>
      <c r="AZ237" s="3" t="s">
        <v>146</v>
      </c>
      <c r="BA237" s="3">
        <v>1</v>
      </c>
      <c r="BB237" s="3" t="s">
        <v>92</v>
      </c>
      <c r="BC237" s="3">
        <v>2</v>
      </c>
      <c r="BD237" s="3" t="s">
        <v>93</v>
      </c>
      <c r="BE237" s="3">
        <v>2</v>
      </c>
      <c r="BF237" s="3" t="s">
        <v>92</v>
      </c>
      <c r="BG237" s="3">
        <v>2</v>
      </c>
      <c r="BH237" s="3" t="s">
        <v>93</v>
      </c>
      <c r="BI237" s="3">
        <v>2</v>
      </c>
      <c r="BJ237" s="3" t="s">
        <v>155</v>
      </c>
      <c r="BK237" s="3">
        <v>1</v>
      </c>
      <c r="BL237" s="3" t="s">
        <v>146</v>
      </c>
      <c r="BM237" s="3">
        <v>1</v>
      </c>
      <c r="BN237" s="3" t="s">
        <v>92</v>
      </c>
      <c r="BO237" s="3">
        <v>2</v>
      </c>
      <c r="BP237" s="3" t="s">
        <v>93</v>
      </c>
      <c r="BQ237" s="3">
        <v>2</v>
      </c>
    </row>
    <row r="238" spans="1:69" ht="16.5" x14ac:dyDescent="0.2">
      <c r="A238" s="3" t="s">
        <v>285</v>
      </c>
      <c r="B238" s="3">
        <v>11</v>
      </c>
      <c r="C238" s="3" t="s">
        <v>365</v>
      </c>
      <c r="D238" s="4" t="s">
        <v>208</v>
      </c>
      <c r="E238" s="3">
        <v>100</v>
      </c>
      <c r="F238" s="3">
        <v>14</v>
      </c>
      <c r="G238" s="3">
        <v>100</v>
      </c>
      <c r="H238" s="3">
        <v>33</v>
      </c>
      <c r="I238" s="3">
        <v>14</v>
      </c>
      <c r="J238" s="3" t="s">
        <v>147</v>
      </c>
      <c r="K238" s="3">
        <v>2</v>
      </c>
      <c r="L238" s="3" t="s">
        <v>146</v>
      </c>
      <c r="M238" s="3">
        <v>2</v>
      </c>
      <c r="N238" s="3" t="s">
        <v>155</v>
      </c>
      <c r="O238" s="3">
        <v>1</v>
      </c>
      <c r="P238" s="3" t="s">
        <v>149</v>
      </c>
      <c r="Q238" s="3">
        <v>1</v>
      </c>
      <c r="R238" s="3" t="s">
        <v>147</v>
      </c>
      <c r="S238" s="3">
        <v>2</v>
      </c>
      <c r="T238" s="3" t="s">
        <v>146</v>
      </c>
      <c r="U238" s="3">
        <v>2</v>
      </c>
      <c r="V238" s="3" t="s">
        <v>147</v>
      </c>
      <c r="W238" s="3">
        <v>2</v>
      </c>
      <c r="X238" s="3" t="s">
        <v>146</v>
      </c>
      <c r="Y238" s="3">
        <v>2</v>
      </c>
      <c r="Z238" s="3" t="s">
        <v>155</v>
      </c>
      <c r="AA238" s="3">
        <v>1</v>
      </c>
      <c r="AB238" s="3" t="s">
        <v>149</v>
      </c>
      <c r="AC238" s="3">
        <v>1</v>
      </c>
      <c r="AD238" s="3" t="s">
        <v>147</v>
      </c>
      <c r="AE238" s="3">
        <v>2</v>
      </c>
      <c r="AF238" s="3" t="s">
        <v>146</v>
      </c>
      <c r="AG238" s="3">
        <v>2</v>
      </c>
      <c r="AH238" s="3" t="s">
        <v>147</v>
      </c>
      <c r="AI238" s="3">
        <v>2</v>
      </c>
      <c r="AJ238" s="3" t="s">
        <v>146</v>
      </c>
      <c r="AK238" s="3">
        <v>2</v>
      </c>
      <c r="AL238" s="3" t="s">
        <v>155</v>
      </c>
      <c r="AM238" s="3">
        <v>1</v>
      </c>
      <c r="AN238" s="3" t="s">
        <v>149</v>
      </c>
      <c r="AO238" s="3">
        <v>1</v>
      </c>
      <c r="AP238" s="3" t="s">
        <v>147</v>
      </c>
      <c r="AQ238" s="3">
        <v>2</v>
      </c>
      <c r="AR238" s="3" t="s">
        <v>146</v>
      </c>
      <c r="AS238" s="3">
        <v>2</v>
      </c>
      <c r="AT238" s="3" t="s">
        <v>147</v>
      </c>
      <c r="AU238" s="3">
        <v>2</v>
      </c>
      <c r="AV238" s="3" t="s">
        <v>146</v>
      </c>
      <c r="AW238" s="3">
        <v>2</v>
      </c>
      <c r="AX238" s="3" t="s">
        <v>155</v>
      </c>
      <c r="AY238" s="3">
        <v>1</v>
      </c>
      <c r="AZ238" s="3" t="s">
        <v>149</v>
      </c>
      <c r="BA238" s="3">
        <v>1</v>
      </c>
      <c r="BB238" s="3" t="s">
        <v>147</v>
      </c>
      <c r="BC238" s="3">
        <v>2</v>
      </c>
      <c r="BD238" s="3" t="s">
        <v>146</v>
      </c>
      <c r="BE238" s="3">
        <v>2</v>
      </c>
      <c r="BF238" s="3" t="s">
        <v>147</v>
      </c>
      <c r="BG238" s="3">
        <v>2</v>
      </c>
      <c r="BH238" s="3" t="s">
        <v>146</v>
      </c>
      <c r="BI238" s="3">
        <v>2</v>
      </c>
      <c r="BJ238" s="3" t="s">
        <v>155</v>
      </c>
      <c r="BK238" s="3">
        <v>1</v>
      </c>
      <c r="BL238" s="3" t="s">
        <v>149</v>
      </c>
      <c r="BM238" s="3">
        <v>1</v>
      </c>
      <c r="BN238" s="3" t="s">
        <v>147</v>
      </c>
      <c r="BO238" s="3">
        <v>2</v>
      </c>
      <c r="BP238" s="3" t="s">
        <v>146</v>
      </c>
      <c r="BQ238" s="3">
        <v>2</v>
      </c>
    </row>
    <row r="239" spans="1:69" ht="16.5" x14ac:dyDescent="0.2">
      <c r="A239" s="3" t="s">
        <v>285</v>
      </c>
      <c r="B239" s="3">
        <v>12</v>
      </c>
      <c r="C239" s="3" t="s">
        <v>366</v>
      </c>
      <c r="D239" s="4" t="s">
        <v>208</v>
      </c>
      <c r="E239" s="3">
        <v>100</v>
      </c>
      <c r="F239" s="3">
        <v>14</v>
      </c>
      <c r="G239" s="3">
        <v>100</v>
      </c>
      <c r="H239" s="3">
        <v>33</v>
      </c>
      <c r="I239" s="3">
        <v>14</v>
      </c>
      <c r="J239" s="3" t="s">
        <v>155</v>
      </c>
      <c r="K239" s="3">
        <v>2</v>
      </c>
      <c r="L239" s="3" t="s">
        <v>149</v>
      </c>
      <c r="M239" s="3">
        <v>2</v>
      </c>
      <c r="N239" s="3" t="s">
        <v>155</v>
      </c>
      <c r="O239" s="3">
        <v>1</v>
      </c>
      <c r="P239" s="3" t="s">
        <v>297</v>
      </c>
      <c r="Q239" s="3">
        <v>1</v>
      </c>
      <c r="R239" s="3" t="s">
        <v>155</v>
      </c>
      <c r="S239" s="3">
        <v>2</v>
      </c>
      <c r="T239" s="3" t="s">
        <v>149</v>
      </c>
      <c r="U239" s="3">
        <v>2</v>
      </c>
      <c r="V239" s="3" t="s">
        <v>155</v>
      </c>
      <c r="W239" s="3">
        <v>2</v>
      </c>
      <c r="X239" s="3" t="s">
        <v>149</v>
      </c>
      <c r="Y239" s="3">
        <v>2</v>
      </c>
      <c r="Z239" s="3" t="s">
        <v>155</v>
      </c>
      <c r="AA239" s="3">
        <v>1</v>
      </c>
      <c r="AB239" s="3" t="s">
        <v>297</v>
      </c>
      <c r="AC239" s="3">
        <v>1</v>
      </c>
      <c r="AD239" s="3" t="s">
        <v>155</v>
      </c>
      <c r="AE239" s="3">
        <v>2</v>
      </c>
      <c r="AF239" s="3" t="s">
        <v>149</v>
      </c>
      <c r="AG239" s="3">
        <v>2</v>
      </c>
      <c r="AH239" s="3" t="s">
        <v>155</v>
      </c>
      <c r="AI239" s="3">
        <v>2</v>
      </c>
      <c r="AJ239" s="3" t="s">
        <v>149</v>
      </c>
      <c r="AK239" s="3">
        <v>2</v>
      </c>
      <c r="AL239" s="3" t="s">
        <v>155</v>
      </c>
      <c r="AM239" s="3">
        <v>1</v>
      </c>
      <c r="AN239" s="3" t="s">
        <v>297</v>
      </c>
      <c r="AO239" s="3">
        <v>1</v>
      </c>
      <c r="AP239" s="3" t="s">
        <v>155</v>
      </c>
      <c r="AQ239" s="3">
        <v>2</v>
      </c>
      <c r="AR239" s="3" t="s">
        <v>149</v>
      </c>
      <c r="AS239" s="3">
        <v>2</v>
      </c>
      <c r="AT239" s="3" t="s">
        <v>155</v>
      </c>
      <c r="AU239" s="3">
        <v>2</v>
      </c>
      <c r="AV239" s="3" t="s">
        <v>149</v>
      </c>
      <c r="AW239" s="3">
        <v>2</v>
      </c>
      <c r="AX239" s="3" t="s">
        <v>155</v>
      </c>
      <c r="AY239" s="3">
        <v>1</v>
      </c>
      <c r="AZ239" s="3" t="s">
        <v>297</v>
      </c>
      <c r="BA239" s="3">
        <v>1</v>
      </c>
      <c r="BB239" s="3" t="s">
        <v>155</v>
      </c>
      <c r="BC239" s="3">
        <v>2</v>
      </c>
      <c r="BD239" s="3" t="s">
        <v>149</v>
      </c>
      <c r="BE239" s="3">
        <v>2</v>
      </c>
      <c r="BF239" s="3" t="s">
        <v>155</v>
      </c>
      <c r="BG239" s="3">
        <v>2</v>
      </c>
      <c r="BH239" s="3" t="s">
        <v>149</v>
      </c>
      <c r="BI239" s="3">
        <v>2</v>
      </c>
      <c r="BJ239" s="3" t="s">
        <v>155</v>
      </c>
      <c r="BK239" s="3">
        <v>1</v>
      </c>
      <c r="BL239" s="3" t="s">
        <v>297</v>
      </c>
      <c r="BM239" s="3">
        <v>1</v>
      </c>
      <c r="BN239" s="3" t="s">
        <v>155</v>
      </c>
      <c r="BO239" s="3">
        <v>2</v>
      </c>
      <c r="BP239" s="3" t="s">
        <v>149</v>
      </c>
      <c r="BQ239" s="3">
        <v>2</v>
      </c>
    </row>
    <row r="240" spans="1:69" ht="16.5" x14ac:dyDescent="0.2">
      <c r="A240" s="3" t="s">
        <v>285</v>
      </c>
      <c r="B240" s="3">
        <v>13</v>
      </c>
      <c r="C240" s="3" t="s">
        <v>367</v>
      </c>
      <c r="D240" s="4" t="s">
        <v>208</v>
      </c>
      <c r="E240" s="3">
        <v>110</v>
      </c>
      <c r="F240" s="3">
        <v>15</v>
      </c>
      <c r="G240" s="3">
        <v>110</v>
      </c>
      <c r="H240" s="3">
        <v>37</v>
      </c>
      <c r="I240" s="3">
        <v>16</v>
      </c>
      <c r="J240" s="3" t="s">
        <v>92</v>
      </c>
      <c r="K240" s="3">
        <v>2</v>
      </c>
      <c r="L240" s="3" t="s">
        <v>93</v>
      </c>
      <c r="M240" s="3">
        <v>2</v>
      </c>
      <c r="N240" s="3" t="s">
        <v>155</v>
      </c>
      <c r="O240" s="3">
        <v>2</v>
      </c>
      <c r="P240" s="3" t="s">
        <v>146</v>
      </c>
      <c r="Q240" s="3">
        <v>2</v>
      </c>
      <c r="R240" s="3" t="s">
        <v>92</v>
      </c>
      <c r="S240" s="3">
        <v>2</v>
      </c>
      <c r="T240" s="3" t="s">
        <v>93</v>
      </c>
      <c r="U240" s="3">
        <v>2</v>
      </c>
      <c r="V240" s="3" t="s">
        <v>92</v>
      </c>
      <c r="W240" s="3">
        <v>2</v>
      </c>
      <c r="X240" s="3" t="s">
        <v>93</v>
      </c>
      <c r="Y240" s="3">
        <v>2</v>
      </c>
      <c r="Z240" s="3" t="s">
        <v>155</v>
      </c>
      <c r="AA240" s="3">
        <v>2</v>
      </c>
      <c r="AB240" s="3" t="s">
        <v>146</v>
      </c>
      <c r="AC240" s="3">
        <v>2</v>
      </c>
      <c r="AD240" s="3" t="s">
        <v>92</v>
      </c>
      <c r="AE240" s="3">
        <v>2</v>
      </c>
      <c r="AF240" s="3" t="s">
        <v>93</v>
      </c>
      <c r="AG240" s="3">
        <v>2</v>
      </c>
      <c r="AH240" s="3" t="s">
        <v>92</v>
      </c>
      <c r="AI240" s="3">
        <v>2</v>
      </c>
      <c r="AJ240" s="3" t="s">
        <v>93</v>
      </c>
      <c r="AK240" s="3">
        <v>2</v>
      </c>
      <c r="AL240" s="3" t="s">
        <v>155</v>
      </c>
      <c r="AM240" s="3">
        <v>2</v>
      </c>
      <c r="AN240" s="3" t="s">
        <v>146</v>
      </c>
      <c r="AO240" s="3">
        <v>2</v>
      </c>
      <c r="AP240" s="3" t="s">
        <v>92</v>
      </c>
      <c r="AQ240" s="3">
        <v>2</v>
      </c>
      <c r="AR240" s="3" t="s">
        <v>93</v>
      </c>
      <c r="AS240" s="3">
        <v>2</v>
      </c>
      <c r="AT240" s="3" t="s">
        <v>92</v>
      </c>
      <c r="AU240" s="3">
        <v>2</v>
      </c>
      <c r="AV240" s="3" t="s">
        <v>93</v>
      </c>
      <c r="AW240" s="3">
        <v>2</v>
      </c>
      <c r="AX240" s="3" t="s">
        <v>155</v>
      </c>
      <c r="AY240" s="3">
        <v>2</v>
      </c>
      <c r="AZ240" s="3" t="s">
        <v>146</v>
      </c>
      <c r="BA240" s="3">
        <v>2</v>
      </c>
      <c r="BB240" s="3" t="s">
        <v>92</v>
      </c>
      <c r="BC240" s="3">
        <v>2</v>
      </c>
      <c r="BD240" s="3" t="s">
        <v>93</v>
      </c>
      <c r="BE240" s="3">
        <v>2</v>
      </c>
      <c r="BF240" s="3" t="s">
        <v>92</v>
      </c>
      <c r="BG240" s="3">
        <v>2</v>
      </c>
      <c r="BH240" s="3" t="s">
        <v>93</v>
      </c>
      <c r="BI240" s="3">
        <v>2</v>
      </c>
      <c r="BJ240" s="3" t="s">
        <v>155</v>
      </c>
      <c r="BK240" s="3">
        <v>2</v>
      </c>
      <c r="BL240" s="3" t="s">
        <v>146</v>
      </c>
      <c r="BM240" s="3">
        <v>2</v>
      </c>
      <c r="BN240" s="3" t="s">
        <v>92</v>
      </c>
      <c r="BO240" s="3">
        <v>2</v>
      </c>
      <c r="BP240" s="3" t="s">
        <v>93</v>
      </c>
      <c r="BQ240" s="3">
        <v>2</v>
      </c>
    </row>
    <row r="241" spans="1:69" ht="16.5" x14ac:dyDescent="0.2">
      <c r="A241" s="3" t="s">
        <v>285</v>
      </c>
      <c r="B241" s="3">
        <v>14</v>
      </c>
      <c r="C241" s="3" t="s">
        <v>368</v>
      </c>
      <c r="D241" s="4" t="s">
        <v>208</v>
      </c>
      <c r="E241" s="3">
        <v>110</v>
      </c>
      <c r="F241" s="3">
        <v>15</v>
      </c>
      <c r="G241" s="3">
        <v>110</v>
      </c>
      <c r="H241" s="3">
        <v>37</v>
      </c>
      <c r="I241" s="3">
        <v>16</v>
      </c>
      <c r="J241" s="3" t="s">
        <v>147</v>
      </c>
      <c r="K241" s="3">
        <v>2</v>
      </c>
      <c r="L241" s="3" t="s">
        <v>146</v>
      </c>
      <c r="M241" s="3">
        <v>2</v>
      </c>
      <c r="N241" s="3" t="s">
        <v>155</v>
      </c>
      <c r="O241" s="3">
        <v>2</v>
      </c>
      <c r="P241" s="3" t="s">
        <v>149</v>
      </c>
      <c r="Q241" s="3">
        <v>2</v>
      </c>
      <c r="R241" s="3" t="s">
        <v>147</v>
      </c>
      <c r="S241" s="3">
        <v>2</v>
      </c>
      <c r="T241" s="3" t="s">
        <v>146</v>
      </c>
      <c r="U241" s="3">
        <v>2</v>
      </c>
      <c r="V241" s="3" t="s">
        <v>147</v>
      </c>
      <c r="W241" s="3">
        <v>2</v>
      </c>
      <c r="X241" s="3" t="s">
        <v>146</v>
      </c>
      <c r="Y241" s="3">
        <v>2</v>
      </c>
      <c r="Z241" s="3" t="s">
        <v>155</v>
      </c>
      <c r="AA241" s="3">
        <v>2</v>
      </c>
      <c r="AB241" s="3" t="s">
        <v>149</v>
      </c>
      <c r="AC241" s="3">
        <v>2</v>
      </c>
      <c r="AD241" s="3" t="s">
        <v>147</v>
      </c>
      <c r="AE241" s="3">
        <v>2</v>
      </c>
      <c r="AF241" s="3" t="s">
        <v>146</v>
      </c>
      <c r="AG241" s="3">
        <v>2</v>
      </c>
      <c r="AH241" s="3" t="s">
        <v>147</v>
      </c>
      <c r="AI241" s="3">
        <v>2</v>
      </c>
      <c r="AJ241" s="3" t="s">
        <v>146</v>
      </c>
      <c r="AK241" s="3">
        <v>2</v>
      </c>
      <c r="AL241" s="3" t="s">
        <v>155</v>
      </c>
      <c r="AM241" s="3">
        <v>2</v>
      </c>
      <c r="AN241" s="3" t="s">
        <v>149</v>
      </c>
      <c r="AO241" s="3">
        <v>2</v>
      </c>
      <c r="AP241" s="3" t="s">
        <v>147</v>
      </c>
      <c r="AQ241" s="3">
        <v>2</v>
      </c>
      <c r="AR241" s="3" t="s">
        <v>146</v>
      </c>
      <c r="AS241" s="3">
        <v>2</v>
      </c>
      <c r="AT241" s="3" t="s">
        <v>147</v>
      </c>
      <c r="AU241" s="3">
        <v>2</v>
      </c>
      <c r="AV241" s="3" t="s">
        <v>146</v>
      </c>
      <c r="AW241" s="3">
        <v>2</v>
      </c>
      <c r="AX241" s="3" t="s">
        <v>155</v>
      </c>
      <c r="AY241" s="3">
        <v>2</v>
      </c>
      <c r="AZ241" s="3" t="s">
        <v>149</v>
      </c>
      <c r="BA241" s="3">
        <v>2</v>
      </c>
      <c r="BB241" s="3" t="s">
        <v>147</v>
      </c>
      <c r="BC241" s="3">
        <v>2</v>
      </c>
      <c r="BD241" s="3" t="s">
        <v>146</v>
      </c>
      <c r="BE241" s="3">
        <v>2</v>
      </c>
      <c r="BF241" s="3" t="s">
        <v>147</v>
      </c>
      <c r="BG241" s="3">
        <v>2</v>
      </c>
      <c r="BH241" s="3" t="s">
        <v>146</v>
      </c>
      <c r="BI241" s="3">
        <v>2</v>
      </c>
      <c r="BJ241" s="3" t="s">
        <v>155</v>
      </c>
      <c r="BK241" s="3">
        <v>2</v>
      </c>
      <c r="BL241" s="3" t="s">
        <v>149</v>
      </c>
      <c r="BM241" s="3">
        <v>2</v>
      </c>
      <c r="BN241" s="3" t="s">
        <v>147</v>
      </c>
      <c r="BO241" s="3">
        <v>2</v>
      </c>
      <c r="BP241" s="3" t="s">
        <v>146</v>
      </c>
      <c r="BQ241" s="3">
        <v>2</v>
      </c>
    </row>
    <row r="242" spans="1:69" ht="16.5" x14ac:dyDescent="0.2">
      <c r="A242" s="3" t="s">
        <v>285</v>
      </c>
      <c r="B242" s="3">
        <v>15</v>
      </c>
      <c r="C242" s="3" t="s">
        <v>369</v>
      </c>
      <c r="D242" s="4" t="s">
        <v>208</v>
      </c>
      <c r="E242" s="3">
        <v>110</v>
      </c>
      <c r="F242" s="3">
        <v>15</v>
      </c>
      <c r="G242" s="3">
        <v>110</v>
      </c>
      <c r="H242" s="3">
        <v>37</v>
      </c>
      <c r="I242" s="3">
        <v>16</v>
      </c>
      <c r="J242" s="3" t="s">
        <v>155</v>
      </c>
      <c r="K242" s="3">
        <v>2</v>
      </c>
      <c r="L242" s="3" t="s">
        <v>149</v>
      </c>
      <c r="M242" s="3">
        <v>2</v>
      </c>
      <c r="N242" s="3" t="s">
        <v>155</v>
      </c>
      <c r="O242" s="3">
        <v>2</v>
      </c>
      <c r="P242" s="3" t="s">
        <v>297</v>
      </c>
      <c r="Q242" s="3">
        <v>2</v>
      </c>
      <c r="R242" s="3" t="s">
        <v>155</v>
      </c>
      <c r="S242" s="3">
        <v>2</v>
      </c>
      <c r="T242" s="3" t="s">
        <v>149</v>
      </c>
      <c r="U242" s="3">
        <v>2</v>
      </c>
      <c r="V242" s="3" t="s">
        <v>155</v>
      </c>
      <c r="W242" s="3">
        <v>2</v>
      </c>
      <c r="X242" s="3" t="s">
        <v>149</v>
      </c>
      <c r="Y242" s="3">
        <v>2</v>
      </c>
      <c r="Z242" s="3" t="s">
        <v>155</v>
      </c>
      <c r="AA242" s="3">
        <v>2</v>
      </c>
      <c r="AB242" s="3" t="s">
        <v>297</v>
      </c>
      <c r="AC242" s="3">
        <v>2</v>
      </c>
      <c r="AD242" s="3" t="s">
        <v>155</v>
      </c>
      <c r="AE242" s="3">
        <v>2</v>
      </c>
      <c r="AF242" s="3" t="s">
        <v>149</v>
      </c>
      <c r="AG242" s="3">
        <v>2</v>
      </c>
      <c r="AH242" s="3" t="s">
        <v>155</v>
      </c>
      <c r="AI242" s="3">
        <v>2</v>
      </c>
      <c r="AJ242" s="3" t="s">
        <v>149</v>
      </c>
      <c r="AK242" s="3">
        <v>2</v>
      </c>
      <c r="AL242" s="3" t="s">
        <v>155</v>
      </c>
      <c r="AM242" s="3">
        <v>2</v>
      </c>
      <c r="AN242" s="3" t="s">
        <v>297</v>
      </c>
      <c r="AO242" s="3">
        <v>2</v>
      </c>
      <c r="AP242" s="3" t="s">
        <v>155</v>
      </c>
      <c r="AQ242" s="3">
        <v>2</v>
      </c>
      <c r="AR242" s="3" t="s">
        <v>149</v>
      </c>
      <c r="AS242" s="3">
        <v>2</v>
      </c>
      <c r="AT242" s="3" t="s">
        <v>155</v>
      </c>
      <c r="AU242" s="3">
        <v>2</v>
      </c>
      <c r="AV242" s="3" t="s">
        <v>149</v>
      </c>
      <c r="AW242" s="3">
        <v>2</v>
      </c>
      <c r="AX242" s="3" t="s">
        <v>155</v>
      </c>
      <c r="AY242" s="3">
        <v>2</v>
      </c>
      <c r="AZ242" s="3" t="s">
        <v>297</v>
      </c>
      <c r="BA242" s="3">
        <v>2</v>
      </c>
      <c r="BB242" s="3" t="s">
        <v>155</v>
      </c>
      <c r="BC242" s="3">
        <v>2</v>
      </c>
      <c r="BD242" s="3" t="s">
        <v>149</v>
      </c>
      <c r="BE242" s="3">
        <v>2</v>
      </c>
      <c r="BF242" s="3" t="s">
        <v>155</v>
      </c>
      <c r="BG242" s="3">
        <v>2</v>
      </c>
      <c r="BH242" s="3" t="s">
        <v>149</v>
      </c>
      <c r="BI242" s="3">
        <v>2</v>
      </c>
      <c r="BJ242" s="3" t="s">
        <v>155</v>
      </c>
      <c r="BK242" s="3">
        <v>2</v>
      </c>
      <c r="BL242" s="3" t="s">
        <v>297</v>
      </c>
      <c r="BM242" s="3">
        <v>2</v>
      </c>
      <c r="BN242" s="3" t="s">
        <v>155</v>
      </c>
      <c r="BO242" s="3">
        <v>2</v>
      </c>
      <c r="BP242" s="3" t="s">
        <v>149</v>
      </c>
      <c r="BQ242" s="3">
        <v>2</v>
      </c>
    </row>
    <row r="243" spans="1:69" ht="16.5" x14ac:dyDescent="0.2">
      <c r="A243" s="3" t="s">
        <v>285</v>
      </c>
      <c r="B243" s="3">
        <v>16</v>
      </c>
      <c r="C243" s="3" t="s">
        <v>370</v>
      </c>
      <c r="D243" s="4" t="s">
        <v>208</v>
      </c>
      <c r="E243" s="3">
        <v>120</v>
      </c>
      <c r="F243" s="3">
        <v>16</v>
      </c>
      <c r="G243" s="3">
        <v>120</v>
      </c>
      <c r="H243" s="3">
        <v>41</v>
      </c>
      <c r="I243" s="3">
        <v>17</v>
      </c>
      <c r="J243" s="3" t="s">
        <v>92</v>
      </c>
      <c r="K243" s="3">
        <v>3</v>
      </c>
      <c r="L243" s="3" t="s">
        <v>93</v>
      </c>
      <c r="M243" s="3">
        <v>3</v>
      </c>
      <c r="N243" s="3" t="s">
        <v>155</v>
      </c>
      <c r="O243" s="3">
        <v>2</v>
      </c>
      <c r="P243" s="3" t="s">
        <v>146</v>
      </c>
      <c r="Q243" s="3">
        <v>2</v>
      </c>
      <c r="R243" s="3" t="s">
        <v>92</v>
      </c>
      <c r="S243" s="3">
        <v>3</v>
      </c>
      <c r="T243" s="3" t="s">
        <v>93</v>
      </c>
      <c r="U243" s="3">
        <v>3</v>
      </c>
      <c r="V243" s="3" t="s">
        <v>92</v>
      </c>
      <c r="W243" s="3">
        <v>3</v>
      </c>
      <c r="X243" s="3" t="s">
        <v>93</v>
      </c>
      <c r="Y243" s="3">
        <v>3</v>
      </c>
      <c r="Z243" s="3" t="s">
        <v>155</v>
      </c>
      <c r="AA243" s="3">
        <v>2</v>
      </c>
      <c r="AB243" s="3" t="s">
        <v>146</v>
      </c>
      <c r="AC243" s="3">
        <v>2</v>
      </c>
      <c r="AD243" s="3" t="s">
        <v>92</v>
      </c>
      <c r="AE243" s="3">
        <v>3</v>
      </c>
      <c r="AF243" s="3" t="s">
        <v>93</v>
      </c>
      <c r="AG243" s="3">
        <v>3</v>
      </c>
      <c r="AH243" s="3" t="s">
        <v>92</v>
      </c>
      <c r="AI243" s="3">
        <v>3</v>
      </c>
      <c r="AJ243" s="3" t="s">
        <v>93</v>
      </c>
      <c r="AK243" s="3">
        <v>3</v>
      </c>
      <c r="AL243" s="3" t="s">
        <v>155</v>
      </c>
      <c r="AM243" s="3">
        <v>2</v>
      </c>
      <c r="AN243" s="3" t="s">
        <v>146</v>
      </c>
      <c r="AO243" s="3">
        <v>2</v>
      </c>
      <c r="AP243" s="3" t="s">
        <v>92</v>
      </c>
      <c r="AQ243" s="3">
        <v>3</v>
      </c>
      <c r="AR243" s="3" t="s">
        <v>93</v>
      </c>
      <c r="AS243" s="3">
        <v>3</v>
      </c>
      <c r="AT243" s="3" t="s">
        <v>92</v>
      </c>
      <c r="AU243" s="3">
        <v>3</v>
      </c>
      <c r="AV243" s="3" t="s">
        <v>93</v>
      </c>
      <c r="AW243" s="3">
        <v>3</v>
      </c>
      <c r="AX243" s="3" t="s">
        <v>155</v>
      </c>
      <c r="AY243" s="3">
        <v>2</v>
      </c>
      <c r="AZ243" s="3" t="s">
        <v>146</v>
      </c>
      <c r="BA243" s="3">
        <v>2</v>
      </c>
      <c r="BB243" s="3" t="s">
        <v>92</v>
      </c>
      <c r="BC243" s="3">
        <v>3</v>
      </c>
      <c r="BD243" s="3" t="s">
        <v>93</v>
      </c>
      <c r="BE243" s="3">
        <v>3</v>
      </c>
      <c r="BF243" s="3" t="s">
        <v>92</v>
      </c>
      <c r="BG243" s="3">
        <v>3</v>
      </c>
      <c r="BH243" s="3" t="s">
        <v>93</v>
      </c>
      <c r="BI243" s="3">
        <v>3</v>
      </c>
      <c r="BJ243" s="3" t="s">
        <v>155</v>
      </c>
      <c r="BK243" s="3">
        <v>2</v>
      </c>
      <c r="BL243" s="3" t="s">
        <v>146</v>
      </c>
      <c r="BM243" s="3">
        <v>2</v>
      </c>
      <c r="BN243" s="3" t="s">
        <v>92</v>
      </c>
      <c r="BO243" s="3">
        <v>3</v>
      </c>
      <c r="BP243" s="3" t="s">
        <v>93</v>
      </c>
      <c r="BQ243" s="3">
        <v>3</v>
      </c>
    </row>
    <row r="244" spans="1:69" ht="16.5" x14ac:dyDescent="0.2">
      <c r="A244" s="3" t="s">
        <v>285</v>
      </c>
      <c r="B244" s="3">
        <v>17</v>
      </c>
      <c r="C244" s="3" t="s">
        <v>371</v>
      </c>
      <c r="D244" s="4" t="s">
        <v>208</v>
      </c>
      <c r="E244" s="3">
        <v>120</v>
      </c>
      <c r="F244" s="3">
        <v>16</v>
      </c>
      <c r="G244" s="3">
        <v>120</v>
      </c>
      <c r="H244" s="3">
        <v>41</v>
      </c>
      <c r="I244" s="3">
        <v>17</v>
      </c>
      <c r="J244" s="3" t="s">
        <v>147</v>
      </c>
      <c r="K244" s="3">
        <v>3</v>
      </c>
      <c r="L244" s="3" t="s">
        <v>146</v>
      </c>
      <c r="M244" s="3">
        <v>3</v>
      </c>
      <c r="N244" s="3" t="s">
        <v>155</v>
      </c>
      <c r="O244" s="3">
        <v>2</v>
      </c>
      <c r="P244" s="3" t="s">
        <v>149</v>
      </c>
      <c r="Q244" s="3">
        <v>2</v>
      </c>
      <c r="R244" s="3" t="s">
        <v>147</v>
      </c>
      <c r="S244" s="3">
        <v>3</v>
      </c>
      <c r="T244" s="3" t="s">
        <v>146</v>
      </c>
      <c r="U244" s="3">
        <v>3</v>
      </c>
      <c r="V244" s="3" t="s">
        <v>147</v>
      </c>
      <c r="W244" s="3">
        <v>3</v>
      </c>
      <c r="X244" s="3" t="s">
        <v>146</v>
      </c>
      <c r="Y244" s="3">
        <v>3</v>
      </c>
      <c r="Z244" s="3" t="s">
        <v>155</v>
      </c>
      <c r="AA244" s="3">
        <v>2</v>
      </c>
      <c r="AB244" s="3" t="s">
        <v>149</v>
      </c>
      <c r="AC244" s="3">
        <v>2</v>
      </c>
      <c r="AD244" s="3" t="s">
        <v>147</v>
      </c>
      <c r="AE244" s="3">
        <v>3</v>
      </c>
      <c r="AF244" s="3" t="s">
        <v>146</v>
      </c>
      <c r="AG244" s="3">
        <v>3</v>
      </c>
      <c r="AH244" s="3" t="s">
        <v>147</v>
      </c>
      <c r="AI244" s="3">
        <v>3</v>
      </c>
      <c r="AJ244" s="3" t="s">
        <v>146</v>
      </c>
      <c r="AK244" s="3">
        <v>3</v>
      </c>
      <c r="AL244" s="3" t="s">
        <v>155</v>
      </c>
      <c r="AM244" s="3">
        <v>2</v>
      </c>
      <c r="AN244" s="3" t="s">
        <v>149</v>
      </c>
      <c r="AO244" s="3">
        <v>2</v>
      </c>
      <c r="AP244" s="3" t="s">
        <v>147</v>
      </c>
      <c r="AQ244" s="3">
        <v>3</v>
      </c>
      <c r="AR244" s="3" t="s">
        <v>146</v>
      </c>
      <c r="AS244" s="3">
        <v>3</v>
      </c>
      <c r="AT244" s="3" t="s">
        <v>147</v>
      </c>
      <c r="AU244" s="3">
        <v>3</v>
      </c>
      <c r="AV244" s="3" t="s">
        <v>146</v>
      </c>
      <c r="AW244" s="3">
        <v>3</v>
      </c>
      <c r="AX244" s="3" t="s">
        <v>155</v>
      </c>
      <c r="AY244" s="3">
        <v>2</v>
      </c>
      <c r="AZ244" s="3" t="s">
        <v>149</v>
      </c>
      <c r="BA244" s="3">
        <v>2</v>
      </c>
      <c r="BB244" s="3" t="s">
        <v>147</v>
      </c>
      <c r="BC244" s="3">
        <v>3</v>
      </c>
      <c r="BD244" s="3" t="s">
        <v>146</v>
      </c>
      <c r="BE244" s="3">
        <v>3</v>
      </c>
      <c r="BF244" s="3" t="s">
        <v>147</v>
      </c>
      <c r="BG244" s="3">
        <v>3</v>
      </c>
      <c r="BH244" s="3" t="s">
        <v>146</v>
      </c>
      <c r="BI244" s="3">
        <v>3</v>
      </c>
      <c r="BJ244" s="3" t="s">
        <v>155</v>
      </c>
      <c r="BK244" s="3">
        <v>2</v>
      </c>
      <c r="BL244" s="3" t="s">
        <v>149</v>
      </c>
      <c r="BM244" s="3">
        <v>2</v>
      </c>
      <c r="BN244" s="3" t="s">
        <v>147</v>
      </c>
      <c r="BO244" s="3">
        <v>3</v>
      </c>
      <c r="BP244" s="3" t="s">
        <v>146</v>
      </c>
      <c r="BQ244" s="3">
        <v>3</v>
      </c>
    </row>
    <row r="245" spans="1:69" ht="16.5" x14ac:dyDescent="0.2">
      <c r="A245" s="3" t="s">
        <v>285</v>
      </c>
      <c r="B245" s="3">
        <v>18</v>
      </c>
      <c r="C245" s="3" t="s">
        <v>372</v>
      </c>
      <c r="D245" s="4" t="s">
        <v>208</v>
      </c>
      <c r="E245" s="3">
        <v>120</v>
      </c>
      <c r="F245" s="3">
        <v>16</v>
      </c>
      <c r="G245" s="3">
        <v>120</v>
      </c>
      <c r="H245" s="3">
        <v>41</v>
      </c>
      <c r="I245" s="3">
        <v>17</v>
      </c>
      <c r="J245" s="3" t="s">
        <v>155</v>
      </c>
      <c r="K245" s="3">
        <v>3</v>
      </c>
      <c r="L245" s="3" t="s">
        <v>149</v>
      </c>
      <c r="M245" s="3">
        <v>3</v>
      </c>
      <c r="N245" s="3" t="s">
        <v>155</v>
      </c>
      <c r="O245" s="3">
        <v>2</v>
      </c>
      <c r="P245" s="3" t="s">
        <v>297</v>
      </c>
      <c r="Q245" s="3">
        <v>2</v>
      </c>
      <c r="R245" s="3" t="s">
        <v>155</v>
      </c>
      <c r="S245" s="3">
        <v>3</v>
      </c>
      <c r="T245" s="3" t="s">
        <v>149</v>
      </c>
      <c r="U245" s="3">
        <v>3</v>
      </c>
      <c r="V245" s="3" t="s">
        <v>155</v>
      </c>
      <c r="W245" s="3">
        <v>3</v>
      </c>
      <c r="X245" s="3" t="s">
        <v>149</v>
      </c>
      <c r="Y245" s="3">
        <v>3</v>
      </c>
      <c r="Z245" s="3" t="s">
        <v>155</v>
      </c>
      <c r="AA245" s="3">
        <v>2</v>
      </c>
      <c r="AB245" s="3" t="s">
        <v>297</v>
      </c>
      <c r="AC245" s="3">
        <v>2</v>
      </c>
      <c r="AD245" s="3" t="s">
        <v>155</v>
      </c>
      <c r="AE245" s="3">
        <v>3</v>
      </c>
      <c r="AF245" s="3" t="s">
        <v>149</v>
      </c>
      <c r="AG245" s="3">
        <v>3</v>
      </c>
      <c r="AH245" s="3" t="s">
        <v>155</v>
      </c>
      <c r="AI245" s="3">
        <v>3</v>
      </c>
      <c r="AJ245" s="3" t="s">
        <v>149</v>
      </c>
      <c r="AK245" s="3">
        <v>3</v>
      </c>
      <c r="AL245" s="3" t="s">
        <v>155</v>
      </c>
      <c r="AM245" s="3">
        <v>2</v>
      </c>
      <c r="AN245" s="3" t="s">
        <v>297</v>
      </c>
      <c r="AO245" s="3">
        <v>2</v>
      </c>
      <c r="AP245" s="3" t="s">
        <v>155</v>
      </c>
      <c r="AQ245" s="3">
        <v>3</v>
      </c>
      <c r="AR245" s="3" t="s">
        <v>149</v>
      </c>
      <c r="AS245" s="3">
        <v>3</v>
      </c>
      <c r="AT245" s="3" t="s">
        <v>155</v>
      </c>
      <c r="AU245" s="3">
        <v>3</v>
      </c>
      <c r="AV245" s="3" t="s">
        <v>149</v>
      </c>
      <c r="AW245" s="3">
        <v>3</v>
      </c>
      <c r="AX245" s="3" t="s">
        <v>155</v>
      </c>
      <c r="AY245" s="3">
        <v>2</v>
      </c>
      <c r="AZ245" s="3" t="s">
        <v>297</v>
      </c>
      <c r="BA245" s="3">
        <v>2</v>
      </c>
      <c r="BB245" s="3" t="s">
        <v>155</v>
      </c>
      <c r="BC245" s="3">
        <v>3</v>
      </c>
      <c r="BD245" s="3" t="s">
        <v>149</v>
      </c>
      <c r="BE245" s="3">
        <v>3</v>
      </c>
      <c r="BF245" s="3" t="s">
        <v>155</v>
      </c>
      <c r="BG245" s="3">
        <v>3</v>
      </c>
      <c r="BH245" s="3" t="s">
        <v>149</v>
      </c>
      <c r="BI245" s="3">
        <v>3</v>
      </c>
      <c r="BJ245" s="3" t="s">
        <v>155</v>
      </c>
      <c r="BK245" s="3">
        <v>2</v>
      </c>
      <c r="BL245" s="3" t="s">
        <v>297</v>
      </c>
      <c r="BM245" s="3">
        <v>2</v>
      </c>
      <c r="BN245" s="3" t="s">
        <v>155</v>
      </c>
      <c r="BO245" s="3">
        <v>3</v>
      </c>
      <c r="BP245" s="3" t="s">
        <v>149</v>
      </c>
      <c r="BQ245" s="3">
        <v>3</v>
      </c>
    </row>
    <row r="246" spans="1:69" ht="16.5" x14ac:dyDescent="0.2">
      <c r="A246" s="3" t="s">
        <v>285</v>
      </c>
      <c r="B246" s="3">
        <v>19</v>
      </c>
      <c r="C246" s="3" t="s">
        <v>373</v>
      </c>
      <c r="D246" s="4" t="s">
        <v>208</v>
      </c>
      <c r="E246" s="3">
        <v>130</v>
      </c>
      <c r="F246" s="3">
        <v>17</v>
      </c>
      <c r="G246" s="3">
        <v>130</v>
      </c>
      <c r="H246" s="3">
        <v>45</v>
      </c>
      <c r="I246" s="3">
        <v>18</v>
      </c>
      <c r="J246" s="3" t="s">
        <v>92</v>
      </c>
      <c r="K246" s="3">
        <v>3</v>
      </c>
      <c r="L246" s="3" t="s">
        <v>93</v>
      </c>
      <c r="M246" s="3">
        <v>3</v>
      </c>
      <c r="N246" s="3" t="s">
        <v>155</v>
      </c>
      <c r="O246" s="3">
        <v>3</v>
      </c>
      <c r="P246" s="3" t="s">
        <v>146</v>
      </c>
      <c r="Q246" s="3">
        <v>3</v>
      </c>
      <c r="R246" s="3" t="s">
        <v>92</v>
      </c>
      <c r="S246" s="3">
        <v>3</v>
      </c>
      <c r="T246" s="3" t="s">
        <v>93</v>
      </c>
      <c r="U246" s="3">
        <v>3</v>
      </c>
      <c r="V246" s="3" t="s">
        <v>92</v>
      </c>
      <c r="W246" s="3">
        <v>3</v>
      </c>
      <c r="X246" s="3" t="s">
        <v>93</v>
      </c>
      <c r="Y246" s="3">
        <v>3</v>
      </c>
      <c r="Z246" s="3" t="s">
        <v>155</v>
      </c>
      <c r="AA246" s="3">
        <v>3</v>
      </c>
      <c r="AB246" s="3" t="s">
        <v>146</v>
      </c>
      <c r="AC246" s="3">
        <v>3</v>
      </c>
      <c r="AD246" s="3" t="s">
        <v>92</v>
      </c>
      <c r="AE246" s="3">
        <v>3</v>
      </c>
      <c r="AF246" s="3" t="s">
        <v>93</v>
      </c>
      <c r="AG246" s="3">
        <v>3</v>
      </c>
      <c r="AH246" s="3" t="s">
        <v>92</v>
      </c>
      <c r="AI246" s="3">
        <v>3</v>
      </c>
      <c r="AJ246" s="3" t="s">
        <v>93</v>
      </c>
      <c r="AK246" s="3">
        <v>3</v>
      </c>
      <c r="AL246" s="3" t="s">
        <v>155</v>
      </c>
      <c r="AM246" s="3">
        <v>3</v>
      </c>
      <c r="AN246" s="3" t="s">
        <v>146</v>
      </c>
      <c r="AO246" s="3">
        <v>3</v>
      </c>
      <c r="AP246" s="3" t="s">
        <v>92</v>
      </c>
      <c r="AQ246" s="3">
        <v>3</v>
      </c>
      <c r="AR246" s="3" t="s">
        <v>93</v>
      </c>
      <c r="AS246" s="3">
        <v>3</v>
      </c>
      <c r="AT246" s="3" t="s">
        <v>92</v>
      </c>
      <c r="AU246" s="3">
        <v>3</v>
      </c>
      <c r="AV246" s="3" t="s">
        <v>93</v>
      </c>
      <c r="AW246" s="3">
        <v>3</v>
      </c>
      <c r="AX246" s="3" t="s">
        <v>155</v>
      </c>
      <c r="AY246" s="3">
        <v>3</v>
      </c>
      <c r="AZ246" s="3" t="s">
        <v>146</v>
      </c>
      <c r="BA246" s="3">
        <v>3</v>
      </c>
      <c r="BB246" s="3" t="s">
        <v>92</v>
      </c>
      <c r="BC246" s="3">
        <v>3</v>
      </c>
      <c r="BD246" s="3" t="s">
        <v>93</v>
      </c>
      <c r="BE246" s="3">
        <v>3</v>
      </c>
      <c r="BF246" s="3" t="s">
        <v>92</v>
      </c>
      <c r="BG246" s="3">
        <v>3</v>
      </c>
      <c r="BH246" s="3" t="s">
        <v>93</v>
      </c>
      <c r="BI246" s="3">
        <v>3</v>
      </c>
      <c r="BJ246" s="3" t="s">
        <v>155</v>
      </c>
      <c r="BK246" s="3">
        <v>3</v>
      </c>
      <c r="BL246" s="3" t="s">
        <v>146</v>
      </c>
      <c r="BM246" s="3">
        <v>3</v>
      </c>
      <c r="BN246" s="3" t="s">
        <v>92</v>
      </c>
      <c r="BO246" s="3">
        <v>3</v>
      </c>
      <c r="BP246" s="3" t="s">
        <v>93</v>
      </c>
      <c r="BQ246" s="3">
        <v>3</v>
      </c>
    </row>
    <row r="247" spans="1:69" ht="16.5" x14ac:dyDescent="0.2">
      <c r="A247" s="3" t="s">
        <v>285</v>
      </c>
      <c r="B247" s="3">
        <v>20</v>
      </c>
      <c r="C247" s="3" t="s">
        <v>374</v>
      </c>
      <c r="D247" s="4" t="s">
        <v>208</v>
      </c>
      <c r="E247" s="3">
        <v>130</v>
      </c>
      <c r="F247" s="3">
        <v>17</v>
      </c>
      <c r="G247" s="3">
        <v>130</v>
      </c>
      <c r="H247" s="3">
        <v>45</v>
      </c>
      <c r="I247" s="3">
        <v>18</v>
      </c>
      <c r="J247" s="3" t="s">
        <v>147</v>
      </c>
      <c r="K247" s="3">
        <v>3</v>
      </c>
      <c r="L247" s="3" t="s">
        <v>146</v>
      </c>
      <c r="M247" s="3">
        <v>3</v>
      </c>
      <c r="N247" s="3" t="s">
        <v>155</v>
      </c>
      <c r="O247" s="3">
        <v>3</v>
      </c>
      <c r="P247" s="3" t="s">
        <v>149</v>
      </c>
      <c r="Q247" s="3">
        <v>3</v>
      </c>
      <c r="R247" s="3" t="s">
        <v>147</v>
      </c>
      <c r="S247" s="3">
        <v>3</v>
      </c>
      <c r="T247" s="3" t="s">
        <v>146</v>
      </c>
      <c r="U247" s="3">
        <v>3</v>
      </c>
      <c r="V247" s="3" t="s">
        <v>147</v>
      </c>
      <c r="W247" s="3">
        <v>3</v>
      </c>
      <c r="X247" s="3" t="s">
        <v>146</v>
      </c>
      <c r="Y247" s="3">
        <v>3</v>
      </c>
      <c r="Z247" s="3" t="s">
        <v>155</v>
      </c>
      <c r="AA247" s="3">
        <v>3</v>
      </c>
      <c r="AB247" s="3" t="s">
        <v>149</v>
      </c>
      <c r="AC247" s="3">
        <v>3</v>
      </c>
      <c r="AD247" s="3" t="s">
        <v>147</v>
      </c>
      <c r="AE247" s="3">
        <v>3</v>
      </c>
      <c r="AF247" s="3" t="s">
        <v>146</v>
      </c>
      <c r="AG247" s="3">
        <v>3</v>
      </c>
      <c r="AH247" s="3" t="s">
        <v>147</v>
      </c>
      <c r="AI247" s="3">
        <v>3</v>
      </c>
      <c r="AJ247" s="3" t="s">
        <v>146</v>
      </c>
      <c r="AK247" s="3">
        <v>3</v>
      </c>
      <c r="AL247" s="3" t="s">
        <v>155</v>
      </c>
      <c r="AM247" s="3">
        <v>3</v>
      </c>
      <c r="AN247" s="3" t="s">
        <v>149</v>
      </c>
      <c r="AO247" s="3">
        <v>3</v>
      </c>
      <c r="AP247" s="3" t="s">
        <v>147</v>
      </c>
      <c r="AQ247" s="3">
        <v>3</v>
      </c>
      <c r="AR247" s="3" t="s">
        <v>146</v>
      </c>
      <c r="AS247" s="3">
        <v>3</v>
      </c>
      <c r="AT247" s="3" t="s">
        <v>147</v>
      </c>
      <c r="AU247" s="3">
        <v>3</v>
      </c>
      <c r="AV247" s="3" t="s">
        <v>146</v>
      </c>
      <c r="AW247" s="3">
        <v>3</v>
      </c>
      <c r="AX247" s="3" t="s">
        <v>155</v>
      </c>
      <c r="AY247" s="3">
        <v>3</v>
      </c>
      <c r="AZ247" s="3" t="s">
        <v>149</v>
      </c>
      <c r="BA247" s="3">
        <v>3</v>
      </c>
      <c r="BB247" s="3" t="s">
        <v>147</v>
      </c>
      <c r="BC247" s="3">
        <v>3</v>
      </c>
      <c r="BD247" s="3" t="s">
        <v>146</v>
      </c>
      <c r="BE247" s="3">
        <v>3</v>
      </c>
      <c r="BF247" s="3" t="s">
        <v>147</v>
      </c>
      <c r="BG247" s="3">
        <v>3</v>
      </c>
      <c r="BH247" s="3" t="s">
        <v>146</v>
      </c>
      <c r="BI247" s="3">
        <v>3</v>
      </c>
      <c r="BJ247" s="3" t="s">
        <v>155</v>
      </c>
      <c r="BK247" s="3">
        <v>3</v>
      </c>
      <c r="BL247" s="3" t="s">
        <v>149</v>
      </c>
      <c r="BM247" s="3">
        <v>3</v>
      </c>
      <c r="BN247" s="3" t="s">
        <v>147</v>
      </c>
      <c r="BO247" s="3">
        <v>3</v>
      </c>
      <c r="BP247" s="3" t="s">
        <v>146</v>
      </c>
      <c r="BQ247" s="3">
        <v>3</v>
      </c>
    </row>
    <row r="248" spans="1:69" ht="16.5" x14ac:dyDescent="0.2">
      <c r="A248" s="3" t="s">
        <v>285</v>
      </c>
      <c r="B248" s="3">
        <v>21</v>
      </c>
      <c r="C248" s="3" t="s">
        <v>375</v>
      </c>
      <c r="D248" s="4" t="s">
        <v>208</v>
      </c>
      <c r="E248" s="3">
        <v>130</v>
      </c>
      <c r="F248" s="3">
        <v>17</v>
      </c>
      <c r="G248" s="3">
        <v>130</v>
      </c>
      <c r="H248" s="3">
        <v>45</v>
      </c>
      <c r="I248" s="3">
        <v>18</v>
      </c>
      <c r="J248" s="3" t="s">
        <v>155</v>
      </c>
      <c r="K248" s="3">
        <v>3</v>
      </c>
      <c r="L248" s="3" t="s">
        <v>149</v>
      </c>
      <c r="M248" s="3">
        <v>3</v>
      </c>
      <c r="N248" s="3" t="s">
        <v>155</v>
      </c>
      <c r="O248" s="3">
        <v>3</v>
      </c>
      <c r="P248" s="3" t="s">
        <v>297</v>
      </c>
      <c r="Q248" s="3">
        <v>3</v>
      </c>
      <c r="R248" s="3" t="s">
        <v>155</v>
      </c>
      <c r="S248" s="3">
        <v>3</v>
      </c>
      <c r="T248" s="3" t="s">
        <v>149</v>
      </c>
      <c r="U248" s="3">
        <v>3</v>
      </c>
      <c r="V248" s="3" t="s">
        <v>155</v>
      </c>
      <c r="W248" s="3">
        <v>3</v>
      </c>
      <c r="X248" s="3" t="s">
        <v>149</v>
      </c>
      <c r="Y248" s="3">
        <v>3</v>
      </c>
      <c r="Z248" s="3" t="s">
        <v>155</v>
      </c>
      <c r="AA248" s="3">
        <v>3</v>
      </c>
      <c r="AB248" s="3" t="s">
        <v>297</v>
      </c>
      <c r="AC248" s="3">
        <v>3</v>
      </c>
      <c r="AD248" s="3" t="s">
        <v>155</v>
      </c>
      <c r="AE248" s="3">
        <v>3</v>
      </c>
      <c r="AF248" s="3" t="s">
        <v>149</v>
      </c>
      <c r="AG248" s="3">
        <v>3</v>
      </c>
      <c r="AH248" s="3" t="s">
        <v>155</v>
      </c>
      <c r="AI248" s="3">
        <v>3</v>
      </c>
      <c r="AJ248" s="3" t="s">
        <v>149</v>
      </c>
      <c r="AK248" s="3">
        <v>3</v>
      </c>
      <c r="AL248" s="3" t="s">
        <v>155</v>
      </c>
      <c r="AM248" s="3">
        <v>3</v>
      </c>
      <c r="AN248" s="3" t="s">
        <v>297</v>
      </c>
      <c r="AO248" s="3">
        <v>3</v>
      </c>
      <c r="AP248" s="3" t="s">
        <v>155</v>
      </c>
      <c r="AQ248" s="3">
        <v>3</v>
      </c>
      <c r="AR248" s="3" t="s">
        <v>149</v>
      </c>
      <c r="AS248" s="3">
        <v>3</v>
      </c>
      <c r="AT248" s="3" t="s">
        <v>155</v>
      </c>
      <c r="AU248" s="3">
        <v>3</v>
      </c>
      <c r="AV248" s="3" t="s">
        <v>149</v>
      </c>
      <c r="AW248" s="3">
        <v>3</v>
      </c>
      <c r="AX248" s="3" t="s">
        <v>155</v>
      </c>
      <c r="AY248" s="3">
        <v>3</v>
      </c>
      <c r="AZ248" s="3" t="s">
        <v>297</v>
      </c>
      <c r="BA248" s="3">
        <v>3</v>
      </c>
      <c r="BB248" s="3" t="s">
        <v>155</v>
      </c>
      <c r="BC248" s="3">
        <v>3</v>
      </c>
      <c r="BD248" s="3" t="s">
        <v>149</v>
      </c>
      <c r="BE248" s="3">
        <v>3</v>
      </c>
      <c r="BF248" s="3" t="s">
        <v>155</v>
      </c>
      <c r="BG248" s="3">
        <v>3</v>
      </c>
      <c r="BH248" s="3" t="s">
        <v>149</v>
      </c>
      <c r="BI248" s="3">
        <v>3</v>
      </c>
      <c r="BJ248" s="3" t="s">
        <v>155</v>
      </c>
      <c r="BK248" s="3">
        <v>3</v>
      </c>
      <c r="BL248" s="3" t="s">
        <v>297</v>
      </c>
      <c r="BM248" s="3">
        <v>3</v>
      </c>
      <c r="BN248" s="3" t="s">
        <v>155</v>
      </c>
      <c r="BO248" s="3">
        <v>3</v>
      </c>
      <c r="BP248" s="3" t="s">
        <v>149</v>
      </c>
      <c r="BQ248" s="3">
        <v>3</v>
      </c>
    </row>
    <row r="249" spans="1:69" ht="16.5" x14ac:dyDescent="0.2">
      <c r="A249" s="3" t="s">
        <v>285</v>
      </c>
      <c r="B249" s="3">
        <v>22</v>
      </c>
      <c r="C249" s="3" t="s">
        <v>376</v>
      </c>
      <c r="D249" s="4" t="s">
        <v>208</v>
      </c>
      <c r="E249" s="3">
        <v>140</v>
      </c>
      <c r="F249" s="3">
        <v>19</v>
      </c>
      <c r="G249" s="3">
        <v>140</v>
      </c>
      <c r="H249" s="3">
        <v>49</v>
      </c>
      <c r="I249" s="3">
        <v>20</v>
      </c>
      <c r="J249" s="3" t="s">
        <v>92</v>
      </c>
      <c r="K249" s="3">
        <v>4</v>
      </c>
      <c r="L249" s="3" t="s">
        <v>93</v>
      </c>
      <c r="M249" s="3">
        <v>4</v>
      </c>
      <c r="N249" s="3" t="s">
        <v>155</v>
      </c>
      <c r="O249" s="3">
        <v>3</v>
      </c>
      <c r="P249" s="3" t="s">
        <v>146</v>
      </c>
      <c r="Q249" s="3">
        <v>3</v>
      </c>
      <c r="R249" s="3" t="s">
        <v>92</v>
      </c>
      <c r="S249" s="3">
        <v>4</v>
      </c>
      <c r="T249" s="3" t="s">
        <v>93</v>
      </c>
      <c r="U249" s="3">
        <v>4</v>
      </c>
      <c r="V249" s="3" t="s">
        <v>92</v>
      </c>
      <c r="W249" s="3">
        <v>4</v>
      </c>
      <c r="X249" s="3" t="s">
        <v>93</v>
      </c>
      <c r="Y249" s="3">
        <v>4</v>
      </c>
      <c r="Z249" s="3" t="s">
        <v>155</v>
      </c>
      <c r="AA249" s="3">
        <v>3</v>
      </c>
      <c r="AB249" s="3" t="s">
        <v>146</v>
      </c>
      <c r="AC249" s="3">
        <v>3</v>
      </c>
      <c r="AD249" s="3" t="s">
        <v>92</v>
      </c>
      <c r="AE249" s="3">
        <v>4</v>
      </c>
      <c r="AF249" s="3" t="s">
        <v>93</v>
      </c>
      <c r="AG249" s="3">
        <v>4</v>
      </c>
      <c r="AH249" s="3" t="s">
        <v>92</v>
      </c>
      <c r="AI249" s="3">
        <v>4</v>
      </c>
      <c r="AJ249" s="3" t="s">
        <v>93</v>
      </c>
      <c r="AK249" s="3">
        <v>4</v>
      </c>
      <c r="AL249" s="3" t="s">
        <v>155</v>
      </c>
      <c r="AM249" s="3">
        <v>3</v>
      </c>
      <c r="AN249" s="3" t="s">
        <v>146</v>
      </c>
      <c r="AO249" s="3">
        <v>3</v>
      </c>
      <c r="AP249" s="3" t="s">
        <v>92</v>
      </c>
      <c r="AQ249" s="3">
        <v>4</v>
      </c>
      <c r="AR249" s="3" t="s">
        <v>93</v>
      </c>
      <c r="AS249" s="3">
        <v>4</v>
      </c>
      <c r="AT249" s="3" t="s">
        <v>92</v>
      </c>
      <c r="AU249" s="3">
        <v>4</v>
      </c>
      <c r="AV249" s="3" t="s">
        <v>93</v>
      </c>
      <c r="AW249" s="3">
        <v>4</v>
      </c>
      <c r="AX249" s="3" t="s">
        <v>155</v>
      </c>
      <c r="AY249" s="3">
        <v>3</v>
      </c>
      <c r="AZ249" s="3" t="s">
        <v>146</v>
      </c>
      <c r="BA249" s="3">
        <v>3</v>
      </c>
      <c r="BB249" s="3" t="s">
        <v>92</v>
      </c>
      <c r="BC249" s="3">
        <v>4</v>
      </c>
      <c r="BD249" s="3" t="s">
        <v>93</v>
      </c>
      <c r="BE249" s="3">
        <v>4</v>
      </c>
      <c r="BF249" s="3" t="s">
        <v>92</v>
      </c>
      <c r="BG249" s="3">
        <v>4</v>
      </c>
      <c r="BH249" s="3" t="s">
        <v>93</v>
      </c>
      <c r="BI249" s="3">
        <v>4</v>
      </c>
      <c r="BJ249" s="3" t="s">
        <v>155</v>
      </c>
      <c r="BK249" s="3">
        <v>3</v>
      </c>
      <c r="BL249" s="3" t="s">
        <v>146</v>
      </c>
      <c r="BM249" s="3">
        <v>3</v>
      </c>
      <c r="BN249" s="3" t="s">
        <v>92</v>
      </c>
      <c r="BO249" s="3">
        <v>4</v>
      </c>
      <c r="BP249" s="3" t="s">
        <v>93</v>
      </c>
      <c r="BQ249" s="3">
        <v>4</v>
      </c>
    </row>
    <row r="250" spans="1:69" ht="16.5" x14ac:dyDescent="0.2">
      <c r="A250" s="3" t="s">
        <v>285</v>
      </c>
      <c r="B250" s="3">
        <v>23</v>
      </c>
      <c r="C250" s="3" t="s">
        <v>377</v>
      </c>
      <c r="D250" s="4" t="s">
        <v>208</v>
      </c>
      <c r="E250" s="3">
        <v>140</v>
      </c>
      <c r="F250" s="3">
        <v>19</v>
      </c>
      <c r="G250" s="3">
        <v>140</v>
      </c>
      <c r="H250" s="3">
        <v>49</v>
      </c>
      <c r="I250" s="3">
        <v>20</v>
      </c>
      <c r="J250" s="3" t="s">
        <v>147</v>
      </c>
      <c r="K250" s="3">
        <v>4</v>
      </c>
      <c r="L250" s="3" t="s">
        <v>146</v>
      </c>
      <c r="M250" s="3">
        <v>4</v>
      </c>
      <c r="N250" s="3" t="s">
        <v>155</v>
      </c>
      <c r="O250" s="3">
        <v>3</v>
      </c>
      <c r="P250" s="3" t="s">
        <v>149</v>
      </c>
      <c r="Q250" s="3">
        <v>3</v>
      </c>
      <c r="R250" s="3" t="s">
        <v>147</v>
      </c>
      <c r="S250" s="3">
        <v>4</v>
      </c>
      <c r="T250" s="3" t="s">
        <v>146</v>
      </c>
      <c r="U250" s="3">
        <v>4</v>
      </c>
      <c r="V250" s="3" t="s">
        <v>147</v>
      </c>
      <c r="W250" s="3">
        <v>4</v>
      </c>
      <c r="X250" s="3" t="s">
        <v>146</v>
      </c>
      <c r="Y250" s="3">
        <v>4</v>
      </c>
      <c r="Z250" s="3" t="s">
        <v>155</v>
      </c>
      <c r="AA250" s="3">
        <v>3</v>
      </c>
      <c r="AB250" s="3" t="s">
        <v>149</v>
      </c>
      <c r="AC250" s="3">
        <v>3</v>
      </c>
      <c r="AD250" s="3" t="s">
        <v>147</v>
      </c>
      <c r="AE250" s="3">
        <v>4</v>
      </c>
      <c r="AF250" s="3" t="s">
        <v>146</v>
      </c>
      <c r="AG250" s="3">
        <v>4</v>
      </c>
      <c r="AH250" s="3" t="s">
        <v>147</v>
      </c>
      <c r="AI250" s="3">
        <v>4</v>
      </c>
      <c r="AJ250" s="3" t="s">
        <v>146</v>
      </c>
      <c r="AK250" s="3">
        <v>4</v>
      </c>
      <c r="AL250" s="3" t="s">
        <v>155</v>
      </c>
      <c r="AM250" s="3">
        <v>3</v>
      </c>
      <c r="AN250" s="3" t="s">
        <v>149</v>
      </c>
      <c r="AO250" s="3">
        <v>3</v>
      </c>
      <c r="AP250" s="3" t="s">
        <v>147</v>
      </c>
      <c r="AQ250" s="3">
        <v>4</v>
      </c>
      <c r="AR250" s="3" t="s">
        <v>146</v>
      </c>
      <c r="AS250" s="3">
        <v>4</v>
      </c>
      <c r="AT250" s="3" t="s">
        <v>147</v>
      </c>
      <c r="AU250" s="3">
        <v>4</v>
      </c>
      <c r="AV250" s="3" t="s">
        <v>146</v>
      </c>
      <c r="AW250" s="3">
        <v>4</v>
      </c>
      <c r="AX250" s="3" t="s">
        <v>155</v>
      </c>
      <c r="AY250" s="3">
        <v>3</v>
      </c>
      <c r="AZ250" s="3" t="s">
        <v>149</v>
      </c>
      <c r="BA250" s="3">
        <v>3</v>
      </c>
      <c r="BB250" s="3" t="s">
        <v>147</v>
      </c>
      <c r="BC250" s="3">
        <v>4</v>
      </c>
      <c r="BD250" s="3" t="s">
        <v>146</v>
      </c>
      <c r="BE250" s="3">
        <v>4</v>
      </c>
      <c r="BF250" s="3" t="s">
        <v>147</v>
      </c>
      <c r="BG250" s="3">
        <v>4</v>
      </c>
      <c r="BH250" s="3" t="s">
        <v>146</v>
      </c>
      <c r="BI250" s="3">
        <v>4</v>
      </c>
      <c r="BJ250" s="3" t="s">
        <v>155</v>
      </c>
      <c r="BK250" s="3">
        <v>3</v>
      </c>
      <c r="BL250" s="3" t="s">
        <v>149</v>
      </c>
      <c r="BM250" s="3">
        <v>3</v>
      </c>
      <c r="BN250" s="3" t="s">
        <v>147</v>
      </c>
      <c r="BO250" s="3">
        <v>4</v>
      </c>
      <c r="BP250" s="3" t="s">
        <v>146</v>
      </c>
      <c r="BQ250" s="3">
        <v>4</v>
      </c>
    </row>
    <row r="251" spans="1:69" ht="16.5" x14ac:dyDescent="0.2">
      <c r="A251" s="3" t="s">
        <v>285</v>
      </c>
      <c r="B251" s="3">
        <v>24</v>
      </c>
      <c r="C251" s="3" t="s">
        <v>378</v>
      </c>
      <c r="D251" s="4" t="s">
        <v>208</v>
      </c>
      <c r="E251" s="3">
        <v>140</v>
      </c>
      <c r="F251" s="3">
        <v>19</v>
      </c>
      <c r="G251" s="3">
        <v>140</v>
      </c>
      <c r="H251" s="3">
        <v>49</v>
      </c>
      <c r="I251" s="3">
        <v>20</v>
      </c>
      <c r="J251" s="3" t="s">
        <v>155</v>
      </c>
      <c r="K251" s="3">
        <v>4</v>
      </c>
      <c r="L251" s="3" t="s">
        <v>149</v>
      </c>
      <c r="M251" s="3">
        <v>4</v>
      </c>
      <c r="N251" s="3" t="s">
        <v>155</v>
      </c>
      <c r="O251" s="3">
        <v>3</v>
      </c>
      <c r="P251" s="3" t="s">
        <v>297</v>
      </c>
      <c r="Q251" s="3">
        <v>3</v>
      </c>
      <c r="R251" s="3" t="s">
        <v>155</v>
      </c>
      <c r="S251" s="3">
        <v>4</v>
      </c>
      <c r="T251" s="3" t="s">
        <v>149</v>
      </c>
      <c r="U251" s="3">
        <v>4</v>
      </c>
      <c r="V251" s="3" t="s">
        <v>155</v>
      </c>
      <c r="W251" s="3">
        <v>4</v>
      </c>
      <c r="X251" s="3" t="s">
        <v>149</v>
      </c>
      <c r="Y251" s="3">
        <v>4</v>
      </c>
      <c r="Z251" s="3" t="s">
        <v>155</v>
      </c>
      <c r="AA251" s="3">
        <v>3</v>
      </c>
      <c r="AB251" s="3" t="s">
        <v>297</v>
      </c>
      <c r="AC251" s="3">
        <v>3</v>
      </c>
      <c r="AD251" s="3" t="s">
        <v>155</v>
      </c>
      <c r="AE251" s="3">
        <v>4</v>
      </c>
      <c r="AF251" s="3" t="s">
        <v>149</v>
      </c>
      <c r="AG251" s="3">
        <v>4</v>
      </c>
      <c r="AH251" s="3" t="s">
        <v>155</v>
      </c>
      <c r="AI251" s="3">
        <v>4</v>
      </c>
      <c r="AJ251" s="3" t="s">
        <v>149</v>
      </c>
      <c r="AK251" s="3">
        <v>4</v>
      </c>
      <c r="AL251" s="3" t="s">
        <v>155</v>
      </c>
      <c r="AM251" s="3">
        <v>3</v>
      </c>
      <c r="AN251" s="3" t="s">
        <v>297</v>
      </c>
      <c r="AO251" s="3">
        <v>3</v>
      </c>
      <c r="AP251" s="3" t="s">
        <v>155</v>
      </c>
      <c r="AQ251" s="3">
        <v>4</v>
      </c>
      <c r="AR251" s="3" t="s">
        <v>149</v>
      </c>
      <c r="AS251" s="3">
        <v>4</v>
      </c>
      <c r="AT251" s="3" t="s">
        <v>155</v>
      </c>
      <c r="AU251" s="3">
        <v>4</v>
      </c>
      <c r="AV251" s="3" t="s">
        <v>149</v>
      </c>
      <c r="AW251" s="3">
        <v>4</v>
      </c>
      <c r="AX251" s="3" t="s">
        <v>155</v>
      </c>
      <c r="AY251" s="3">
        <v>3</v>
      </c>
      <c r="AZ251" s="3" t="s">
        <v>297</v>
      </c>
      <c r="BA251" s="3">
        <v>3</v>
      </c>
      <c r="BB251" s="3" t="s">
        <v>155</v>
      </c>
      <c r="BC251" s="3">
        <v>4</v>
      </c>
      <c r="BD251" s="3" t="s">
        <v>149</v>
      </c>
      <c r="BE251" s="3">
        <v>4</v>
      </c>
      <c r="BF251" s="3" t="s">
        <v>155</v>
      </c>
      <c r="BG251" s="3">
        <v>4</v>
      </c>
      <c r="BH251" s="3" t="s">
        <v>149</v>
      </c>
      <c r="BI251" s="3">
        <v>4</v>
      </c>
      <c r="BJ251" s="3" t="s">
        <v>155</v>
      </c>
      <c r="BK251" s="3">
        <v>3</v>
      </c>
      <c r="BL251" s="3" t="s">
        <v>297</v>
      </c>
      <c r="BM251" s="3">
        <v>3</v>
      </c>
      <c r="BN251" s="3" t="s">
        <v>155</v>
      </c>
      <c r="BO251" s="3">
        <v>4</v>
      </c>
      <c r="BP251" s="3" t="s">
        <v>149</v>
      </c>
      <c r="BQ251" s="3">
        <v>4</v>
      </c>
    </row>
    <row r="252" spans="1:69" ht="16.5" x14ac:dyDescent="0.2">
      <c r="A252" s="3" t="s">
        <v>285</v>
      </c>
      <c r="B252" s="3">
        <v>25</v>
      </c>
      <c r="C252" s="3" t="s">
        <v>379</v>
      </c>
      <c r="D252" s="4" t="s">
        <v>208</v>
      </c>
      <c r="E252" s="3">
        <v>150</v>
      </c>
      <c r="F252" s="3">
        <v>20</v>
      </c>
      <c r="G252" s="3">
        <v>150</v>
      </c>
      <c r="H252" s="3">
        <v>52</v>
      </c>
      <c r="I252" s="3">
        <v>20</v>
      </c>
      <c r="J252" s="3" t="s">
        <v>92</v>
      </c>
      <c r="K252" s="3">
        <v>5</v>
      </c>
      <c r="L252" s="3" t="s">
        <v>93</v>
      </c>
      <c r="M252" s="3">
        <v>5</v>
      </c>
      <c r="N252" s="3" t="s">
        <v>155</v>
      </c>
      <c r="O252" s="3">
        <v>4</v>
      </c>
      <c r="P252" s="3" t="s">
        <v>146</v>
      </c>
      <c r="Q252" s="3">
        <v>4</v>
      </c>
      <c r="R252" s="3" t="s">
        <v>92</v>
      </c>
      <c r="S252" s="3">
        <v>5</v>
      </c>
      <c r="T252" s="3" t="s">
        <v>93</v>
      </c>
      <c r="U252" s="3">
        <v>5</v>
      </c>
      <c r="V252" s="3" t="s">
        <v>92</v>
      </c>
      <c r="W252" s="3">
        <v>5</v>
      </c>
      <c r="X252" s="3" t="s">
        <v>93</v>
      </c>
      <c r="Y252" s="3">
        <v>5</v>
      </c>
      <c r="Z252" s="3" t="s">
        <v>155</v>
      </c>
      <c r="AA252" s="3">
        <v>4</v>
      </c>
      <c r="AB252" s="3" t="s">
        <v>146</v>
      </c>
      <c r="AC252" s="3">
        <v>4</v>
      </c>
      <c r="AD252" s="3" t="s">
        <v>92</v>
      </c>
      <c r="AE252" s="3">
        <v>5</v>
      </c>
      <c r="AF252" s="3" t="s">
        <v>93</v>
      </c>
      <c r="AG252" s="3">
        <v>5</v>
      </c>
      <c r="AH252" s="3" t="s">
        <v>92</v>
      </c>
      <c r="AI252" s="3">
        <v>5</v>
      </c>
      <c r="AJ252" s="3" t="s">
        <v>93</v>
      </c>
      <c r="AK252" s="3">
        <v>5</v>
      </c>
      <c r="AL252" s="3" t="s">
        <v>155</v>
      </c>
      <c r="AM252" s="3">
        <v>4</v>
      </c>
      <c r="AN252" s="3" t="s">
        <v>146</v>
      </c>
      <c r="AO252" s="3">
        <v>4</v>
      </c>
      <c r="AP252" s="3" t="s">
        <v>92</v>
      </c>
      <c r="AQ252" s="3">
        <v>5</v>
      </c>
      <c r="AR252" s="3" t="s">
        <v>93</v>
      </c>
      <c r="AS252" s="3">
        <v>5</v>
      </c>
      <c r="AT252" s="3" t="s">
        <v>92</v>
      </c>
      <c r="AU252" s="3">
        <v>5</v>
      </c>
      <c r="AV252" s="3" t="s">
        <v>93</v>
      </c>
      <c r="AW252" s="3">
        <v>5</v>
      </c>
      <c r="AX252" s="3" t="s">
        <v>155</v>
      </c>
      <c r="AY252" s="3">
        <v>4</v>
      </c>
      <c r="AZ252" s="3" t="s">
        <v>146</v>
      </c>
      <c r="BA252" s="3">
        <v>4</v>
      </c>
      <c r="BB252" s="3" t="s">
        <v>92</v>
      </c>
      <c r="BC252" s="3">
        <v>5</v>
      </c>
      <c r="BD252" s="3" t="s">
        <v>93</v>
      </c>
      <c r="BE252" s="3">
        <v>5</v>
      </c>
      <c r="BF252" s="3" t="s">
        <v>92</v>
      </c>
      <c r="BG252" s="3">
        <v>5</v>
      </c>
      <c r="BH252" s="3" t="s">
        <v>93</v>
      </c>
      <c r="BI252" s="3">
        <v>5</v>
      </c>
      <c r="BJ252" s="3" t="s">
        <v>155</v>
      </c>
      <c r="BK252" s="3">
        <v>4</v>
      </c>
      <c r="BL252" s="3" t="s">
        <v>146</v>
      </c>
      <c r="BM252" s="3">
        <v>4</v>
      </c>
      <c r="BN252" s="3" t="s">
        <v>92</v>
      </c>
      <c r="BO252" s="3">
        <v>5</v>
      </c>
      <c r="BP252" s="3" t="s">
        <v>93</v>
      </c>
      <c r="BQ252" s="3">
        <v>5</v>
      </c>
    </row>
    <row r="253" spans="1:69" ht="16.5" x14ac:dyDescent="0.2">
      <c r="A253" s="3" t="s">
        <v>285</v>
      </c>
      <c r="B253" s="3">
        <v>26</v>
      </c>
      <c r="C253" s="3" t="s">
        <v>380</v>
      </c>
      <c r="D253" s="4" t="s">
        <v>208</v>
      </c>
      <c r="E253" s="3">
        <v>150</v>
      </c>
      <c r="F253" s="3">
        <v>20</v>
      </c>
      <c r="G253" s="3">
        <v>150</v>
      </c>
      <c r="H253" s="3">
        <v>52</v>
      </c>
      <c r="I253" s="3">
        <v>20</v>
      </c>
      <c r="J253" s="3" t="s">
        <v>147</v>
      </c>
      <c r="K253" s="3">
        <v>5</v>
      </c>
      <c r="L253" s="3" t="s">
        <v>146</v>
      </c>
      <c r="M253" s="3">
        <v>5</v>
      </c>
      <c r="N253" s="3" t="s">
        <v>155</v>
      </c>
      <c r="O253" s="3">
        <v>4</v>
      </c>
      <c r="P253" s="3" t="s">
        <v>149</v>
      </c>
      <c r="Q253" s="3">
        <v>4</v>
      </c>
      <c r="R253" s="3" t="s">
        <v>147</v>
      </c>
      <c r="S253" s="3">
        <v>5</v>
      </c>
      <c r="T253" s="3" t="s">
        <v>146</v>
      </c>
      <c r="U253" s="3">
        <v>5</v>
      </c>
      <c r="V253" s="3" t="s">
        <v>147</v>
      </c>
      <c r="W253" s="3">
        <v>5</v>
      </c>
      <c r="X253" s="3" t="s">
        <v>146</v>
      </c>
      <c r="Y253" s="3">
        <v>5</v>
      </c>
      <c r="Z253" s="3" t="s">
        <v>155</v>
      </c>
      <c r="AA253" s="3">
        <v>4</v>
      </c>
      <c r="AB253" s="3" t="s">
        <v>149</v>
      </c>
      <c r="AC253" s="3">
        <v>4</v>
      </c>
      <c r="AD253" s="3" t="s">
        <v>147</v>
      </c>
      <c r="AE253" s="3">
        <v>5</v>
      </c>
      <c r="AF253" s="3" t="s">
        <v>146</v>
      </c>
      <c r="AG253" s="3">
        <v>5</v>
      </c>
      <c r="AH253" s="3" t="s">
        <v>147</v>
      </c>
      <c r="AI253" s="3">
        <v>5</v>
      </c>
      <c r="AJ253" s="3" t="s">
        <v>146</v>
      </c>
      <c r="AK253" s="3">
        <v>5</v>
      </c>
      <c r="AL253" s="3" t="s">
        <v>155</v>
      </c>
      <c r="AM253" s="3">
        <v>4</v>
      </c>
      <c r="AN253" s="3" t="s">
        <v>149</v>
      </c>
      <c r="AO253" s="3">
        <v>4</v>
      </c>
      <c r="AP253" s="3" t="s">
        <v>147</v>
      </c>
      <c r="AQ253" s="3">
        <v>5</v>
      </c>
      <c r="AR253" s="3" t="s">
        <v>146</v>
      </c>
      <c r="AS253" s="3">
        <v>5</v>
      </c>
      <c r="AT253" s="3" t="s">
        <v>147</v>
      </c>
      <c r="AU253" s="3">
        <v>5</v>
      </c>
      <c r="AV253" s="3" t="s">
        <v>146</v>
      </c>
      <c r="AW253" s="3">
        <v>5</v>
      </c>
      <c r="AX253" s="3" t="s">
        <v>155</v>
      </c>
      <c r="AY253" s="3">
        <v>4</v>
      </c>
      <c r="AZ253" s="3" t="s">
        <v>149</v>
      </c>
      <c r="BA253" s="3">
        <v>4</v>
      </c>
      <c r="BB253" s="3" t="s">
        <v>147</v>
      </c>
      <c r="BC253" s="3">
        <v>5</v>
      </c>
      <c r="BD253" s="3" t="s">
        <v>146</v>
      </c>
      <c r="BE253" s="3">
        <v>5</v>
      </c>
      <c r="BF253" s="3" t="s">
        <v>147</v>
      </c>
      <c r="BG253" s="3">
        <v>5</v>
      </c>
      <c r="BH253" s="3" t="s">
        <v>146</v>
      </c>
      <c r="BI253" s="3">
        <v>5</v>
      </c>
      <c r="BJ253" s="3" t="s">
        <v>155</v>
      </c>
      <c r="BK253" s="3">
        <v>4</v>
      </c>
      <c r="BL253" s="3" t="s">
        <v>149</v>
      </c>
      <c r="BM253" s="3">
        <v>4</v>
      </c>
      <c r="BN253" s="3" t="s">
        <v>147</v>
      </c>
      <c r="BO253" s="3">
        <v>5</v>
      </c>
      <c r="BP253" s="3" t="s">
        <v>146</v>
      </c>
      <c r="BQ253" s="3">
        <v>5</v>
      </c>
    </row>
    <row r="254" spans="1:69" ht="16.5" x14ac:dyDescent="0.2">
      <c r="A254" s="3" t="s">
        <v>285</v>
      </c>
      <c r="B254" s="3">
        <v>27</v>
      </c>
      <c r="C254" s="3" t="s">
        <v>381</v>
      </c>
      <c r="D254" s="4" t="s">
        <v>208</v>
      </c>
      <c r="E254" s="3">
        <v>150</v>
      </c>
      <c r="F254" s="3">
        <v>20</v>
      </c>
      <c r="G254" s="3">
        <v>150</v>
      </c>
      <c r="H254" s="3">
        <v>52</v>
      </c>
      <c r="I254" s="3">
        <v>20</v>
      </c>
      <c r="J254" s="3" t="s">
        <v>155</v>
      </c>
      <c r="K254" s="3">
        <v>5</v>
      </c>
      <c r="L254" s="3" t="s">
        <v>149</v>
      </c>
      <c r="M254" s="3">
        <v>5</v>
      </c>
      <c r="N254" s="3" t="s">
        <v>155</v>
      </c>
      <c r="O254" s="3">
        <v>4</v>
      </c>
      <c r="P254" s="3" t="s">
        <v>297</v>
      </c>
      <c r="Q254" s="3">
        <v>4</v>
      </c>
      <c r="R254" s="3" t="s">
        <v>155</v>
      </c>
      <c r="S254" s="3">
        <v>5</v>
      </c>
      <c r="T254" s="3" t="s">
        <v>149</v>
      </c>
      <c r="U254" s="3">
        <v>5</v>
      </c>
      <c r="V254" s="3" t="s">
        <v>155</v>
      </c>
      <c r="W254" s="3">
        <v>5</v>
      </c>
      <c r="X254" s="3" t="s">
        <v>149</v>
      </c>
      <c r="Y254" s="3">
        <v>5</v>
      </c>
      <c r="Z254" s="3" t="s">
        <v>155</v>
      </c>
      <c r="AA254" s="3">
        <v>4</v>
      </c>
      <c r="AB254" s="3" t="s">
        <v>297</v>
      </c>
      <c r="AC254" s="3">
        <v>4</v>
      </c>
      <c r="AD254" s="3" t="s">
        <v>155</v>
      </c>
      <c r="AE254" s="3">
        <v>5</v>
      </c>
      <c r="AF254" s="3" t="s">
        <v>149</v>
      </c>
      <c r="AG254" s="3">
        <v>5</v>
      </c>
      <c r="AH254" s="3" t="s">
        <v>155</v>
      </c>
      <c r="AI254" s="3">
        <v>5</v>
      </c>
      <c r="AJ254" s="3" t="s">
        <v>149</v>
      </c>
      <c r="AK254" s="3">
        <v>5</v>
      </c>
      <c r="AL254" s="3" t="s">
        <v>155</v>
      </c>
      <c r="AM254" s="3">
        <v>4</v>
      </c>
      <c r="AN254" s="3" t="s">
        <v>297</v>
      </c>
      <c r="AO254" s="3">
        <v>4</v>
      </c>
      <c r="AP254" s="3" t="s">
        <v>155</v>
      </c>
      <c r="AQ254" s="3">
        <v>5</v>
      </c>
      <c r="AR254" s="3" t="s">
        <v>149</v>
      </c>
      <c r="AS254" s="3">
        <v>5</v>
      </c>
      <c r="AT254" s="3" t="s">
        <v>155</v>
      </c>
      <c r="AU254" s="3">
        <v>5</v>
      </c>
      <c r="AV254" s="3" t="s">
        <v>149</v>
      </c>
      <c r="AW254" s="3">
        <v>5</v>
      </c>
      <c r="AX254" s="3" t="s">
        <v>155</v>
      </c>
      <c r="AY254" s="3">
        <v>4</v>
      </c>
      <c r="AZ254" s="3" t="s">
        <v>297</v>
      </c>
      <c r="BA254" s="3">
        <v>4</v>
      </c>
      <c r="BB254" s="3" t="s">
        <v>155</v>
      </c>
      <c r="BC254" s="3">
        <v>5</v>
      </c>
      <c r="BD254" s="3" t="s">
        <v>149</v>
      </c>
      <c r="BE254" s="3">
        <v>5</v>
      </c>
      <c r="BF254" s="3" t="s">
        <v>155</v>
      </c>
      <c r="BG254" s="3">
        <v>5</v>
      </c>
      <c r="BH254" s="3" t="s">
        <v>149</v>
      </c>
      <c r="BI254" s="3">
        <v>5</v>
      </c>
      <c r="BJ254" s="3" t="s">
        <v>155</v>
      </c>
      <c r="BK254" s="3">
        <v>4</v>
      </c>
      <c r="BL254" s="3" t="s">
        <v>297</v>
      </c>
      <c r="BM254" s="3">
        <v>4</v>
      </c>
      <c r="BN254" s="3" t="s">
        <v>155</v>
      </c>
      <c r="BO254" s="3">
        <v>5</v>
      </c>
      <c r="BP254" s="3" t="s">
        <v>149</v>
      </c>
      <c r="BQ254" s="3">
        <v>5</v>
      </c>
    </row>
    <row r="255" spans="1:69" ht="16.5" x14ac:dyDescent="0.2">
      <c r="A255" s="40" t="s">
        <v>670</v>
      </c>
      <c r="B255" s="40">
        <v>0</v>
      </c>
      <c r="C255" s="4" t="s">
        <v>696</v>
      </c>
      <c r="D255" s="4" t="s">
        <v>208</v>
      </c>
      <c r="E255" s="40">
        <v>25</v>
      </c>
      <c r="F255" s="40">
        <v>3</v>
      </c>
      <c r="G255" s="40">
        <v>25</v>
      </c>
      <c r="H255" s="40">
        <v>5</v>
      </c>
      <c r="I255" s="40">
        <v>3</v>
      </c>
      <c r="J255" s="4" t="s">
        <v>688</v>
      </c>
      <c r="K255" s="40">
        <v>1</v>
      </c>
      <c r="L255" s="4" t="s">
        <v>153</v>
      </c>
      <c r="M255" s="40">
        <v>1</v>
      </c>
      <c r="N255" s="4" t="s">
        <v>688</v>
      </c>
      <c r="O255" s="40">
        <v>1</v>
      </c>
      <c r="P255" s="4" t="s">
        <v>153</v>
      </c>
      <c r="Q255" s="40">
        <v>1</v>
      </c>
      <c r="R255" s="4" t="s">
        <v>688</v>
      </c>
      <c r="S255" s="40">
        <v>1</v>
      </c>
      <c r="T255" s="4" t="s">
        <v>153</v>
      </c>
      <c r="U255" s="40">
        <v>1</v>
      </c>
      <c r="V255" s="4" t="s">
        <v>688</v>
      </c>
      <c r="W255" s="40">
        <v>1</v>
      </c>
      <c r="X255" s="4" t="s">
        <v>153</v>
      </c>
      <c r="Y255" s="40">
        <v>1</v>
      </c>
      <c r="Z255" s="4" t="s">
        <v>148</v>
      </c>
      <c r="AA255" s="40">
        <v>1</v>
      </c>
      <c r="AB255" s="4" t="s">
        <v>154</v>
      </c>
      <c r="AC255" s="40">
        <v>1</v>
      </c>
      <c r="AD255" s="4" t="s">
        <v>688</v>
      </c>
      <c r="AE255" s="40">
        <v>1</v>
      </c>
      <c r="AF255" s="4" t="s">
        <v>153</v>
      </c>
      <c r="AG255" s="40">
        <v>1</v>
      </c>
      <c r="AH255" s="4" t="s">
        <v>688</v>
      </c>
      <c r="AI255" s="40">
        <v>1</v>
      </c>
      <c r="AJ255" s="4" t="s">
        <v>154</v>
      </c>
      <c r="AK255" s="40">
        <v>1</v>
      </c>
      <c r="AL255" s="4" t="s">
        <v>688</v>
      </c>
      <c r="AM255" s="40">
        <v>1</v>
      </c>
      <c r="AN255" s="4" t="s">
        <v>154</v>
      </c>
      <c r="AO255" s="40">
        <v>1</v>
      </c>
      <c r="AP255" s="4" t="s">
        <v>688</v>
      </c>
      <c r="AQ255" s="40">
        <v>1</v>
      </c>
      <c r="AR255" s="4" t="s">
        <v>154</v>
      </c>
      <c r="AS255" s="40">
        <v>1</v>
      </c>
      <c r="AT255" s="4" t="s">
        <v>148</v>
      </c>
      <c r="AU255" s="40">
        <v>1</v>
      </c>
      <c r="AV255" s="4" t="s">
        <v>692</v>
      </c>
      <c r="AW255" s="40">
        <v>1</v>
      </c>
      <c r="AX255" s="4" t="s">
        <v>148</v>
      </c>
      <c r="AY255" s="40">
        <v>1</v>
      </c>
      <c r="AZ255" s="4" t="s">
        <v>692</v>
      </c>
      <c r="BA255" s="40">
        <v>1</v>
      </c>
      <c r="BB255" s="4" t="s">
        <v>148</v>
      </c>
      <c r="BC255" s="40">
        <v>1</v>
      </c>
      <c r="BD255" s="4" t="s">
        <v>692</v>
      </c>
      <c r="BE255" s="40">
        <v>1</v>
      </c>
      <c r="BF255" s="4" t="s">
        <v>148</v>
      </c>
      <c r="BG255" s="40">
        <v>1</v>
      </c>
      <c r="BH255" s="4" t="s">
        <v>692</v>
      </c>
      <c r="BI255" s="40">
        <v>1</v>
      </c>
      <c r="BJ255" s="4" t="s">
        <v>148</v>
      </c>
      <c r="BK255" s="40">
        <v>1</v>
      </c>
      <c r="BL255" s="4" t="s">
        <v>692</v>
      </c>
      <c r="BM255" s="40">
        <v>1</v>
      </c>
      <c r="BN255" s="4" t="s">
        <v>148</v>
      </c>
      <c r="BO255" s="40">
        <v>1</v>
      </c>
      <c r="BP255" s="4" t="s">
        <v>692</v>
      </c>
      <c r="BQ255" s="40">
        <v>1</v>
      </c>
    </row>
    <row r="256" spans="1:69" ht="16.5" x14ac:dyDescent="0.2">
      <c r="A256" s="39" t="s">
        <v>670</v>
      </c>
      <c r="B256" s="39">
        <v>1</v>
      </c>
      <c r="C256" s="4" t="s">
        <v>676</v>
      </c>
      <c r="D256" s="4" t="s">
        <v>208</v>
      </c>
      <c r="E256" s="39">
        <v>35</v>
      </c>
      <c r="F256" s="39">
        <v>4</v>
      </c>
      <c r="G256" s="39">
        <v>35</v>
      </c>
      <c r="H256" s="39">
        <v>7</v>
      </c>
      <c r="I256" s="39">
        <v>5</v>
      </c>
      <c r="J256" s="4" t="s">
        <v>688</v>
      </c>
      <c r="K256" s="39">
        <v>1</v>
      </c>
      <c r="L256" s="4" t="s">
        <v>689</v>
      </c>
      <c r="M256" s="39">
        <v>1</v>
      </c>
      <c r="N256" s="4" t="s">
        <v>688</v>
      </c>
      <c r="O256" s="39">
        <v>1</v>
      </c>
      <c r="P256" s="4" t="s">
        <v>689</v>
      </c>
      <c r="Q256" s="39">
        <v>1</v>
      </c>
      <c r="R256" s="4" t="s">
        <v>688</v>
      </c>
      <c r="S256" s="39">
        <v>1</v>
      </c>
      <c r="T256" s="4" t="s">
        <v>689</v>
      </c>
      <c r="U256" s="39">
        <v>1</v>
      </c>
      <c r="V256" s="4" t="s">
        <v>688</v>
      </c>
      <c r="W256" s="39">
        <v>1</v>
      </c>
      <c r="X256" s="4" t="s">
        <v>689</v>
      </c>
      <c r="Y256" s="39">
        <v>1</v>
      </c>
      <c r="Z256" s="4" t="s">
        <v>690</v>
      </c>
      <c r="AA256" s="39">
        <v>1</v>
      </c>
      <c r="AB256" s="4" t="s">
        <v>691</v>
      </c>
      <c r="AC256" s="39">
        <v>1</v>
      </c>
      <c r="AD256" s="4" t="s">
        <v>688</v>
      </c>
      <c r="AE256" s="39">
        <v>1</v>
      </c>
      <c r="AF256" s="4" t="s">
        <v>689</v>
      </c>
      <c r="AG256" s="39">
        <v>1</v>
      </c>
      <c r="AH256" s="4" t="s">
        <v>688</v>
      </c>
      <c r="AI256" s="39">
        <v>1</v>
      </c>
      <c r="AJ256" s="4" t="s">
        <v>691</v>
      </c>
      <c r="AK256" s="39">
        <v>1</v>
      </c>
      <c r="AL256" s="4" t="s">
        <v>688</v>
      </c>
      <c r="AM256" s="39">
        <v>1</v>
      </c>
      <c r="AN256" s="4" t="s">
        <v>691</v>
      </c>
      <c r="AO256" s="39">
        <v>1</v>
      </c>
      <c r="AP256" s="4" t="s">
        <v>688</v>
      </c>
      <c r="AQ256" s="39">
        <v>1</v>
      </c>
      <c r="AR256" s="4" t="s">
        <v>691</v>
      </c>
      <c r="AS256" s="39">
        <v>1</v>
      </c>
      <c r="AT256" s="4" t="s">
        <v>690</v>
      </c>
      <c r="AU256" s="39">
        <v>1</v>
      </c>
      <c r="AV256" s="4" t="s">
        <v>692</v>
      </c>
      <c r="AW256" s="39">
        <v>1</v>
      </c>
      <c r="AX256" s="4" t="s">
        <v>690</v>
      </c>
      <c r="AY256" s="39">
        <v>1</v>
      </c>
      <c r="AZ256" s="4" t="s">
        <v>692</v>
      </c>
      <c r="BA256" s="39">
        <v>1</v>
      </c>
      <c r="BB256" s="4" t="s">
        <v>690</v>
      </c>
      <c r="BC256" s="39">
        <v>1</v>
      </c>
      <c r="BD256" s="4" t="s">
        <v>692</v>
      </c>
      <c r="BE256" s="39">
        <v>1</v>
      </c>
      <c r="BF256" s="4" t="s">
        <v>690</v>
      </c>
      <c r="BG256" s="39">
        <v>1</v>
      </c>
      <c r="BH256" s="4" t="s">
        <v>692</v>
      </c>
      <c r="BI256" s="39">
        <v>1</v>
      </c>
      <c r="BJ256" s="4" t="s">
        <v>690</v>
      </c>
      <c r="BK256" s="39">
        <v>1</v>
      </c>
      <c r="BL256" s="4" t="s">
        <v>692</v>
      </c>
      <c r="BM256" s="39">
        <v>1</v>
      </c>
      <c r="BN256" s="4" t="s">
        <v>690</v>
      </c>
      <c r="BO256" s="39">
        <v>1</v>
      </c>
      <c r="BP256" s="4" t="s">
        <v>692</v>
      </c>
      <c r="BQ256" s="39">
        <v>1</v>
      </c>
    </row>
    <row r="257" spans="1:69" ht="16.5" x14ac:dyDescent="0.2">
      <c r="A257" s="39" t="s">
        <v>670</v>
      </c>
      <c r="B257" s="39">
        <v>2</v>
      </c>
      <c r="C257" s="4" t="s">
        <v>677</v>
      </c>
      <c r="D257" s="4" t="s">
        <v>208</v>
      </c>
      <c r="E257" s="39">
        <v>40</v>
      </c>
      <c r="F257" s="39">
        <v>5</v>
      </c>
      <c r="G257" s="39">
        <v>40</v>
      </c>
      <c r="H257" s="39">
        <v>9</v>
      </c>
      <c r="I257" s="39">
        <v>5</v>
      </c>
      <c r="J257" s="4" t="s">
        <v>687</v>
      </c>
      <c r="K257" s="39">
        <v>1</v>
      </c>
      <c r="L257" s="4" t="s">
        <v>689</v>
      </c>
      <c r="M257" s="39">
        <v>1</v>
      </c>
      <c r="N257" s="4" t="s">
        <v>687</v>
      </c>
      <c r="O257" s="39">
        <v>1</v>
      </c>
      <c r="P257" s="4" t="s">
        <v>689</v>
      </c>
      <c r="Q257" s="39">
        <v>2</v>
      </c>
      <c r="R257" s="4" t="s">
        <v>687</v>
      </c>
      <c r="S257" s="39">
        <v>1</v>
      </c>
      <c r="T257" s="4" t="s">
        <v>689</v>
      </c>
      <c r="U257" s="39">
        <v>1</v>
      </c>
      <c r="V257" s="4" t="s">
        <v>687</v>
      </c>
      <c r="W257" s="39">
        <v>1</v>
      </c>
      <c r="X257" s="4" t="s">
        <v>689</v>
      </c>
      <c r="Y257" s="39">
        <v>1</v>
      </c>
      <c r="Z257" s="4" t="s">
        <v>690</v>
      </c>
      <c r="AA257" s="39">
        <v>1</v>
      </c>
      <c r="AB257" s="4" t="s">
        <v>691</v>
      </c>
      <c r="AC257" s="39">
        <v>1</v>
      </c>
      <c r="AD257" s="4" t="s">
        <v>687</v>
      </c>
      <c r="AE257" s="39">
        <v>1</v>
      </c>
      <c r="AF257" s="4" t="s">
        <v>689</v>
      </c>
      <c r="AG257" s="39">
        <v>1</v>
      </c>
      <c r="AH257" s="4" t="s">
        <v>688</v>
      </c>
      <c r="AI257" s="39">
        <v>1</v>
      </c>
      <c r="AJ257" s="4" t="s">
        <v>691</v>
      </c>
      <c r="AK257" s="39">
        <v>1</v>
      </c>
      <c r="AL257" s="4" t="s">
        <v>688</v>
      </c>
      <c r="AM257" s="39">
        <v>1</v>
      </c>
      <c r="AN257" s="4" t="s">
        <v>691</v>
      </c>
      <c r="AO257" s="39">
        <v>1</v>
      </c>
      <c r="AP257" s="4" t="s">
        <v>688</v>
      </c>
      <c r="AQ257" s="39">
        <v>1</v>
      </c>
      <c r="AR257" s="4" t="s">
        <v>691</v>
      </c>
      <c r="AS257" s="39">
        <v>1</v>
      </c>
      <c r="AT257" s="4" t="s">
        <v>690</v>
      </c>
      <c r="AU257" s="39">
        <v>1</v>
      </c>
      <c r="AV257" s="4" t="s">
        <v>692</v>
      </c>
      <c r="AW257" s="39">
        <v>1</v>
      </c>
      <c r="AX257" s="4" t="s">
        <v>690</v>
      </c>
      <c r="AY257" s="39">
        <v>1</v>
      </c>
      <c r="AZ257" s="4" t="s">
        <v>692</v>
      </c>
      <c r="BA257" s="39">
        <v>1</v>
      </c>
      <c r="BB257" s="4" t="s">
        <v>690</v>
      </c>
      <c r="BC257" s="39">
        <v>1</v>
      </c>
      <c r="BD257" s="4" t="s">
        <v>692</v>
      </c>
      <c r="BE257" s="39">
        <v>1</v>
      </c>
      <c r="BF257" s="4" t="s">
        <v>690</v>
      </c>
      <c r="BG257" s="39">
        <v>1</v>
      </c>
      <c r="BH257" s="4" t="s">
        <v>692</v>
      </c>
      <c r="BI257" s="39">
        <v>1</v>
      </c>
      <c r="BJ257" s="4" t="s">
        <v>690</v>
      </c>
      <c r="BK257" s="39">
        <v>1</v>
      </c>
      <c r="BL257" s="4" t="s">
        <v>692</v>
      </c>
      <c r="BM257" s="39">
        <v>1</v>
      </c>
      <c r="BN257" s="4" t="s">
        <v>690</v>
      </c>
      <c r="BO257" s="39">
        <v>1</v>
      </c>
      <c r="BP257" s="4" t="s">
        <v>692</v>
      </c>
      <c r="BQ257" s="39">
        <v>1</v>
      </c>
    </row>
    <row r="258" spans="1:69" ht="16.5" x14ac:dyDescent="0.2">
      <c r="A258" s="39" t="s">
        <v>670</v>
      </c>
      <c r="B258" s="39">
        <v>3</v>
      </c>
      <c r="C258" s="4" t="s">
        <v>678</v>
      </c>
      <c r="D258" s="4" t="s">
        <v>208</v>
      </c>
      <c r="E258" s="39">
        <v>45</v>
      </c>
      <c r="F258" s="39">
        <v>6</v>
      </c>
      <c r="G258" s="39">
        <v>45</v>
      </c>
      <c r="H258" s="39">
        <v>11</v>
      </c>
      <c r="I258" s="39">
        <v>6</v>
      </c>
      <c r="J258" s="4" t="s">
        <v>687</v>
      </c>
      <c r="K258" s="39">
        <v>1</v>
      </c>
      <c r="L258" s="4" t="s">
        <v>689</v>
      </c>
      <c r="M258" s="39">
        <v>1</v>
      </c>
      <c r="N258" s="4" t="s">
        <v>687</v>
      </c>
      <c r="O258" s="39">
        <v>2</v>
      </c>
      <c r="P258" s="4" t="s">
        <v>689</v>
      </c>
      <c r="Q258" s="39">
        <v>2</v>
      </c>
      <c r="R258" s="4" t="s">
        <v>687</v>
      </c>
      <c r="S258" s="39">
        <v>1</v>
      </c>
      <c r="T258" s="4" t="s">
        <v>689</v>
      </c>
      <c r="U258" s="39">
        <v>1</v>
      </c>
      <c r="V258" s="4" t="s">
        <v>687</v>
      </c>
      <c r="W258" s="39">
        <v>1</v>
      </c>
      <c r="X258" s="4" t="s">
        <v>689</v>
      </c>
      <c r="Y258" s="39">
        <v>1</v>
      </c>
      <c r="Z258" s="4" t="s">
        <v>690</v>
      </c>
      <c r="AA258" s="39">
        <v>1</v>
      </c>
      <c r="AB258" s="4" t="s">
        <v>691</v>
      </c>
      <c r="AC258" s="39">
        <v>1</v>
      </c>
      <c r="AD258" s="4" t="s">
        <v>687</v>
      </c>
      <c r="AE258" s="39">
        <v>1</v>
      </c>
      <c r="AF258" s="4" t="s">
        <v>689</v>
      </c>
      <c r="AG258" s="39">
        <v>1</v>
      </c>
      <c r="AH258" s="4" t="s">
        <v>688</v>
      </c>
      <c r="AI258" s="39">
        <v>1</v>
      </c>
      <c r="AJ258" s="4" t="s">
        <v>691</v>
      </c>
      <c r="AK258" s="39">
        <v>1</v>
      </c>
      <c r="AL258" s="4" t="s">
        <v>688</v>
      </c>
      <c r="AM258" s="39">
        <v>1</v>
      </c>
      <c r="AN258" s="4" t="s">
        <v>691</v>
      </c>
      <c r="AO258" s="39">
        <v>1</v>
      </c>
      <c r="AP258" s="4" t="s">
        <v>688</v>
      </c>
      <c r="AQ258" s="39">
        <v>1</v>
      </c>
      <c r="AR258" s="4" t="s">
        <v>691</v>
      </c>
      <c r="AS258" s="39">
        <v>1</v>
      </c>
      <c r="AT258" s="4" t="s">
        <v>690</v>
      </c>
      <c r="AU258" s="39">
        <v>1</v>
      </c>
      <c r="AV258" s="4" t="s">
        <v>692</v>
      </c>
      <c r="AW258" s="39">
        <v>1</v>
      </c>
      <c r="AX258" s="4" t="s">
        <v>690</v>
      </c>
      <c r="AY258" s="39">
        <v>1</v>
      </c>
      <c r="AZ258" s="4" t="s">
        <v>692</v>
      </c>
      <c r="BA258" s="39">
        <v>1</v>
      </c>
      <c r="BB258" s="4" t="s">
        <v>690</v>
      </c>
      <c r="BC258" s="39">
        <v>1</v>
      </c>
      <c r="BD258" s="4" t="s">
        <v>692</v>
      </c>
      <c r="BE258" s="39">
        <v>1</v>
      </c>
      <c r="BF258" s="4" t="s">
        <v>690</v>
      </c>
      <c r="BG258" s="39">
        <v>1</v>
      </c>
      <c r="BH258" s="4" t="s">
        <v>692</v>
      </c>
      <c r="BI258" s="39">
        <v>1</v>
      </c>
      <c r="BJ258" s="4" t="s">
        <v>690</v>
      </c>
      <c r="BK258" s="39">
        <v>1</v>
      </c>
      <c r="BL258" s="4" t="s">
        <v>692</v>
      </c>
      <c r="BM258" s="39">
        <v>1</v>
      </c>
      <c r="BN258" s="4" t="s">
        <v>690</v>
      </c>
      <c r="BO258" s="39">
        <v>1</v>
      </c>
      <c r="BP258" s="4" t="s">
        <v>692</v>
      </c>
      <c r="BQ258" s="39">
        <v>1</v>
      </c>
    </row>
    <row r="259" spans="1:69" ht="16.5" x14ac:dyDescent="0.2">
      <c r="A259" s="39" t="s">
        <v>670</v>
      </c>
      <c r="B259" s="39">
        <v>4</v>
      </c>
      <c r="C259" s="4" t="s">
        <v>679</v>
      </c>
      <c r="D259" s="4" t="s">
        <v>208</v>
      </c>
      <c r="E259" s="39">
        <v>50</v>
      </c>
      <c r="F259" s="39">
        <v>7</v>
      </c>
      <c r="G259" s="39">
        <v>50</v>
      </c>
      <c r="H259" s="39">
        <v>13</v>
      </c>
      <c r="I259" s="39">
        <v>7</v>
      </c>
      <c r="J259" s="4" t="s">
        <v>687</v>
      </c>
      <c r="K259" s="39">
        <v>1</v>
      </c>
      <c r="L259" s="4" t="s">
        <v>689</v>
      </c>
      <c r="M259" s="39">
        <v>1</v>
      </c>
      <c r="N259" s="4" t="s">
        <v>687</v>
      </c>
      <c r="O259" s="39">
        <v>2</v>
      </c>
      <c r="P259" s="4" t="s">
        <v>689</v>
      </c>
      <c r="Q259" s="39">
        <v>2</v>
      </c>
      <c r="R259" s="4" t="s">
        <v>687</v>
      </c>
      <c r="S259" s="39">
        <v>1</v>
      </c>
      <c r="T259" s="4" t="s">
        <v>689</v>
      </c>
      <c r="U259" s="39">
        <v>2</v>
      </c>
      <c r="V259" s="4" t="s">
        <v>687</v>
      </c>
      <c r="W259" s="39">
        <v>1</v>
      </c>
      <c r="X259" s="4" t="s">
        <v>689</v>
      </c>
      <c r="Y259" s="39">
        <v>1</v>
      </c>
      <c r="Z259" s="4" t="s">
        <v>690</v>
      </c>
      <c r="AA259" s="39">
        <v>1</v>
      </c>
      <c r="AB259" s="4" t="s">
        <v>691</v>
      </c>
      <c r="AC259" s="39">
        <v>1</v>
      </c>
      <c r="AD259" s="4" t="s">
        <v>687</v>
      </c>
      <c r="AE259" s="39">
        <v>1</v>
      </c>
      <c r="AF259" s="4" t="s">
        <v>689</v>
      </c>
      <c r="AG259" s="39">
        <v>2</v>
      </c>
      <c r="AH259" s="4" t="s">
        <v>688</v>
      </c>
      <c r="AI259" s="39">
        <v>2</v>
      </c>
      <c r="AJ259" s="4" t="s">
        <v>691</v>
      </c>
      <c r="AK259" s="39">
        <v>2</v>
      </c>
      <c r="AL259" s="4" t="s">
        <v>688</v>
      </c>
      <c r="AM259" s="39">
        <v>2</v>
      </c>
      <c r="AN259" s="4" t="s">
        <v>691</v>
      </c>
      <c r="AO259" s="39">
        <v>2</v>
      </c>
      <c r="AP259" s="4" t="s">
        <v>688</v>
      </c>
      <c r="AQ259" s="39">
        <v>2</v>
      </c>
      <c r="AR259" s="4" t="s">
        <v>691</v>
      </c>
      <c r="AS259" s="39">
        <v>2</v>
      </c>
      <c r="AT259" s="4" t="s">
        <v>690</v>
      </c>
      <c r="AU259" s="39">
        <v>1</v>
      </c>
      <c r="AV259" s="4" t="s">
        <v>692</v>
      </c>
      <c r="AW259" s="39">
        <v>1</v>
      </c>
      <c r="AX259" s="4" t="s">
        <v>690</v>
      </c>
      <c r="AY259" s="39">
        <v>1</v>
      </c>
      <c r="AZ259" s="4" t="s">
        <v>692</v>
      </c>
      <c r="BA259" s="39">
        <v>1</v>
      </c>
      <c r="BB259" s="4" t="s">
        <v>690</v>
      </c>
      <c r="BC259" s="39">
        <v>1</v>
      </c>
      <c r="BD259" s="4" t="s">
        <v>692</v>
      </c>
      <c r="BE259" s="39">
        <v>1</v>
      </c>
      <c r="BF259" s="4" t="s">
        <v>690</v>
      </c>
      <c r="BG259" s="39">
        <v>1</v>
      </c>
      <c r="BH259" s="4" t="s">
        <v>692</v>
      </c>
      <c r="BI259" s="39">
        <v>1</v>
      </c>
      <c r="BJ259" s="4" t="s">
        <v>690</v>
      </c>
      <c r="BK259" s="39">
        <v>1</v>
      </c>
      <c r="BL259" s="4" t="s">
        <v>692</v>
      </c>
      <c r="BM259" s="39">
        <v>1</v>
      </c>
      <c r="BN259" s="4" t="s">
        <v>690</v>
      </c>
      <c r="BO259" s="39">
        <v>1</v>
      </c>
      <c r="BP259" s="4" t="s">
        <v>692</v>
      </c>
      <c r="BQ259" s="39">
        <v>1</v>
      </c>
    </row>
    <row r="260" spans="1:69" ht="16.5" x14ac:dyDescent="0.2">
      <c r="A260" s="39" t="s">
        <v>670</v>
      </c>
      <c r="B260" s="39">
        <v>5</v>
      </c>
      <c r="C260" s="4" t="s">
        <v>680</v>
      </c>
      <c r="D260" s="4" t="s">
        <v>208</v>
      </c>
      <c r="E260" s="39">
        <v>55</v>
      </c>
      <c r="F260" s="39">
        <v>7</v>
      </c>
      <c r="G260" s="39">
        <v>55</v>
      </c>
      <c r="H260" s="39">
        <v>15</v>
      </c>
      <c r="I260" s="39">
        <v>8</v>
      </c>
      <c r="J260" s="4" t="s">
        <v>687</v>
      </c>
      <c r="K260" s="39">
        <v>1</v>
      </c>
      <c r="L260" s="4" t="s">
        <v>689</v>
      </c>
      <c r="M260" s="39">
        <v>2</v>
      </c>
      <c r="N260" s="4" t="s">
        <v>687</v>
      </c>
      <c r="O260" s="39">
        <v>2</v>
      </c>
      <c r="P260" s="4" t="s">
        <v>689</v>
      </c>
      <c r="Q260" s="39">
        <v>2</v>
      </c>
      <c r="R260" s="4" t="s">
        <v>687</v>
      </c>
      <c r="S260" s="39">
        <v>2</v>
      </c>
      <c r="T260" s="4" t="s">
        <v>689</v>
      </c>
      <c r="U260" s="39">
        <v>2</v>
      </c>
      <c r="V260" s="4" t="s">
        <v>687</v>
      </c>
      <c r="W260" s="39">
        <v>1</v>
      </c>
      <c r="X260" s="4" t="s">
        <v>689</v>
      </c>
      <c r="Y260" s="39">
        <v>2</v>
      </c>
      <c r="Z260" s="4" t="s">
        <v>690</v>
      </c>
      <c r="AA260" s="39">
        <v>1</v>
      </c>
      <c r="AB260" s="4" t="s">
        <v>691</v>
      </c>
      <c r="AC260" s="39">
        <v>1</v>
      </c>
      <c r="AD260" s="4" t="s">
        <v>687</v>
      </c>
      <c r="AE260" s="39">
        <v>2</v>
      </c>
      <c r="AF260" s="4" t="s">
        <v>689</v>
      </c>
      <c r="AG260" s="39">
        <v>2</v>
      </c>
      <c r="AH260" s="4" t="s">
        <v>688</v>
      </c>
      <c r="AI260" s="39">
        <v>2</v>
      </c>
      <c r="AJ260" s="4" t="s">
        <v>691</v>
      </c>
      <c r="AK260" s="39">
        <v>2</v>
      </c>
      <c r="AL260" s="4" t="s">
        <v>688</v>
      </c>
      <c r="AM260" s="39">
        <v>2</v>
      </c>
      <c r="AN260" s="4" t="s">
        <v>691</v>
      </c>
      <c r="AO260" s="39">
        <v>2</v>
      </c>
      <c r="AP260" s="4" t="s">
        <v>688</v>
      </c>
      <c r="AQ260" s="39">
        <v>2</v>
      </c>
      <c r="AR260" s="4" t="s">
        <v>691</v>
      </c>
      <c r="AS260" s="39">
        <v>2</v>
      </c>
      <c r="AT260" s="4" t="s">
        <v>690</v>
      </c>
      <c r="AU260" s="39">
        <v>1</v>
      </c>
      <c r="AV260" s="4" t="s">
        <v>692</v>
      </c>
      <c r="AW260" s="39">
        <v>2</v>
      </c>
      <c r="AX260" s="4" t="s">
        <v>690</v>
      </c>
      <c r="AY260" s="39">
        <v>1</v>
      </c>
      <c r="AZ260" s="4" t="s">
        <v>692</v>
      </c>
      <c r="BA260" s="39">
        <v>2</v>
      </c>
      <c r="BB260" s="4" t="s">
        <v>690</v>
      </c>
      <c r="BC260" s="39">
        <v>1</v>
      </c>
      <c r="BD260" s="4" t="s">
        <v>692</v>
      </c>
      <c r="BE260" s="39">
        <v>2</v>
      </c>
      <c r="BF260" s="4" t="s">
        <v>690</v>
      </c>
      <c r="BG260" s="39">
        <v>1</v>
      </c>
      <c r="BH260" s="4" t="s">
        <v>692</v>
      </c>
      <c r="BI260" s="39">
        <v>2</v>
      </c>
      <c r="BJ260" s="4" t="s">
        <v>690</v>
      </c>
      <c r="BK260" s="39">
        <v>1</v>
      </c>
      <c r="BL260" s="4" t="s">
        <v>692</v>
      </c>
      <c r="BM260" s="39">
        <v>2</v>
      </c>
      <c r="BN260" s="4" t="s">
        <v>690</v>
      </c>
      <c r="BO260" s="39">
        <v>1</v>
      </c>
      <c r="BP260" s="4" t="s">
        <v>692</v>
      </c>
      <c r="BQ260" s="39">
        <v>2</v>
      </c>
    </row>
    <row r="261" spans="1:69" ht="16.5" x14ac:dyDescent="0.2">
      <c r="A261" s="39" t="s">
        <v>670</v>
      </c>
      <c r="B261" s="39">
        <v>6</v>
      </c>
      <c r="C261" s="4" t="s">
        <v>681</v>
      </c>
      <c r="D261" s="4" t="s">
        <v>208</v>
      </c>
      <c r="E261" s="39">
        <v>60</v>
      </c>
      <c r="F261" s="39">
        <v>8</v>
      </c>
      <c r="G261" s="39">
        <v>60</v>
      </c>
      <c r="H261" s="39">
        <v>17</v>
      </c>
      <c r="I261" s="39">
        <v>9</v>
      </c>
      <c r="J261" s="4" t="s">
        <v>687</v>
      </c>
      <c r="K261" s="39">
        <v>2</v>
      </c>
      <c r="L261" s="4" t="s">
        <v>689</v>
      </c>
      <c r="M261" s="39">
        <v>2</v>
      </c>
      <c r="N261" s="4" t="s">
        <v>687</v>
      </c>
      <c r="O261" s="39">
        <v>2</v>
      </c>
      <c r="P261" s="4" t="s">
        <v>689</v>
      </c>
      <c r="Q261" s="39">
        <v>2</v>
      </c>
      <c r="R261" s="4" t="s">
        <v>687</v>
      </c>
      <c r="S261" s="39">
        <v>2</v>
      </c>
      <c r="T261" s="4" t="s">
        <v>689</v>
      </c>
      <c r="U261" s="39">
        <v>2</v>
      </c>
      <c r="V261" s="4" t="s">
        <v>687</v>
      </c>
      <c r="W261" s="39">
        <v>2</v>
      </c>
      <c r="X261" s="4" t="s">
        <v>689</v>
      </c>
      <c r="Y261" s="39">
        <v>2</v>
      </c>
      <c r="Z261" s="4" t="s">
        <v>690</v>
      </c>
      <c r="AA261" s="39">
        <v>1</v>
      </c>
      <c r="AB261" s="4" t="s">
        <v>691</v>
      </c>
      <c r="AC261" s="39">
        <v>2</v>
      </c>
      <c r="AD261" s="4" t="s">
        <v>687</v>
      </c>
      <c r="AE261" s="39">
        <v>2</v>
      </c>
      <c r="AF261" s="4" t="s">
        <v>689</v>
      </c>
      <c r="AG261" s="39">
        <v>2</v>
      </c>
      <c r="AH261" s="4" t="s">
        <v>688</v>
      </c>
      <c r="AI261" s="39">
        <v>2</v>
      </c>
      <c r="AJ261" s="4" t="s">
        <v>691</v>
      </c>
      <c r="AK261" s="39">
        <v>2</v>
      </c>
      <c r="AL261" s="4" t="s">
        <v>688</v>
      </c>
      <c r="AM261" s="39">
        <v>2</v>
      </c>
      <c r="AN261" s="4" t="s">
        <v>691</v>
      </c>
      <c r="AO261" s="39">
        <v>2</v>
      </c>
      <c r="AP261" s="4" t="s">
        <v>688</v>
      </c>
      <c r="AQ261" s="39">
        <v>2</v>
      </c>
      <c r="AR261" s="4" t="s">
        <v>691</v>
      </c>
      <c r="AS261" s="39">
        <v>2</v>
      </c>
      <c r="AT261" s="4" t="s">
        <v>690</v>
      </c>
      <c r="AU261" s="39">
        <v>2</v>
      </c>
      <c r="AV261" s="4" t="s">
        <v>692</v>
      </c>
      <c r="AW261" s="39">
        <v>2</v>
      </c>
      <c r="AX261" s="4" t="s">
        <v>690</v>
      </c>
      <c r="AY261" s="39">
        <v>2</v>
      </c>
      <c r="AZ261" s="4" t="s">
        <v>692</v>
      </c>
      <c r="BA261" s="39">
        <v>2</v>
      </c>
      <c r="BB261" s="4" t="s">
        <v>690</v>
      </c>
      <c r="BC261" s="39">
        <v>2</v>
      </c>
      <c r="BD261" s="4" t="s">
        <v>692</v>
      </c>
      <c r="BE261" s="39">
        <v>2</v>
      </c>
      <c r="BF261" s="4" t="s">
        <v>690</v>
      </c>
      <c r="BG261" s="39">
        <v>2</v>
      </c>
      <c r="BH261" s="4" t="s">
        <v>692</v>
      </c>
      <c r="BI261" s="39">
        <v>2</v>
      </c>
      <c r="BJ261" s="4" t="s">
        <v>690</v>
      </c>
      <c r="BK261" s="39">
        <v>2</v>
      </c>
      <c r="BL261" s="4" t="s">
        <v>692</v>
      </c>
      <c r="BM261" s="39">
        <v>2</v>
      </c>
      <c r="BN261" s="4" t="s">
        <v>690</v>
      </c>
      <c r="BO261" s="39">
        <v>2</v>
      </c>
      <c r="BP261" s="4" t="s">
        <v>692</v>
      </c>
      <c r="BQ261" s="39">
        <v>2</v>
      </c>
    </row>
    <row r="262" spans="1:69" ht="16.5" x14ac:dyDescent="0.2">
      <c r="A262" s="39" t="s">
        <v>670</v>
      </c>
      <c r="B262" s="39">
        <v>7</v>
      </c>
      <c r="C262" s="4" t="s">
        <v>682</v>
      </c>
      <c r="D262" s="4" t="s">
        <v>208</v>
      </c>
      <c r="E262" s="39">
        <v>65</v>
      </c>
      <c r="F262" s="39">
        <v>9</v>
      </c>
      <c r="G262" s="39">
        <v>65</v>
      </c>
      <c r="H262" s="39">
        <v>19</v>
      </c>
      <c r="I262" s="39">
        <v>10</v>
      </c>
      <c r="J262" s="4" t="s">
        <v>687</v>
      </c>
      <c r="K262" s="39">
        <v>2</v>
      </c>
      <c r="L262" s="4" t="s">
        <v>689</v>
      </c>
      <c r="M262" s="39">
        <v>2</v>
      </c>
      <c r="N262" s="4" t="s">
        <v>687</v>
      </c>
      <c r="O262" s="39">
        <v>2</v>
      </c>
      <c r="P262" s="4" t="s">
        <v>689</v>
      </c>
      <c r="Q262" s="39">
        <v>3</v>
      </c>
      <c r="R262" s="4" t="s">
        <v>687</v>
      </c>
      <c r="S262" s="39">
        <v>2</v>
      </c>
      <c r="T262" s="4" t="s">
        <v>689</v>
      </c>
      <c r="U262" s="39">
        <v>2</v>
      </c>
      <c r="V262" s="4" t="s">
        <v>687</v>
      </c>
      <c r="W262" s="39">
        <v>2</v>
      </c>
      <c r="X262" s="4" t="s">
        <v>689</v>
      </c>
      <c r="Y262" s="39">
        <v>2</v>
      </c>
      <c r="Z262" s="4" t="s">
        <v>690</v>
      </c>
      <c r="AA262" s="39">
        <v>2</v>
      </c>
      <c r="AB262" s="4" t="s">
        <v>691</v>
      </c>
      <c r="AC262" s="39">
        <v>2</v>
      </c>
      <c r="AD262" s="4" t="s">
        <v>687</v>
      </c>
      <c r="AE262" s="39">
        <v>2</v>
      </c>
      <c r="AF262" s="4" t="s">
        <v>689</v>
      </c>
      <c r="AG262" s="39">
        <v>2</v>
      </c>
      <c r="AH262" s="4" t="s">
        <v>688</v>
      </c>
      <c r="AI262" s="39">
        <v>2</v>
      </c>
      <c r="AJ262" s="4" t="s">
        <v>691</v>
      </c>
      <c r="AK262" s="39">
        <v>2</v>
      </c>
      <c r="AL262" s="4" t="s">
        <v>688</v>
      </c>
      <c r="AM262" s="39">
        <v>2</v>
      </c>
      <c r="AN262" s="4" t="s">
        <v>691</v>
      </c>
      <c r="AO262" s="39">
        <v>2</v>
      </c>
      <c r="AP262" s="4" t="s">
        <v>688</v>
      </c>
      <c r="AQ262" s="39">
        <v>2</v>
      </c>
      <c r="AR262" s="4" t="s">
        <v>691</v>
      </c>
      <c r="AS262" s="39">
        <v>2</v>
      </c>
      <c r="AT262" s="4" t="s">
        <v>690</v>
      </c>
      <c r="AU262" s="39">
        <v>2</v>
      </c>
      <c r="AV262" s="4" t="s">
        <v>692</v>
      </c>
      <c r="AW262" s="39">
        <v>2</v>
      </c>
      <c r="AX262" s="4" t="s">
        <v>690</v>
      </c>
      <c r="AY262" s="39">
        <v>2</v>
      </c>
      <c r="AZ262" s="4" t="s">
        <v>692</v>
      </c>
      <c r="BA262" s="39">
        <v>2</v>
      </c>
      <c r="BB262" s="4" t="s">
        <v>690</v>
      </c>
      <c r="BC262" s="39">
        <v>2</v>
      </c>
      <c r="BD262" s="4" t="s">
        <v>692</v>
      </c>
      <c r="BE262" s="39">
        <v>2</v>
      </c>
      <c r="BF262" s="4" t="s">
        <v>690</v>
      </c>
      <c r="BG262" s="39">
        <v>2</v>
      </c>
      <c r="BH262" s="4" t="s">
        <v>692</v>
      </c>
      <c r="BI262" s="39">
        <v>2</v>
      </c>
      <c r="BJ262" s="4" t="s">
        <v>690</v>
      </c>
      <c r="BK262" s="39">
        <v>2</v>
      </c>
      <c r="BL262" s="4" t="s">
        <v>692</v>
      </c>
      <c r="BM262" s="39">
        <v>2</v>
      </c>
      <c r="BN262" s="4" t="s">
        <v>690</v>
      </c>
      <c r="BO262" s="39">
        <v>2</v>
      </c>
      <c r="BP262" s="4" t="s">
        <v>692</v>
      </c>
      <c r="BQ262" s="39">
        <v>2</v>
      </c>
    </row>
    <row r="263" spans="1:69" ht="16.5" x14ac:dyDescent="0.2">
      <c r="A263" s="39" t="s">
        <v>670</v>
      </c>
      <c r="B263" s="39">
        <v>8</v>
      </c>
      <c r="C263" s="4" t="s">
        <v>683</v>
      </c>
      <c r="D263" s="4" t="s">
        <v>208</v>
      </c>
      <c r="E263" s="39">
        <v>70</v>
      </c>
      <c r="F263" s="39">
        <v>10</v>
      </c>
      <c r="G263" s="39">
        <v>70</v>
      </c>
      <c r="H263" s="39">
        <v>21</v>
      </c>
      <c r="I263" s="39">
        <v>11</v>
      </c>
      <c r="J263" s="4" t="s">
        <v>687</v>
      </c>
      <c r="K263" s="39">
        <v>2</v>
      </c>
      <c r="L263" s="4" t="s">
        <v>689</v>
      </c>
      <c r="M263" s="39">
        <v>2</v>
      </c>
      <c r="N263" s="4" t="s">
        <v>687</v>
      </c>
      <c r="O263" s="39">
        <v>3</v>
      </c>
      <c r="P263" s="4" t="s">
        <v>689</v>
      </c>
      <c r="Q263" s="39">
        <v>3</v>
      </c>
      <c r="R263" s="4" t="s">
        <v>687</v>
      </c>
      <c r="S263" s="39">
        <v>2</v>
      </c>
      <c r="T263" s="4" t="s">
        <v>689</v>
      </c>
      <c r="U263" s="39">
        <v>2</v>
      </c>
      <c r="V263" s="4" t="s">
        <v>687</v>
      </c>
      <c r="W263" s="39">
        <v>2</v>
      </c>
      <c r="X263" s="4" t="s">
        <v>689</v>
      </c>
      <c r="Y263" s="39">
        <v>2</v>
      </c>
      <c r="Z263" s="4" t="s">
        <v>690</v>
      </c>
      <c r="AA263" s="39">
        <v>2</v>
      </c>
      <c r="AB263" s="4" t="s">
        <v>691</v>
      </c>
      <c r="AC263" s="39">
        <v>2</v>
      </c>
      <c r="AD263" s="4" t="s">
        <v>687</v>
      </c>
      <c r="AE263" s="39">
        <v>2</v>
      </c>
      <c r="AF263" s="4" t="s">
        <v>689</v>
      </c>
      <c r="AG263" s="39">
        <v>2</v>
      </c>
      <c r="AH263" s="4" t="s">
        <v>688</v>
      </c>
      <c r="AI263" s="39">
        <v>2</v>
      </c>
      <c r="AJ263" s="4" t="s">
        <v>691</v>
      </c>
      <c r="AK263" s="39">
        <v>2</v>
      </c>
      <c r="AL263" s="4" t="s">
        <v>688</v>
      </c>
      <c r="AM263" s="39">
        <v>2</v>
      </c>
      <c r="AN263" s="4" t="s">
        <v>691</v>
      </c>
      <c r="AO263" s="39">
        <v>2</v>
      </c>
      <c r="AP263" s="4" t="s">
        <v>688</v>
      </c>
      <c r="AQ263" s="39">
        <v>2</v>
      </c>
      <c r="AR263" s="4" t="s">
        <v>691</v>
      </c>
      <c r="AS263" s="39">
        <v>2</v>
      </c>
      <c r="AT263" s="4" t="s">
        <v>690</v>
      </c>
      <c r="AU263" s="39">
        <v>2</v>
      </c>
      <c r="AV263" s="4" t="s">
        <v>692</v>
      </c>
      <c r="AW263" s="39">
        <v>3</v>
      </c>
      <c r="AX263" s="4" t="s">
        <v>690</v>
      </c>
      <c r="AY263" s="39">
        <v>2</v>
      </c>
      <c r="AZ263" s="4" t="s">
        <v>693</v>
      </c>
      <c r="BA263" s="39">
        <v>1</v>
      </c>
      <c r="BB263" s="4" t="s">
        <v>690</v>
      </c>
      <c r="BC263" s="39">
        <v>2</v>
      </c>
      <c r="BD263" s="4" t="s">
        <v>692</v>
      </c>
      <c r="BE263" s="39">
        <v>3</v>
      </c>
      <c r="BF263" s="4" t="s">
        <v>690</v>
      </c>
      <c r="BG263" s="39">
        <v>2</v>
      </c>
      <c r="BH263" s="4" t="s">
        <v>692</v>
      </c>
      <c r="BI263" s="39">
        <v>3</v>
      </c>
      <c r="BJ263" s="4" t="s">
        <v>690</v>
      </c>
      <c r="BK263" s="39">
        <v>2</v>
      </c>
      <c r="BL263" s="4" t="s">
        <v>693</v>
      </c>
      <c r="BM263" s="39">
        <v>1</v>
      </c>
      <c r="BN263" s="4" t="s">
        <v>690</v>
      </c>
      <c r="BO263" s="39">
        <v>2</v>
      </c>
      <c r="BP263" s="4" t="s">
        <v>692</v>
      </c>
      <c r="BQ263" s="39">
        <v>3</v>
      </c>
    </row>
    <row r="264" spans="1:69" ht="16.5" x14ac:dyDescent="0.2">
      <c r="A264" s="39" t="s">
        <v>670</v>
      </c>
      <c r="B264" s="39">
        <v>9</v>
      </c>
      <c r="C264" s="4" t="s">
        <v>684</v>
      </c>
      <c r="D264" s="4" t="s">
        <v>208</v>
      </c>
      <c r="E264" s="39">
        <v>80</v>
      </c>
      <c r="F264" s="39">
        <v>11</v>
      </c>
      <c r="G264" s="39">
        <v>80</v>
      </c>
      <c r="H264" s="39">
        <v>25</v>
      </c>
      <c r="I264" s="39">
        <v>12</v>
      </c>
      <c r="J264" s="4" t="s">
        <v>687</v>
      </c>
      <c r="K264" s="39">
        <v>2</v>
      </c>
      <c r="L264" s="4" t="s">
        <v>689</v>
      </c>
      <c r="M264" s="39">
        <v>3</v>
      </c>
      <c r="N264" s="4" t="s">
        <v>687</v>
      </c>
      <c r="O264" s="39">
        <v>3</v>
      </c>
      <c r="P264" s="4" t="s">
        <v>689</v>
      </c>
      <c r="Q264" s="39">
        <v>3</v>
      </c>
      <c r="R264" s="4" t="s">
        <v>687</v>
      </c>
      <c r="S264" s="39">
        <v>2</v>
      </c>
      <c r="T264" s="4" t="s">
        <v>689</v>
      </c>
      <c r="U264" s="39">
        <v>3</v>
      </c>
      <c r="V264" s="4" t="s">
        <v>687</v>
      </c>
      <c r="W264" s="39">
        <v>2</v>
      </c>
      <c r="X264" s="4" t="s">
        <v>689</v>
      </c>
      <c r="Y264" s="39">
        <v>3</v>
      </c>
      <c r="Z264" s="4" t="s">
        <v>690</v>
      </c>
      <c r="AA264" s="39">
        <v>2</v>
      </c>
      <c r="AB264" s="4" t="s">
        <v>691</v>
      </c>
      <c r="AC264" s="39">
        <v>3</v>
      </c>
      <c r="AD264" s="4" t="s">
        <v>687</v>
      </c>
      <c r="AE264" s="39">
        <v>2</v>
      </c>
      <c r="AF264" s="4" t="s">
        <v>689</v>
      </c>
      <c r="AG264" s="39">
        <v>3</v>
      </c>
      <c r="AH264" s="4" t="s">
        <v>690</v>
      </c>
      <c r="AI264" s="39">
        <v>1</v>
      </c>
      <c r="AJ264" s="4" t="s">
        <v>692</v>
      </c>
      <c r="AK264" s="39">
        <v>1</v>
      </c>
      <c r="AL264" s="4" t="s">
        <v>690</v>
      </c>
      <c r="AM264" s="39">
        <v>1</v>
      </c>
      <c r="AN264" s="4" t="s">
        <v>692</v>
      </c>
      <c r="AO264" s="39">
        <v>1</v>
      </c>
      <c r="AP264" s="4" t="s">
        <v>690</v>
      </c>
      <c r="AQ264" s="39">
        <v>1</v>
      </c>
      <c r="AR264" s="4" t="s">
        <v>692</v>
      </c>
      <c r="AS264" s="39">
        <v>1</v>
      </c>
      <c r="AT264" s="4" t="s">
        <v>690</v>
      </c>
      <c r="AU264" s="39">
        <v>2</v>
      </c>
      <c r="AV264" s="4" t="s">
        <v>692</v>
      </c>
      <c r="AW264" s="39">
        <v>3</v>
      </c>
      <c r="AX264" s="4" t="s">
        <v>690</v>
      </c>
      <c r="AY264" s="39">
        <v>3</v>
      </c>
      <c r="AZ264" s="4" t="s">
        <v>693</v>
      </c>
      <c r="BA264" s="39">
        <v>1</v>
      </c>
      <c r="BB264" s="4" t="s">
        <v>690</v>
      </c>
      <c r="BC264" s="39">
        <v>3</v>
      </c>
      <c r="BD264" s="4" t="s">
        <v>692</v>
      </c>
      <c r="BE264" s="39">
        <v>3</v>
      </c>
      <c r="BF264" s="4" t="s">
        <v>690</v>
      </c>
      <c r="BG264" s="39">
        <v>3</v>
      </c>
      <c r="BH264" s="4" t="s">
        <v>692</v>
      </c>
      <c r="BI264" s="39">
        <v>3</v>
      </c>
      <c r="BJ264" s="4" t="s">
        <v>690</v>
      </c>
      <c r="BK264" s="39">
        <v>3</v>
      </c>
      <c r="BL264" s="4" t="s">
        <v>693</v>
      </c>
      <c r="BM264" s="39">
        <v>1</v>
      </c>
      <c r="BN264" s="4" t="s">
        <v>690</v>
      </c>
      <c r="BO264" s="39">
        <v>3</v>
      </c>
      <c r="BP264" s="4" t="s">
        <v>692</v>
      </c>
      <c r="BQ264" s="39">
        <v>3</v>
      </c>
    </row>
    <row r="265" spans="1:69" ht="16.5" x14ac:dyDescent="0.2">
      <c r="A265" s="39" t="s">
        <v>670</v>
      </c>
      <c r="B265" s="39">
        <v>10</v>
      </c>
      <c r="C265" s="4" t="s">
        <v>685</v>
      </c>
      <c r="D265" s="4" t="s">
        <v>208</v>
      </c>
      <c r="E265" s="39">
        <v>90</v>
      </c>
      <c r="F265" s="39">
        <v>13</v>
      </c>
      <c r="G265" s="39">
        <v>90</v>
      </c>
      <c r="H265" s="39">
        <v>29</v>
      </c>
      <c r="I265" s="39">
        <v>13</v>
      </c>
      <c r="J265" s="4" t="s">
        <v>687</v>
      </c>
      <c r="K265" s="39">
        <v>3</v>
      </c>
      <c r="L265" s="4" t="s">
        <v>689</v>
      </c>
      <c r="M265" s="39">
        <v>3</v>
      </c>
      <c r="N265" s="4" t="s">
        <v>687</v>
      </c>
      <c r="O265" s="39">
        <v>3</v>
      </c>
      <c r="P265" s="4" t="s">
        <v>689</v>
      </c>
      <c r="Q265" s="39">
        <v>3</v>
      </c>
      <c r="R265" s="4" t="s">
        <v>687</v>
      </c>
      <c r="S265" s="39">
        <v>3</v>
      </c>
      <c r="T265" s="4" t="s">
        <v>689</v>
      </c>
      <c r="U265" s="39">
        <v>3</v>
      </c>
      <c r="V265" s="4" t="s">
        <v>687</v>
      </c>
      <c r="W265" s="39">
        <v>3</v>
      </c>
      <c r="X265" s="4" t="s">
        <v>689</v>
      </c>
      <c r="Y265" s="39">
        <v>3</v>
      </c>
      <c r="Z265" s="4" t="s">
        <v>690</v>
      </c>
      <c r="AA265" s="39">
        <v>2</v>
      </c>
      <c r="AB265" s="4" t="s">
        <v>691</v>
      </c>
      <c r="AC265" s="39">
        <v>3</v>
      </c>
      <c r="AD265" s="4" t="s">
        <v>687</v>
      </c>
      <c r="AE265" s="39">
        <v>3</v>
      </c>
      <c r="AF265" s="4" t="s">
        <v>689</v>
      </c>
      <c r="AG265" s="39">
        <v>3</v>
      </c>
      <c r="AH265" s="4" t="s">
        <v>690</v>
      </c>
      <c r="AI265" s="39">
        <v>1</v>
      </c>
      <c r="AJ265" s="4" t="s">
        <v>692</v>
      </c>
      <c r="AK265" s="39">
        <v>1</v>
      </c>
      <c r="AL265" s="4" t="s">
        <v>690</v>
      </c>
      <c r="AM265" s="39">
        <v>1</v>
      </c>
      <c r="AN265" s="4" t="s">
        <v>692</v>
      </c>
      <c r="AO265" s="39">
        <v>1</v>
      </c>
      <c r="AP265" s="4" t="s">
        <v>690</v>
      </c>
      <c r="AQ265" s="39">
        <v>1</v>
      </c>
      <c r="AR265" s="4" t="s">
        <v>692</v>
      </c>
      <c r="AS265" s="39">
        <v>1</v>
      </c>
      <c r="AT265" s="4" t="s">
        <v>690</v>
      </c>
      <c r="AU265" s="39">
        <v>3</v>
      </c>
      <c r="AV265" s="4" t="s">
        <v>692</v>
      </c>
      <c r="AW265" s="39">
        <v>3</v>
      </c>
      <c r="AX265" s="4" t="s">
        <v>690</v>
      </c>
      <c r="AY265" s="39">
        <v>3</v>
      </c>
      <c r="AZ265" s="4" t="s">
        <v>693</v>
      </c>
      <c r="BA265" s="39">
        <v>1</v>
      </c>
      <c r="BB265" s="4" t="s">
        <v>690</v>
      </c>
      <c r="BC265" s="39">
        <v>3</v>
      </c>
      <c r="BD265" s="4" t="s">
        <v>692</v>
      </c>
      <c r="BE265" s="39">
        <v>3</v>
      </c>
      <c r="BF265" s="4" t="s">
        <v>690</v>
      </c>
      <c r="BG265" s="39">
        <v>3</v>
      </c>
      <c r="BH265" s="4" t="s">
        <v>692</v>
      </c>
      <c r="BI265" s="39">
        <v>3</v>
      </c>
      <c r="BJ265" s="4" t="s">
        <v>690</v>
      </c>
      <c r="BK265" s="39">
        <v>3</v>
      </c>
      <c r="BL265" s="4" t="s">
        <v>693</v>
      </c>
      <c r="BM265" s="39">
        <v>1</v>
      </c>
      <c r="BN265" s="4" t="s">
        <v>690</v>
      </c>
      <c r="BO265" s="39">
        <v>3</v>
      </c>
      <c r="BP265" s="4" t="s">
        <v>692</v>
      </c>
      <c r="BQ265" s="39">
        <v>3</v>
      </c>
    </row>
    <row r="266" spans="1:69" ht="16.5" x14ac:dyDescent="0.2">
      <c r="A266" s="39" t="s">
        <v>670</v>
      </c>
      <c r="B266" s="39">
        <v>11</v>
      </c>
      <c r="C266" s="4" t="s">
        <v>671</v>
      </c>
      <c r="D266" s="4" t="s">
        <v>208</v>
      </c>
      <c r="E266" s="39">
        <v>95</v>
      </c>
      <c r="F266" s="39">
        <v>13</v>
      </c>
      <c r="G266" s="39">
        <v>95</v>
      </c>
      <c r="H266" s="39">
        <v>31</v>
      </c>
      <c r="I266" s="39">
        <v>14</v>
      </c>
      <c r="J266" s="4" t="s">
        <v>687</v>
      </c>
      <c r="K266" s="39">
        <v>3</v>
      </c>
      <c r="L266" s="4" t="s">
        <v>689</v>
      </c>
      <c r="M266" s="39">
        <v>3</v>
      </c>
      <c r="N266" s="4" t="s">
        <v>687</v>
      </c>
      <c r="O266" s="39">
        <v>3</v>
      </c>
      <c r="P266" s="4" t="s">
        <v>689</v>
      </c>
      <c r="Q266" s="39">
        <v>3</v>
      </c>
      <c r="R266" s="4" t="s">
        <v>687</v>
      </c>
      <c r="S266" s="39">
        <v>3</v>
      </c>
      <c r="T266" s="4" t="s">
        <v>689</v>
      </c>
      <c r="U266" s="39">
        <v>3</v>
      </c>
      <c r="V266" s="4" t="s">
        <v>687</v>
      </c>
      <c r="W266" s="39">
        <v>3</v>
      </c>
      <c r="X266" s="4" t="s">
        <v>689</v>
      </c>
      <c r="Y266" s="39">
        <v>3</v>
      </c>
      <c r="Z266" s="4" t="s">
        <v>690</v>
      </c>
      <c r="AA266" s="39">
        <v>3</v>
      </c>
      <c r="AB266" s="4" t="s">
        <v>691</v>
      </c>
      <c r="AC266" s="39">
        <v>3</v>
      </c>
      <c r="AD266" s="4" t="s">
        <v>687</v>
      </c>
      <c r="AE266" s="39">
        <v>3</v>
      </c>
      <c r="AF266" s="4" t="s">
        <v>689</v>
      </c>
      <c r="AG266" s="39">
        <v>3</v>
      </c>
      <c r="AH266" s="4" t="s">
        <v>690</v>
      </c>
      <c r="AI266" s="39">
        <v>2</v>
      </c>
      <c r="AJ266" s="4" t="s">
        <v>692</v>
      </c>
      <c r="AK266" s="39">
        <v>1</v>
      </c>
      <c r="AL266" s="4" t="s">
        <v>690</v>
      </c>
      <c r="AM266" s="39">
        <v>2</v>
      </c>
      <c r="AN266" s="4" t="s">
        <v>692</v>
      </c>
      <c r="AO266" s="39">
        <v>1</v>
      </c>
      <c r="AP266" s="4" t="s">
        <v>690</v>
      </c>
      <c r="AQ266" s="39">
        <v>2</v>
      </c>
      <c r="AR266" s="4" t="s">
        <v>692</v>
      </c>
      <c r="AS266" s="39">
        <v>1</v>
      </c>
      <c r="AT266" s="4" t="s">
        <v>690</v>
      </c>
      <c r="AU266" s="39">
        <v>3</v>
      </c>
      <c r="AV266" s="4" t="s">
        <v>692</v>
      </c>
      <c r="AW266" s="39">
        <v>3</v>
      </c>
      <c r="AX266" s="4" t="s">
        <v>690</v>
      </c>
      <c r="AY266" s="39">
        <v>3</v>
      </c>
      <c r="AZ266" s="4" t="s">
        <v>693</v>
      </c>
      <c r="BA266" s="39">
        <v>1</v>
      </c>
      <c r="BB266" s="4" t="s">
        <v>690</v>
      </c>
      <c r="BC266" s="39">
        <v>3</v>
      </c>
      <c r="BD266" s="4" t="s">
        <v>692</v>
      </c>
      <c r="BE266" s="39">
        <v>3</v>
      </c>
      <c r="BF266" s="4" t="s">
        <v>690</v>
      </c>
      <c r="BG266" s="39">
        <v>3</v>
      </c>
      <c r="BH266" s="4" t="s">
        <v>692</v>
      </c>
      <c r="BI266" s="39">
        <v>3</v>
      </c>
      <c r="BJ266" s="4" t="s">
        <v>690</v>
      </c>
      <c r="BK266" s="39">
        <v>3</v>
      </c>
      <c r="BL266" s="4" t="s">
        <v>693</v>
      </c>
      <c r="BM266" s="39">
        <v>1</v>
      </c>
      <c r="BN266" s="4" t="s">
        <v>690</v>
      </c>
      <c r="BO266" s="39">
        <v>3</v>
      </c>
      <c r="BP266" s="4" t="s">
        <v>692</v>
      </c>
      <c r="BQ266" s="39">
        <v>3</v>
      </c>
    </row>
    <row r="267" spans="1:69" ht="16.5" x14ac:dyDescent="0.2">
      <c r="A267" s="39" t="s">
        <v>670</v>
      </c>
      <c r="B267" s="39">
        <v>12</v>
      </c>
      <c r="C267" s="4" t="s">
        <v>672</v>
      </c>
      <c r="D267" s="4" t="s">
        <v>208</v>
      </c>
      <c r="E267" s="39">
        <v>100</v>
      </c>
      <c r="F267" s="39">
        <v>14</v>
      </c>
      <c r="G267" s="39">
        <v>100</v>
      </c>
      <c r="H267" s="39">
        <v>33</v>
      </c>
      <c r="I267" s="39">
        <v>15</v>
      </c>
      <c r="J267" s="4" t="s">
        <v>687</v>
      </c>
      <c r="K267" s="39">
        <v>3</v>
      </c>
      <c r="L267" s="4" t="s">
        <v>689</v>
      </c>
      <c r="M267" s="39">
        <v>3</v>
      </c>
      <c r="N267" s="4" t="s">
        <v>687</v>
      </c>
      <c r="O267" s="39">
        <v>3</v>
      </c>
      <c r="P267" s="4" t="s">
        <v>689</v>
      </c>
      <c r="Q267" s="39">
        <v>3</v>
      </c>
      <c r="R267" s="4" t="s">
        <v>687</v>
      </c>
      <c r="S267" s="39">
        <v>3</v>
      </c>
      <c r="T267" s="4" t="s">
        <v>689</v>
      </c>
      <c r="U267" s="39">
        <v>3</v>
      </c>
      <c r="V267" s="4" t="s">
        <v>687</v>
      </c>
      <c r="W267" s="39">
        <v>3</v>
      </c>
      <c r="X267" s="4" t="s">
        <v>689</v>
      </c>
      <c r="Y267" s="39">
        <v>3</v>
      </c>
      <c r="Z267" s="4" t="s">
        <v>690</v>
      </c>
      <c r="AA267" s="39">
        <v>3</v>
      </c>
      <c r="AB267" s="4" t="s">
        <v>691</v>
      </c>
      <c r="AC267" s="39">
        <v>3</v>
      </c>
      <c r="AD267" s="4" t="s">
        <v>687</v>
      </c>
      <c r="AE267" s="39">
        <v>3</v>
      </c>
      <c r="AF267" s="4" t="s">
        <v>689</v>
      </c>
      <c r="AG267" s="39">
        <v>3</v>
      </c>
      <c r="AH267" s="4" t="s">
        <v>690</v>
      </c>
      <c r="AI267" s="39">
        <v>2</v>
      </c>
      <c r="AJ267" s="4" t="s">
        <v>692</v>
      </c>
      <c r="AK267" s="39">
        <v>1</v>
      </c>
      <c r="AL267" s="4" t="s">
        <v>690</v>
      </c>
      <c r="AM267" s="39">
        <v>2</v>
      </c>
      <c r="AN267" s="4" t="s">
        <v>692</v>
      </c>
      <c r="AO267" s="39">
        <v>1</v>
      </c>
      <c r="AP267" s="4" t="s">
        <v>690</v>
      </c>
      <c r="AQ267" s="39">
        <v>2</v>
      </c>
      <c r="AR267" s="4" t="s">
        <v>692</v>
      </c>
      <c r="AS267" s="39">
        <v>1</v>
      </c>
      <c r="AT267" s="4" t="s">
        <v>690</v>
      </c>
      <c r="AU267" s="39">
        <v>3</v>
      </c>
      <c r="AV267" s="4" t="s">
        <v>692</v>
      </c>
      <c r="AW267" s="39">
        <v>3</v>
      </c>
      <c r="AX267" s="4" t="s">
        <v>690</v>
      </c>
      <c r="AY267" s="39">
        <v>3</v>
      </c>
      <c r="AZ267" s="4" t="s">
        <v>693</v>
      </c>
      <c r="BA267" s="39">
        <v>2</v>
      </c>
      <c r="BB267" s="4" t="s">
        <v>690</v>
      </c>
      <c r="BC267" s="39">
        <v>3</v>
      </c>
      <c r="BD267" s="4" t="s">
        <v>692</v>
      </c>
      <c r="BE267" s="39">
        <v>3</v>
      </c>
      <c r="BF267" s="4" t="s">
        <v>690</v>
      </c>
      <c r="BG267" s="39">
        <v>3</v>
      </c>
      <c r="BH267" s="4" t="s">
        <v>692</v>
      </c>
      <c r="BI267" s="39">
        <v>3</v>
      </c>
      <c r="BJ267" s="4" t="s">
        <v>690</v>
      </c>
      <c r="BK267" s="39">
        <v>3</v>
      </c>
      <c r="BL267" s="4" t="s">
        <v>693</v>
      </c>
      <c r="BM267" s="39">
        <v>2</v>
      </c>
      <c r="BN267" s="4" t="s">
        <v>690</v>
      </c>
      <c r="BO267" s="39">
        <v>3</v>
      </c>
      <c r="BP267" s="4" t="s">
        <v>692</v>
      </c>
      <c r="BQ267" s="39">
        <v>3</v>
      </c>
    </row>
    <row r="268" spans="1:69" ht="16.5" x14ac:dyDescent="0.2">
      <c r="A268" s="39" t="s">
        <v>670</v>
      </c>
      <c r="B268" s="39">
        <v>13</v>
      </c>
      <c r="C268" s="4" t="s">
        <v>673</v>
      </c>
      <c r="D268" s="4" t="s">
        <v>208</v>
      </c>
      <c r="E268" s="39">
        <v>105</v>
      </c>
      <c r="F268" s="39">
        <v>14</v>
      </c>
      <c r="G268" s="39">
        <v>105</v>
      </c>
      <c r="H268" s="39">
        <v>35</v>
      </c>
      <c r="I268" s="39">
        <v>15</v>
      </c>
      <c r="J268" s="4" t="s">
        <v>687</v>
      </c>
      <c r="K268" s="39">
        <v>3</v>
      </c>
      <c r="L268" s="4" t="s">
        <v>689</v>
      </c>
      <c r="M268" s="39">
        <v>3</v>
      </c>
      <c r="N268" s="4" t="s">
        <v>687</v>
      </c>
      <c r="O268" s="39">
        <v>3</v>
      </c>
      <c r="P268" s="4" t="s">
        <v>689</v>
      </c>
      <c r="Q268" s="39">
        <v>3</v>
      </c>
      <c r="R268" s="4" t="s">
        <v>687</v>
      </c>
      <c r="S268" s="39">
        <v>3</v>
      </c>
      <c r="T268" s="4" t="s">
        <v>689</v>
      </c>
      <c r="U268" s="39">
        <v>3</v>
      </c>
      <c r="V268" s="4" t="s">
        <v>687</v>
      </c>
      <c r="W268" s="39">
        <v>3</v>
      </c>
      <c r="X268" s="4" t="s">
        <v>689</v>
      </c>
      <c r="Y268" s="39">
        <v>3</v>
      </c>
      <c r="Z268" s="4" t="s">
        <v>690</v>
      </c>
      <c r="AA268" s="39">
        <v>3</v>
      </c>
      <c r="AB268" s="4" t="s">
        <v>691</v>
      </c>
      <c r="AC268" s="39">
        <v>3</v>
      </c>
      <c r="AD268" s="4" t="s">
        <v>687</v>
      </c>
      <c r="AE268" s="39">
        <v>3</v>
      </c>
      <c r="AF268" s="4" t="s">
        <v>689</v>
      </c>
      <c r="AG268" s="39">
        <v>3</v>
      </c>
      <c r="AH268" s="4" t="s">
        <v>690</v>
      </c>
      <c r="AI268" s="39">
        <v>2</v>
      </c>
      <c r="AJ268" s="4" t="s">
        <v>692</v>
      </c>
      <c r="AK268" s="39">
        <v>1</v>
      </c>
      <c r="AL268" s="4" t="s">
        <v>690</v>
      </c>
      <c r="AM268" s="39">
        <v>2</v>
      </c>
      <c r="AN268" s="4" t="s">
        <v>692</v>
      </c>
      <c r="AO268" s="39">
        <v>1</v>
      </c>
      <c r="AP268" s="4" t="s">
        <v>690</v>
      </c>
      <c r="AQ268" s="39">
        <v>2</v>
      </c>
      <c r="AR268" s="4" t="s">
        <v>692</v>
      </c>
      <c r="AS268" s="39">
        <v>1</v>
      </c>
      <c r="AT268" s="4" t="s">
        <v>690</v>
      </c>
      <c r="AU268" s="39">
        <v>3</v>
      </c>
      <c r="AV268" s="4" t="s">
        <v>692</v>
      </c>
      <c r="AW268" s="39">
        <v>3</v>
      </c>
      <c r="AX268" s="4" t="s">
        <v>690</v>
      </c>
      <c r="AY268" s="39">
        <v>3</v>
      </c>
      <c r="AZ268" s="4" t="s">
        <v>693</v>
      </c>
      <c r="BA268" s="39">
        <v>2</v>
      </c>
      <c r="BB268" s="4" t="s">
        <v>690</v>
      </c>
      <c r="BC268" s="39">
        <v>3</v>
      </c>
      <c r="BD268" s="4" t="s">
        <v>692</v>
      </c>
      <c r="BE268" s="39">
        <v>3</v>
      </c>
      <c r="BF268" s="4" t="s">
        <v>690</v>
      </c>
      <c r="BG268" s="39">
        <v>3</v>
      </c>
      <c r="BH268" s="4" t="s">
        <v>692</v>
      </c>
      <c r="BI268" s="39">
        <v>3</v>
      </c>
      <c r="BJ268" s="4" t="s">
        <v>690</v>
      </c>
      <c r="BK268" s="39">
        <v>3</v>
      </c>
      <c r="BL268" s="4" t="s">
        <v>693</v>
      </c>
      <c r="BM268" s="39">
        <v>2</v>
      </c>
      <c r="BN268" s="4" t="s">
        <v>690</v>
      </c>
      <c r="BO268" s="39">
        <v>3</v>
      </c>
      <c r="BP268" s="4" t="s">
        <v>692</v>
      </c>
      <c r="BQ268" s="39">
        <v>3</v>
      </c>
    </row>
    <row r="269" spans="1:69" ht="16.5" x14ac:dyDescent="0.2">
      <c r="A269" s="39" t="s">
        <v>670</v>
      </c>
      <c r="B269" s="39">
        <v>14</v>
      </c>
      <c r="C269" s="4" t="s">
        <v>674</v>
      </c>
      <c r="D269" s="4" t="s">
        <v>208</v>
      </c>
      <c r="E269" s="39">
        <v>110</v>
      </c>
      <c r="F269" s="39">
        <v>15</v>
      </c>
      <c r="G269" s="39">
        <v>110</v>
      </c>
      <c r="H269" s="39">
        <v>37</v>
      </c>
      <c r="I269" s="39">
        <v>16</v>
      </c>
      <c r="J269" s="4" t="s">
        <v>687</v>
      </c>
      <c r="K269" s="39">
        <v>3</v>
      </c>
      <c r="L269" s="4" t="s">
        <v>689</v>
      </c>
      <c r="M269" s="39">
        <v>3</v>
      </c>
      <c r="N269" s="4" t="s">
        <v>687</v>
      </c>
      <c r="O269" s="39">
        <v>4</v>
      </c>
      <c r="P269" s="4" t="s">
        <v>689</v>
      </c>
      <c r="Q269" s="39">
        <v>4</v>
      </c>
      <c r="R269" s="4" t="s">
        <v>687</v>
      </c>
      <c r="S269" s="39">
        <v>3</v>
      </c>
      <c r="T269" s="4" t="s">
        <v>689</v>
      </c>
      <c r="U269" s="39">
        <v>3</v>
      </c>
      <c r="V269" s="4" t="s">
        <v>687</v>
      </c>
      <c r="W269" s="39">
        <v>3</v>
      </c>
      <c r="X269" s="4" t="s">
        <v>689</v>
      </c>
      <c r="Y269" s="39">
        <v>3</v>
      </c>
      <c r="Z269" s="4" t="s">
        <v>690</v>
      </c>
      <c r="AA269" s="39">
        <v>3</v>
      </c>
      <c r="AB269" s="4" t="s">
        <v>691</v>
      </c>
      <c r="AC269" s="39">
        <v>3</v>
      </c>
      <c r="AD269" s="4" t="s">
        <v>687</v>
      </c>
      <c r="AE269" s="39">
        <v>3</v>
      </c>
      <c r="AF269" s="4" t="s">
        <v>689</v>
      </c>
      <c r="AG269" s="39">
        <v>3</v>
      </c>
      <c r="AH269" s="4" t="s">
        <v>690</v>
      </c>
      <c r="AI269" s="39">
        <v>2</v>
      </c>
      <c r="AJ269" s="4" t="s">
        <v>692</v>
      </c>
      <c r="AK269" s="39">
        <v>2</v>
      </c>
      <c r="AL269" s="4" t="s">
        <v>690</v>
      </c>
      <c r="AM269" s="39">
        <v>2</v>
      </c>
      <c r="AN269" s="4" t="s">
        <v>692</v>
      </c>
      <c r="AO269" s="39">
        <v>2</v>
      </c>
      <c r="AP269" s="4" t="s">
        <v>690</v>
      </c>
      <c r="AQ269" s="39">
        <v>2</v>
      </c>
      <c r="AR269" s="4" t="s">
        <v>692</v>
      </c>
      <c r="AS269" s="39">
        <v>2</v>
      </c>
      <c r="AT269" s="4" t="s">
        <v>690</v>
      </c>
      <c r="AU269" s="39">
        <v>3</v>
      </c>
      <c r="AV269" s="4" t="s">
        <v>692</v>
      </c>
      <c r="AW269" s="39">
        <v>3</v>
      </c>
      <c r="AX269" s="4" t="s">
        <v>690</v>
      </c>
      <c r="AY269" s="39">
        <v>3</v>
      </c>
      <c r="AZ269" s="4" t="s">
        <v>693</v>
      </c>
      <c r="BA269" s="39">
        <v>2</v>
      </c>
      <c r="BB269" s="4" t="s">
        <v>690</v>
      </c>
      <c r="BC269" s="39">
        <v>3</v>
      </c>
      <c r="BD269" s="4" t="s">
        <v>692</v>
      </c>
      <c r="BE269" s="39">
        <v>3</v>
      </c>
      <c r="BF269" s="4" t="s">
        <v>690</v>
      </c>
      <c r="BG269" s="39">
        <v>3</v>
      </c>
      <c r="BH269" s="4" t="s">
        <v>692</v>
      </c>
      <c r="BI269" s="39">
        <v>3</v>
      </c>
      <c r="BJ269" s="4" t="s">
        <v>690</v>
      </c>
      <c r="BK269" s="39">
        <v>3</v>
      </c>
      <c r="BL269" s="4" t="s">
        <v>693</v>
      </c>
      <c r="BM269" s="39">
        <v>2</v>
      </c>
      <c r="BN269" s="4" t="s">
        <v>690</v>
      </c>
      <c r="BO269" s="39">
        <v>3</v>
      </c>
      <c r="BP269" s="4" t="s">
        <v>692</v>
      </c>
      <c r="BQ269" s="39">
        <v>3</v>
      </c>
    </row>
    <row r="270" spans="1:69" ht="16.5" x14ac:dyDescent="0.2">
      <c r="A270" s="39" t="s">
        <v>670</v>
      </c>
      <c r="B270" s="39">
        <v>15</v>
      </c>
      <c r="C270" s="4" t="s">
        <v>675</v>
      </c>
      <c r="D270" s="4" t="s">
        <v>208</v>
      </c>
      <c r="E270" s="39">
        <v>120</v>
      </c>
      <c r="F270" s="39">
        <v>16</v>
      </c>
      <c r="G270" s="39">
        <v>120</v>
      </c>
      <c r="H270" s="39">
        <v>41</v>
      </c>
      <c r="I270" s="39">
        <v>17</v>
      </c>
      <c r="J270" s="4" t="s">
        <v>687</v>
      </c>
      <c r="K270" s="39">
        <v>3</v>
      </c>
      <c r="L270" s="4" t="s">
        <v>689</v>
      </c>
      <c r="M270" s="39">
        <v>4</v>
      </c>
      <c r="N270" s="4" t="s">
        <v>687</v>
      </c>
      <c r="O270" s="39">
        <v>4</v>
      </c>
      <c r="P270" s="4" t="s">
        <v>689</v>
      </c>
      <c r="Q270" s="39">
        <v>4</v>
      </c>
      <c r="R270" s="4" t="s">
        <v>687</v>
      </c>
      <c r="S270" s="39">
        <v>3</v>
      </c>
      <c r="T270" s="4" t="s">
        <v>689</v>
      </c>
      <c r="U270" s="39">
        <v>4</v>
      </c>
      <c r="V270" s="4" t="s">
        <v>687</v>
      </c>
      <c r="W270" s="39">
        <v>3</v>
      </c>
      <c r="X270" s="4" t="s">
        <v>689</v>
      </c>
      <c r="Y270" s="39">
        <v>4</v>
      </c>
      <c r="Z270" s="4" t="s">
        <v>690</v>
      </c>
      <c r="AA270" s="39">
        <v>3</v>
      </c>
      <c r="AB270" s="4" t="s">
        <v>691</v>
      </c>
      <c r="AC270" s="39">
        <v>3</v>
      </c>
      <c r="AD270" s="4" t="s">
        <v>687</v>
      </c>
      <c r="AE270" s="39">
        <v>3</v>
      </c>
      <c r="AF270" s="4" t="s">
        <v>689</v>
      </c>
      <c r="AG270" s="39">
        <v>4</v>
      </c>
      <c r="AH270" s="4" t="s">
        <v>690</v>
      </c>
      <c r="AI270" s="39">
        <v>3</v>
      </c>
      <c r="AJ270" s="4" t="s">
        <v>692</v>
      </c>
      <c r="AK270" s="39">
        <v>2</v>
      </c>
      <c r="AL270" s="4" t="s">
        <v>690</v>
      </c>
      <c r="AM270" s="39">
        <v>3</v>
      </c>
      <c r="AN270" s="4" t="s">
        <v>692</v>
      </c>
      <c r="AO270" s="39">
        <v>2</v>
      </c>
      <c r="AP270" s="4" t="s">
        <v>690</v>
      </c>
      <c r="AQ270" s="39">
        <v>3</v>
      </c>
      <c r="AR270" s="4" t="s">
        <v>692</v>
      </c>
      <c r="AS270" s="39">
        <v>2</v>
      </c>
      <c r="AT270" s="4" t="s">
        <v>690</v>
      </c>
      <c r="AU270" s="39">
        <v>3</v>
      </c>
      <c r="AV270" s="4" t="s">
        <v>692</v>
      </c>
      <c r="AW270" s="39">
        <v>3</v>
      </c>
      <c r="AX270" s="4" t="s">
        <v>690</v>
      </c>
      <c r="AY270" s="39">
        <v>3</v>
      </c>
      <c r="AZ270" s="4" t="s">
        <v>693</v>
      </c>
      <c r="BA270" s="39">
        <v>2</v>
      </c>
      <c r="BB270" s="4" t="s">
        <v>690</v>
      </c>
      <c r="BC270" s="39">
        <v>3</v>
      </c>
      <c r="BD270" s="4" t="s">
        <v>692</v>
      </c>
      <c r="BE270" s="39">
        <v>3</v>
      </c>
      <c r="BF270" s="4" t="s">
        <v>690</v>
      </c>
      <c r="BG270" s="39">
        <v>3</v>
      </c>
      <c r="BH270" s="4" t="s">
        <v>692</v>
      </c>
      <c r="BI270" s="39">
        <v>3</v>
      </c>
      <c r="BJ270" s="4" t="s">
        <v>690</v>
      </c>
      <c r="BK270" s="39">
        <v>3</v>
      </c>
      <c r="BL270" s="4" t="s">
        <v>693</v>
      </c>
      <c r="BM270" s="39">
        <v>2</v>
      </c>
      <c r="BN270" s="4" t="s">
        <v>690</v>
      </c>
      <c r="BO270" s="39">
        <v>3</v>
      </c>
      <c r="BP270" s="4" t="s">
        <v>692</v>
      </c>
      <c r="BQ270" s="39">
        <v>3</v>
      </c>
    </row>
    <row r="271" spans="1:69" ht="16.5" x14ac:dyDescent="0.2">
      <c r="A271" s="39" t="s">
        <v>670</v>
      </c>
      <c r="B271" s="39">
        <v>16</v>
      </c>
      <c r="C271" s="4" t="s">
        <v>686</v>
      </c>
      <c r="D271" s="4" t="s">
        <v>208</v>
      </c>
      <c r="E271" s="39">
        <v>130</v>
      </c>
      <c r="F271" s="39">
        <v>17</v>
      </c>
      <c r="G271" s="39">
        <v>135</v>
      </c>
      <c r="H271" s="39">
        <v>45</v>
      </c>
      <c r="I271" s="39">
        <v>19</v>
      </c>
      <c r="J271" s="4" t="s">
        <v>687</v>
      </c>
      <c r="K271" s="39">
        <v>4</v>
      </c>
      <c r="L271" s="4" t="s">
        <v>689</v>
      </c>
      <c r="M271" s="39">
        <v>4</v>
      </c>
      <c r="N271" s="4" t="s">
        <v>687</v>
      </c>
      <c r="O271" s="39">
        <v>4</v>
      </c>
      <c r="P271" s="4" t="s">
        <v>689</v>
      </c>
      <c r="Q271" s="39">
        <v>4</v>
      </c>
      <c r="R271" s="4" t="s">
        <v>687</v>
      </c>
      <c r="S271" s="39">
        <v>4</v>
      </c>
      <c r="T271" s="4" t="s">
        <v>689</v>
      </c>
      <c r="U271" s="39">
        <v>4</v>
      </c>
      <c r="V271" s="4" t="s">
        <v>687</v>
      </c>
      <c r="W271" s="39">
        <v>4</v>
      </c>
      <c r="X271" s="4" t="s">
        <v>689</v>
      </c>
      <c r="Y271" s="39">
        <v>4</v>
      </c>
      <c r="Z271" s="4" t="s">
        <v>690</v>
      </c>
      <c r="AA271" s="39">
        <v>4</v>
      </c>
      <c r="AB271" s="4" t="s">
        <v>691</v>
      </c>
      <c r="AC271" s="39">
        <v>4</v>
      </c>
      <c r="AD271" s="4" t="s">
        <v>687</v>
      </c>
      <c r="AE271" s="39">
        <v>4</v>
      </c>
      <c r="AF271" s="4" t="s">
        <v>689</v>
      </c>
      <c r="AG271" s="39">
        <v>4</v>
      </c>
      <c r="AH271" s="4" t="s">
        <v>690</v>
      </c>
      <c r="AI271" s="39">
        <v>3</v>
      </c>
      <c r="AJ271" s="4" t="s">
        <v>692</v>
      </c>
      <c r="AK271" s="39">
        <v>3</v>
      </c>
      <c r="AL271" s="4" t="s">
        <v>690</v>
      </c>
      <c r="AM271" s="39">
        <v>3</v>
      </c>
      <c r="AN271" s="4" t="s">
        <v>692</v>
      </c>
      <c r="AO271" s="39">
        <v>3</v>
      </c>
      <c r="AP271" s="4" t="s">
        <v>690</v>
      </c>
      <c r="AQ271" s="39">
        <v>3</v>
      </c>
      <c r="AR271" s="4" t="s">
        <v>692</v>
      </c>
      <c r="AS271" s="39">
        <v>3</v>
      </c>
      <c r="AT271" s="4" t="s">
        <v>690</v>
      </c>
      <c r="AU271" s="39">
        <v>4</v>
      </c>
      <c r="AV271" s="4" t="s">
        <v>692</v>
      </c>
      <c r="AW271" s="39">
        <v>4</v>
      </c>
      <c r="AX271" s="4" t="s">
        <v>690</v>
      </c>
      <c r="AY271" s="39">
        <v>4</v>
      </c>
      <c r="AZ271" s="4" t="s">
        <v>693</v>
      </c>
      <c r="BA271" s="39">
        <v>3</v>
      </c>
      <c r="BB271" s="4" t="s">
        <v>690</v>
      </c>
      <c r="BC271" s="39">
        <v>4</v>
      </c>
      <c r="BD271" s="4" t="s">
        <v>692</v>
      </c>
      <c r="BE271" s="39">
        <v>4</v>
      </c>
      <c r="BF271" s="4" t="s">
        <v>690</v>
      </c>
      <c r="BG271" s="39">
        <v>4</v>
      </c>
      <c r="BH271" s="4" t="s">
        <v>692</v>
      </c>
      <c r="BI271" s="39">
        <v>4</v>
      </c>
      <c r="BJ271" s="4" t="s">
        <v>690</v>
      </c>
      <c r="BK271" s="39">
        <v>4</v>
      </c>
      <c r="BL271" s="4" t="s">
        <v>693</v>
      </c>
      <c r="BM271" s="39">
        <v>3</v>
      </c>
      <c r="BN271" s="4" t="s">
        <v>690</v>
      </c>
      <c r="BO271" s="39">
        <v>4</v>
      </c>
      <c r="BP271" s="4" t="s">
        <v>692</v>
      </c>
      <c r="BQ271" s="39">
        <v>4</v>
      </c>
    </row>
    <row r="272" spans="1:69" ht="16.5" x14ac:dyDescent="0.2">
      <c r="A272" s="4" t="s">
        <v>736</v>
      </c>
      <c r="B272" s="41">
        <v>0</v>
      </c>
      <c r="C272" s="41" t="s">
        <v>697</v>
      </c>
      <c r="D272" s="4" t="s">
        <v>208</v>
      </c>
      <c r="E272" s="41">
        <v>20</v>
      </c>
      <c r="F272" s="41">
        <v>3</v>
      </c>
      <c r="G272" s="41">
        <v>20</v>
      </c>
      <c r="H272" s="41">
        <v>4</v>
      </c>
      <c r="I272" s="41">
        <v>3</v>
      </c>
      <c r="J272" s="4" t="s">
        <v>152</v>
      </c>
      <c r="K272" s="41">
        <v>1</v>
      </c>
      <c r="L272" s="4" t="s">
        <v>727</v>
      </c>
      <c r="M272" s="41">
        <v>1</v>
      </c>
      <c r="N272" s="4" t="s">
        <v>728</v>
      </c>
      <c r="O272" s="41">
        <v>1</v>
      </c>
      <c r="P272" s="4" t="s">
        <v>726</v>
      </c>
      <c r="Q272" s="41">
        <v>1</v>
      </c>
      <c r="R272" s="4" t="s">
        <v>152</v>
      </c>
      <c r="S272" s="41">
        <v>1</v>
      </c>
      <c r="T272" s="4" t="s">
        <v>727</v>
      </c>
      <c r="U272" s="41">
        <v>1</v>
      </c>
      <c r="V272" s="4" t="s">
        <v>152</v>
      </c>
      <c r="W272" s="41">
        <v>1</v>
      </c>
      <c r="X272" s="4" t="s">
        <v>727</v>
      </c>
      <c r="Y272" s="41">
        <v>1</v>
      </c>
      <c r="Z272" s="4" t="s">
        <v>728</v>
      </c>
      <c r="AA272" s="41">
        <v>1</v>
      </c>
      <c r="AB272" s="4" t="s">
        <v>726</v>
      </c>
      <c r="AC272" s="41">
        <v>1</v>
      </c>
      <c r="AD272" s="4" t="s">
        <v>152</v>
      </c>
      <c r="AE272" s="41">
        <v>1</v>
      </c>
      <c r="AF272" s="4" t="s">
        <v>727</v>
      </c>
      <c r="AG272" s="41">
        <v>1</v>
      </c>
      <c r="AH272" s="4" t="s">
        <v>152</v>
      </c>
      <c r="AI272" s="41">
        <v>1</v>
      </c>
      <c r="AJ272" s="4" t="s">
        <v>727</v>
      </c>
      <c r="AK272" s="41">
        <v>1</v>
      </c>
      <c r="AL272" s="4" t="s">
        <v>728</v>
      </c>
      <c r="AM272" s="41">
        <v>1</v>
      </c>
      <c r="AN272" s="4" t="s">
        <v>726</v>
      </c>
      <c r="AO272" s="41">
        <v>1</v>
      </c>
      <c r="AP272" s="4" t="s">
        <v>152</v>
      </c>
      <c r="AQ272" s="41">
        <v>1</v>
      </c>
      <c r="AR272" s="4" t="s">
        <v>727</v>
      </c>
      <c r="AS272" s="41">
        <v>1</v>
      </c>
      <c r="AT272" s="4" t="s">
        <v>152</v>
      </c>
      <c r="AU272" s="41">
        <v>1</v>
      </c>
      <c r="AV272" s="4" t="s">
        <v>727</v>
      </c>
      <c r="AW272" s="41">
        <v>1</v>
      </c>
      <c r="AX272" s="4" t="s">
        <v>728</v>
      </c>
      <c r="AY272" s="41">
        <v>1</v>
      </c>
      <c r="AZ272" s="4" t="s">
        <v>726</v>
      </c>
      <c r="BA272" s="41">
        <v>1</v>
      </c>
      <c r="BB272" s="4" t="s">
        <v>152</v>
      </c>
      <c r="BC272" s="41">
        <v>1</v>
      </c>
      <c r="BD272" s="4" t="s">
        <v>727</v>
      </c>
      <c r="BE272" s="41">
        <v>1</v>
      </c>
      <c r="BF272" s="4" t="s">
        <v>152</v>
      </c>
      <c r="BG272" s="41">
        <v>1</v>
      </c>
      <c r="BH272" s="4" t="s">
        <v>727</v>
      </c>
      <c r="BI272" s="41">
        <v>1</v>
      </c>
      <c r="BJ272" s="4" t="s">
        <v>728</v>
      </c>
      <c r="BK272" s="41">
        <v>1</v>
      </c>
      <c r="BL272" s="4" t="s">
        <v>726</v>
      </c>
      <c r="BM272" s="41">
        <v>1</v>
      </c>
      <c r="BN272" s="4" t="s">
        <v>152</v>
      </c>
      <c r="BO272" s="41">
        <v>1</v>
      </c>
      <c r="BP272" s="4" t="s">
        <v>727</v>
      </c>
      <c r="BQ272" s="41">
        <v>1</v>
      </c>
    </row>
    <row r="273" spans="1:69" ht="16.5" x14ac:dyDescent="0.2">
      <c r="A273" s="41" t="s">
        <v>721</v>
      </c>
      <c r="B273" s="41">
        <v>1</v>
      </c>
      <c r="C273" s="41" t="s">
        <v>698</v>
      </c>
      <c r="D273" s="4" t="s">
        <v>208</v>
      </c>
      <c r="E273" s="41">
        <v>30</v>
      </c>
      <c r="F273" s="41">
        <v>4</v>
      </c>
      <c r="G273" s="41">
        <v>30</v>
      </c>
      <c r="H273" s="41">
        <v>6</v>
      </c>
      <c r="I273" s="41">
        <v>4</v>
      </c>
      <c r="J273" s="4" t="s">
        <v>152</v>
      </c>
      <c r="K273" s="41">
        <v>1</v>
      </c>
      <c r="L273" s="4" t="s">
        <v>727</v>
      </c>
      <c r="M273" s="41">
        <v>1</v>
      </c>
      <c r="N273" s="4" t="s">
        <v>728</v>
      </c>
      <c r="O273" s="41">
        <v>1</v>
      </c>
      <c r="P273" s="4" t="s">
        <v>726</v>
      </c>
      <c r="Q273" s="41">
        <v>1</v>
      </c>
      <c r="R273" s="4" t="s">
        <v>152</v>
      </c>
      <c r="S273" s="41">
        <v>1</v>
      </c>
      <c r="T273" s="4" t="s">
        <v>727</v>
      </c>
      <c r="U273" s="41">
        <v>1</v>
      </c>
      <c r="V273" s="4" t="s">
        <v>152</v>
      </c>
      <c r="W273" s="41">
        <v>1</v>
      </c>
      <c r="X273" s="4" t="s">
        <v>727</v>
      </c>
      <c r="Y273" s="41">
        <v>1</v>
      </c>
      <c r="Z273" s="4" t="s">
        <v>728</v>
      </c>
      <c r="AA273" s="41">
        <v>1</v>
      </c>
      <c r="AB273" s="4" t="s">
        <v>726</v>
      </c>
      <c r="AC273" s="41">
        <v>1</v>
      </c>
      <c r="AD273" s="4" t="s">
        <v>152</v>
      </c>
      <c r="AE273" s="41">
        <v>1</v>
      </c>
      <c r="AF273" s="4" t="s">
        <v>727</v>
      </c>
      <c r="AG273" s="41">
        <v>1</v>
      </c>
      <c r="AH273" s="4" t="s">
        <v>152</v>
      </c>
      <c r="AI273" s="41">
        <v>1</v>
      </c>
      <c r="AJ273" s="4" t="s">
        <v>727</v>
      </c>
      <c r="AK273" s="41">
        <v>1</v>
      </c>
      <c r="AL273" s="4" t="s">
        <v>728</v>
      </c>
      <c r="AM273" s="41">
        <v>1</v>
      </c>
      <c r="AN273" s="4" t="s">
        <v>726</v>
      </c>
      <c r="AO273" s="41">
        <v>1</v>
      </c>
      <c r="AP273" s="4" t="s">
        <v>152</v>
      </c>
      <c r="AQ273" s="41">
        <v>1</v>
      </c>
      <c r="AR273" s="4" t="s">
        <v>727</v>
      </c>
      <c r="AS273" s="41">
        <v>1</v>
      </c>
      <c r="AT273" s="4" t="s">
        <v>152</v>
      </c>
      <c r="AU273" s="41">
        <v>1</v>
      </c>
      <c r="AV273" s="4" t="s">
        <v>727</v>
      </c>
      <c r="AW273" s="41">
        <v>1</v>
      </c>
      <c r="AX273" s="4" t="s">
        <v>728</v>
      </c>
      <c r="AY273" s="41">
        <v>1</v>
      </c>
      <c r="AZ273" s="4" t="s">
        <v>726</v>
      </c>
      <c r="BA273" s="41">
        <v>1</v>
      </c>
      <c r="BB273" s="4" t="s">
        <v>152</v>
      </c>
      <c r="BC273" s="41">
        <v>1</v>
      </c>
      <c r="BD273" s="4" t="s">
        <v>727</v>
      </c>
      <c r="BE273" s="41">
        <v>1</v>
      </c>
      <c r="BF273" s="4" t="s">
        <v>152</v>
      </c>
      <c r="BG273" s="41">
        <v>1</v>
      </c>
      <c r="BH273" s="4" t="s">
        <v>727</v>
      </c>
      <c r="BI273" s="41">
        <v>1</v>
      </c>
      <c r="BJ273" s="4" t="s">
        <v>728</v>
      </c>
      <c r="BK273" s="41">
        <v>1</v>
      </c>
      <c r="BL273" s="4" t="s">
        <v>726</v>
      </c>
      <c r="BM273" s="41">
        <v>1</v>
      </c>
      <c r="BN273" s="4" t="s">
        <v>152</v>
      </c>
      <c r="BO273" s="41">
        <v>1</v>
      </c>
      <c r="BP273" s="4" t="s">
        <v>727</v>
      </c>
      <c r="BQ273" s="41">
        <v>1</v>
      </c>
    </row>
    <row r="274" spans="1:69" ht="15" customHeight="1" x14ac:dyDescent="0.2">
      <c r="A274" s="41" t="s">
        <v>721</v>
      </c>
      <c r="B274" s="41">
        <v>2</v>
      </c>
      <c r="C274" s="41" t="s">
        <v>699</v>
      </c>
      <c r="D274" s="4" t="s">
        <v>208</v>
      </c>
      <c r="E274" s="41">
        <v>40</v>
      </c>
      <c r="F274" s="41">
        <v>5</v>
      </c>
      <c r="G274" s="41">
        <v>42</v>
      </c>
      <c r="H274" s="41">
        <v>9</v>
      </c>
      <c r="I274" s="41">
        <v>5</v>
      </c>
      <c r="J274" s="4" t="s">
        <v>152</v>
      </c>
      <c r="K274" s="41">
        <v>1</v>
      </c>
      <c r="L274" s="4" t="s">
        <v>727</v>
      </c>
      <c r="M274" s="41">
        <v>1</v>
      </c>
      <c r="N274" s="4" t="s">
        <v>728</v>
      </c>
      <c r="O274" s="41">
        <v>1</v>
      </c>
      <c r="P274" s="4" t="s">
        <v>726</v>
      </c>
      <c r="Q274" s="41">
        <v>1</v>
      </c>
      <c r="R274" s="4" t="s">
        <v>152</v>
      </c>
      <c r="S274" s="41">
        <v>1</v>
      </c>
      <c r="T274" s="4" t="s">
        <v>727</v>
      </c>
      <c r="U274" s="41">
        <v>1</v>
      </c>
      <c r="V274" s="4" t="s">
        <v>152</v>
      </c>
      <c r="W274" s="41">
        <v>1</v>
      </c>
      <c r="X274" s="4" t="s">
        <v>727</v>
      </c>
      <c r="Y274" s="41">
        <v>1</v>
      </c>
      <c r="Z274" s="4" t="s">
        <v>728</v>
      </c>
      <c r="AA274" s="41">
        <v>1</v>
      </c>
      <c r="AB274" s="4" t="s">
        <v>726</v>
      </c>
      <c r="AC274" s="41">
        <v>1</v>
      </c>
      <c r="AD274" s="4" t="s">
        <v>152</v>
      </c>
      <c r="AE274" s="41">
        <v>1</v>
      </c>
      <c r="AF274" s="4" t="s">
        <v>727</v>
      </c>
      <c r="AG274" s="41">
        <v>1</v>
      </c>
      <c r="AH274" s="4" t="s">
        <v>152</v>
      </c>
      <c r="AI274" s="41">
        <v>1</v>
      </c>
      <c r="AJ274" s="4" t="s">
        <v>727</v>
      </c>
      <c r="AK274" s="41">
        <v>1</v>
      </c>
      <c r="AL274" s="4" t="s">
        <v>728</v>
      </c>
      <c r="AM274" s="41">
        <v>1</v>
      </c>
      <c r="AN274" s="4" t="s">
        <v>726</v>
      </c>
      <c r="AO274" s="41">
        <v>1</v>
      </c>
      <c r="AP274" s="4" t="s">
        <v>152</v>
      </c>
      <c r="AQ274" s="41">
        <v>1</v>
      </c>
      <c r="AR274" s="4" t="s">
        <v>727</v>
      </c>
      <c r="AS274" s="41">
        <v>1</v>
      </c>
      <c r="AT274" s="4" t="s">
        <v>152</v>
      </c>
      <c r="AU274" s="41">
        <v>1</v>
      </c>
      <c r="AV274" s="4" t="s">
        <v>727</v>
      </c>
      <c r="AW274" s="41">
        <v>1</v>
      </c>
      <c r="AX274" s="4" t="s">
        <v>728</v>
      </c>
      <c r="AY274" s="41">
        <v>1</v>
      </c>
      <c r="AZ274" s="4" t="s">
        <v>726</v>
      </c>
      <c r="BA274" s="41">
        <v>1</v>
      </c>
      <c r="BB274" s="4" t="s">
        <v>152</v>
      </c>
      <c r="BC274" s="41">
        <v>1</v>
      </c>
      <c r="BD274" s="4" t="s">
        <v>727</v>
      </c>
      <c r="BE274" s="41">
        <v>1</v>
      </c>
      <c r="BF274" s="4" t="s">
        <v>152</v>
      </c>
      <c r="BG274" s="41">
        <v>1</v>
      </c>
      <c r="BH274" s="4" t="s">
        <v>727</v>
      </c>
      <c r="BI274" s="41">
        <v>1</v>
      </c>
      <c r="BJ274" s="4" t="s">
        <v>728</v>
      </c>
      <c r="BK274" s="41">
        <v>1</v>
      </c>
      <c r="BL274" s="4" t="s">
        <v>726</v>
      </c>
      <c r="BM274" s="41">
        <v>1</v>
      </c>
      <c r="BN274" s="4" t="s">
        <v>152</v>
      </c>
      <c r="BO274" s="41">
        <v>1</v>
      </c>
      <c r="BP274" s="4" t="s">
        <v>727</v>
      </c>
      <c r="BQ274" s="41">
        <v>1</v>
      </c>
    </row>
    <row r="275" spans="1:69" ht="16.5" x14ac:dyDescent="0.2">
      <c r="A275" s="41" t="s">
        <v>721</v>
      </c>
      <c r="B275" s="41">
        <v>3</v>
      </c>
      <c r="C275" s="41" t="s">
        <v>700</v>
      </c>
      <c r="D275" s="4" t="s">
        <v>208</v>
      </c>
      <c r="E275" s="41">
        <v>55</v>
      </c>
      <c r="F275" s="41">
        <v>7</v>
      </c>
      <c r="G275" s="41">
        <v>57</v>
      </c>
      <c r="H275" s="41">
        <v>14</v>
      </c>
      <c r="I275" s="41">
        <v>9</v>
      </c>
      <c r="J275" s="4" t="s">
        <v>152</v>
      </c>
      <c r="K275" s="41">
        <v>2</v>
      </c>
      <c r="L275" s="4" t="s">
        <v>727</v>
      </c>
      <c r="M275" s="41">
        <v>2</v>
      </c>
      <c r="N275" s="4" t="s">
        <v>728</v>
      </c>
      <c r="O275" s="41">
        <v>2</v>
      </c>
      <c r="P275" s="4" t="s">
        <v>726</v>
      </c>
      <c r="Q275" s="41">
        <v>2</v>
      </c>
      <c r="R275" s="4" t="s">
        <v>152</v>
      </c>
      <c r="S275" s="41">
        <v>2</v>
      </c>
      <c r="T275" s="4" t="s">
        <v>727</v>
      </c>
      <c r="U275" s="41">
        <v>2</v>
      </c>
      <c r="V275" s="4" t="s">
        <v>152</v>
      </c>
      <c r="W275" s="41">
        <v>2</v>
      </c>
      <c r="X275" s="4" t="s">
        <v>727</v>
      </c>
      <c r="Y275" s="41">
        <v>2</v>
      </c>
      <c r="Z275" s="4" t="s">
        <v>728</v>
      </c>
      <c r="AA275" s="41">
        <v>2</v>
      </c>
      <c r="AB275" s="4" t="s">
        <v>726</v>
      </c>
      <c r="AC275" s="41">
        <v>2</v>
      </c>
      <c r="AD275" s="4" t="s">
        <v>152</v>
      </c>
      <c r="AE275" s="41">
        <v>2</v>
      </c>
      <c r="AF275" s="4" t="s">
        <v>727</v>
      </c>
      <c r="AG275" s="41">
        <v>2</v>
      </c>
      <c r="AH275" s="4" t="s">
        <v>152</v>
      </c>
      <c r="AI275" s="41">
        <v>2</v>
      </c>
      <c r="AJ275" s="4" t="s">
        <v>727</v>
      </c>
      <c r="AK275" s="41">
        <v>2</v>
      </c>
      <c r="AL275" s="4" t="s">
        <v>728</v>
      </c>
      <c r="AM275" s="41">
        <v>2</v>
      </c>
      <c r="AN275" s="4" t="s">
        <v>726</v>
      </c>
      <c r="AO275" s="41">
        <v>2</v>
      </c>
      <c r="AP275" s="4" t="s">
        <v>152</v>
      </c>
      <c r="AQ275" s="41">
        <v>2</v>
      </c>
      <c r="AR275" s="4" t="s">
        <v>727</v>
      </c>
      <c r="AS275" s="41">
        <v>2</v>
      </c>
      <c r="AT275" s="4" t="s">
        <v>152</v>
      </c>
      <c r="AU275" s="41">
        <v>2</v>
      </c>
      <c r="AV275" s="4" t="s">
        <v>727</v>
      </c>
      <c r="AW275" s="41">
        <v>2</v>
      </c>
      <c r="AX275" s="4" t="s">
        <v>728</v>
      </c>
      <c r="AY275" s="41">
        <v>2</v>
      </c>
      <c r="AZ275" s="4" t="s">
        <v>726</v>
      </c>
      <c r="BA275" s="41">
        <v>2</v>
      </c>
      <c r="BB275" s="4" t="s">
        <v>152</v>
      </c>
      <c r="BC275" s="41">
        <v>2</v>
      </c>
      <c r="BD275" s="4" t="s">
        <v>727</v>
      </c>
      <c r="BE275" s="41">
        <v>2</v>
      </c>
      <c r="BF275" s="4" t="s">
        <v>152</v>
      </c>
      <c r="BG275" s="41">
        <v>2</v>
      </c>
      <c r="BH275" s="4" t="s">
        <v>727</v>
      </c>
      <c r="BI275" s="41">
        <v>2</v>
      </c>
      <c r="BJ275" s="4" t="s">
        <v>728</v>
      </c>
      <c r="BK275" s="41">
        <v>2</v>
      </c>
      <c r="BL275" s="4" t="s">
        <v>726</v>
      </c>
      <c r="BM275" s="41">
        <v>2</v>
      </c>
      <c r="BN275" s="4" t="s">
        <v>152</v>
      </c>
      <c r="BO275" s="41">
        <v>2</v>
      </c>
      <c r="BP275" s="4" t="s">
        <v>727</v>
      </c>
      <c r="BQ275" s="41">
        <v>2</v>
      </c>
    </row>
    <row r="276" spans="1:69" ht="16.5" x14ac:dyDescent="0.2">
      <c r="A276" s="41" t="s">
        <v>721</v>
      </c>
      <c r="B276" s="41">
        <v>4</v>
      </c>
      <c r="C276" s="41" t="s">
        <v>701</v>
      </c>
      <c r="D276" s="4" t="s">
        <v>208</v>
      </c>
      <c r="E276" s="41">
        <v>70</v>
      </c>
      <c r="F276" s="41">
        <v>10</v>
      </c>
      <c r="G276" s="41">
        <v>72</v>
      </c>
      <c r="H276" s="41">
        <v>21</v>
      </c>
      <c r="I276" s="41">
        <v>10</v>
      </c>
      <c r="J276" s="4" t="s">
        <v>152</v>
      </c>
      <c r="K276" s="41">
        <v>2</v>
      </c>
      <c r="L276" s="4" t="s">
        <v>727</v>
      </c>
      <c r="M276" s="41">
        <v>2</v>
      </c>
      <c r="N276" s="4" t="s">
        <v>728</v>
      </c>
      <c r="O276" s="41">
        <v>2</v>
      </c>
      <c r="P276" s="4" t="s">
        <v>726</v>
      </c>
      <c r="Q276" s="41">
        <v>2</v>
      </c>
      <c r="R276" s="4" t="s">
        <v>152</v>
      </c>
      <c r="S276" s="41">
        <v>2</v>
      </c>
      <c r="T276" s="4" t="s">
        <v>727</v>
      </c>
      <c r="U276" s="41">
        <v>2</v>
      </c>
      <c r="V276" s="4" t="s">
        <v>152</v>
      </c>
      <c r="W276" s="41">
        <v>2</v>
      </c>
      <c r="X276" s="4" t="s">
        <v>727</v>
      </c>
      <c r="Y276" s="41">
        <v>2</v>
      </c>
      <c r="Z276" s="4" t="s">
        <v>728</v>
      </c>
      <c r="AA276" s="41">
        <v>2</v>
      </c>
      <c r="AB276" s="4" t="s">
        <v>726</v>
      </c>
      <c r="AC276" s="41">
        <v>2</v>
      </c>
      <c r="AD276" s="4" t="s">
        <v>152</v>
      </c>
      <c r="AE276" s="41">
        <v>2</v>
      </c>
      <c r="AF276" s="4" t="s">
        <v>727</v>
      </c>
      <c r="AG276" s="41">
        <v>2</v>
      </c>
      <c r="AH276" s="4" t="s">
        <v>152</v>
      </c>
      <c r="AI276" s="41">
        <v>2</v>
      </c>
      <c r="AJ276" s="4" t="s">
        <v>727</v>
      </c>
      <c r="AK276" s="41">
        <v>2</v>
      </c>
      <c r="AL276" s="4" t="s">
        <v>728</v>
      </c>
      <c r="AM276" s="41">
        <v>2</v>
      </c>
      <c r="AN276" s="4" t="s">
        <v>726</v>
      </c>
      <c r="AO276" s="41">
        <v>2</v>
      </c>
      <c r="AP276" s="4" t="s">
        <v>152</v>
      </c>
      <c r="AQ276" s="41">
        <v>2</v>
      </c>
      <c r="AR276" s="4" t="s">
        <v>727</v>
      </c>
      <c r="AS276" s="41">
        <v>2</v>
      </c>
      <c r="AT276" s="4" t="s">
        <v>152</v>
      </c>
      <c r="AU276" s="41">
        <v>2</v>
      </c>
      <c r="AV276" s="4" t="s">
        <v>727</v>
      </c>
      <c r="AW276" s="41">
        <v>2</v>
      </c>
      <c r="AX276" s="4" t="s">
        <v>728</v>
      </c>
      <c r="AY276" s="41">
        <v>2</v>
      </c>
      <c r="AZ276" s="4" t="s">
        <v>726</v>
      </c>
      <c r="BA276" s="41">
        <v>2</v>
      </c>
      <c r="BB276" s="4" t="s">
        <v>152</v>
      </c>
      <c r="BC276" s="41">
        <v>2</v>
      </c>
      <c r="BD276" s="4" t="s">
        <v>727</v>
      </c>
      <c r="BE276" s="41">
        <v>2</v>
      </c>
      <c r="BF276" s="4" t="s">
        <v>152</v>
      </c>
      <c r="BG276" s="41">
        <v>2</v>
      </c>
      <c r="BH276" s="4" t="s">
        <v>727</v>
      </c>
      <c r="BI276" s="41">
        <v>2</v>
      </c>
      <c r="BJ276" s="4" t="s">
        <v>728</v>
      </c>
      <c r="BK276" s="41">
        <v>2</v>
      </c>
      <c r="BL276" s="4" t="s">
        <v>726</v>
      </c>
      <c r="BM276" s="41">
        <v>2</v>
      </c>
      <c r="BN276" s="4" t="s">
        <v>152</v>
      </c>
      <c r="BO276" s="41">
        <v>2</v>
      </c>
      <c r="BP276" s="4" t="s">
        <v>727</v>
      </c>
      <c r="BQ276" s="41">
        <v>2</v>
      </c>
    </row>
    <row r="277" spans="1:69" ht="16.5" x14ac:dyDescent="0.2">
      <c r="A277" s="41" t="s">
        <v>721</v>
      </c>
      <c r="B277" s="41">
        <v>5</v>
      </c>
      <c r="C277" s="41" t="s">
        <v>702</v>
      </c>
      <c r="D277" s="4" t="s">
        <v>208</v>
      </c>
      <c r="E277" s="41">
        <v>80</v>
      </c>
      <c r="F277" s="41">
        <v>11</v>
      </c>
      <c r="G277" s="41">
        <v>80</v>
      </c>
      <c r="H277" s="41">
        <v>25</v>
      </c>
      <c r="I277" s="41">
        <v>11</v>
      </c>
      <c r="J277" s="4" t="s">
        <v>152</v>
      </c>
      <c r="K277" s="41">
        <v>3</v>
      </c>
      <c r="L277" s="4" t="s">
        <v>727</v>
      </c>
      <c r="M277" s="41">
        <v>3</v>
      </c>
      <c r="N277" s="4" t="s">
        <v>728</v>
      </c>
      <c r="O277" s="41">
        <v>3</v>
      </c>
      <c r="P277" s="4" t="s">
        <v>726</v>
      </c>
      <c r="Q277" s="41">
        <v>3</v>
      </c>
      <c r="R277" s="4" t="s">
        <v>152</v>
      </c>
      <c r="S277" s="41">
        <v>3</v>
      </c>
      <c r="T277" s="4" t="s">
        <v>727</v>
      </c>
      <c r="U277" s="41">
        <v>3</v>
      </c>
      <c r="V277" s="4" t="s">
        <v>152</v>
      </c>
      <c r="W277" s="41">
        <v>3</v>
      </c>
      <c r="X277" s="4" t="s">
        <v>727</v>
      </c>
      <c r="Y277" s="41">
        <v>3</v>
      </c>
      <c r="Z277" s="4" t="s">
        <v>728</v>
      </c>
      <c r="AA277" s="41">
        <v>3</v>
      </c>
      <c r="AB277" s="4" t="s">
        <v>726</v>
      </c>
      <c r="AC277" s="41">
        <v>3</v>
      </c>
      <c r="AD277" s="4" t="s">
        <v>152</v>
      </c>
      <c r="AE277" s="41">
        <v>3</v>
      </c>
      <c r="AF277" s="4" t="s">
        <v>727</v>
      </c>
      <c r="AG277" s="41">
        <v>3</v>
      </c>
      <c r="AH277" s="4" t="s">
        <v>152</v>
      </c>
      <c r="AI277" s="41">
        <v>3</v>
      </c>
      <c r="AJ277" s="4" t="s">
        <v>727</v>
      </c>
      <c r="AK277" s="41">
        <v>3</v>
      </c>
      <c r="AL277" s="4" t="s">
        <v>728</v>
      </c>
      <c r="AM277" s="41">
        <v>3</v>
      </c>
      <c r="AN277" s="4" t="s">
        <v>726</v>
      </c>
      <c r="AO277" s="41">
        <v>3</v>
      </c>
      <c r="AP277" s="4" t="s">
        <v>152</v>
      </c>
      <c r="AQ277" s="41">
        <v>3</v>
      </c>
      <c r="AR277" s="4" t="s">
        <v>727</v>
      </c>
      <c r="AS277" s="41">
        <v>3</v>
      </c>
      <c r="AT277" s="4" t="s">
        <v>152</v>
      </c>
      <c r="AU277" s="41">
        <v>3</v>
      </c>
      <c r="AV277" s="4" t="s">
        <v>727</v>
      </c>
      <c r="AW277" s="41">
        <v>3</v>
      </c>
      <c r="AX277" s="4" t="s">
        <v>728</v>
      </c>
      <c r="AY277" s="41">
        <v>3</v>
      </c>
      <c r="AZ277" s="4" t="s">
        <v>726</v>
      </c>
      <c r="BA277" s="41">
        <v>3</v>
      </c>
      <c r="BB277" s="4" t="s">
        <v>152</v>
      </c>
      <c r="BC277" s="41">
        <v>3</v>
      </c>
      <c r="BD277" s="4" t="s">
        <v>727</v>
      </c>
      <c r="BE277" s="41">
        <v>3</v>
      </c>
      <c r="BF277" s="4" t="s">
        <v>152</v>
      </c>
      <c r="BG277" s="41">
        <v>3</v>
      </c>
      <c r="BH277" s="4" t="s">
        <v>727</v>
      </c>
      <c r="BI277" s="41">
        <v>3</v>
      </c>
      <c r="BJ277" s="4" t="s">
        <v>728</v>
      </c>
      <c r="BK277" s="41">
        <v>3</v>
      </c>
      <c r="BL277" s="4" t="s">
        <v>726</v>
      </c>
      <c r="BM277" s="41">
        <v>3</v>
      </c>
      <c r="BN277" s="4" t="s">
        <v>152</v>
      </c>
      <c r="BO277" s="41">
        <v>3</v>
      </c>
      <c r="BP277" s="4" t="s">
        <v>727</v>
      </c>
      <c r="BQ277" s="41">
        <v>3</v>
      </c>
    </row>
    <row r="278" spans="1:69" ht="16.5" x14ac:dyDescent="0.2">
      <c r="A278" s="4" t="s">
        <v>735</v>
      </c>
      <c r="B278" s="41">
        <v>0</v>
      </c>
      <c r="C278" s="41" t="s">
        <v>697</v>
      </c>
      <c r="D278" s="4" t="s">
        <v>208</v>
      </c>
      <c r="E278" s="41">
        <v>20</v>
      </c>
      <c r="F278" s="41">
        <v>3</v>
      </c>
      <c r="G278" s="41">
        <v>20</v>
      </c>
      <c r="H278" s="41">
        <v>4</v>
      </c>
      <c r="I278" s="41">
        <v>3</v>
      </c>
      <c r="J278" s="4" t="s">
        <v>148</v>
      </c>
      <c r="K278" s="41">
        <v>1</v>
      </c>
      <c r="L278" s="4" t="s">
        <v>726</v>
      </c>
      <c r="M278" s="41">
        <v>1</v>
      </c>
      <c r="N278" s="4" t="s">
        <v>156</v>
      </c>
      <c r="O278" s="41">
        <v>1</v>
      </c>
      <c r="P278" s="4" t="s">
        <v>731</v>
      </c>
      <c r="Q278" s="41">
        <v>1</v>
      </c>
      <c r="R278" s="4" t="s">
        <v>148</v>
      </c>
      <c r="S278" s="41">
        <v>1</v>
      </c>
      <c r="T278" s="4" t="s">
        <v>726</v>
      </c>
      <c r="U278" s="41">
        <v>1</v>
      </c>
      <c r="V278" s="4" t="s">
        <v>148</v>
      </c>
      <c r="W278" s="41">
        <v>1</v>
      </c>
      <c r="X278" s="4" t="s">
        <v>726</v>
      </c>
      <c r="Y278" s="41">
        <v>1</v>
      </c>
      <c r="Z278" s="4" t="s">
        <v>156</v>
      </c>
      <c r="AA278" s="41">
        <v>1</v>
      </c>
      <c r="AB278" s="4" t="s">
        <v>731</v>
      </c>
      <c r="AC278" s="41">
        <v>1</v>
      </c>
      <c r="AD278" s="4" t="s">
        <v>148</v>
      </c>
      <c r="AE278" s="41">
        <v>1</v>
      </c>
      <c r="AF278" s="4" t="s">
        <v>726</v>
      </c>
      <c r="AG278" s="41">
        <v>1</v>
      </c>
      <c r="AH278" s="4" t="s">
        <v>148</v>
      </c>
      <c r="AI278" s="41">
        <v>1</v>
      </c>
      <c r="AJ278" s="4" t="s">
        <v>726</v>
      </c>
      <c r="AK278" s="41">
        <v>1</v>
      </c>
      <c r="AL278" s="4" t="s">
        <v>156</v>
      </c>
      <c r="AM278" s="41">
        <v>1</v>
      </c>
      <c r="AN278" s="4" t="s">
        <v>731</v>
      </c>
      <c r="AO278" s="41">
        <v>1</v>
      </c>
      <c r="AP278" s="4" t="s">
        <v>148</v>
      </c>
      <c r="AQ278" s="41">
        <v>1</v>
      </c>
      <c r="AR278" s="4" t="s">
        <v>726</v>
      </c>
      <c r="AS278" s="41">
        <v>1</v>
      </c>
      <c r="AT278" s="4" t="s">
        <v>148</v>
      </c>
      <c r="AU278" s="41">
        <v>1</v>
      </c>
      <c r="AV278" s="4" t="s">
        <v>726</v>
      </c>
      <c r="AW278" s="41">
        <v>1</v>
      </c>
      <c r="AX278" s="4" t="s">
        <v>156</v>
      </c>
      <c r="AY278" s="41">
        <v>1</v>
      </c>
      <c r="AZ278" s="4" t="s">
        <v>731</v>
      </c>
      <c r="BA278" s="41">
        <v>1</v>
      </c>
      <c r="BB278" s="4" t="s">
        <v>148</v>
      </c>
      <c r="BC278" s="41">
        <v>1</v>
      </c>
      <c r="BD278" s="4" t="s">
        <v>726</v>
      </c>
      <c r="BE278" s="41">
        <v>1</v>
      </c>
      <c r="BF278" s="4" t="s">
        <v>148</v>
      </c>
      <c r="BG278" s="41">
        <v>1</v>
      </c>
      <c r="BH278" s="4" t="s">
        <v>726</v>
      </c>
      <c r="BI278" s="41">
        <v>1</v>
      </c>
      <c r="BJ278" s="4" t="s">
        <v>156</v>
      </c>
      <c r="BK278" s="41">
        <v>1</v>
      </c>
      <c r="BL278" s="4" t="s">
        <v>731</v>
      </c>
      <c r="BM278" s="41">
        <v>1</v>
      </c>
      <c r="BN278" s="4" t="s">
        <v>148</v>
      </c>
      <c r="BO278" s="41">
        <v>1</v>
      </c>
      <c r="BP278" s="4" t="s">
        <v>726</v>
      </c>
      <c r="BQ278" s="41">
        <v>1</v>
      </c>
    </row>
    <row r="279" spans="1:69" ht="16.5" x14ac:dyDescent="0.2">
      <c r="A279" s="41" t="s">
        <v>704</v>
      </c>
      <c r="B279" s="41">
        <v>1</v>
      </c>
      <c r="C279" s="41" t="s">
        <v>705</v>
      </c>
      <c r="D279" s="4" t="s">
        <v>208</v>
      </c>
      <c r="E279" s="41">
        <v>30</v>
      </c>
      <c r="F279" s="41">
        <v>4</v>
      </c>
      <c r="G279" s="41">
        <v>30</v>
      </c>
      <c r="H279" s="41">
        <v>6</v>
      </c>
      <c r="I279" s="41">
        <v>4</v>
      </c>
      <c r="J279" s="4" t="s">
        <v>148</v>
      </c>
      <c r="K279" s="41">
        <v>1</v>
      </c>
      <c r="L279" s="4" t="s">
        <v>726</v>
      </c>
      <c r="M279" s="41">
        <v>1</v>
      </c>
      <c r="N279" s="4" t="s">
        <v>156</v>
      </c>
      <c r="O279" s="41">
        <v>1</v>
      </c>
      <c r="P279" s="4" t="s">
        <v>732</v>
      </c>
      <c r="Q279" s="41">
        <v>1</v>
      </c>
      <c r="R279" s="4" t="s">
        <v>148</v>
      </c>
      <c r="S279" s="41">
        <v>1</v>
      </c>
      <c r="T279" s="4" t="s">
        <v>726</v>
      </c>
      <c r="U279" s="41">
        <v>1</v>
      </c>
      <c r="V279" s="4" t="s">
        <v>148</v>
      </c>
      <c r="W279" s="41">
        <v>1</v>
      </c>
      <c r="X279" s="4" t="s">
        <v>726</v>
      </c>
      <c r="Y279" s="41">
        <v>1</v>
      </c>
      <c r="Z279" s="4" t="s">
        <v>156</v>
      </c>
      <c r="AA279" s="41">
        <v>1</v>
      </c>
      <c r="AB279" s="4" t="s">
        <v>732</v>
      </c>
      <c r="AC279" s="41">
        <v>1</v>
      </c>
      <c r="AD279" s="4" t="s">
        <v>148</v>
      </c>
      <c r="AE279" s="41">
        <v>1</v>
      </c>
      <c r="AF279" s="4" t="s">
        <v>726</v>
      </c>
      <c r="AG279" s="41">
        <v>1</v>
      </c>
      <c r="AH279" s="4" t="s">
        <v>148</v>
      </c>
      <c r="AI279" s="41">
        <v>1</v>
      </c>
      <c r="AJ279" s="4" t="s">
        <v>726</v>
      </c>
      <c r="AK279" s="41">
        <v>1</v>
      </c>
      <c r="AL279" s="4" t="s">
        <v>156</v>
      </c>
      <c r="AM279" s="41">
        <v>1</v>
      </c>
      <c r="AN279" s="4" t="s">
        <v>732</v>
      </c>
      <c r="AO279" s="41">
        <v>1</v>
      </c>
      <c r="AP279" s="4" t="s">
        <v>148</v>
      </c>
      <c r="AQ279" s="41">
        <v>1</v>
      </c>
      <c r="AR279" s="4" t="s">
        <v>726</v>
      </c>
      <c r="AS279" s="41">
        <v>1</v>
      </c>
      <c r="AT279" s="4" t="s">
        <v>148</v>
      </c>
      <c r="AU279" s="41">
        <v>1</v>
      </c>
      <c r="AV279" s="4" t="s">
        <v>726</v>
      </c>
      <c r="AW279" s="41">
        <v>1</v>
      </c>
      <c r="AX279" s="4" t="s">
        <v>156</v>
      </c>
      <c r="AY279" s="41">
        <v>1</v>
      </c>
      <c r="AZ279" s="4" t="s">
        <v>732</v>
      </c>
      <c r="BA279" s="41">
        <v>1</v>
      </c>
      <c r="BB279" s="4" t="s">
        <v>148</v>
      </c>
      <c r="BC279" s="41">
        <v>1</v>
      </c>
      <c r="BD279" s="4" t="s">
        <v>726</v>
      </c>
      <c r="BE279" s="41">
        <v>1</v>
      </c>
      <c r="BF279" s="4" t="s">
        <v>148</v>
      </c>
      <c r="BG279" s="41">
        <v>1</v>
      </c>
      <c r="BH279" s="4" t="s">
        <v>726</v>
      </c>
      <c r="BI279" s="41">
        <v>1</v>
      </c>
      <c r="BJ279" s="4" t="s">
        <v>156</v>
      </c>
      <c r="BK279" s="41">
        <v>1</v>
      </c>
      <c r="BL279" s="4" t="s">
        <v>732</v>
      </c>
      <c r="BM279" s="41">
        <v>1</v>
      </c>
      <c r="BN279" s="4" t="s">
        <v>148</v>
      </c>
      <c r="BO279" s="41">
        <v>1</v>
      </c>
      <c r="BP279" s="4" t="s">
        <v>726</v>
      </c>
      <c r="BQ279" s="41">
        <v>1</v>
      </c>
    </row>
    <row r="280" spans="1:69" ht="16.5" x14ac:dyDescent="0.2">
      <c r="A280" s="41" t="s">
        <v>704</v>
      </c>
      <c r="B280" s="41">
        <v>2</v>
      </c>
      <c r="C280" s="41" t="s">
        <v>706</v>
      </c>
      <c r="D280" s="4" t="s">
        <v>208</v>
      </c>
      <c r="E280" s="41">
        <v>40</v>
      </c>
      <c r="F280" s="41">
        <v>5</v>
      </c>
      <c r="G280" s="41">
        <v>42</v>
      </c>
      <c r="H280" s="41">
        <v>9</v>
      </c>
      <c r="I280" s="41">
        <v>5</v>
      </c>
      <c r="J280" s="4" t="s">
        <v>148</v>
      </c>
      <c r="K280" s="41">
        <v>1</v>
      </c>
      <c r="L280" s="4" t="s">
        <v>729</v>
      </c>
      <c r="M280" s="41">
        <v>1</v>
      </c>
      <c r="N280" s="4" t="s">
        <v>156</v>
      </c>
      <c r="O280" s="41">
        <v>1</v>
      </c>
      <c r="P280" s="4" t="s">
        <v>733</v>
      </c>
      <c r="Q280" s="41">
        <v>1</v>
      </c>
      <c r="R280" s="4" t="s">
        <v>148</v>
      </c>
      <c r="S280" s="41">
        <v>1</v>
      </c>
      <c r="T280" s="4" t="s">
        <v>729</v>
      </c>
      <c r="U280" s="41">
        <v>1</v>
      </c>
      <c r="V280" s="4" t="s">
        <v>148</v>
      </c>
      <c r="W280" s="41">
        <v>1</v>
      </c>
      <c r="X280" s="4" t="s">
        <v>729</v>
      </c>
      <c r="Y280" s="41">
        <v>1</v>
      </c>
      <c r="Z280" s="4" t="s">
        <v>156</v>
      </c>
      <c r="AA280" s="41">
        <v>1</v>
      </c>
      <c r="AB280" s="4" t="s">
        <v>733</v>
      </c>
      <c r="AC280" s="41">
        <v>1</v>
      </c>
      <c r="AD280" s="4" t="s">
        <v>148</v>
      </c>
      <c r="AE280" s="41">
        <v>1</v>
      </c>
      <c r="AF280" s="4" t="s">
        <v>729</v>
      </c>
      <c r="AG280" s="41">
        <v>1</v>
      </c>
      <c r="AH280" s="4" t="s">
        <v>148</v>
      </c>
      <c r="AI280" s="41">
        <v>1</v>
      </c>
      <c r="AJ280" s="4" t="s">
        <v>729</v>
      </c>
      <c r="AK280" s="41">
        <v>1</v>
      </c>
      <c r="AL280" s="4" t="s">
        <v>156</v>
      </c>
      <c r="AM280" s="41">
        <v>1</v>
      </c>
      <c r="AN280" s="4" t="s">
        <v>733</v>
      </c>
      <c r="AO280" s="41">
        <v>1</v>
      </c>
      <c r="AP280" s="4" t="s">
        <v>148</v>
      </c>
      <c r="AQ280" s="41">
        <v>1</v>
      </c>
      <c r="AR280" s="4" t="s">
        <v>729</v>
      </c>
      <c r="AS280" s="41">
        <v>1</v>
      </c>
      <c r="AT280" s="4" t="s">
        <v>148</v>
      </c>
      <c r="AU280" s="41">
        <v>1</v>
      </c>
      <c r="AV280" s="4" t="s">
        <v>729</v>
      </c>
      <c r="AW280" s="41">
        <v>1</v>
      </c>
      <c r="AX280" s="4" t="s">
        <v>156</v>
      </c>
      <c r="AY280" s="41">
        <v>1</v>
      </c>
      <c r="AZ280" s="4" t="s">
        <v>733</v>
      </c>
      <c r="BA280" s="41">
        <v>1</v>
      </c>
      <c r="BB280" s="4" t="s">
        <v>148</v>
      </c>
      <c r="BC280" s="41">
        <v>1</v>
      </c>
      <c r="BD280" s="4" t="s">
        <v>729</v>
      </c>
      <c r="BE280" s="41">
        <v>1</v>
      </c>
      <c r="BF280" s="4" t="s">
        <v>148</v>
      </c>
      <c r="BG280" s="41">
        <v>1</v>
      </c>
      <c r="BH280" s="4" t="s">
        <v>729</v>
      </c>
      <c r="BI280" s="41">
        <v>1</v>
      </c>
      <c r="BJ280" s="4" t="s">
        <v>156</v>
      </c>
      <c r="BK280" s="41">
        <v>1</v>
      </c>
      <c r="BL280" s="4" t="s">
        <v>733</v>
      </c>
      <c r="BM280" s="41">
        <v>1</v>
      </c>
      <c r="BN280" s="4" t="s">
        <v>148</v>
      </c>
      <c r="BO280" s="41">
        <v>1</v>
      </c>
      <c r="BP280" s="4" t="s">
        <v>729</v>
      </c>
      <c r="BQ280" s="41">
        <v>1</v>
      </c>
    </row>
    <row r="281" spans="1:69" ht="16.5" x14ac:dyDescent="0.2">
      <c r="A281" s="41" t="s">
        <v>704</v>
      </c>
      <c r="B281" s="41">
        <v>3</v>
      </c>
      <c r="C281" s="41" t="s">
        <v>707</v>
      </c>
      <c r="D281" s="4" t="s">
        <v>208</v>
      </c>
      <c r="E281" s="41">
        <v>55</v>
      </c>
      <c r="F281" s="41">
        <v>7</v>
      </c>
      <c r="G281" s="41">
        <v>57</v>
      </c>
      <c r="H281" s="41">
        <v>14</v>
      </c>
      <c r="I281" s="41">
        <v>9</v>
      </c>
      <c r="J281" s="4" t="s">
        <v>148</v>
      </c>
      <c r="K281" s="41">
        <v>2</v>
      </c>
      <c r="L281" s="4" t="s">
        <v>726</v>
      </c>
      <c r="M281" s="41">
        <v>2</v>
      </c>
      <c r="N281" s="4" t="s">
        <v>730</v>
      </c>
      <c r="O281" s="41">
        <v>2</v>
      </c>
      <c r="P281" s="4" t="s">
        <v>733</v>
      </c>
      <c r="Q281" s="41">
        <v>2</v>
      </c>
      <c r="R281" s="4" t="s">
        <v>148</v>
      </c>
      <c r="S281" s="41">
        <v>2</v>
      </c>
      <c r="T281" s="4" t="s">
        <v>726</v>
      </c>
      <c r="U281" s="41">
        <v>2</v>
      </c>
      <c r="V281" s="4" t="s">
        <v>148</v>
      </c>
      <c r="W281" s="41">
        <v>2</v>
      </c>
      <c r="X281" s="4" t="s">
        <v>726</v>
      </c>
      <c r="Y281" s="41">
        <v>2</v>
      </c>
      <c r="Z281" s="4" t="s">
        <v>730</v>
      </c>
      <c r="AA281" s="41">
        <v>2</v>
      </c>
      <c r="AB281" s="4" t="s">
        <v>733</v>
      </c>
      <c r="AC281" s="41">
        <v>2</v>
      </c>
      <c r="AD281" s="4" t="s">
        <v>148</v>
      </c>
      <c r="AE281" s="41">
        <v>2</v>
      </c>
      <c r="AF281" s="4" t="s">
        <v>726</v>
      </c>
      <c r="AG281" s="41">
        <v>2</v>
      </c>
      <c r="AH281" s="4" t="s">
        <v>148</v>
      </c>
      <c r="AI281" s="41">
        <v>2</v>
      </c>
      <c r="AJ281" s="4" t="s">
        <v>726</v>
      </c>
      <c r="AK281" s="41">
        <v>2</v>
      </c>
      <c r="AL281" s="4" t="s">
        <v>730</v>
      </c>
      <c r="AM281" s="41">
        <v>2</v>
      </c>
      <c r="AN281" s="4" t="s">
        <v>733</v>
      </c>
      <c r="AO281" s="41">
        <v>2</v>
      </c>
      <c r="AP281" s="4" t="s">
        <v>148</v>
      </c>
      <c r="AQ281" s="41">
        <v>2</v>
      </c>
      <c r="AR281" s="4" t="s">
        <v>726</v>
      </c>
      <c r="AS281" s="41">
        <v>2</v>
      </c>
      <c r="AT281" s="4" t="s">
        <v>148</v>
      </c>
      <c r="AU281" s="41">
        <v>2</v>
      </c>
      <c r="AV281" s="4" t="s">
        <v>726</v>
      </c>
      <c r="AW281" s="41">
        <v>2</v>
      </c>
      <c r="AX281" s="4" t="s">
        <v>730</v>
      </c>
      <c r="AY281" s="41">
        <v>2</v>
      </c>
      <c r="AZ281" s="4" t="s">
        <v>733</v>
      </c>
      <c r="BA281" s="41">
        <v>2</v>
      </c>
      <c r="BB281" s="4" t="s">
        <v>148</v>
      </c>
      <c r="BC281" s="41">
        <v>2</v>
      </c>
      <c r="BD281" s="4" t="s">
        <v>726</v>
      </c>
      <c r="BE281" s="41">
        <v>2</v>
      </c>
      <c r="BF281" s="4" t="s">
        <v>148</v>
      </c>
      <c r="BG281" s="41">
        <v>2</v>
      </c>
      <c r="BH281" s="4" t="s">
        <v>726</v>
      </c>
      <c r="BI281" s="41">
        <v>2</v>
      </c>
      <c r="BJ281" s="4" t="s">
        <v>730</v>
      </c>
      <c r="BK281" s="41">
        <v>2</v>
      </c>
      <c r="BL281" s="4" t="s">
        <v>733</v>
      </c>
      <c r="BM281" s="41">
        <v>2</v>
      </c>
      <c r="BN281" s="4" t="s">
        <v>148</v>
      </c>
      <c r="BO281" s="41">
        <v>2</v>
      </c>
      <c r="BP281" s="4" t="s">
        <v>726</v>
      </c>
      <c r="BQ281" s="41">
        <v>2</v>
      </c>
    </row>
    <row r="282" spans="1:69" ht="16.5" x14ac:dyDescent="0.2">
      <c r="A282" s="41" t="s">
        <v>704</v>
      </c>
      <c r="B282" s="41">
        <v>4</v>
      </c>
      <c r="C282" s="41" t="s">
        <v>708</v>
      </c>
      <c r="D282" s="4" t="s">
        <v>208</v>
      </c>
      <c r="E282" s="41">
        <v>70</v>
      </c>
      <c r="F282" s="41">
        <v>10</v>
      </c>
      <c r="G282" s="41">
        <v>72</v>
      </c>
      <c r="H282" s="41">
        <v>21</v>
      </c>
      <c r="I282" s="41">
        <v>10</v>
      </c>
      <c r="J282" s="4" t="s">
        <v>148</v>
      </c>
      <c r="K282" s="41">
        <v>2</v>
      </c>
      <c r="L282" s="4" t="s">
        <v>726</v>
      </c>
      <c r="M282" s="41">
        <v>2</v>
      </c>
      <c r="N282" s="4" t="s">
        <v>156</v>
      </c>
      <c r="O282" s="41">
        <v>2</v>
      </c>
      <c r="P282" s="4" t="s">
        <v>731</v>
      </c>
      <c r="Q282" s="41">
        <v>2</v>
      </c>
      <c r="R282" s="4" t="s">
        <v>148</v>
      </c>
      <c r="S282" s="41">
        <v>2</v>
      </c>
      <c r="T282" s="4" t="s">
        <v>726</v>
      </c>
      <c r="U282" s="41">
        <v>2</v>
      </c>
      <c r="V282" s="4" t="s">
        <v>148</v>
      </c>
      <c r="W282" s="41">
        <v>2</v>
      </c>
      <c r="X282" s="4" t="s">
        <v>726</v>
      </c>
      <c r="Y282" s="41">
        <v>2</v>
      </c>
      <c r="Z282" s="4" t="s">
        <v>156</v>
      </c>
      <c r="AA282" s="41">
        <v>2</v>
      </c>
      <c r="AB282" s="4" t="s">
        <v>731</v>
      </c>
      <c r="AC282" s="41">
        <v>2</v>
      </c>
      <c r="AD282" s="4" t="s">
        <v>148</v>
      </c>
      <c r="AE282" s="41">
        <v>2</v>
      </c>
      <c r="AF282" s="4" t="s">
        <v>726</v>
      </c>
      <c r="AG282" s="41">
        <v>2</v>
      </c>
      <c r="AH282" s="4" t="s">
        <v>148</v>
      </c>
      <c r="AI282" s="41">
        <v>2</v>
      </c>
      <c r="AJ282" s="4" t="s">
        <v>726</v>
      </c>
      <c r="AK282" s="41">
        <v>2</v>
      </c>
      <c r="AL282" s="4" t="s">
        <v>156</v>
      </c>
      <c r="AM282" s="41">
        <v>2</v>
      </c>
      <c r="AN282" s="4" t="s">
        <v>731</v>
      </c>
      <c r="AO282" s="41">
        <v>2</v>
      </c>
      <c r="AP282" s="4" t="s">
        <v>148</v>
      </c>
      <c r="AQ282" s="41">
        <v>2</v>
      </c>
      <c r="AR282" s="4" t="s">
        <v>726</v>
      </c>
      <c r="AS282" s="41">
        <v>2</v>
      </c>
      <c r="AT282" s="4" t="s">
        <v>148</v>
      </c>
      <c r="AU282" s="41">
        <v>2</v>
      </c>
      <c r="AV282" s="4" t="s">
        <v>726</v>
      </c>
      <c r="AW282" s="41">
        <v>2</v>
      </c>
      <c r="AX282" s="4" t="s">
        <v>156</v>
      </c>
      <c r="AY282" s="41">
        <v>2</v>
      </c>
      <c r="AZ282" s="4" t="s">
        <v>731</v>
      </c>
      <c r="BA282" s="41">
        <v>2</v>
      </c>
      <c r="BB282" s="4" t="s">
        <v>148</v>
      </c>
      <c r="BC282" s="41">
        <v>2</v>
      </c>
      <c r="BD282" s="4" t="s">
        <v>726</v>
      </c>
      <c r="BE282" s="41">
        <v>2</v>
      </c>
      <c r="BF282" s="4" t="s">
        <v>148</v>
      </c>
      <c r="BG282" s="41">
        <v>2</v>
      </c>
      <c r="BH282" s="4" t="s">
        <v>726</v>
      </c>
      <c r="BI282" s="41">
        <v>2</v>
      </c>
      <c r="BJ282" s="4" t="s">
        <v>156</v>
      </c>
      <c r="BK282" s="41">
        <v>2</v>
      </c>
      <c r="BL282" s="4" t="s">
        <v>731</v>
      </c>
      <c r="BM282" s="41">
        <v>2</v>
      </c>
      <c r="BN282" s="4" t="s">
        <v>148</v>
      </c>
      <c r="BO282" s="41">
        <v>2</v>
      </c>
      <c r="BP282" s="4" t="s">
        <v>726</v>
      </c>
      <c r="BQ282" s="41">
        <v>2</v>
      </c>
    </row>
    <row r="283" spans="1:69" ht="16.5" x14ac:dyDescent="0.2">
      <c r="A283" s="41" t="s">
        <v>704</v>
      </c>
      <c r="B283" s="41">
        <v>5</v>
      </c>
      <c r="C283" s="41" t="s">
        <v>709</v>
      </c>
      <c r="D283" s="4" t="s">
        <v>208</v>
      </c>
      <c r="E283" s="41">
        <v>80</v>
      </c>
      <c r="F283" s="41">
        <v>11</v>
      </c>
      <c r="G283" s="41">
        <v>80</v>
      </c>
      <c r="H283" s="41">
        <v>25</v>
      </c>
      <c r="I283" s="41">
        <v>11</v>
      </c>
      <c r="J283" s="4" t="s">
        <v>728</v>
      </c>
      <c r="K283" s="41">
        <v>3</v>
      </c>
      <c r="L283" s="4" t="s">
        <v>726</v>
      </c>
      <c r="M283" s="41">
        <v>3</v>
      </c>
      <c r="N283" s="4" t="s">
        <v>156</v>
      </c>
      <c r="O283" s="41">
        <v>3</v>
      </c>
      <c r="P283" s="4" t="s">
        <v>732</v>
      </c>
      <c r="Q283" s="41">
        <v>3</v>
      </c>
      <c r="R283" s="4" t="s">
        <v>728</v>
      </c>
      <c r="S283" s="41">
        <v>3</v>
      </c>
      <c r="T283" s="4" t="s">
        <v>726</v>
      </c>
      <c r="U283" s="41">
        <v>3</v>
      </c>
      <c r="V283" s="4" t="s">
        <v>728</v>
      </c>
      <c r="W283" s="41">
        <v>3</v>
      </c>
      <c r="X283" s="4" t="s">
        <v>726</v>
      </c>
      <c r="Y283" s="41">
        <v>3</v>
      </c>
      <c r="Z283" s="4" t="s">
        <v>156</v>
      </c>
      <c r="AA283" s="41">
        <v>3</v>
      </c>
      <c r="AB283" s="4" t="s">
        <v>732</v>
      </c>
      <c r="AC283" s="41">
        <v>3</v>
      </c>
      <c r="AD283" s="4" t="s">
        <v>728</v>
      </c>
      <c r="AE283" s="41">
        <v>3</v>
      </c>
      <c r="AF283" s="4" t="s">
        <v>726</v>
      </c>
      <c r="AG283" s="41">
        <v>3</v>
      </c>
      <c r="AH283" s="4" t="s">
        <v>728</v>
      </c>
      <c r="AI283" s="41">
        <v>3</v>
      </c>
      <c r="AJ283" s="4" t="s">
        <v>726</v>
      </c>
      <c r="AK283" s="41">
        <v>3</v>
      </c>
      <c r="AL283" s="4" t="s">
        <v>156</v>
      </c>
      <c r="AM283" s="41">
        <v>3</v>
      </c>
      <c r="AN283" s="4" t="s">
        <v>732</v>
      </c>
      <c r="AO283" s="41">
        <v>3</v>
      </c>
      <c r="AP283" s="4" t="s">
        <v>728</v>
      </c>
      <c r="AQ283" s="41">
        <v>3</v>
      </c>
      <c r="AR283" s="4" t="s">
        <v>726</v>
      </c>
      <c r="AS283" s="41">
        <v>3</v>
      </c>
      <c r="AT283" s="4" t="s">
        <v>728</v>
      </c>
      <c r="AU283" s="41">
        <v>3</v>
      </c>
      <c r="AV283" s="4" t="s">
        <v>726</v>
      </c>
      <c r="AW283" s="41">
        <v>3</v>
      </c>
      <c r="AX283" s="4" t="s">
        <v>156</v>
      </c>
      <c r="AY283" s="41">
        <v>3</v>
      </c>
      <c r="AZ283" s="4" t="s">
        <v>732</v>
      </c>
      <c r="BA283" s="41">
        <v>3</v>
      </c>
      <c r="BB283" s="4" t="s">
        <v>728</v>
      </c>
      <c r="BC283" s="41">
        <v>3</v>
      </c>
      <c r="BD283" s="4" t="s">
        <v>726</v>
      </c>
      <c r="BE283" s="41">
        <v>3</v>
      </c>
      <c r="BF283" s="4" t="s">
        <v>728</v>
      </c>
      <c r="BG283" s="41">
        <v>3</v>
      </c>
      <c r="BH283" s="4" t="s">
        <v>726</v>
      </c>
      <c r="BI283" s="41">
        <v>3</v>
      </c>
      <c r="BJ283" s="4" t="s">
        <v>156</v>
      </c>
      <c r="BK283" s="41">
        <v>3</v>
      </c>
      <c r="BL283" s="4" t="s">
        <v>732</v>
      </c>
      <c r="BM283" s="41">
        <v>3</v>
      </c>
      <c r="BN283" s="4" t="s">
        <v>728</v>
      </c>
      <c r="BO283" s="41">
        <v>3</v>
      </c>
      <c r="BP283" s="4" t="s">
        <v>726</v>
      </c>
      <c r="BQ283" s="41">
        <v>3</v>
      </c>
    </row>
    <row r="284" spans="1:69" ht="16.5" x14ac:dyDescent="0.2">
      <c r="A284" s="41" t="s">
        <v>704</v>
      </c>
      <c r="B284" s="41">
        <v>6</v>
      </c>
      <c r="C284" s="41" t="s">
        <v>710</v>
      </c>
      <c r="D284" s="4" t="s">
        <v>208</v>
      </c>
      <c r="E284" s="41">
        <v>90</v>
      </c>
      <c r="F284" s="41">
        <v>13</v>
      </c>
      <c r="G284" s="41">
        <v>90</v>
      </c>
      <c r="H284" s="41">
        <v>29</v>
      </c>
      <c r="I284" s="41">
        <v>13</v>
      </c>
      <c r="J284" s="4" t="s">
        <v>728</v>
      </c>
      <c r="K284" s="41">
        <v>3</v>
      </c>
      <c r="L284" s="4" t="s">
        <v>729</v>
      </c>
      <c r="M284" s="41">
        <v>3</v>
      </c>
      <c r="N284" s="4" t="s">
        <v>156</v>
      </c>
      <c r="O284" s="41">
        <v>3</v>
      </c>
      <c r="P284" s="4" t="s">
        <v>731</v>
      </c>
      <c r="Q284" s="41">
        <v>3</v>
      </c>
      <c r="R284" s="4" t="s">
        <v>728</v>
      </c>
      <c r="S284" s="41">
        <v>3</v>
      </c>
      <c r="T284" s="4" t="s">
        <v>729</v>
      </c>
      <c r="U284" s="41">
        <v>3</v>
      </c>
      <c r="V284" s="4" t="s">
        <v>728</v>
      </c>
      <c r="W284" s="41">
        <v>3</v>
      </c>
      <c r="X284" s="4" t="s">
        <v>729</v>
      </c>
      <c r="Y284" s="41">
        <v>3</v>
      </c>
      <c r="Z284" s="4" t="s">
        <v>156</v>
      </c>
      <c r="AA284" s="41">
        <v>3</v>
      </c>
      <c r="AB284" s="4" t="s">
        <v>731</v>
      </c>
      <c r="AC284" s="41">
        <v>3</v>
      </c>
      <c r="AD284" s="4" t="s">
        <v>728</v>
      </c>
      <c r="AE284" s="41">
        <v>3</v>
      </c>
      <c r="AF284" s="4" t="s">
        <v>729</v>
      </c>
      <c r="AG284" s="41">
        <v>3</v>
      </c>
      <c r="AH284" s="4" t="s">
        <v>728</v>
      </c>
      <c r="AI284" s="41">
        <v>3</v>
      </c>
      <c r="AJ284" s="4" t="s">
        <v>729</v>
      </c>
      <c r="AK284" s="41">
        <v>3</v>
      </c>
      <c r="AL284" s="4" t="s">
        <v>156</v>
      </c>
      <c r="AM284" s="41">
        <v>3</v>
      </c>
      <c r="AN284" s="4" t="s">
        <v>731</v>
      </c>
      <c r="AO284" s="41">
        <v>3</v>
      </c>
      <c r="AP284" s="4" t="s">
        <v>728</v>
      </c>
      <c r="AQ284" s="41">
        <v>3</v>
      </c>
      <c r="AR284" s="4" t="s">
        <v>729</v>
      </c>
      <c r="AS284" s="41">
        <v>3</v>
      </c>
      <c r="AT284" s="4" t="s">
        <v>728</v>
      </c>
      <c r="AU284" s="41">
        <v>3</v>
      </c>
      <c r="AV284" s="4" t="s">
        <v>729</v>
      </c>
      <c r="AW284" s="41">
        <v>3</v>
      </c>
      <c r="AX284" s="4" t="s">
        <v>156</v>
      </c>
      <c r="AY284" s="41">
        <v>3</v>
      </c>
      <c r="AZ284" s="4" t="s">
        <v>731</v>
      </c>
      <c r="BA284" s="41">
        <v>3</v>
      </c>
      <c r="BB284" s="4" t="s">
        <v>728</v>
      </c>
      <c r="BC284" s="41">
        <v>3</v>
      </c>
      <c r="BD284" s="4" t="s">
        <v>729</v>
      </c>
      <c r="BE284" s="41">
        <v>3</v>
      </c>
      <c r="BF284" s="4" t="s">
        <v>728</v>
      </c>
      <c r="BG284" s="41">
        <v>3</v>
      </c>
      <c r="BH284" s="4" t="s">
        <v>729</v>
      </c>
      <c r="BI284" s="41">
        <v>3</v>
      </c>
      <c r="BJ284" s="4" t="s">
        <v>156</v>
      </c>
      <c r="BK284" s="41">
        <v>3</v>
      </c>
      <c r="BL284" s="4" t="s">
        <v>731</v>
      </c>
      <c r="BM284" s="41">
        <v>3</v>
      </c>
      <c r="BN284" s="4" t="s">
        <v>728</v>
      </c>
      <c r="BO284" s="41">
        <v>3</v>
      </c>
      <c r="BP284" s="4" t="s">
        <v>729</v>
      </c>
      <c r="BQ284" s="41">
        <v>3</v>
      </c>
    </row>
    <row r="285" spans="1:69" ht="16.5" x14ac:dyDescent="0.2">
      <c r="A285" s="41" t="s">
        <v>704</v>
      </c>
      <c r="B285" s="41">
        <v>7</v>
      </c>
      <c r="C285" s="41" t="s">
        <v>711</v>
      </c>
      <c r="D285" s="4" t="s">
        <v>208</v>
      </c>
      <c r="E285" s="41">
        <v>100</v>
      </c>
      <c r="F285" s="41">
        <v>14</v>
      </c>
      <c r="G285" s="41">
        <v>102</v>
      </c>
      <c r="H285" s="41">
        <v>32</v>
      </c>
      <c r="I285" s="41">
        <v>15</v>
      </c>
      <c r="J285" s="4" t="s">
        <v>728</v>
      </c>
      <c r="K285" s="41">
        <v>4</v>
      </c>
      <c r="L285" s="4" t="s">
        <v>726</v>
      </c>
      <c r="M285" s="41">
        <v>4</v>
      </c>
      <c r="N285" s="4" t="s">
        <v>156</v>
      </c>
      <c r="O285" s="41">
        <v>4</v>
      </c>
      <c r="P285" s="4" t="s">
        <v>733</v>
      </c>
      <c r="Q285" s="41">
        <v>4</v>
      </c>
      <c r="R285" s="4" t="s">
        <v>728</v>
      </c>
      <c r="S285" s="41">
        <v>4</v>
      </c>
      <c r="T285" s="4" t="s">
        <v>726</v>
      </c>
      <c r="U285" s="41">
        <v>4</v>
      </c>
      <c r="V285" s="4" t="s">
        <v>728</v>
      </c>
      <c r="W285" s="41">
        <v>4</v>
      </c>
      <c r="X285" s="4" t="s">
        <v>726</v>
      </c>
      <c r="Y285" s="41">
        <v>4</v>
      </c>
      <c r="Z285" s="4" t="s">
        <v>156</v>
      </c>
      <c r="AA285" s="41">
        <v>4</v>
      </c>
      <c r="AB285" s="4" t="s">
        <v>733</v>
      </c>
      <c r="AC285" s="41">
        <v>4</v>
      </c>
      <c r="AD285" s="4" t="s">
        <v>728</v>
      </c>
      <c r="AE285" s="41">
        <v>4</v>
      </c>
      <c r="AF285" s="4" t="s">
        <v>726</v>
      </c>
      <c r="AG285" s="41">
        <v>4</v>
      </c>
      <c r="AH285" s="4" t="s">
        <v>728</v>
      </c>
      <c r="AI285" s="41">
        <v>4</v>
      </c>
      <c r="AJ285" s="4" t="s">
        <v>726</v>
      </c>
      <c r="AK285" s="41">
        <v>4</v>
      </c>
      <c r="AL285" s="4" t="s">
        <v>156</v>
      </c>
      <c r="AM285" s="41">
        <v>4</v>
      </c>
      <c r="AN285" s="4" t="s">
        <v>733</v>
      </c>
      <c r="AO285" s="41">
        <v>4</v>
      </c>
      <c r="AP285" s="4" t="s">
        <v>728</v>
      </c>
      <c r="AQ285" s="41">
        <v>4</v>
      </c>
      <c r="AR285" s="4" t="s">
        <v>726</v>
      </c>
      <c r="AS285" s="41">
        <v>4</v>
      </c>
      <c r="AT285" s="4" t="s">
        <v>728</v>
      </c>
      <c r="AU285" s="41">
        <v>4</v>
      </c>
      <c r="AV285" s="4" t="s">
        <v>726</v>
      </c>
      <c r="AW285" s="41">
        <v>4</v>
      </c>
      <c r="AX285" s="4" t="s">
        <v>156</v>
      </c>
      <c r="AY285" s="41">
        <v>4</v>
      </c>
      <c r="AZ285" s="4" t="s">
        <v>733</v>
      </c>
      <c r="BA285" s="41">
        <v>4</v>
      </c>
      <c r="BB285" s="4" t="s">
        <v>728</v>
      </c>
      <c r="BC285" s="41">
        <v>4</v>
      </c>
      <c r="BD285" s="4" t="s">
        <v>726</v>
      </c>
      <c r="BE285" s="41">
        <v>4</v>
      </c>
      <c r="BF285" s="4" t="s">
        <v>728</v>
      </c>
      <c r="BG285" s="41">
        <v>4</v>
      </c>
      <c r="BH285" s="4" t="s">
        <v>726</v>
      </c>
      <c r="BI285" s="41">
        <v>4</v>
      </c>
      <c r="BJ285" s="4" t="s">
        <v>156</v>
      </c>
      <c r="BK285" s="41">
        <v>4</v>
      </c>
      <c r="BL285" s="4" t="s">
        <v>733</v>
      </c>
      <c r="BM285" s="41">
        <v>4</v>
      </c>
      <c r="BN285" s="4" t="s">
        <v>728</v>
      </c>
      <c r="BO285" s="41">
        <v>4</v>
      </c>
      <c r="BP285" s="4" t="s">
        <v>726</v>
      </c>
      <c r="BQ285" s="41">
        <v>4</v>
      </c>
    </row>
    <row r="286" spans="1:69" ht="16.5" x14ac:dyDescent="0.2">
      <c r="A286" s="41" t="s">
        <v>704</v>
      </c>
      <c r="B286" s="41">
        <v>8</v>
      </c>
      <c r="C286" s="41" t="s">
        <v>722</v>
      </c>
      <c r="D286" s="4" t="s">
        <v>208</v>
      </c>
      <c r="E286" s="41">
        <v>120</v>
      </c>
      <c r="F286" s="41">
        <v>16</v>
      </c>
      <c r="G286" s="41">
        <v>125</v>
      </c>
      <c r="H286" s="41">
        <v>40</v>
      </c>
      <c r="I286" s="41">
        <v>18</v>
      </c>
      <c r="J286" s="4" t="s">
        <v>728</v>
      </c>
      <c r="K286" s="41">
        <v>4</v>
      </c>
      <c r="L286" s="4" t="s">
        <v>726</v>
      </c>
      <c r="M286" s="41">
        <v>4</v>
      </c>
      <c r="N286" s="4" t="s">
        <v>156</v>
      </c>
      <c r="O286" s="41">
        <v>4</v>
      </c>
      <c r="P286" s="4" t="s">
        <v>733</v>
      </c>
      <c r="Q286" s="41">
        <v>4</v>
      </c>
      <c r="R286" s="4" t="s">
        <v>728</v>
      </c>
      <c r="S286" s="41">
        <v>4</v>
      </c>
      <c r="T286" s="4" t="s">
        <v>726</v>
      </c>
      <c r="U286" s="41">
        <v>4</v>
      </c>
      <c r="V286" s="4" t="s">
        <v>728</v>
      </c>
      <c r="W286" s="41">
        <v>4</v>
      </c>
      <c r="X286" s="4" t="s">
        <v>726</v>
      </c>
      <c r="Y286" s="41">
        <v>4</v>
      </c>
      <c r="Z286" s="4" t="s">
        <v>156</v>
      </c>
      <c r="AA286" s="41">
        <v>4</v>
      </c>
      <c r="AB286" s="4" t="s">
        <v>733</v>
      </c>
      <c r="AC286" s="41">
        <v>4</v>
      </c>
      <c r="AD286" s="4" t="s">
        <v>728</v>
      </c>
      <c r="AE286" s="41">
        <v>4</v>
      </c>
      <c r="AF286" s="4" t="s">
        <v>726</v>
      </c>
      <c r="AG286" s="41">
        <v>4</v>
      </c>
      <c r="AH286" s="4" t="s">
        <v>728</v>
      </c>
      <c r="AI286" s="41">
        <v>4</v>
      </c>
      <c r="AJ286" s="4" t="s">
        <v>726</v>
      </c>
      <c r="AK286" s="41">
        <v>4</v>
      </c>
      <c r="AL286" s="4" t="s">
        <v>156</v>
      </c>
      <c r="AM286" s="41">
        <v>4</v>
      </c>
      <c r="AN286" s="4" t="s">
        <v>733</v>
      </c>
      <c r="AO286" s="41">
        <v>4</v>
      </c>
      <c r="AP286" s="4" t="s">
        <v>728</v>
      </c>
      <c r="AQ286" s="41">
        <v>4</v>
      </c>
      <c r="AR286" s="4" t="s">
        <v>726</v>
      </c>
      <c r="AS286" s="41">
        <v>4</v>
      </c>
      <c r="AT286" s="4" t="s">
        <v>728</v>
      </c>
      <c r="AU286" s="41">
        <v>4</v>
      </c>
      <c r="AV286" s="4" t="s">
        <v>726</v>
      </c>
      <c r="AW286" s="41">
        <v>4</v>
      </c>
      <c r="AX286" s="4" t="s">
        <v>156</v>
      </c>
      <c r="AY286" s="41">
        <v>4</v>
      </c>
      <c r="AZ286" s="4" t="s">
        <v>733</v>
      </c>
      <c r="BA286" s="41">
        <v>4</v>
      </c>
      <c r="BB286" s="4" t="s">
        <v>728</v>
      </c>
      <c r="BC286" s="41">
        <v>4</v>
      </c>
      <c r="BD286" s="4" t="s">
        <v>726</v>
      </c>
      <c r="BE286" s="41">
        <v>4</v>
      </c>
      <c r="BF286" s="4" t="s">
        <v>728</v>
      </c>
      <c r="BG286" s="41">
        <v>4</v>
      </c>
      <c r="BH286" s="4" t="s">
        <v>726</v>
      </c>
      <c r="BI286" s="41">
        <v>4</v>
      </c>
      <c r="BJ286" s="4" t="s">
        <v>156</v>
      </c>
      <c r="BK286" s="41">
        <v>4</v>
      </c>
      <c r="BL286" s="4" t="s">
        <v>733</v>
      </c>
      <c r="BM286" s="41">
        <v>4</v>
      </c>
      <c r="BN286" s="4" t="s">
        <v>728</v>
      </c>
      <c r="BO286" s="41">
        <v>4</v>
      </c>
      <c r="BP286" s="4" t="s">
        <v>726</v>
      </c>
      <c r="BQ286" s="41">
        <v>4</v>
      </c>
    </row>
    <row r="287" spans="1:69" ht="16.5" x14ac:dyDescent="0.2">
      <c r="A287" s="4" t="s">
        <v>737</v>
      </c>
      <c r="B287" s="41">
        <v>0</v>
      </c>
      <c r="C287" s="41" t="s">
        <v>697</v>
      </c>
      <c r="D287" s="4" t="s">
        <v>208</v>
      </c>
      <c r="E287" s="41">
        <v>20</v>
      </c>
      <c r="F287" s="41">
        <v>3</v>
      </c>
      <c r="G287" s="41">
        <v>20</v>
      </c>
      <c r="H287" s="41">
        <v>4</v>
      </c>
      <c r="I287" s="41">
        <v>3</v>
      </c>
      <c r="J287" s="4" t="s">
        <v>156</v>
      </c>
      <c r="K287" s="41">
        <v>1</v>
      </c>
      <c r="L287" s="4" t="s">
        <v>733</v>
      </c>
      <c r="M287" s="41">
        <v>1</v>
      </c>
      <c r="N287" s="4" t="s">
        <v>156</v>
      </c>
      <c r="O287" s="41">
        <v>1</v>
      </c>
      <c r="P287" s="4" t="s">
        <v>734</v>
      </c>
      <c r="Q287" s="41">
        <v>1</v>
      </c>
      <c r="R287" s="4" t="s">
        <v>156</v>
      </c>
      <c r="S287" s="41">
        <v>1</v>
      </c>
      <c r="T287" s="4" t="s">
        <v>733</v>
      </c>
      <c r="U287" s="41">
        <v>1</v>
      </c>
      <c r="V287" s="4" t="s">
        <v>156</v>
      </c>
      <c r="W287" s="41">
        <v>1</v>
      </c>
      <c r="X287" s="4" t="s">
        <v>733</v>
      </c>
      <c r="Y287" s="41">
        <v>1</v>
      </c>
      <c r="Z287" s="4" t="s">
        <v>156</v>
      </c>
      <c r="AA287" s="41">
        <v>1</v>
      </c>
      <c r="AB287" s="4" t="s">
        <v>734</v>
      </c>
      <c r="AC287" s="41">
        <v>1</v>
      </c>
      <c r="AD287" s="4" t="s">
        <v>156</v>
      </c>
      <c r="AE287" s="41">
        <v>1</v>
      </c>
      <c r="AF287" s="4" t="s">
        <v>733</v>
      </c>
      <c r="AG287" s="41">
        <v>1</v>
      </c>
      <c r="AH287" s="4" t="s">
        <v>156</v>
      </c>
      <c r="AI287" s="41">
        <v>1</v>
      </c>
      <c r="AJ287" s="4" t="s">
        <v>733</v>
      </c>
      <c r="AK287" s="41">
        <v>1</v>
      </c>
      <c r="AL287" s="4" t="s">
        <v>156</v>
      </c>
      <c r="AM287" s="41">
        <v>1</v>
      </c>
      <c r="AN287" s="4" t="s">
        <v>734</v>
      </c>
      <c r="AO287" s="41">
        <v>1</v>
      </c>
      <c r="AP287" s="4" t="s">
        <v>156</v>
      </c>
      <c r="AQ287" s="41">
        <v>1</v>
      </c>
      <c r="AR287" s="4" t="s">
        <v>733</v>
      </c>
      <c r="AS287" s="41">
        <v>1</v>
      </c>
      <c r="AT287" s="4" t="s">
        <v>156</v>
      </c>
      <c r="AU287" s="41">
        <v>1</v>
      </c>
      <c r="AV287" s="4" t="s">
        <v>733</v>
      </c>
      <c r="AW287" s="41">
        <v>1</v>
      </c>
      <c r="AX287" s="4" t="s">
        <v>156</v>
      </c>
      <c r="AY287" s="41">
        <v>1</v>
      </c>
      <c r="AZ287" s="4" t="s">
        <v>734</v>
      </c>
      <c r="BA287" s="41">
        <v>1</v>
      </c>
      <c r="BB287" s="4" t="s">
        <v>156</v>
      </c>
      <c r="BC287" s="41">
        <v>1</v>
      </c>
      <c r="BD287" s="4" t="s">
        <v>733</v>
      </c>
      <c r="BE287" s="41">
        <v>1</v>
      </c>
      <c r="BF287" s="4" t="s">
        <v>156</v>
      </c>
      <c r="BG287" s="41">
        <v>1</v>
      </c>
      <c r="BH287" s="4" t="s">
        <v>733</v>
      </c>
      <c r="BI287" s="41">
        <v>1</v>
      </c>
      <c r="BJ287" s="4" t="s">
        <v>156</v>
      </c>
      <c r="BK287" s="41">
        <v>1</v>
      </c>
      <c r="BL287" s="4" t="s">
        <v>734</v>
      </c>
      <c r="BM287" s="41">
        <v>1</v>
      </c>
      <c r="BN287" s="4" t="s">
        <v>156</v>
      </c>
      <c r="BO287" s="41">
        <v>1</v>
      </c>
      <c r="BP287" s="4" t="s">
        <v>733</v>
      </c>
      <c r="BQ287" s="41">
        <v>1</v>
      </c>
    </row>
    <row r="288" spans="1:69" ht="16.5" x14ac:dyDescent="0.2">
      <c r="A288" s="41" t="s">
        <v>713</v>
      </c>
      <c r="B288" s="41">
        <v>1</v>
      </c>
      <c r="C288" s="41" t="s">
        <v>714</v>
      </c>
      <c r="D288" s="4" t="s">
        <v>208</v>
      </c>
      <c r="E288" s="41">
        <v>30</v>
      </c>
      <c r="F288" s="41">
        <v>4</v>
      </c>
      <c r="G288" s="41">
        <v>30</v>
      </c>
      <c r="H288" s="41">
        <v>6</v>
      </c>
      <c r="I288" s="41">
        <v>4</v>
      </c>
      <c r="J288" s="4" t="s">
        <v>156</v>
      </c>
      <c r="K288" s="41">
        <v>1</v>
      </c>
      <c r="L288" s="4" t="s">
        <v>733</v>
      </c>
      <c r="M288" s="41">
        <v>1</v>
      </c>
      <c r="N288" s="4" t="s">
        <v>156</v>
      </c>
      <c r="O288" s="41">
        <v>1</v>
      </c>
      <c r="P288" s="4" t="s">
        <v>734</v>
      </c>
      <c r="Q288" s="41">
        <v>1</v>
      </c>
      <c r="R288" s="4" t="s">
        <v>156</v>
      </c>
      <c r="S288" s="41">
        <v>1</v>
      </c>
      <c r="T288" s="4" t="s">
        <v>733</v>
      </c>
      <c r="U288" s="41">
        <v>1</v>
      </c>
      <c r="V288" s="4" t="s">
        <v>156</v>
      </c>
      <c r="W288" s="41">
        <v>1</v>
      </c>
      <c r="X288" s="4" t="s">
        <v>733</v>
      </c>
      <c r="Y288" s="41">
        <v>1</v>
      </c>
      <c r="Z288" s="4" t="s">
        <v>156</v>
      </c>
      <c r="AA288" s="41">
        <v>1</v>
      </c>
      <c r="AB288" s="4" t="s">
        <v>734</v>
      </c>
      <c r="AC288" s="41">
        <v>1</v>
      </c>
      <c r="AD288" s="4" t="s">
        <v>156</v>
      </c>
      <c r="AE288" s="41">
        <v>1</v>
      </c>
      <c r="AF288" s="4" t="s">
        <v>733</v>
      </c>
      <c r="AG288" s="41">
        <v>1</v>
      </c>
      <c r="AH288" s="4" t="s">
        <v>156</v>
      </c>
      <c r="AI288" s="41">
        <v>1</v>
      </c>
      <c r="AJ288" s="4" t="s">
        <v>733</v>
      </c>
      <c r="AK288" s="41">
        <v>1</v>
      </c>
      <c r="AL288" s="4" t="s">
        <v>156</v>
      </c>
      <c r="AM288" s="41">
        <v>1</v>
      </c>
      <c r="AN288" s="4" t="s">
        <v>734</v>
      </c>
      <c r="AO288" s="41">
        <v>1</v>
      </c>
      <c r="AP288" s="4" t="s">
        <v>156</v>
      </c>
      <c r="AQ288" s="41">
        <v>1</v>
      </c>
      <c r="AR288" s="4" t="s">
        <v>733</v>
      </c>
      <c r="AS288" s="41">
        <v>1</v>
      </c>
      <c r="AT288" s="4" t="s">
        <v>156</v>
      </c>
      <c r="AU288" s="41">
        <v>1</v>
      </c>
      <c r="AV288" s="4" t="s">
        <v>733</v>
      </c>
      <c r="AW288" s="41">
        <v>1</v>
      </c>
      <c r="AX288" s="4" t="s">
        <v>156</v>
      </c>
      <c r="AY288" s="41">
        <v>1</v>
      </c>
      <c r="AZ288" s="4" t="s">
        <v>734</v>
      </c>
      <c r="BA288" s="41">
        <v>1</v>
      </c>
      <c r="BB288" s="4" t="s">
        <v>156</v>
      </c>
      <c r="BC288" s="41">
        <v>1</v>
      </c>
      <c r="BD288" s="4" t="s">
        <v>733</v>
      </c>
      <c r="BE288" s="41">
        <v>1</v>
      </c>
      <c r="BF288" s="4" t="s">
        <v>156</v>
      </c>
      <c r="BG288" s="41">
        <v>1</v>
      </c>
      <c r="BH288" s="4" t="s">
        <v>733</v>
      </c>
      <c r="BI288" s="41">
        <v>1</v>
      </c>
      <c r="BJ288" s="4" t="s">
        <v>156</v>
      </c>
      <c r="BK288" s="41">
        <v>1</v>
      </c>
      <c r="BL288" s="4" t="s">
        <v>734</v>
      </c>
      <c r="BM288" s="41">
        <v>1</v>
      </c>
      <c r="BN288" s="4" t="s">
        <v>156</v>
      </c>
      <c r="BO288" s="41">
        <v>1</v>
      </c>
      <c r="BP288" s="4" t="s">
        <v>733</v>
      </c>
      <c r="BQ288" s="41">
        <v>1</v>
      </c>
    </row>
    <row r="289" spans="1:69" ht="16.5" x14ac:dyDescent="0.2">
      <c r="A289" s="41" t="s">
        <v>713</v>
      </c>
      <c r="B289" s="41">
        <v>2</v>
      </c>
      <c r="C289" s="41" t="s">
        <v>715</v>
      </c>
      <c r="D289" s="4" t="s">
        <v>208</v>
      </c>
      <c r="E289" s="41">
        <v>40</v>
      </c>
      <c r="F289" s="41">
        <v>5</v>
      </c>
      <c r="G289" s="41">
        <v>42</v>
      </c>
      <c r="H289" s="41">
        <v>9</v>
      </c>
      <c r="I289" s="41">
        <v>5</v>
      </c>
      <c r="J289" s="4" t="s">
        <v>156</v>
      </c>
      <c r="K289" s="41">
        <v>1</v>
      </c>
      <c r="L289" s="4" t="s">
        <v>733</v>
      </c>
      <c r="M289" s="41">
        <v>1</v>
      </c>
      <c r="N289" s="4" t="s">
        <v>156</v>
      </c>
      <c r="O289" s="41">
        <v>1</v>
      </c>
      <c r="P289" s="4" t="s">
        <v>734</v>
      </c>
      <c r="Q289" s="41">
        <v>1</v>
      </c>
      <c r="R289" s="4" t="s">
        <v>156</v>
      </c>
      <c r="S289" s="41">
        <v>1</v>
      </c>
      <c r="T289" s="4" t="s">
        <v>733</v>
      </c>
      <c r="U289" s="41">
        <v>1</v>
      </c>
      <c r="V289" s="4" t="s">
        <v>156</v>
      </c>
      <c r="W289" s="41">
        <v>1</v>
      </c>
      <c r="X289" s="4" t="s">
        <v>733</v>
      </c>
      <c r="Y289" s="41">
        <v>1</v>
      </c>
      <c r="Z289" s="4" t="s">
        <v>156</v>
      </c>
      <c r="AA289" s="41">
        <v>1</v>
      </c>
      <c r="AB289" s="4" t="s">
        <v>734</v>
      </c>
      <c r="AC289" s="41">
        <v>1</v>
      </c>
      <c r="AD289" s="4" t="s">
        <v>156</v>
      </c>
      <c r="AE289" s="41">
        <v>1</v>
      </c>
      <c r="AF289" s="4" t="s">
        <v>733</v>
      </c>
      <c r="AG289" s="41">
        <v>1</v>
      </c>
      <c r="AH289" s="4" t="s">
        <v>156</v>
      </c>
      <c r="AI289" s="41">
        <v>1</v>
      </c>
      <c r="AJ289" s="4" t="s">
        <v>733</v>
      </c>
      <c r="AK289" s="41">
        <v>1</v>
      </c>
      <c r="AL289" s="4" t="s">
        <v>156</v>
      </c>
      <c r="AM289" s="41">
        <v>1</v>
      </c>
      <c r="AN289" s="4" t="s">
        <v>734</v>
      </c>
      <c r="AO289" s="41">
        <v>1</v>
      </c>
      <c r="AP289" s="4" t="s">
        <v>156</v>
      </c>
      <c r="AQ289" s="41">
        <v>1</v>
      </c>
      <c r="AR289" s="4" t="s">
        <v>733</v>
      </c>
      <c r="AS289" s="41">
        <v>1</v>
      </c>
      <c r="AT289" s="4" t="s">
        <v>156</v>
      </c>
      <c r="AU289" s="41">
        <v>1</v>
      </c>
      <c r="AV289" s="4" t="s">
        <v>733</v>
      </c>
      <c r="AW289" s="41">
        <v>1</v>
      </c>
      <c r="AX289" s="4" t="s">
        <v>156</v>
      </c>
      <c r="AY289" s="41">
        <v>1</v>
      </c>
      <c r="AZ289" s="4" t="s">
        <v>734</v>
      </c>
      <c r="BA289" s="41">
        <v>1</v>
      </c>
      <c r="BB289" s="4" t="s">
        <v>156</v>
      </c>
      <c r="BC289" s="41">
        <v>1</v>
      </c>
      <c r="BD289" s="4" t="s">
        <v>733</v>
      </c>
      <c r="BE289" s="41">
        <v>1</v>
      </c>
      <c r="BF289" s="4" t="s">
        <v>156</v>
      </c>
      <c r="BG289" s="41">
        <v>1</v>
      </c>
      <c r="BH289" s="4" t="s">
        <v>733</v>
      </c>
      <c r="BI289" s="41">
        <v>1</v>
      </c>
      <c r="BJ289" s="4" t="s">
        <v>156</v>
      </c>
      <c r="BK289" s="41">
        <v>1</v>
      </c>
      <c r="BL289" s="4" t="s">
        <v>734</v>
      </c>
      <c r="BM289" s="41">
        <v>1</v>
      </c>
      <c r="BN289" s="4" t="s">
        <v>156</v>
      </c>
      <c r="BO289" s="41">
        <v>1</v>
      </c>
      <c r="BP289" s="4" t="s">
        <v>733</v>
      </c>
      <c r="BQ289" s="41">
        <v>1</v>
      </c>
    </row>
    <row r="290" spans="1:69" ht="16.5" x14ac:dyDescent="0.2">
      <c r="A290" s="41" t="s">
        <v>713</v>
      </c>
      <c r="B290" s="41">
        <v>3</v>
      </c>
      <c r="C290" s="41" t="s">
        <v>716</v>
      </c>
      <c r="D290" s="4" t="s">
        <v>208</v>
      </c>
      <c r="E290" s="41">
        <v>55</v>
      </c>
      <c r="F290" s="41">
        <v>7</v>
      </c>
      <c r="G290" s="41">
        <v>57</v>
      </c>
      <c r="H290" s="41">
        <v>14</v>
      </c>
      <c r="I290" s="41">
        <v>9</v>
      </c>
      <c r="J290" s="4" t="s">
        <v>156</v>
      </c>
      <c r="K290" s="41">
        <v>2</v>
      </c>
      <c r="L290" s="4" t="s">
        <v>733</v>
      </c>
      <c r="M290" s="41">
        <v>2</v>
      </c>
      <c r="N290" s="4" t="s">
        <v>156</v>
      </c>
      <c r="O290" s="41">
        <v>2</v>
      </c>
      <c r="P290" s="4" t="s">
        <v>734</v>
      </c>
      <c r="Q290" s="41">
        <v>2</v>
      </c>
      <c r="R290" s="4" t="s">
        <v>156</v>
      </c>
      <c r="S290" s="41">
        <v>2</v>
      </c>
      <c r="T290" s="4" t="s">
        <v>733</v>
      </c>
      <c r="U290" s="41">
        <v>2</v>
      </c>
      <c r="V290" s="4" t="s">
        <v>156</v>
      </c>
      <c r="W290" s="41">
        <v>2</v>
      </c>
      <c r="X290" s="4" t="s">
        <v>733</v>
      </c>
      <c r="Y290" s="41">
        <v>2</v>
      </c>
      <c r="Z290" s="4" t="s">
        <v>156</v>
      </c>
      <c r="AA290" s="41">
        <v>2</v>
      </c>
      <c r="AB290" s="4" t="s">
        <v>734</v>
      </c>
      <c r="AC290" s="41">
        <v>2</v>
      </c>
      <c r="AD290" s="4" t="s">
        <v>156</v>
      </c>
      <c r="AE290" s="41">
        <v>2</v>
      </c>
      <c r="AF290" s="4" t="s">
        <v>733</v>
      </c>
      <c r="AG290" s="41">
        <v>2</v>
      </c>
      <c r="AH290" s="4" t="s">
        <v>156</v>
      </c>
      <c r="AI290" s="41">
        <v>2</v>
      </c>
      <c r="AJ290" s="4" t="s">
        <v>733</v>
      </c>
      <c r="AK290" s="41">
        <v>2</v>
      </c>
      <c r="AL290" s="4" t="s">
        <v>156</v>
      </c>
      <c r="AM290" s="41">
        <v>2</v>
      </c>
      <c r="AN290" s="4" t="s">
        <v>734</v>
      </c>
      <c r="AO290" s="41">
        <v>2</v>
      </c>
      <c r="AP290" s="4" t="s">
        <v>156</v>
      </c>
      <c r="AQ290" s="41">
        <v>2</v>
      </c>
      <c r="AR290" s="4" t="s">
        <v>733</v>
      </c>
      <c r="AS290" s="41">
        <v>2</v>
      </c>
      <c r="AT290" s="4" t="s">
        <v>156</v>
      </c>
      <c r="AU290" s="41">
        <v>2</v>
      </c>
      <c r="AV290" s="4" t="s">
        <v>733</v>
      </c>
      <c r="AW290" s="41">
        <v>2</v>
      </c>
      <c r="AX290" s="4" t="s">
        <v>156</v>
      </c>
      <c r="AY290" s="41">
        <v>2</v>
      </c>
      <c r="AZ290" s="4" t="s">
        <v>734</v>
      </c>
      <c r="BA290" s="41">
        <v>2</v>
      </c>
      <c r="BB290" s="4" t="s">
        <v>156</v>
      </c>
      <c r="BC290" s="41">
        <v>2</v>
      </c>
      <c r="BD290" s="4" t="s">
        <v>733</v>
      </c>
      <c r="BE290" s="41">
        <v>2</v>
      </c>
      <c r="BF290" s="4" t="s">
        <v>156</v>
      </c>
      <c r="BG290" s="41">
        <v>2</v>
      </c>
      <c r="BH290" s="4" t="s">
        <v>733</v>
      </c>
      <c r="BI290" s="41">
        <v>2</v>
      </c>
      <c r="BJ290" s="4" t="s">
        <v>156</v>
      </c>
      <c r="BK290" s="41">
        <v>2</v>
      </c>
      <c r="BL290" s="4" t="s">
        <v>734</v>
      </c>
      <c r="BM290" s="41">
        <v>2</v>
      </c>
      <c r="BN290" s="4" t="s">
        <v>156</v>
      </c>
      <c r="BO290" s="41">
        <v>2</v>
      </c>
      <c r="BP290" s="4" t="s">
        <v>733</v>
      </c>
      <c r="BQ290" s="41">
        <v>2</v>
      </c>
    </row>
    <row r="291" spans="1:69" ht="16.5" x14ac:dyDescent="0.2">
      <c r="A291" s="41" t="s">
        <v>713</v>
      </c>
      <c r="B291" s="41">
        <v>4</v>
      </c>
      <c r="C291" s="41" t="s">
        <v>717</v>
      </c>
      <c r="D291" s="4" t="s">
        <v>208</v>
      </c>
      <c r="E291" s="41">
        <v>70</v>
      </c>
      <c r="F291" s="41">
        <v>10</v>
      </c>
      <c r="G291" s="41">
        <v>72</v>
      </c>
      <c r="H291" s="41">
        <v>21</v>
      </c>
      <c r="I291" s="41">
        <v>10</v>
      </c>
      <c r="J291" s="4" t="s">
        <v>156</v>
      </c>
      <c r="K291" s="41">
        <v>2</v>
      </c>
      <c r="L291" s="4" t="s">
        <v>733</v>
      </c>
      <c r="M291" s="41">
        <v>2</v>
      </c>
      <c r="N291" s="4" t="s">
        <v>156</v>
      </c>
      <c r="O291" s="41">
        <v>2</v>
      </c>
      <c r="P291" s="4" t="s">
        <v>734</v>
      </c>
      <c r="Q291" s="41">
        <v>2</v>
      </c>
      <c r="R291" s="4" t="s">
        <v>156</v>
      </c>
      <c r="S291" s="41">
        <v>2</v>
      </c>
      <c r="T291" s="4" t="s">
        <v>733</v>
      </c>
      <c r="U291" s="41">
        <v>2</v>
      </c>
      <c r="V291" s="4" t="s">
        <v>156</v>
      </c>
      <c r="W291" s="41">
        <v>2</v>
      </c>
      <c r="X291" s="4" t="s">
        <v>733</v>
      </c>
      <c r="Y291" s="41">
        <v>2</v>
      </c>
      <c r="Z291" s="4" t="s">
        <v>156</v>
      </c>
      <c r="AA291" s="41">
        <v>2</v>
      </c>
      <c r="AB291" s="4" t="s">
        <v>734</v>
      </c>
      <c r="AC291" s="41">
        <v>2</v>
      </c>
      <c r="AD291" s="4" t="s">
        <v>156</v>
      </c>
      <c r="AE291" s="41">
        <v>2</v>
      </c>
      <c r="AF291" s="4" t="s">
        <v>733</v>
      </c>
      <c r="AG291" s="41">
        <v>2</v>
      </c>
      <c r="AH291" s="4" t="s">
        <v>156</v>
      </c>
      <c r="AI291" s="41">
        <v>2</v>
      </c>
      <c r="AJ291" s="4" t="s">
        <v>733</v>
      </c>
      <c r="AK291" s="41">
        <v>2</v>
      </c>
      <c r="AL291" s="4" t="s">
        <v>156</v>
      </c>
      <c r="AM291" s="41">
        <v>2</v>
      </c>
      <c r="AN291" s="4" t="s">
        <v>734</v>
      </c>
      <c r="AO291" s="41">
        <v>2</v>
      </c>
      <c r="AP291" s="4" t="s">
        <v>156</v>
      </c>
      <c r="AQ291" s="41">
        <v>2</v>
      </c>
      <c r="AR291" s="4" t="s">
        <v>733</v>
      </c>
      <c r="AS291" s="41">
        <v>2</v>
      </c>
      <c r="AT291" s="4" t="s">
        <v>156</v>
      </c>
      <c r="AU291" s="41">
        <v>2</v>
      </c>
      <c r="AV291" s="4" t="s">
        <v>733</v>
      </c>
      <c r="AW291" s="41">
        <v>2</v>
      </c>
      <c r="AX291" s="4" t="s">
        <v>156</v>
      </c>
      <c r="AY291" s="41">
        <v>2</v>
      </c>
      <c r="AZ291" s="4" t="s">
        <v>734</v>
      </c>
      <c r="BA291" s="41">
        <v>2</v>
      </c>
      <c r="BB291" s="4" t="s">
        <v>156</v>
      </c>
      <c r="BC291" s="41">
        <v>2</v>
      </c>
      <c r="BD291" s="4" t="s">
        <v>733</v>
      </c>
      <c r="BE291" s="41">
        <v>2</v>
      </c>
      <c r="BF291" s="4" t="s">
        <v>156</v>
      </c>
      <c r="BG291" s="41">
        <v>2</v>
      </c>
      <c r="BH291" s="4" t="s">
        <v>733</v>
      </c>
      <c r="BI291" s="41">
        <v>2</v>
      </c>
      <c r="BJ291" s="4" t="s">
        <v>156</v>
      </c>
      <c r="BK291" s="41">
        <v>2</v>
      </c>
      <c r="BL291" s="4" t="s">
        <v>734</v>
      </c>
      <c r="BM291" s="41">
        <v>2</v>
      </c>
      <c r="BN291" s="4" t="s">
        <v>156</v>
      </c>
      <c r="BO291" s="41">
        <v>2</v>
      </c>
      <c r="BP291" s="4" t="s">
        <v>733</v>
      </c>
      <c r="BQ291" s="41">
        <v>2</v>
      </c>
    </row>
    <row r="292" spans="1:69" ht="16.5" x14ac:dyDescent="0.2">
      <c r="A292" s="41" t="s">
        <v>713</v>
      </c>
      <c r="B292" s="41">
        <v>5</v>
      </c>
      <c r="C292" s="41" t="s">
        <v>718</v>
      </c>
      <c r="D292" s="4" t="s">
        <v>208</v>
      </c>
      <c r="E292" s="41">
        <v>80</v>
      </c>
      <c r="F292" s="41">
        <v>11</v>
      </c>
      <c r="G292" s="41">
        <v>80</v>
      </c>
      <c r="H292" s="41">
        <v>25</v>
      </c>
      <c r="I292" s="41">
        <v>11</v>
      </c>
      <c r="J292" s="4" t="s">
        <v>156</v>
      </c>
      <c r="K292" s="41">
        <v>3</v>
      </c>
      <c r="L292" s="4" t="s">
        <v>733</v>
      </c>
      <c r="M292" s="41">
        <v>3</v>
      </c>
      <c r="N292" s="4" t="s">
        <v>156</v>
      </c>
      <c r="O292" s="41">
        <v>3</v>
      </c>
      <c r="P292" s="4" t="s">
        <v>734</v>
      </c>
      <c r="Q292" s="41">
        <v>3</v>
      </c>
      <c r="R292" s="4" t="s">
        <v>156</v>
      </c>
      <c r="S292" s="41">
        <v>3</v>
      </c>
      <c r="T292" s="4" t="s">
        <v>733</v>
      </c>
      <c r="U292" s="41">
        <v>3</v>
      </c>
      <c r="V292" s="4" t="s">
        <v>156</v>
      </c>
      <c r="W292" s="41">
        <v>3</v>
      </c>
      <c r="X292" s="4" t="s">
        <v>733</v>
      </c>
      <c r="Y292" s="41">
        <v>3</v>
      </c>
      <c r="Z292" s="4" t="s">
        <v>156</v>
      </c>
      <c r="AA292" s="41">
        <v>3</v>
      </c>
      <c r="AB292" s="4" t="s">
        <v>734</v>
      </c>
      <c r="AC292" s="41">
        <v>3</v>
      </c>
      <c r="AD292" s="4" t="s">
        <v>156</v>
      </c>
      <c r="AE292" s="41">
        <v>3</v>
      </c>
      <c r="AF292" s="4" t="s">
        <v>733</v>
      </c>
      <c r="AG292" s="41">
        <v>3</v>
      </c>
      <c r="AH292" s="4" t="s">
        <v>156</v>
      </c>
      <c r="AI292" s="41">
        <v>3</v>
      </c>
      <c r="AJ292" s="4" t="s">
        <v>733</v>
      </c>
      <c r="AK292" s="41">
        <v>3</v>
      </c>
      <c r="AL292" s="4" t="s">
        <v>156</v>
      </c>
      <c r="AM292" s="41">
        <v>3</v>
      </c>
      <c r="AN292" s="4" t="s">
        <v>734</v>
      </c>
      <c r="AO292" s="41">
        <v>3</v>
      </c>
      <c r="AP292" s="4" t="s">
        <v>156</v>
      </c>
      <c r="AQ292" s="41">
        <v>3</v>
      </c>
      <c r="AR292" s="4" t="s">
        <v>733</v>
      </c>
      <c r="AS292" s="41">
        <v>3</v>
      </c>
      <c r="AT292" s="4" t="s">
        <v>156</v>
      </c>
      <c r="AU292" s="41">
        <v>3</v>
      </c>
      <c r="AV292" s="4" t="s">
        <v>733</v>
      </c>
      <c r="AW292" s="41">
        <v>3</v>
      </c>
      <c r="AX292" s="4" t="s">
        <v>156</v>
      </c>
      <c r="AY292" s="41">
        <v>3</v>
      </c>
      <c r="AZ292" s="4" t="s">
        <v>734</v>
      </c>
      <c r="BA292" s="41">
        <v>3</v>
      </c>
      <c r="BB292" s="4" t="s">
        <v>156</v>
      </c>
      <c r="BC292" s="41">
        <v>3</v>
      </c>
      <c r="BD292" s="4" t="s">
        <v>733</v>
      </c>
      <c r="BE292" s="41">
        <v>3</v>
      </c>
      <c r="BF292" s="4" t="s">
        <v>156</v>
      </c>
      <c r="BG292" s="41">
        <v>3</v>
      </c>
      <c r="BH292" s="4" t="s">
        <v>733</v>
      </c>
      <c r="BI292" s="41">
        <v>3</v>
      </c>
      <c r="BJ292" s="4" t="s">
        <v>156</v>
      </c>
      <c r="BK292" s="41">
        <v>3</v>
      </c>
      <c r="BL292" s="4" t="s">
        <v>734</v>
      </c>
      <c r="BM292" s="41">
        <v>3</v>
      </c>
      <c r="BN292" s="4" t="s">
        <v>156</v>
      </c>
      <c r="BO292" s="41">
        <v>3</v>
      </c>
      <c r="BP292" s="4" t="s">
        <v>733</v>
      </c>
      <c r="BQ292" s="41">
        <v>3</v>
      </c>
    </row>
    <row r="293" spans="1:69" ht="16.5" x14ac:dyDescent="0.2">
      <c r="A293" s="41" t="s">
        <v>713</v>
      </c>
      <c r="B293" s="41">
        <v>6</v>
      </c>
      <c r="C293" s="41" t="s">
        <v>719</v>
      </c>
      <c r="D293" s="4" t="s">
        <v>208</v>
      </c>
      <c r="E293" s="41">
        <v>90</v>
      </c>
      <c r="F293" s="41">
        <v>13</v>
      </c>
      <c r="G293" s="41">
        <v>90</v>
      </c>
      <c r="H293" s="41">
        <v>29</v>
      </c>
      <c r="I293" s="41">
        <v>13</v>
      </c>
      <c r="J293" s="4" t="s">
        <v>156</v>
      </c>
      <c r="K293" s="41">
        <v>3</v>
      </c>
      <c r="L293" s="4" t="s">
        <v>733</v>
      </c>
      <c r="M293" s="41">
        <v>3</v>
      </c>
      <c r="N293" s="4" t="s">
        <v>156</v>
      </c>
      <c r="O293" s="41">
        <v>3</v>
      </c>
      <c r="P293" s="4" t="s">
        <v>734</v>
      </c>
      <c r="Q293" s="41">
        <v>3</v>
      </c>
      <c r="R293" s="4" t="s">
        <v>156</v>
      </c>
      <c r="S293" s="41">
        <v>3</v>
      </c>
      <c r="T293" s="4" t="s">
        <v>733</v>
      </c>
      <c r="U293" s="41">
        <v>3</v>
      </c>
      <c r="V293" s="4" t="s">
        <v>156</v>
      </c>
      <c r="W293" s="41">
        <v>3</v>
      </c>
      <c r="X293" s="4" t="s">
        <v>733</v>
      </c>
      <c r="Y293" s="41">
        <v>3</v>
      </c>
      <c r="Z293" s="4" t="s">
        <v>156</v>
      </c>
      <c r="AA293" s="41">
        <v>3</v>
      </c>
      <c r="AB293" s="4" t="s">
        <v>734</v>
      </c>
      <c r="AC293" s="41">
        <v>3</v>
      </c>
      <c r="AD293" s="4" t="s">
        <v>156</v>
      </c>
      <c r="AE293" s="41">
        <v>3</v>
      </c>
      <c r="AF293" s="4" t="s">
        <v>733</v>
      </c>
      <c r="AG293" s="41">
        <v>3</v>
      </c>
      <c r="AH293" s="4" t="s">
        <v>156</v>
      </c>
      <c r="AI293" s="41">
        <v>3</v>
      </c>
      <c r="AJ293" s="4" t="s">
        <v>733</v>
      </c>
      <c r="AK293" s="41">
        <v>3</v>
      </c>
      <c r="AL293" s="4" t="s">
        <v>156</v>
      </c>
      <c r="AM293" s="41">
        <v>3</v>
      </c>
      <c r="AN293" s="4" t="s">
        <v>734</v>
      </c>
      <c r="AO293" s="41">
        <v>3</v>
      </c>
      <c r="AP293" s="4" t="s">
        <v>156</v>
      </c>
      <c r="AQ293" s="41">
        <v>3</v>
      </c>
      <c r="AR293" s="4" t="s">
        <v>733</v>
      </c>
      <c r="AS293" s="41">
        <v>3</v>
      </c>
      <c r="AT293" s="4" t="s">
        <v>156</v>
      </c>
      <c r="AU293" s="41">
        <v>3</v>
      </c>
      <c r="AV293" s="4" t="s">
        <v>733</v>
      </c>
      <c r="AW293" s="41">
        <v>3</v>
      </c>
      <c r="AX293" s="4" t="s">
        <v>156</v>
      </c>
      <c r="AY293" s="41">
        <v>3</v>
      </c>
      <c r="AZ293" s="4" t="s">
        <v>734</v>
      </c>
      <c r="BA293" s="41">
        <v>3</v>
      </c>
      <c r="BB293" s="4" t="s">
        <v>156</v>
      </c>
      <c r="BC293" s="41">
        <v>3</v>
      </c>
      <c r="BD293" s="4" t="s">
        <v>733</v>
      </c>
      <c r="BE293" s="41">
        <v>3</v>
      </c>
      <c r="BF293" s="4" t="s">
        <v>156</v>
      </c>
      <c r="BG293" s="41">
        <v>3</v>
      </c>
      <c r="BH293" s="4" t="s">
        <v>733</v>
      </c>
      <c r="BI293" s="41">
        <v>3</v>
      </c>
      <c r="BJ293" s="4" t="s">
        <v>156</v>
      </c>
      <c r="BK293" s="41">
        <v>3</v>
      </c>
      <c r="BL293" s="4" t="s">
        <v>734</v>
      </c>
      <c r="BM293" s="41">
        <v>3</v>
      </c>
      <c r="BN293" s="4" t="s">
        <v>156</v>
      </c>
      <c r="BO293" s="41">
        <v>3</v>
      </c>
      <c r="BP293" s="4" t="s">
        <v>733</v>
      </c>
      <c r="BQ293" s="41">
        <v>3</v>
      </c>
    </row>
    <row r="294" spans="1:69" ht="16.5" x14ac:dyDescent="0.2">
      <c r="A294" s="41" t="s">
        <v>713</v>
      </c>
      <c r="B294" s="41">
        <v>7</v>
      </c>
      <c r="C294" s="41" t="s">
        <v>720</v>
      </c>
      <c r="D294" s="4" t="s">
        <v>208</v>
      </c>
      <c r="E294" s="41">
        <v>100</v>
      </c>
      <c r="F294" s="41">
        <v>14</v>
      </c>
      <c r="G294" s="41">
        <v>102</v>
      </c>
      <c r="H294" s="41">
        <v>32</v>
      </c>
      <c r="I294" s="41">
        <v>15</v>
      </c>
      <c r="J294" s="4" t="s">
        <v>156</v>
      </c>
      <c r="K294" s="41">
        <v>4</v>
      </c>
      <c r="L294" s="4" t="s">
        <v>733</v>
      </c>
      <c r="M294" s="41">
        <v>4</v>
      </c>
      <c r="N294" s="4" t="s">
        <v>156</v>
      </c>
      <c r="O294" s="41">
        <v>4</v>
      </c>
      <c r="P294" s="4" t="s">
        <v>734</v>
      </c>
      <c r="Q294" s="41">
        <v>4</v>
      </c>
      <c r="R294" s="4" t="s">
        <v>156</v>
      </c>
      <c r="S294" s="41">
        <v>4</v>
      </c>
      <c r="T294" s="4" t="s">
        <v>733</v>
      </c>
      <c r="U294" s="41">
        <v>4</v>
      </c>
      <c r="V294" s="4" t="s">
        <v>156</v>
      </c>
      <c r="W294" s="41">
        <v>4</v>
      </c>
      <c r="X294" s="4" t="s">
        <v>733</v>
      </c>
      <c r="Y294" s="41">
        <v>4</v>
      </c>
      <c r="Z294" s="4" t="s">
        <v>156</v>
      </c>
      <c r="AA294" s="41">
        <v>4</v>
      </c>
      <c r="AB294" s="4" t="s">
        <v>734</v>
      </c>
      <c r="AC294" s="41">
        <v>4</v>
      </c>
      <c r="AD294" s="4" t="s">
        <v>156</v>
      </c>
      <c r="AE294" s="41">
        <v>4</v>
      </c>
      <c r="AF294" s="4" t="s">
        <v>733</v>
      </c>
      <c r="AG294" s="41">
        <v>4</v>
      </c>
      <c r="AH294" s="4" t="s">
        <v>156</v>
      </c>
      <c r="AI294" s="41">
        <v>4</v>
      </c>
      <c r="AJ294" s="4" t="s">
        <v>733</v>
      </c>
      <c r="AK294" s="41">
        <v>4</v>
      </c>
      <c r="AL294" s="4" t="s">
        <v>156</v>
      </c>
      <c r="AM294" s="41">
        <v>4</v>
      </c>
      <c r="AN294" s="4" t="s">
        <v>734</v>
      </c>
      <c r="AO294" s="41">
        <v>4</v>
      </c>
      <c r="AP294" s="4" t="s">
        <v>156</v>
      </c>
      <c r="AQ294" s="41">
        <v>4</v>
      </c>
      <c r="AR294" s="4" t="s">
        <v>733</v>
      </c>
      <c r="AS294" s="41">
        <v>4</v>
      </c>
      <c r="AT294" s="4" t="s">
        <v>156</v>
      </c>
      <c r="AU294" s="41">
        <v>4</v>
      </c>
      <c r="AV294" s="4" t="s">
        <v>733</v>
      </c>
      <c r="AW294" s="41">
        <v>4</v>
      </c>
      <c r="AX294" s="4" t="s">
        <v>156</v>
      </c>
      <c r="AY294" s="41">
        <v>4</v>
      </c>
      <c r="AZ294" s="4" t="s">
        <v>734</v>
      </c>
      <c r="BA294" s="41">
        <v>4</v>
      </c>
      <c r="BB294" s="4" t="s">
        <v>156</v>
      </c>
      <c r="BC294" s="41">
        <v>4</v>
      </c>
      <c r="BD294" s="4" t="s">
        <v>733</v>
      </c>
      <c r="BE294" s="41">
        <v>4</v>
      </c>
      <c r="BF294" s="4" t="s">
        <v>156</v>
      </c>
      <c r="BG294" s="41">
        <v>4</v>
      </c>
      <c r="BH294" s="4" t="s">
        <v>733</v>
      </c>
      <c r="BI294" s="41">
        <v>4</v>
      </c>
      <c r="BJ294" s="4" t="s">
        <v>156</v>
      </c>
      <c r="BK294" s="41">
        <v>4</v>
      </c>
      <c r="BL294" s="4" t="s">
        <v>734</v>
      </c>
      <c r="BM294" s="41">
        <v>4</v>
      </c>
      <c r="BN294" s="4" t="s">
        <v>156</v>
      </c>
      <c r="BO294" s="41">
        <v>4</v>
      </c>
      <c r="BP294" s="4" t="s">
        <v>733</v>
      </c>
      <c r="BQ294" s="41">
        <v>4</v>
      </c>
    </row>
    <row r="295" spans="1:69" ht="16.5" x14ac:dyDescent="0.2">
      <c r="A295" s="41" t="s">
        <v>713</v>
      </c>
      <c r="B295" s="41">
        <v>8</v>
      </c>
      <c r="C295" s="41" t="s">
        <v>723</v>
      </c>
      <c r="D295" s="4" t="s">
        <v>208</v>
      </c>
      <c r="E295" s="41">
        <v>120</v>
      </c>
      <c r="F295" s="41">
        <v>16</v>
      </c>
      <c r="G295" s="41">
        <v>125</v>
      </c>
      <c r="H295" s="41">
        <v>40</v>
      </c>
      <c r="I295" s="41">
        <v>18</v>
      </c>
      <c r="J295" s="4" t="s">
        <v>156</v>
      </c>
      <c r="K295" s="41">
        <v>4</v>
      </c>
      <c r="L295" s="4" t="s">
        <v>733</v>
      </c>
      <c r="M295" s="41">
        <v>4</v>
      </c>
      <c r="N295" s="4" t="s">
        <v>156</v>
      </c>
      <c r="O295" s="41">
        <v>4</v>
      </c>
      <c r="P295" s="4" t="s">
        <v>734</v>
      </c>
      <c r="Q295" s="41">
        <v>4</v>
      </c>
      <c r="R295" s="4" t="s">
        <v>156</v>
      </c>
      <c r="S295" s="41">
        <v>4</v>
      </c>
      <c r="T295" s="4" t="s">
        <v>733</v>
      </c>
      <c r="U295" s="41">
        <v>4</v>
      </c>
      <c r="V295" s="4" t="s">
        <v>156</v>
      </c>
      <c r="W295" s="41">
        <v>4</v>
      </c>
      <c r="X295" s="4" t="s">
        <v>733</v>
      </c>
      <c r="Y295" s="41">
        <v>4</v>
      </c>
      <c r="Z295" s="4" t="s">
        <v>156</v>
      </c>
      <c r="AA295" s="41">
        <v>4</v>
      </c>
      <c r="AB295" s="4" t="s">
        <v>734</v>
      </c>
      <c r="AC295" s="41">
        <v>4</v>
      </c>
      <c r="AD295" s="4" t="s">
        <v>156</v>
      </c>
      <c r="AE295" s="41">
        <v>4</v>
      </c>
      <c r="AF295" s="4" t="s">
        <v>733</v>
      </c>
      <c r="AG295" s="41">
        <v>4</v>
      </c>
      <c r="AH295" s="4" t="s">
        <v>156</v>
      </c>
      <c r="AI295" s="41">
        <v>4</v>
      </c>
      <c r="AJ295" s="4" t="s">
        <v>733</v>
      </c>
      <c r="AK295" s="41">
        <v>4</v>
      </c>
      <c r="AL295" s="4" t="s">
        <v>156</v>
      </c>
      <c r="AM295" s="41">
        <v>4</v>
      </c>
      <c r="AN295" s="4" t="s">
        <v>734</v>
      </c>
      <c r="AO295" s="41">
        <v>4</v>
      </c>
      <c r="AP295" s="4" t="s">
        <v>156</v>
      </c>
      <c r="AQ295" s="41">
        <v>4</v>
      </c>
      <c r="AR295" s="4" t="s">
        <v>733</v>
      </c>
      <c r="AS295" s="41">
        <v>4</v>
      </c>
      <c r="AT295" s="4" t="s">
        <v>156</v>
      </c>
      <c r="AU295" s="41">
        <v>4</v>
      </c>
      <c r="AV295" s="4" t="s">
        <v>733</v>
      </c>
      <c r="AW295" s="41">
        <v>4</v>
      </c>
      <c r="AX295" s="4" t="s">
        <v>156</v>
      </c>
      <c r="AY295" s="41">
        <v>4</v>
      </c>
      <c r="AZ295" s="4" t="s">
        <v>734</v>
      </c>
      <c r="BA295" s="41">
        <v>4</v>
      </c>
      <c r="BB295" s="4" t="s">
        <v>156</v>
      </c>
      <c r="BC295" s="41">
        <v>4</v>
      </c>
      <c r="BD295" s="4" t="s">
        <v>733</v>
      </c>
      <c r="BE295" s="41">
        <v>4</v>
      </c>
      <c r="BF295" s="4" t="s">
        <v>156</v>
      </c>
      <c r="BG295" s="41">
        <v>4</v>
      </c>
      <c r="BH295" s="4" t="s">
        <v>733</v>
      </c>
      <c r="BI295" s="41">
        <v>4</v>
      </c>
      <c r="BJ295" s="4" t="s">
        <v>156</v>
      </c>
      <c r="BK295" s="41">
        <v>4</v>
      </c>
      <c r="BL295" s="4" t="s">
        <v>734</v>
      </c>
      <c r="BM295" s="41">
        <v>4</v>
      </c>
      <c r="BN295" s="4" t="s">
        <v>156</v>
      </c>
      <c r="BO295" s="41">
        <v>4</v>
      </c>
      <c r="BP295" s="4" t="s">
        <v>733</v>
      </c>
      <c r="BQ295" s="41">
        <v>4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5"/>
  <sheetViews>
    <sheetView workbookViewId="0">
      <pane xSplit="4" ySplit="3" topLeftCell="E265" activePane="bottomRight" state="frozen"/>
      <selection pane="topRight" activeCell="E1" sqref="E1"/>
      <selection pane="bottomLeft" activeCell="A4" sqref="A4"/>
      <selection pane="bottomRight" sqref="A1:C3"/>
    </sheetView>
  </sheetViews>
  <sheetFormatPr defaultRowHeight="14.25" x14ac:dyDescent="0.2"/>
  <cols>
    <col min="1" max="1" width="15" customWidth="1"/>
    <col min="2" max="2" width="8.5" customWidth="1"/>
    <col min="3" max="3" width="10.75" customWidth="1"/>
    <col min="4" max="4" width="10.625" customWidth="1"/>
    <col min="5" max="5" width="23.125" customWidth="1"/>
    <col min="6" max="6" width="20" customWidth="1"/>
    <col min="7" max="7" width="20.875" customWidth="1"/>
    <col min="8" max="8" width="22.75" customWidth="1"/>
    <col min="9" max="9" width="19.625" customWidth="1"/>
    <col min="10" max="10" width="22" customWidth="1"/>
    <col min="11" max="11" width="21.375" customWidth="1"/>
    <col min="12" max="12" width="22.375" customWidth="1"/>
    <col min="13" max="13" width="19.25" customWidth="1"/>
    <col min="14" max="14" width="20" customWidth="1"/>
    <col min="15" max="15" width="20.125" customWidth="1"/>
    <col min="16" max="16" width="19.625" customWidth="1"/>
    <col min="17" max="17" width="23.125" customWidth="1"/>
    <col min="18" max="18" width="20" customWidth="1"/>
    <col min="19" max="19" width="20.875" customWidth="1"/>
    <col min="20" max="20" width="22.75" customWidth="1"/>
    <col min="21" max="21" width="19.625" customWidth="1"/>
    <col min="22" max="22" width="22" customWidth="1"/>
    <col min="23" max="23" width="21.375" customWidth="1"/>
    <col min="24" max="24" width="22.375" customWidth="1"/>
    <col min="25" max="25" width="19.25" customWidth="1"/>
    <col min="26" max="26" width="20" customWidth="1"/>
    <col min="27" max="27" width="20.125" customWidth="1"/>
    <col min="28" max="28" width="19.625" customWidth="1"/>
    <col min="29" max="29" width="23.125" customWidth="1"/>
    <col min="30" max="30" width="20" customWidth="1"/>
    <col min="31" max="31" width="20.875" customWidth="1"/>
    <col min="32" max="32" width="22.75" customWidth="1"/>
    <col min="33" max="33" width="19.625" customWidth="1"/>
    <col min="34" max="34" width="22" customWidth="1"/>
    <col min="35" max="35" width="21.375" customWidth="1"/>
    <col min="36" max="36" width="22.375" customWidth="1"/>
    <col min="37" max="37" width="19.25" customWidth="1"/>
    <col min="38" max="38" width="20" customWidth="1"/>
    <col min="39" max="39" width="20.125" customWidth="1"/>
    <col min="40" max="40" width="19.625" customWidth="1"/>
    <col min="41" max="41" width="23.125" customWidth="1"/>
    <col min="42" max="42" width="20" customWidth="1"/>
    <col min="43" max="43" width="20.875" customWidth="1"/>
    <col min="44" max="44" width="22.75" customWidth="1"/>
    <col min="45" max="45" width="19.625" customWidth="1"/>
    <col min="46" max="46" width="22" customWidth="1"/>
    <col min="47" max="47" width="21.375" customWidth="1"/>
    <col min="48" max="48" width="22.375" customWidth="1"/>
    <col min="49" max="49" width="19.25" customWidth="1"/>
    <col min="50" max="50" width="20" customWidth="1"/>
    <col min="51" max="51" width="20.125" customWidth="1"/>
    <col min="52" max="52" width="19.625" customWidth="1"/>
    <col min="53" max="53" width="23.125" customWidth="1"/>
    <col min="54" max="54" width="21.5" customWidth="1"/>
    <col min="55" max="55" width="20.875" customWidth="1"/>
    <col min="56" max="56" width="22.75" customWidth="1"/>
    <col min="57" max="58" width="22" customWidth="1"/>
    <col min="59" max="59" width="21.375" customWidth="1"/>
    <col min="60" max="60" width="22.375" customWidth="1"/>
    <col min="61" max="61" width="21.625" customWidth="1"/>
    <col min="62" max="63" width="21.5" customWidth="1"/>
    <col min="64" max="64" width="22" customWidth="1"/>
  </cols>
  <sheetData>
    <row r="1" spans="1:64" ht="15" x14ac:dyDescent="0.2">
      <c r="A1" s="5" t="s">
        <v>13</v>
      </c>
      <c r="B1" s="5" t="s">
        <v>164</v>
      </c>
      <c r="C1" s="5" t="s">
        <v>210</v>
      </c>
      <c r="D1" s="5" t="s">
        <v>548</v>
      </c>
      <c r="E1" s="5" t="s">
        <v>550</v>
      </c>
      <c r="F1" s="5" t="s">
        <v>551</v>
      </c>
      <c r="G1" s="5" t="s">
        <v>556</v>
      </c>
      <c r="H1" s="5" t="s">
        <v>552</v>
      </c>
      <c r="I1" s="5" t="s">
        <v>669</v>
      </c>
      <c r="J1" s="5" t="s">
        <v>553</v>
      </c>
      <c r="K1" s="5" t="s">
        <v>554</v>
      </c>
      <c r="L1" s="5" t="s">
        <v>555</v>
      </c>
      <c r="M1" s="5" t="s">
        <v>557</v>
      </c>
      <c r="N1" s="5" t="s">
        <v>558</v>
      </c>
      <c r="O1" s="5" t="s">
        <v>559</v>
      </c>
      <c r="P1" s="5" t="s">
        <v>560</v>
      </c>
      <c r="Q1" s="5" t="s">
        <v>561</v>
      </c>
      <c r="R1" s="5" t="s">
        <v>562</v>
      </c>
      <c r="S1" s="5" t="s">
        <v>563</v>
      </c>
      <c r="T1" s="5" t="s">
        <v>564</v>
      </c>
      <c r="U1" s="5" t="s">
        <v>565</v>
      </c>
      <c r="V1" s="5" t="s">
        <v>566</v>
      </c>
      <c r="W1" s="5" t="s">
        <v>567</v>
      </c>
      <c r="X1" s="5" t="s">
        <v>568</v>
      </c>
      <c r="Y1" s="5" t="s">
        <v>569</v>
      </c>
      <c r="Z1" s="5" t="s">
        <v>570</v>
      </c>
      <c r="AA1" s="5" t="s">
        <v>571</v>
      </c>
      <c r="AB1" s="5" t="s">
        <v>572</v>
      </c>
      <c r="AC1" s="5" t="s">
        <v>573</v>
      </c>
      <c r="AD1" s="5" t="s">
        <v>574</v>
      </c>
      <c r="AE1" s="5" t="s">
        <v>575</v>
      </c>
      <c r="AF1" s="5" t="s">
        <v>576</v>
      </c>
      <c r="AG1" s="5" t="s">
        <v>577</v>
      </c>
      <c r="AH1" s="5" t="s">
        <v>578</v>
      </c>
      <c r="AI1" s="5" t="s">
        <v>579</v>
      </c>
      <c r="AJ1" s="5" t="s">
        <v>580</v>
      </c>
      <c r="AK1" s="5" t="s">
        <v>581</v>
      </c>
      <c r="AL1" s="5" t="s">
        <v>582</v>
      </c>
      <c r="AM1" s="5" t="s">
        <v>583</v>
      </c>
      <c r="AN1" s="5" t="s">
        <v>584</v>
      </c>
      <c r="AO1" s="5" t="s">
        <v>585</v>
      </c>
      <c r="AP1" s="5" t="s">
        <v>586</v>
      </c>
      <c r="AQ1" s="5" t="s">
        <v>587</v>
      </c>
      <c r="AR1" s="5" t="s">
        <v>588</v>
      </c>
      <c r="AS1" s="5" t="s">
        <v>589</v>
      </c>
      <c r="AT1" s="5" t="s">
        <v>590</v>
      </c>
      <c r="AU1" s="5" t="s">
        <v>591</v>
      </c>
      <c r="AV1" s="5" t="s">
        <v>592</v>
      </c>
      <c r="AW1" s="5" t="s">
        <v>593</v>
      </c>
      <c r="AX1" s="5" t="s">
        <v>594</v>
      </c>
      <c r="AY1" s="5" t="s">
        <v>595</v>
      </c>
      <c r="AZ1" s="5" t="s">
        <v>596</v>
      </c>
      <c r="BA1" s="5" t="s">
        <v>597</v>
      </c>
      <c r="BB1" s="5" t="s">
        <v>598</v>
      </c>
      <c r="BC1" s="5" t="s">
        <v>599</v>
      </c>
      <c r="BD1" s="5" t="s">
        <v>600</v>
      </c>
      <c r="BE1" s="5" t="s">
        <v>601</v>
      </c>
      <c r="BF1" s="5" t="s">
        <v>602</v>
      </c>
      <c r="BG1" s="5" t="s">
        <v>603</v>
      </c>
      <c r="BH1" s="5" t="s">
        <v>604</v>
      </c>
      <c r="BI1" s="5" t="s">
        <v>605</v>
      </c>
      <c r="BJ1" s="5" t="s">
        <v>606</v>
      </c>
      <c r="BK1" s="5" t="s">
        <v>607</v>
      </c>
      <c r="BL1" s="5" t="s">
        <v>608</v>
      </c>
    </row>
    <row r="2" spans="1:64" x14ac:dyDescent="0.2">
      <c r="A2" t="s">
        <v>21</v>
      </c>
      <c r="B2" t="s">
        <v>23</v>
      </c>
      <c r="C2" t="s">
        <v>209</v>
      </c>
      <c r="D2" t="s">
        <v>215</v>
      </c>
      <c r="E2" t="s">
        <v>215</v>
      </c>
      <c r="F2" t="s">
        <v>215</v>
      </c>
      <c r="G2" t="s">
        <v>215</v>
      </c>
      <c r="H2" t="s">
        <v>215</v>
      </c>
      <c r="I2" t="s">
        <v>215</v>
      </c>
      <c r="J2" t="s">
        <v>215</v>
      </c>
      <c r="K2" t="s">
        <v>215</v>
      </c>
      <c r="L2" t="s">
        <v>215</v>
      </c>
      <c r="M2" t="s">
        <v>215</v>
      </c>
      <c r="N2" t="s">
        <v>215</v>
      </c>
      <c r="O2" t="s">
        <v>215</v>
      </c>
      <c r="P2" t="s">
        <v>215</v>
      </c>
      <c r="Q2" t="s">
        <v>215</v>
      </c>
      <c r="R2" t="s">
        <v>215</v>
      </c>
      <c r="S2" t="s">
        <v>215</v>
      </c>
      <c r="T2" t="s">
        <v>215</v>
      </c>
      <c r="U2" t="s">
        <v>215</v>
      </c>
      <c r="V2" t="s">
        <v>215</v>
      </c>
      <c r="W2" t="s">
        <v>215</v>
      </c>
      <c r="X2" t="s">
        <v>215</v>
      </c>
      <c r="Y2" t="s">
        <v>215</v>
      </c>
      <c r="Z2" t="s">
        <v>215</v>
      </c>
      <c r="AA2" t="s">
        <v>215</v>
      </c>
      <c r="AB2" t="s">
        <v>215</v>
      </c>
      <c r="AC2" t="s">
        <v>215</v>
      </c>
      <c r="AD2" t="s">
        <v>215</v>
      </c>
      <c r="AE2" t="s">
        <v>215</v>
      </c>
      <c r="AF2" t="s">
        <v>215</v>
      </c>
      <c r="AG2" t="s">
        <v>215</v>
      </c>
      <c r="AH2" t="s">
        <v>215</v>
      </c>
      <c r="AI2" t="s">
        <v>215</v>
      </c>
      <c r="AJ2" t="s">
        <v>215</v>
      </c>
      <c r="AK2" t="s">
        <v>215</v>
      </c>
      <c r="AL2" t="s">
        <v>215</v>
      </c>
      <c r="AM2" t="s">
        <v>215</v>
      </c>
      <c r="AN2" t="s">
        <v>215</v>
      </c>
      <c r="AO2" t="s">
        <v>215</v>
      </c>
      <c r="AP2" t="s">
        <v>215</v>
      </c>
      <c r="AQ2" t="s">
        <v>215</v>
      </c>
      <c r="AR2" t="s">
        <v>215</v>
      </c>
      <c r="AS2" t="s">
        <v>215</v>
      </c>
      <c r="AT2" t="s">
        <v>215</v>
      </c>
      <c r="AU2" t="s">
        <v>215</v>
      </c>
      <c r="AV2" t="s">
        <v>215</v>
      </c>
      <c r="AW2" t="s">
        <v>215</v>
      </c>
      <c r="AX2" t="s">
        <v>215</v>
      </c>
      <c r="AY2" t="s">
        <v>215</v>
      </c>
      <c r="AZ2" t="s">
        <v>215</v>
      </c>
      <c r="BA2" t="s">
        <v>215</v>
      </c>
      <c r="BB2" t="s">
        <v>215</v>
      </c>
      <c r="BC2" t="s">
        <v>215</v>
      </c>
      <c r="BD2" t="s">
        <v>215</v>
      </c>
      <c r="BE2" t="s">
        <v>215</v>
      </c>
      <c r="BF2" t="s">
        <v>215</v>
      </c>
      <c r="BG2" t="s">
        <v>215</v>
      </c>
      <c r="BH2" t="s">
        <v>215</v>
      </c>
      <c r="BI2" t="s">
        <v>215</v>
      </c>
      <c r="BJ2" t="s">
        <v>215</v>
      </c>
      <c r="BK2" t="s">
        <v>215</v>
      </c>
      <c r="BL2" t="s">
        <v>215</v>
      </c>
    </row>
    <row r="3" spans="1:64" ht="15" x14ac:dyDescent="0.2">
      <c r="A3" s="2" t="s">
        <v>14</v>
      </c>
      <c r="B3" s="2" t="s">
        <v>221</v>
      </c>
      <c r="C3" s="2" t="s">
        <v>207</v>
      </c>
      <c r="D3" s="2" t="s">
        <v>549</v>
      </c>
      <c r="E3" s="2" t="s">
        <v>609</v>
      </c>
      <c r="F3" s="2" t="s">
        <v>610</v>
      </c>
      <c r="G3" s="2" t="s">
        <v>611</v>
      </c>
      <c r="H3" s="2" t="s">
        <v>612</v>
      </c>
      <c r="I3" s="2" t="s">
        <v>613</v>
      </c>
      <c r="J3" s="2" t="s">
        <v>614</v>
      </c>
      <c r="K3" s="2" t="s">
        <v>615</v>
      </c>
      <c r="L3" s="2" t="s">
        <v>616</v>
      </c>
      <c r="M3" s="2" t="s">
        <v>617</v>
      </c>
      <c r="N3" s="2" t="s">
        <v>618</v>
      </c>
      <c r="O3" s="2" t="s">
        <v>619</v>
      </c>
      <c r="P3" s="2" t="s">
        <v>620</v>
      </c>
      <c r="Q3" s="2" t="s">
        <v>621</v>
      </c>
      <c r="R3" s="2" t="s">
        <v>622</v>
      </c>
      <c r="S3" s="2" t="s">
        <v>623</v>
      </c>
      <c r="T3" s="2" t="s">
        <v>624</v>
      </c>
      <c r="U3" s="2" t="s">
        <v>625</v>
      </c>
      <c r="V3" s="2" t="s">
        <v>626</v>
      </c>
      <c r="W3" s="2" t="s">
        <v>627</v>
      </c>
      <c r="X3" s="2" t="s">
        <v>628</v>
      </c>
      <c r="Y3" s="2" t="s">
        <v>629</v>
      </c>
      <c r="Z3" s="2" t="s">
        <v>630</v>
      </c>
      <c r="AA3" s="2" t="s">
        <v>631</v>
      </c>
      <c r="AB3" s="2" t="s">
        <v>632</v>
      </c>
      <c r="AC3" s="2" t="s">
        <v>633</v>
      </c>
      <c r="AD3" s="2" t="s">
        <v>634</v>
      </c>
      <c r="AE3" s="2" t="s">
        <v>635</v>
      </c>
      <c r="AF3" s="2" t="s">
        <v>636</v>
      </c>
      <c r="AG3" s="2" t="s">
        <v>637</v>
      </c>
      <c r="AH3" s="2" t="s">
        <v>638</v>
      </c>
      <c r="AI3" s="2" t="s">
        <v>639</v>
      </c>
      <c r="AJ3" s="2" t="s">
        <v>640</v>
      </c>
      <c r="AK3" s="2" t="s">
        <v>641</v>
      </c>
      <c r="AL3" s="2" t="s">
        <v>642</v>
      </c>
      <c r="AM3" s="2" t="s">
        <v>643</v>
      </c>
      <c r="AN3" s="2" t="s">
        <v>644</v>
      </c>
      <c r="AO3" s="2" t="s">
        <v>645</v>
      </c>
      <c r="AP3" s="2" t="s">
        <v>646</v>
      </c>
      <c r="AQ3" s="2" t="s">
        <v>647</v>
      </c>
      <c r="AR3" s="2" t="s">
        <v>648</v>
      </c>
      <c r="AS3" s="2" t="s">
        <v>649</v>
      </c>
      <c r="AT3" s="2" t="s">
        <v>650</v>
      </c>
      <c r="AU3" s="2" t="s">
        <v>651</v>
      </c>
      <c r="AV3" s="2" t="s">
        <v>652</v>
      </c>
      <c r="AW3" s="2" t="s">
        <v>653</v>
      </c>
      <c r="AX3" s="2" t="s">
        <v>654</v>
      </c>
      <c r="AY3" s="2" t="s">
        <v>655</v>
      </c>
      <c r="AZ3" s="2" t="s">
        <v>656</v>
      </c>
      <c r="BA3" s="2" t="s">
        <v>657</v>
      </c>
      <c r="BB3" s="2" t="s">
        <v>658</v>
      </c>
      <c r="BC3" s="2" t="s">
        <v>659</v>
      </c>
      <c r="BD3" s="2" t="s">
        <v>660</v>
      </c>
      <c r="BE3" s="2" t="s">
        <v>661</v>
      </c>
      <c r="BF3" s="2" t="s">
        <v>662</v>
      </c>
      <c r="BG3" s="2" t="s">
        <v>663</v>
      </c>
      <c r="BH3" s="2" t="s">
        <v>664</v>
      </c>
      <c r="BI3" s="2" t="s">
        <v>665</v>
      </c>
      <c r="BJ3" s="2" t="s">
        <v>666</v>
      </c>
      <c r="BK3" s="2" t="s">
        <v>667</v>
      </c>
      <c r="BL3" s="2" t="s">
        <v>668</v>
      </c>
    </row>
    <row r="4" spans="1:64" ht="16.5" x14ac:dyDescent="0.2">
      <c r="A4" s="3" t="s">
        <v>22</v>
      </c>
      <c r="B4" s="3">
        <v>0</v>
      </c>
      <c r="C4" s="4" t="s">
        <v>214</v>
      </c>
      <c r="D4" s="3">
        <v>1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</row>
    <row r="5" spans="1:64" ht="16.5" x14ac:dyDescent="0.2">
      <c r="A5" s="3" t="s">
        <v>22</v>
      </c>
      <c r="B5" s="3">
        <v>1</v>
      </c>
      <c r="C5" s="4" t="s">
        <v>214</v>
      </c>
      <c r="D5" s="3">
        <v>10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</row>
    <row r="6" spans="1:64" ht="16.5" x14ac:dyDescent="0.2">
      <c r="A6" s="3" t="s">
        <v>22</v>
      </c>
      <c r="B6" s="3">
        <v>2</v>
      </c>
      <c r="C6" s="4" t="s">
        <v>214</v>
      </c>
      <c r="D6" s="3">
        <v>15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</row>
    <row r="7" spans="1:64" ht="16.5" x14ac:dyDescent="0.2">
      <c r="A7" s="3" t="s">
        <v>22</v>
      </c>
      <c r="B7" s="3">
        <v>3</v>
      </c>
      <c r="C7" s="4" t="s">
        <v>214</v>
      </c>
      <c r="D7" s="3">
        <v>25</v>
      </c>
      <c r="E7" s="26">
        <v>0</v>
      </c>
      <c r="F7" s="26">
        <v>0</v>
      </c>
      <c r="G7" s="26">
        <v>1</v>
      </c>
      <c r="H7" s="26">
        <v>2</v>
      </c>
      <c r="I7" s="26">
        <v>0</v>
      </c>
      <c r="J7" s="26">
        <v>0</v>
      </c>
      <c r="K7" s="26">
        <v>1</v>
      </c>
      <c r="L7" s="26">
        <v>2</v>
      </c>
      <c r="M7" s="26">
        <v>0</v>
      </c>
      <c r="N7" s="26">
        <v>0</v>
      </c>
      <c r="O7" s="26">
        <v>1</v>
      </c>
      <c r="P7" s="26">
        <v>2</v>
      </c>
      <c r="Q7" s="26">
        <v>0</v>
      </c>
      <c r="R7" s="26">
        <v>0</v>
      </c>
      <c r="S7" s="26">
        <v>1</v>
      </c>
      <c r="T7" s="26">
        <v>2</v>
      </c>
      <c r="U7" s="26">
        <v>0</v>
      </c>
      <c r="V7" s="26">
        <v>0</v>
      </c>
      <c r="W7" s="26">
        <v>1</v>
      </c>
      <c r="X7" s="26">
        <v>2</v>
      </c>
      <c r="Y7" s="26">
        <v>0</v>
      </c>
      <c r="Z7" s="26">
        <v>0</v>
      </c>
      <c r="AA7" s="26">
        <v>1</v>
      </c>
      <c r="AB7" s="26">
        <v>2</v>
      </c>
      <c r="AC7" s="26">
        <v>0</v>
      </c>
      <c r="AD7" s="26">
        <v>0</v>
      </c>
      <c r="AE7" s="26">
        <v>1</v>
      </c>
      <c r="AF7" s="26">
        <v>2</v>
      </c>
      <c r="AG7" s="26">
        <v>0</v>
      </c>
      <c r="AH7" s="26">
        <v>0</v>
      </c>
      <c r="AI7" s="26">
        <v>1</v>
      </c>
      <c r="AJ7" s="26">
        <v>2</v>
      </c>
      <c r="AK7" s="26">
        <v>0</v>
      </c>
      <c r="AL7" s="26">
        <v>0</v>
      </c>
      <c r="AM7" s="26">
        <v>1</v>
      </c>
      <c r="AN7" s="26">
        <v>2</v>
      </c>
      <c r="AO7" s="26">
        <v>0</v>
      </c>
      <c r="AP7" s="26">
        <v>0</v>
      </c>
      <c r="AQ7" s="26">
        <v>1</v>
      </c>
      <c r="AR7" s="26">
        <v>2</v>
      </c>
      <c r="AS7" s="26">
        <v>0</v>
      </c>
      <c r="AT7" s="26">
        <v>0</v>
      </c>
      <c r="AU7" s="26">
        <v>1</v>
      </c>
      <c r="AV7" s="26">
        <v>2</v>
      </c>
      <c r="AW7" s="26">
        <v>0</v>
      </c>
      <c r="AX7" s="26">
        <v>0</v>
      </c>
      <c r="AY7" s="26">
        <v>1</v>
      </c>
      <c r="AZ7" s="26">
        <v>2</v>
      </c>
      <c r="BA7" s="26">
        <v>0</v>
      </c>
      <c r="BB7" s="26">
        <v>0</v>
      </c>
      <c r="BC7" s="26">
        <v>1</v>
      </c>
      <c r="BD7" s="26">
        <v>2</v>
      </c>
      <c r="BE7" s="26">
        <v>0</v>
      </c>
      <c r="BF7" s="26">
        <v>0</v>
      </c>
      <c r="BG7" s="26">
        <v>1</v>
      </c>
      <c r="BH7" s="26">
        <v>2</v>
      </c>
      <c r="BI7" s="26">
        <v>0</v>
      </c>
      <c r="BJ7" s="26">
        <v>0</v>
      </c>
      <c r="BK7" s="26">
        <v>1</v>
      </c>
      <c r="BL7" s="26">
        <v>2</v>
      </c>
    </row>
    <row r="8" spans="1:64" ht="16.5" x14ac:dyDescent="0.2">
      <c r="A8" s="3" t="s">
        <v>22</v>
      </c>
      <c r="B8" s="3">
        <v>4</v>
      </c>
      <c r="C8" s="4" t="s">
        <v>214</v>
      </c>
      <c r="D8" s="3">
        <v>30</v>
      </c>
      <c r="E8" s="26">
        <v>1</v>
      </c>
      <c r="F8" s="26">
        <v>2</v>
      </c>
      <c r="G8" s="26">
        <v>1</v>
      </c>
      <c r="H8" s="26">
        <v>2</v>
      </c>
      <c r="I8" s="26">
        <v>1</v>
      </c>
      <c r="J8" s="26">
        <v>2</v>
      </c>
      <c r="K8" s="26">
        <v>1</v>
      </c>
      <c r="L8" s="26">
        <v>2</v>
      </c>
      <c r="M8" s="26">
        <v>1</v>
      </c>
      <c r="N8" s="26">
        <v>2</v>
      </c>
      <c r="O8" s="26">
        <v>1</v>
      </c>
      <c r="P8" s="26">
        <v>2</v>
      </c>
      <c r="Q8" s="26">
        <v>1</v>
      </c>
      <c r="R8" s="26">
        <v>2</v>
      </c>
      <c r="S8" s="26">
        <v>1</v>
      </c>
      <c r="T8" s="26">
        <v>2</v>
      </c>
      <c r="U8" s="26">
        <v>1</v>
      </c>
      <c r="V8" s="26">
        <v>2</v>
      </c>
      <c r="W8" s="26">
        <v>1</v>
      </c>
      <c r="X8" s="26">
        <v>2</v>
      </c>
      <c r="Y8" s="26">
        <v>1</v>
      </c>
      <c r="Z8" s="26">
        <v>2</v>
      </c>
      <c r="AA8" s="26">
        <v>1</v>
      </c>
      <c r="AB8" s="26">
        <v>2</v>
      </c>
      <c r="AC8" s="26">
        <v>1</v>
      </c>
      <c r="AD8" s="26">
        <v>2</v>
      </c>
      <c r="AE8" s="26">
        <v>1</v>
      </c>
      <c r="AF8" s="26">
        <v>2</v>
      </c>
      <c r="AG8" s="26">
        <v>1</v>
      </c>
      <c r="AH8" s="26">
        <v>2</v>
      </c>
      <c r="AI8" s="26">
        <v>1</v>
      </c>
      <c r="AJ8" s="26">
        <v>2</v>
      </c>
      <c r="AK8" s="26">
        <v>1</v>
      </c>
      <c r="AL8" s="26">
        <v>2</v>
      </c>
      <c r="AM8" s="26">
        <v>1</v>
      </c>
      <c r="AN8" s="26">
        <v>2</v>
      </c>
      <c r="AO8" s="26">
        <v>1</v>
      </c>
      <c r="AP8" s="26">
        <v>2</v>
      </c>
      <c r="AQ8" s="26">
        <v>1</v>
      </c>
      <c r="AR8" s="26">
        <v>2</v>
      </c>
      <c r="AS8" s="26">
        <v>1</v>
      </c>
      <c r="AT8" s="26">
        <v>2</v>
      </c>
      <c r="AU8" s="26">
        <v>1</v>
      </c>
      <c r="AV8" s="26">
        <v>2</v>
      </c>
      <c r="AW8" s="26">
        <v>1</v>
      </c>
      <c r="AX8" s="26">
        <v>2</v>
      </c>
      <c r="AY8" s="26">
        <v>1</v>
      </c>
      <c r="AZ8" s="26">
        <v>2</v>
      </c>
      <c r="BA8" s="26">
        <v>1</v>
      </c>
      <c r="BB8" s="26">
        <v>2</v>
      </c>
      <c r="BC8" s="26">
        <v>1</v>
      </c>
      <c r="BD8" s="26">
        <v>2</v>
      </c>
      <c r="BE8" s="26">
        <v>1</v>
      </c>
      <c r="BF8" s="26">
        <v>2</v>
      </c>
      <c r="BG8" s="26">
        <v>1</v>
      </c>
      <c r="BH8" s="26">
        <v>2</v>
      </c>
      <c r="BI8" s="26">
        <v>1</v>
      </c>
      <c r="BJ8" s="26">
        <v>2</v>
      </c>
      <c r="BK8" s="26">
        <v>1</v>
      </c>
      <c r="BL8" s="26">
        <v>2</v>
      </c>
    </row>
    <row r="9" spans="1:64" ht="16.5" x14ac:dyDescent="0.2">
      <c r="A9" s="3" t="s">
        <v>22</v>
      </c>
      <c r="B9" s="3">
        <v>5</v>
      </c>
      <c r="C9" s="4" t="s">
        <v>214</v>
      </c>
      <c r="D9" s="3">
        <v>35</v>
      </c>
      <c r="E9" s="26">
        <v>1</v>
      </c>
      <c r="F9" s="26">
        <v>3</v>
      </c>
      <c r="G9" s="26">
        <v>1</v>
      </c>
      <c r="H9" s="26">
        <v>3</v>
      </c>
      <c r="I9" s="26">
        <v>1</v>
      </c>
      <c r="J9" s="26">
        <v>3</v>
      </c>
      <c r="K9" s="26">
        <v>1</v>
      </c>
      <c r="L9" s="26">
        <v>3</v>
      </c>
      <c r="M9" s="26">
        <v>1</v>
      </c>
      <c r="N9" s="26">
        <v>3</v>
      </c>
      <c r="O9" s="26">
        <v>1</v>
      </c>
      <c r="P9" s="26">
        <v>3</v>
      </c>
      <c r="Q9" s="26">
        <v>1</v>
      </c>
      <c r="R9" s="26">
        <v>3</v>
      </c>
      <c r="S9" s="26">
        <v>1</v>
      </c>
      <c r="T9" s="26">
        <v>3</v>
      </c>
      <c r="U9" s="26">
        <v>1</v>
      </c>
      <c r="V9" s="26">
        <v>3</v>
      </c>
      <c r="W9" s="26">
        <v>1</v>
      </c>
      <c r="X9" s="26">
        <v>3</v>
      </c>
      <c r="Y9" s="26">
        <v>1</v>
      </c>
      <c r="Z9" s="26">
        <v>3</v>
      </c>
      <c r="AA9" s="26">
        <v>1</v>
      </c>
      <c r="AB9" s="26">
        <v>3</v>
      </c>
      <c r="AC9" s="26">
        <v>1</v>
      </c>
      <c r="AD9" s="26">
        <v>3</v>
      </c>
      <c r="AE9" s="26">
        <v>1</v>
      </c>
      <c r="AF9" s="26">
        <v>3</v>
      </c>
      <c r="AG9" s="26">
        <v>1</v>
      </c>
      <c r="AH9" s="26">
        <v>3</v>
      </c>
      <c r="AI9" s="26">
        <v>1</v>
      </c>
      <c r="AJ9" s="26">
        <v>3</v>
      </c>
      <c r="AK9" s="26">
        <v>1</v>
      </c>
      <c r="AL9" s="26">
        <v>3</v>
      </c>
      <c r="AM9" s="26">
        <v>1</v>
      </c>
      <c r="AN9" s="26">
        <v>3</v>
      </c>
      <c r="AO9" s="26">
        <v>1</v>
      </c>
      <c r="AP9" s="26">
        <v>3</v>
      </c>
      <c r="AQ9" s="26">
        <v>1</v>
      </c>
      <c r="AR9" s="26">
        <v>3</v>
      </c>
      <c r="AS9" s="26">
        <v>1</v>
      </c>
      <c r="AT9" s="26">
        <v>3</v>
      </c>
      <c r="AU9" s="26">
        <v>1</v>
      </c>
      <c r="AV9" s="26">
        <v>3</v>
      </c>
      <c r="AW9" s="26">
        <v>1</v>
      </c>
      <c r="AX9" s="26">
        <v>3</v>
      </c>
      <c r="AY9" s="26">
        <v>1</v>
      </c>
      <c r="AZ9" s="26">
        <v>3</v>
      </c>
      <c r="BA9" s="26">
        <v>1</v>
      </c>
      <c r="BB9" s="26">
        <v>3</v>
      </c>
      <c r="BC9" s="26">
        <v>1</v>
      </c>
      <c r="BD9" s="26">
        <v>3</v>
      </c>
      <c r="BE9" s="26">
        <v>1</v>
      </c>
      <c r="BF9" s="26">
        <v>3</v>
      </c>
      <c r="BG9" s="26">
        <v>1</v>
      </c>
      <c r="BH9" s="26">
        <v>3</v>
      </c>
      <c r="BI9" s="26">
        <v>1</v>
      </c>
      <c r="BJ9" s="26">
        <v>3</v>
      </c>
      <c r="BK9" s="26">
        <v>1</v>
      </c>
      <c r="BL9" s="26">
        <v>3</v>
      </c>
    </row>
    <row r="10" spans="1:64" ht="16.5" x14ac:dyDescent="0.2">
      <c r="A10" s="3" t="s">
        <v>22</v>
      </c>
      <c r="B10" s="3">
        <v>6</v>
      </c>
      <c r="C10" s="4" t="s">
        <v>214</v>
      </c>
      <c r="D10" s="3">
        <v>40</v>
      </c>
      <c r="E10" s="26">
        <v>1</v>
      </c>
      <c r="F10" s="26">
        <v>3</v>
      </c>
      <c r="G10" s="26">
        <v>1</v>
      </c>
      <c r="H10" s="26">
        <v>3</v>
      </c>
      <c r="I10" s="26">
        <v>1</v>
      </c>
      <c r="J10" s="26">
        <v>3</v>
      </c>
      <c r="K10" s="26">
        <v>2</v>
      </c>
      <c r="L10" s="26">
        <v>3</v>
      </c>
      <c r="M10" s="26">
        <v>1</v>
      </c>
      <c r="N10" s="26">
        <v>3</v>
      </c>
      <c r="O10" s="26">
        <v>2</v>
      </c>
      <c r="P10" s="26">
        <v>3</v>
      </c>
      <c r="Q10" s="26">
        <v>1</v>
      </c>
      <c r="R10" s="26">
        <v>3</v>
      </c>
      <c r="S10" s="26">
        <v>1</v>
      </c>
      <c r="T10" s="26">
        <v>3</v>
      </c>
      <c r="U10" s="26">
        <v>1</v>
      </c>
      <c r="V10" s="26">
        <v>3</v>
      </c>
      <c r="W10" s="26">
        <v>2</v>
      </c>
      <c r="X10" s="26">
        <v>3</v>
      </c>
      <c r="Y10" s="26">
        <v>1</v>
      </c>
      <c r="Z10" s="26">
        <v>3</v>
      </c>
      <c r="AA10" s="26">
        <v>2</v>
      </c>
      <c r="AB10" s="26">
        <v>3</v>
      </c>
      <c r="AC10" s="26">
        <v>1</v>
      </c>
      <c r="AD10" s="26">
        <v>3</v>
      </c>
      <c r="AE10" s="26">
        <v>1</v>
      </c>
      <c r="AF10" s="26">
        <v>3</v>
      </c>
      <c r="AG10" s="26">
        <v>1</v>
      </c>
      <c r="AH10" s="26">
        <v>3</v>
      </c>
      <c r="AI10" s="26">
        <v>2</v>
      </c>
      <c r="AJ10" s="26">
        <v>3</v>
      </c>
      <c r="AK10" s="26">
        <v>1</v>
      </c>
      <c r="AL10" s="26">
        <v>3</v>
      </c>
      <c r="AM10" s="26">
        <v>2</v>
      </c>
      <c r="AN10" s="26">
        <v>3</v>
      </c>
      <c r="AO10" s="26">
        <v>1</v>
      </c>
      <c r="AP10" s="26">
        <v>3</v>
      </c>
      <c r="AQ10" s="26">
        <v>1</v>
      </c>
      <c r="AR10" s="26">
        <v>3</v>
      </c>
      <c r="AS10" s="26">
        <v>1</v>
      </c>
      <c r="AT10" s="26">
        <v>3</v>
      </c>
      <c r="AU10" s="26">
        <v>2</v>
      </c>
      <c r="AV10" s="26">
        <v>3</v>
      </c>
      <c r="AW10" s="26">
        <v>1</v>
      </c>
      <c r="AX10" s="26">
        <v>3</v>
      </c>
      <c r="AY10" s="26">
        <v>2</v>
      </c>
      <c r="AZ10" s="26">
        <v>3</v>
      </c>
      <c r="BA10" s="26">
        <v>1</v>
      </c>
      <c r="BB10" s="26">
        <v>3</v>
      </c>
      <c r="BC10" s="26">
        <v>1</v>
      </c>
      <c r="BD10" s="26">
        <v>3</v>
      </c>
      <c r="BE10" s="26">
        <v>1</v>
      </c>
      <c r="BF10" s="26">
        <v>3</v>
      </c>
      <c r="BG10" s="26">
        <v>2</v>
      </c>
      <c r="BH10" s="26">
        <v>3</v>
      </c>
      <c r="BI10" s="26">
        <v>1</v>
      </c>
      <c r="BJ10" s="26">
        <v>3</v>
      </c>
      <c r="BK10" s="26">
        <v>2</v>
      </c>
      <c r="BL10" s="26">
        <v>3</v>
      </c>
    </row>
    <row r="11" spans="1:64" ht="16.5" x14ac:dyDescent="0.2">
      <c r="A11" s="3" t="s">
        <v>22</v>
      </c>
      <c r="B11" s="3">
        <v>7</v>
      </c>
      <c r="C11" s="4" t="s">
        <v>214</v>
      </c>
      <c r="D11" s="3">
        <v>45</v>
      </c>
      <c r="E11" s="26">
        <v>1</v>
      </c>
      <c r="F11" s="26">
        <v>3</v>
      </c>
      <c r="G11" s="26">
        <v>2</v>
      </c>
      <c r="H11" s="26">
        <v>3</v>
      </c>
      <c r="I11" s="26">
        <v>1</v>
      </c>
      <c r="J11" s="26">
        <v>3</v>
      </c>
      <c r="K11" s="26">
        <v>2</v>
      </c>
      <c r="L11" s="26">
        <v>3</v>
      </c>
      <c r="M11" s="26">
        <v>1</v>
      </c>
      <c r="N11" s="26">
        <v>3</v>
      </c>
      <c r="O11" s="26">
        <v>2</v>
      </c>
      <c r="P11" s="26">
        <v>3</v>
      </c>
      <c r="Q11" s="26">
        <v>1</v>
      </c>
      <c r="R11" s="26">
        <v>3</v>
      </c>
      <c r="S11" s="26">
        <v>2</v>
      </c>
      <c r="T11" s="26">
        <v>3</v>
      </c>
      <c r="U11" s="26">
        <v>1</v>
      </c>
      <c r="V11" s="26">
        <v>3</v>
      </c>
      <c r="W11" s="26">
        <v>2</v>
      </c>
      <c r="X11" s="26">
        <v>3</v>
      </c>
      <c r="Y11" s="26">
        <v>1</v>
      </c>
      <c r="Z11" s="26">
        <v>3</v>
      </c>
      <c r="AA11" s="26">
        <v>2</v>
      </c>
      <c r="AB11" s="26">
        <v>3</v>
      </c>
      <c r="AC11" s="26">
        <v>1</v>
      </c>
      <c r="AD11" s="26">
        <v>3</v>
      </c>
      <c r="AE11" s="26">
        <v>2</v>
      </c>
      <c r="AF11" s="26">
        <v>3</v>
      </c>
      <c r="AG11" s="26">
        <v>1</v>
      </c>
      <c r="AH11" s="26">
        <v>3</v>
      </c>
      <c r="AI11" s="26">
        <v>2</v>
      </c>
      <c r="AJ11" s="26">
        <v>3</v>
      </c>
      <c r="AK11" s="26">
        <v>1</v>
      </c>
      <c r="AL11" s="26">
        <v>3</v>
      </c>
      <c r="AM11" s="26">
        <v>2</v>
      </c>
      <c r="AN11" s="26">
        <v>3</v>
      </c>
      <c r="AO11" s="26">
        <v>1</v>
      </c>
      <c r="AP11" s="26">
        <v>3</v>
      </c>
      <c r="AQ11" s="26">
        <v>2</v>
      </c>
      <c r="AR11" s="26">
        <v>3</v>
      </c>
      <c r="AS11" s="26">
        <v>1</v>
      </c>
      <c r="AT11" s="26">
        <v>3</v>
      </c>
      <c r="AU11" s="26">
        <v>2</v>
      </c>
      <c r="AV11" s="26">
        <v>3</v>
      </c>
      <c r="AW11" s="26">
        <v>1</v>
      </c>
      <c r="AX11" s="26">
        <v>3</v>
      </c>
      <c r="AY11" s="26">
        <v>2</v>
      </c>
      <c r="AZ11" s="26">
        <v>3</v>
      </c>
      <c r="BA11" s="26">
        <v>1</v>
      </c>
      <c r="BB11" s="26">
        <v>3</v>
      </c>
      <c r="BC11" s="26">
        <v>2</v>
      </c>
      <c r="BD11" s="26">
        <v>3</v>
      </c>
      <c r="BE11" s="26">
        <v>1</v>
      </c>
      <c r="BF11" s="26">
        <v>3</v>
      </c>
      <c r="BG11" s="26">
        <v>2</v>
      </c>
      <c r="BH11" s="26">
        <v>3</v>
      </c>
      <c r="BI11" s="26">
        <v>1</v>
      </c>
      <c r="BJ11" s="26">
        <v>3</v>
      </c>
      <c r="BK11" s="26">
        <v>2</v>
      </c>
      <c r="BL11" s="26">
        <v>3</v>
      </c>
    </row>
    <row r="12" spans="1:64" ht="16.5" x14ac:dyDescent="0.2">
      <c r="A12" s="3" t="s">
        <v>22</v>
      </c>
      <c r="B12" s="3">
        <v>8</v>
      </c>
      <c r="C12" s="4" t="s">
        <v>214</v>
      </c>
      <c r="D12" s="3">
        <v>50</v>
      </c>
      <c r="E12" s="26">
        <v>2</v>
      </c>
      <c r="F12" s="26">
        <v>3</v>
      </c>
      <c r="G12" s="26">
        <v>2</v>
      </c>
      <c r="H12" s="26">
        <v>3</v>
      </c>
      <c r="I12" s="26">
        <v>2</v>
      </c>
      <c r="J12" s="26">
        <v>3</v>
      </c>
      <c r="K12" s="26">
        <v>2</v>
      </c>
      <c r="L12" s="26">
        <v>3</v>
      </c>
      <c r="M12" s="26">
        <v>2</v>
      </c>
      <c r="N12" s="26">
        <v>3</v>
      </c>
      <c r="O12" s="26">
        <v>2</v>
      </c>
      <c r="P12" s="26">
        <v>3</v>
      </c>
      <c r="Q12" s="26">
        <v>2</v>
      </c>
      <c r="R12" s="26">
        <v>3</v>
      </c>
      <c r="S12" s="26">
        <v>2</v>
      </c>
      <c r="T12" s="26">
        <v>3</v>
      </c>
      <c r="U12" s="26">
        <v>2</v>
      </c>
      <c r="V12" s="26">
        <v>3</v>
      </c>
      <c r="W12" s="26">
        <v>2</v>
      </c>
      <c r="X12" s="26">
        <v>3</v>
      </c>
      <c r="Y12" s="26">
        <v>2</v>
      </c>
      <c r="Z12" s="26">
        <v>3</v>
      </c>
      <c r="AA12" s="26">
        <v>2</v>
      </c>
      <c r="AB12" s="26">
        <v>3</v>
      </c>
      <c r="AC12" s="26">
        <v>2</v>
      </c>
      <c r="AD12" s="26">
        <v>3</v>
      </c>
      <c r="AE12" s="26">
        <v>2</v>
      </c>
      <c r="AF12" s="26">
        <v>3</v>
      </c>
      <c r="AG12" s="26">
        <v>2</v>
      </c>
      <c r="AH12" s="26">
        <v>3</v>
      </c>
      <c r="AI12" s="26">
        <v>2</v>
      </c>
      <c r="AJ12" s="26">
        <v>3</v>
      </c>
      <c r="AK12" s="26">
        <v>2</v>
      </c>
      <c r="AL12" s="26">
        <v>3</v>
      </c>
      <c r="AM12" s="26">
        <v>2</v>
      </c>
      <c r="AN12" s="26">
        <v>3</v>
      </c>
      <c r="AO12" s="26">
        <v>2</v>
      </c>
      <c r="AP12" s="26">
        <v>3</v>
      </c>
      <c r="AQ12" s="26">
        <v>2</v>
      </c>
      <c r="AR12" s="26">
        <v>3</v>
      </c>
      <c r="AS12" s="26">
        <v>2</v>
      </c>
      <c r="AT12" s="26">
        <v>3</v>
      </c>
      <c r="AU12" s="26">
        <v>2</v>
      </c>
      <c r="AV12" s="26">
        <v>3</v>
      </c>
      <c r="AW12" s="26">
        <v>2</v>
      </c>
      <c r="AX12" s="26">
        <v>3</v>
      </c>
      <c r="AY12" s="26">
        <v>2</v>
      </c>
      <c r="AZ12" s="26">
        <v>3</v>
      </c>
      <c r="BA12" s="26">
        <v>2</v>
      </c>
      <c r="BB12" s="26">
        <v>3</v>
      </c>
      <c r="BC12" s="26">
        <v>2</v>
      </c>
      <c r="BD12" s="26">
        <v>3</v>
      </c>
      <c r="BE12" s="26">
        <v>2</v>
      </c>
      <c r="BF12" s="26">
        <v>3</v>
      </c>
      <c r="BG12" s="26">
        <v>2</v>
      </c>
      <c r="BH12" s="26">
        <v>3</v>
      </c>
      <c r="BI12" s="26">
        <v>2</v>
      </c>
      <c r="BJ12" s="26">
        <v>3</v>
      </c>
      <c r="BK12" s="26">
        <v>2</v>
      </c>
      <c r="BL12" s="26">
        <v>3</v>
      </c>
    </row>
    <row r="13" spans="1:64" ht="16.5" x14ac:dyDescent="0.2">
      <c r="A13" s="3" t="s">
        <v>22</v>
      </c>
      <c r="B13" s="3">
        <v>9</v>
      </c>
      <c r="C13" s="4" t="s">
        <v>214</v>
      </c>
      <c r="D13" s="3">
        <v>55</v>
      </c>
      <c r="E13" s="26">
        <v>2</v>
      </c>
      <c r="F13" s="26">
        <v>3</v>
      </c>
      <c r="G13" s="26">
        <v>2</v>
      </c>
      <c r="H13" s="26">
        <v>3</v>
      </c>
      <c r="I13" s="26">
        <v>2</v>
      </c>
      <c r="J13" s="26">
        <v>3</v>
      </c>
      <c r="K13" s="26">
        <v>2</v>
      </c>
      <c r="L13" s="26">
        <v>3</v>
      </c>
      <c r="M13" s="26">
        <v>2</v>
      </c>
      <c r="N13" s="26">
        <v>3</v>
      </c>
      <c r="O13" s="26">
        <v>2</v>
      </c>
      <c r="P13" s="26">
        <v>3</v>
      </c>
      <c r="Q13" s="26">
        <v>2</v>
      </c>
      <c r="R13" s="26">
        <v>3</v>
      </c>
      <c r="S13" s="26">
        <v>2</v>
      </c>
      <c r="T13" s="26">
        <v>3</v>
      </c>
      <c r="U13" s="26">
        <v>2</v>
      </c>
      <c r="V13" s="26">
        <v>3</v>
      </c>
      <c r="W13" s="26">
        <v>2</v>
      </c>
      <c r="X13" s="26">
        <v>3</v>
      </c>
      <c r="Y13" s="26">
        <v>2</v>
      </c>
      <c r="Z13" s="26">
        <v>3</v>
      </c>
      <c r="AA13" s="26">
        <v>2</v>
      </c>
      <c r="AB13" s="26">
        <v>3</v>
      </c>
      <c r="AC13" s="26">
        <v>2</v>
      </c>
      <c r="AD13" s="26">
        <v>3</v>
      </c>
      <c r="AE13" s="26">
        <v>2</v>
      </c>
      <c r="AF13" s="26">
        <v>3</v>
      </c>
      <c r="AG13" s="26">
        <v>2</v>
      </c>
      <c r="AH13" s="26">
        <v>3</v>
      </c>
      <c r="AI13" s="26">
        <v>2</v>
      </c>
      <c r="AJ13" s="26">
        <v>3</v>
      </c>
      <c r="AK13" s="26">
        <v>2</v>
      </c>
      <c r="AL13" s="26">
        <v>3</v>
      </c>
      <c r="AM13" s="26">
        <v>2</v>
      </c>
      <c r="AN13" s="26">
        <v>3</v>
      </c>
      <c r="AO13" s="26">
        <v>2</v>
      </c>
      <c r="AP13" s="26">
        <v>3</v>
      </c>
      <c r="AQ13" s="26">
        <v>2</v>
      </c>
      <c r="AR13" s="26">
        <v>3</v>
      </c>
      <c r="AS13" s="26">
        <v>2</v>
      </c>
      <c r="AT13" s="26">
        <v>3</v>
      </c>
      <c r="AU13" s="26">
        <v>2</v>
      </c>
      <c r="AV13" s="26">
        <v>3</v>
      </c>
      <c r="AW13" s="26">
        <v>2</v>
      </c>
      <c r="AX13" s="26">
        <v>3</v>
      </c>
      <c r="AY13" s="26">
        <v>2</v>
      </c>
      <c r="AZ13" s="26">
        <v>3</v>
      </c>
      <c r="BA13" s="26">
        <v>2</v>
      </c>
      <c r="BB13" s="26">
        <v>3</v>
      </c>
      <c r="BC13" s="26">
        <v>2</v>
      </c>
      <c r="BD13" s="26">
        <v>3</v>
      </c>
      <c r="BE13" s="26">
        <v>2</v>
      </c>
      <c r="BF13" s="26">
        <v>3</v>
      </c>
      <c r="BG13" s="26">
        <v>2</v>
      </c>
      <c r="BH13" s="26">
        <v>3</v>
      </c>
      <c r="BI13" s="26">
        <v>2</v>
      </c>
      <c r="BJ13" s="26">
        <v>3</v>
      </c>
      <c r="BK13" s="26">
        <v>2</v>
      </c>
      <c r="BL13" s="26">
        <v>3</v>
      </c>
    </row>
    <row r="14" spans="1:64" ht="16.5" x14ac:dyDescent="0.2">
      <c r="A14" s="3" t="s">
        <v>22</v>
      </c>
      <c r="B14" s="3">
        <v>10</v>
      </c>
      <c r="C14" s="4" t="s">
        <v>214</v>
      </c>
      <c r="D14" s="3">
        <v>60</v>
      </c>
      <c r="E14" s="26">
        <v>2</v>
      </c>
      <c r="F14" s="26">
        <v>3</v>
      </c>
      <c r="G14" s="26">
        <v>2</v>
      </c>
      <c r="H14" s="26">
        <v>3</v>
      </c>
      <c r="I14" s="26">
        <v>2</v>
      </c>
      <c r="J14" s="26">
        <v>3</v>
      </c>
      <c r="K14" s="26">
        <v>3</v>
      </c>
      <c r="L14" s="26">
        <v>3</v>
      </c>
      <c r="M14" s="26">
        <v>2</v>
      </c>
      <c r="N14" s="26">
        <v>3</v>
      </c>
      <c r="O14" s="26">
        <v>2</v>
      </c>
      <c r="P14" s="26">
        <v>3</v>
      </c>
      <c r="Q14" s="26">
        <v>2</v>
      </c>
      <c r="R14" s="26">
        <v>3</v>
      </c>
      <c r="S14" s="26">
        <v>2</v>
      </c>
      <c r="T14" s="26">
        <v>3</v>
      </c>
      <c r="U14" s="26">
        <v>2</v>
      </c>
      <c r="V14" s="26">
        <v>3</v>
      </c>
      <c r="W14" s="26">
        <v>3</v>
      </c>
      <c r="X14" s="26">
        <v>3</v>
      </c>
      <c r="Y14" s="26">
        <v>2</v>
      </c>
      <c r="Z14" s="26">
        <v>3</v>
      </c>
      <c r="AA14" s="26">
        <v>2</v>
      </c>
      <c r="AB14" s="26">
        <v>3</v>
      </c>
      <c r="AC14" s="26">
        <v>2</v>
      </c>
      <c r="AD14" s="26">
        <v>3</v>
      </c>
      <c r="AE14" s="26">
        <v>2</v>
      </c>
      <c r="AF14" s="26">
        <v>3</v>
      </c>
      <c r="AG14" s="26">
        <v>2</v>
      </c>
      <c r="AH14" s="26">
        <v>3</v>
      </c>
      <c r="AI14" s="26">
        <v>3</v>
      </c>
      <c r="AJ14" s="26">
        <v>3</v>
      </c>
      <c r="AK14" s="26">
        <v>2</v>
      </c>
      <c r="AL14" s="26">
        <v>3</v>
      </c>
      <c r="AM14" s="26">
        <v>2</v>
      </c>
      <c r="AN14" s="26">
        <v>3</v>
      </c>
      <c r="AO14" s="26">
        <v>2</v>
      </c>
      <c r="AP14" s="26">
        <v>3</v>
      </c>
      <c r="AQ14" s="26">
        <v>2</v>
      </c>
      <c r="AR14" s="26">
        <v>3</v>
      </c>
      <c r="AS14" s="26">
        <v>2</v>
      </c>
      <c r="AT14" s="26">
        <v>3</v>
      </c>
      <c r="AU14" s="26">
        <v>3</v>
      </c>
      <c r="AV14" s="26">
        <v>3</v>
      </c>
      <c r="AW14" s="26">
        <v>2</v>
      </c>
      <c r="AX14" s="26">
        <v>3</v>
      </c>
      <c r="AY14" s="26">
        <v>2</v>
      </c>
      <c r="AZ14" s="26">
        <v>3</v>
      </c>
      <c r="BA14" s="26">
        <v>2</v>
      </c>
      <c r="BB14" s="26">
        <v>3</v>
      </c>
      <c r="BC14" s="26">
        <v>2</v>
      </c>
      <c r="BD14" s="26">
        <v>3</v>
      </c>
      <c r="BE14" s="26">
        <v>2</v>
      </c>
      <c r="BF14" s="26">
        <v>3</v>
      </c>
      <c r="BG14" s="26">
        <v>3</v>
      </c>
      <c r="BH14" s="26">
        <v>3</v>
      </c>
      <c r="BI14" s="26">
        <v>2</v>
      </c>
      <c r="BJ14" s="26">
        <v>3</v>
      </c>
      <c r="BK14" s="26">
        <v>2</v>
      </c>
      <c r="BL14" s="26">
        <v>3</v>
      </c>
    </row>
    <row r="15" spans="1:64" ht="16.5" x14ac:dyDescent="0.2">
      <c r="A15" s="3" t="s">
        <v>22</v>
      </c>
      <c r="B15" s="3">
        <v>11</v>
      </c>
      <c r="C15" s="4" t="s">
        <v>214</v>
      </c>
      <c r="D15" s="3">
        <v>65</v>
      </c>
      <c r="E15" s="26">
        <v>2</v>
      </c>
      <c r="F15" s="26">
        <v>3</v>
      </c>
      <c r="G15" s="26">
        <v>3</v>
      </c>
      <c r="H15" s="26">
        <v>3</v>
      </c>
      <c r="I15" s="26">
        <v>2</v>
      </c>
      <c r="J15" s="26">
        <v>3</v>
      </c>
      <c r="K15" s="26">
        <v>3</v>
      </c>
      <c r="L15" s="26">
        <v>3</v>
      </c>
      <c r="M15" s="26">
        <v>2</v>
      </c>
      <c r="N15" s="26">
        <v>3</v>
      </c>
      <c r="O15" s="26">
        <v>3</v>
      </c>
      <c r="P15" s="26">
        <v>3</v>
      </c>
      <c r="Q15" s="26">
        <v>2</v>
      </c>
      <c r="R15" s="26">
        <v>3</v>
      </c>
      <c r="S15" s="26">
        <v>3</v>
      </c>
      <c r="T15" s="26">
        <v>3</v>
      </c>
      <c r="U15" s="26">
        <v>2</v>
      </c>
      <c r="V15" s="26">
        <v>3</v>
      </c>
      <c r="W15" s="26">
        <v>3</v>
      </c>
      <c r="X15" s="26">
        <v>3</v>
      </c>
      <c r="Y15" s="26">
        <v>2</v>
      </c>
      <c r="Z15" s="26">
        <v>3</v>
      </c>
      <c r="AA15" s="26">
        <v>3</v>
      </c>
      <c r="AB15" s="26">
        <v>3</v>
      </c>
      <c r="AC15" s="26">
        <v>2</v>
      </c>
      <c r="AD15" s="26">
        <v>3</v>
      </c>
      <c r="AE15" s="26">
        <v>3</v>
      </c>
      <c r="AF15" s="26">
        <v>3</v>
      </c>
      <c r="AG15" s="26">
        <v>2</v>
      </c>
      <c r="AH15" s="26">
        <v>3</v>
      </c>
      <c r="AI15" s="26">
        <v>3</v>
      </c>
      <c r="AJ15" s="26">
        <v>3</v>
      </c>
      <c r="AK15" s="26">
        <v>2</v>
      </c>
      <c r="AL15" s="26">
        <v>3</v>
      </c>
      <c r="AM15" s="26">
        <v>3</v>
      </c>
      <c r="AN15" s="26">
        <v>3</v>
      </c>
      <c r="AO15" s="26">
        <v>2</v>
      </c>
      <c r="AP15" s="26">
        <v>3</v>
      </c>
      <c r="AQ15" s="26">
        <v>3</v>
      </c>
      <c r="AR15" s="26">
        <v>3</v>
      </c>
      <c r="AS15" s="26">
        <v>2</v>
      </c>
      <c r="AT15" s="26">
        <v>3</v>
      </c>
      <c r="AU15" s="26">
        <v>3</v>
      </c>
      <c r="AV15" s="26">
        <v>3</v>
      </c>
      <c r="AW15" s="26">
        <v>2</v>
      </c>
      <c r="AX15" s="26">
        <v>3</v>
      </c>
      <c r="AY15" s="26">
        <v>3</v>
      </c>
      <c r="AZ15" s="26">
        <v>3</v>
      </c>
      <c r="BA15" s="26">
        <v>2</v>
      </c>
      <c r="BB15" s="26">
        <v>3</v>
      </c>
      <c r="BC15" s="26">
        <v>3</v>
      </c>
      <c r="BD15" s="26">
        <v>3</v>
      </c>
      <c r="BE15" s="26">
        <v>2</v>
      </c>
      <c r="BF15" s="26">
        <v>3</v>
      </c>
      <c r="BG15" s="26">
        <v>3</v>
      </c>
      <c r="BH15" s="26">
        <v>3</v>
      </c>
      <c r="BI15" s="26">
        <v>2</v>
      </c>
      <c r="BJ15" s="26">
        <v>3</v>
      </c>
      <c r="BK15" s="26">
        <v>3</v>
      </c>
      <c r="BL15" s="26">
        <v>3</v>
      </c>
    </row>
    <row r="16" spans="1:64" ht="16.5" x14ac:dyDescent="0.2">
      <c r="A16" s="3" t="s">
        <v>22</v>
      </c>
      <c r="B16" s="3">
        <v>12</v>
      </c>
      <c r="C16" s="4" t="s">
        <v>214</v>
      </c>
      <c r="D16" s="3">
        <v>70</v>
      </c>
      <c r="E16" s="26">
        <v>3</v>
      </c>
      <c r="F16" s="26">
        <v>3</v>
      </c>
      <c r="G16" s="26">
        <v>3</v>
      </c>
      <c r="H16" s="26">
        <v>3</v>
      </c>
      <c r="I16" s="26">
        <v>3</v>
      </c>
      <c r="J16" s="26">
        <v>3</v>
      </c>
      <c r="K16" s="26">
        <v>3</v>
      </c>
      <c r="L16" s="26">
        <v>3</v>
      </c>
      <c r="M16" s="26">
        <v>3</v>
      </c>
      <c r="N16" s="26">
        <v>3</v>
      </c>
      <c r="O16" s="26">
        <v>3</v>
      </c>
      <c r="P16" s="26">
        <v>3</v>
      </c>
      <c r="Q16" s="26">
        <v>3</v>
      </c>
      <c r="R16" s="26">
        <v>3</v>
      </c>
      <c r="S16" s="26">
        <v>3</v>
      </c>
      <c r="T16" s="26">
        <v>3</v>
      </c>
      <c r="U16" s="26">
        <v>3</v>
      </c>
      <c r="V16" s="26">
        <v>3</v>
      </c>
      <c r="W16" s="26">
        <v>3</v>
      </c>
      <c r="X16" s="26">
        <v>3</v>
      </c>
      <c r="Y16" s="26">
        <v>3</v>
      </c>
      <c r="Z16" s="26">
        <v>3</v>
      </c>
      <c r="AA16" s="26">
        <v>3</v>
      </c>
      <c r="AB16" s="26">
        <v>3</v>
      </c>
      <c r="AC16" s="26">
        <v>3</v>
      </c>
      <c r="AD16" s="26">
        <v>3</v>
      </c>
      <c r="AE16" s="26">
        <v>3</v>
      </c>
      <c r="AF16" s="26">
        <v>3</v>
      </c>
      <c r="AG16" s="26">
        <v>3</v>
      </c>
      <c r="AH16" s="26">
        <v>3</v>
      </c>
      <c r="AI16" s="26">
        <v>3</v>
      </c>
      <c r="AJ16" s="26">
        <v>3</v>
      </c>
      <c r="AK16" s="26">
        <v>3</v>
      </c>
      <c r="AL16" s="26">
        <v>3</v>
      </c>
      <c r="AM16" s="26">
        <v>3</v>
      </c>
      <c r="AN16" s="26">
        <v>3</v>
      </c>
      <c r="AO16" s="26">
        <v>3</v>
      </c>
      <c r="AP16" s="26">
        <v>3</v>
      </c>
      <c r="AQ16" s="26">
        <v>3</v>
      </c>
      <c r="AR16" s="26">
        <v>3</v>
      </c>
      <c r="AS16" s="26">
        <v>3</v>
      </c>
      <c r="AT16" s="26">
        <v>3</v>
      </c>
      <c r="AU16" s="26">
        <v>3</v>
      </c>
      <c r="AV16" s="26">
        <v>3</v>
      </c>
      <c r="AW16" s="26">
        <v>3</v>
      </c>
      <c r="AX16" s="26">
        <v>3</v>
      </c>
      <c r="AY16" s="26">
        <v>3</v>
      </c>
      <c r="AZ16" s="26">
        <v>3</v>
      </c>
      <c r="BA16" s="26">
        <v>3</v>
      </c>
      <c r="BB16" s="26">
        <v>3</v>
      </c>
      <c r="BC16" s="26">
        <v>3</v>
      </c>
      <c r="BD16" s="26">
        <v>3</v>
      </c>
      <c r="BE16" s="26">
        <v>3</v>
      </c>
      <c r="BF16" s="26">
        <v>3</v>
      </c>
      <c r="BG16" s="26">
        <v>3</v>
      </c>
      <c r="BH16" s="26">
        <v>3</v>
      </c>
      <c r="BI16" s="26">
        <v>3</v>
      </c>
      <c r="BJ16" s="26">
        <v>3</v>
      </c>
      <c r="BK16" s="26">
        <v>3</v>
      </c>
      <c r="BL16" s="26">
        <v>3</v>
      </c>
    </row>
    <row r="17" spans="1:64" ht="16.5" x14ac:dyDescent="0.2">
      <c r="A17" s="3" t="s">
        <v>22</v>
      </c>
      <c r="B17" s="3">
        <v>13</v>
      </c>
      <c r="C17" s="4" t="s">
        <v>214</v>
      </c>
      <c r="D17" s="3">
        <v>75</v>
      </c>
      <c r="E17" s="26">
        <v>3</v>
      </c>
      <c r="F17" s="26">
        <v>3</v>
      </c>
      <c r="G17" s="26">
        <v>3</v>
      </c>
      <c r="H17" s="26">
        <v>3</v>
      </c>
      <c r="I17" s="26">
        <v>3</v>
      </c>
      <c r="J17" s="26">
        <v>3</v>
      </c>
      <c r="K17" s="26">
        <v>3</v>
      </c>
      <c r="L17" s="26">
        <v>3</v>
      </c>
      <c r="M17" s="26">
        <v>3</v>
      </c>
      <c r="N17" s="26">
        <v>3</v>
      </c>
      <c r="O17" s="26">
        <v>3</v>
      </c>
      <c r="P17" s="26">
        <v>3</v>
      </c>
      <c r="Q17" s="26">
        <v>3</v>
      </c>
      <c r="R17" s="26">
        <v>3</v>
      </c>
      <c r="S17" s="26">
        <v>3</v>
      </c>
      <c r="T17" s="26">
        <v>3</v>
      </c>
      <c r="U17" s="26">
        <v>3</v>
      </c>
      <c r="V17" s="26">
        <v>3</v>
      </c>
      <c r="W17" s="26">
        <v>3</v>
      </c>
      <c r="X17" s="26">
        <v>3</v>
      </c>
      <c r="Y17" s="26">
        <v>3</v>
      </c>
      <c r="Z17" s="26">
        <v>3</v>
      </c>
      <c r="AA17" s="26">
        <v>3</v>
      </c>
      <c r="AB17" s="26">
        <v>3</v>
      </c>
      <c r="AC17" s="26">
        <v>3</v>
      </c>
      <c r="AD17" s="26">
        <v>3</v>
      </c>
      <c r="AE17" s="26">
        <v>3</v>
      </c>
      <c r="AF17" s="26">
        <v>3</v>
      </c>
      <c r="AG17" s="26">
        <v>3</v>
      </c>
      <c r="AH17" s="26">
        <v>3</v>
      </c>
      <c r="AI17" s="26">
        <v>3</v>
      </c>
      <c r="AJ17" s="26">
        <v>3</v>
      </c>
      <c r="AK17" s="26">
        <v>3</v>
      </c>
      <c r="AL17" s="26">
        <v>3</v>
      </c>
      <c r="AM17" s="26">
        <v>3</v>
      </c>
      <c r="AN17" s="26">
        <v>3</v>
      </c>
      <c r="AO17" s="26">
        <v>3</v>
      </c>
      <c r="AP17" s="26">
        <v>3</v>
      </c>
      <c r="AQ17" s="26">
        <v>3</v>
      </c>
      <c r="AR17" s="26">
        <v>3</v>
      </c>
      <c r="AS17" s="26">
        <v>3</v>
      </c>
      <c r="AT17" s="26">
        <v>3</v>
      </c>
      <c r="AU17" s="26">
        <v>3</v>
      </c>
      <c r="AV17" s="26">
        <v>3</v>
      </c>
      <c r="AW17" s="26">
        <v>3</v>
      </c>
      <c r="AX17" s="26">
        <v>3</v>
      </c>
      <c r="AY17" s="26">
        <v>3</v>
      </c>
      <c r="AZ17" s="26">
        <v>3</v>
      </c>
      <c r="BA17" s="26">
        <v>3</v>
      </c>
      <c r="BB17" s="26">
        <v>3</v>
      </c>
      <c r="BC17" s="26">
        <v>3</v>
      </c>
      <c r="BD17" s="26">
        <v>3</v>
      </c>
      <c r="BE17" s="26">
        <v>3</v>
      </c>
      <c r="BF17" s="26">
        <v>3</v>
      </c>
      <c r="BG17" s="26">
        <v>3</v>
      </c>
      <c r="BH17" s="26">
        <v>3</v>
      </c>
      <c r="BI17" s="26">
        <v>3</v>
      </c>
      <c r="BJ17" s="26">
        <v>3</v>
      </c>
      <c r="BK17" s="26">
        <v>3</v>
      </c>
      <c r="BL17" s="26">
        <v>3</v>
      </c>
    </row>
    <row r="18" spans="1:64" ht="16.5" x14ac:dyDescent="0.2">
      <c r="A18" s="3" t="s">
        <v>22</v>
      </c>
      <c r="B18" s="3">
        <v>14</v>
      </c>
      <c r="C18" s="4" t="s">
        <v>214</v>
      </c>
      <c r="D18" s="3">
        <v>80</v>
      </c>
      <c r="E18" s="26">
        <v>3</v>
      </c>
      <c r="F18" s="26">
        <v>3</v>
      </c>
      <c r="G18" s="26">
        <v>4</v>
      </c>
      <c r="H18" s="26">
        <v>3</v>
      </c>
      <c r="I18" s="26">
        <v>3</v>
      </c>
      <c r="J18" s="26">
        <v>3</v>
      </c>
      <c r="K18" s="26">
        <v>4</v>
      </c>
      <c r="L18" s="26">
        <v>3</v>
      </c>
      <c r="M18" s="26">
        <v>3</v>
      </c>
      <c r="N18" s="26">
        <v>3</v>
      </c>
      <c r="O18" s="26">
        <v>4</v>
      </c>
      <c r="P18" s="26">
        <v>3</v>
      </c>
      <c r="Q18" s="26">
        <v>3</v>
      </c>
      <c r="R18" s="26">
        <v>3</v>
      </c>
      <c r="S18" s="26">
        <v>4</v>
      </c>
      <c r="T18" s="26">
        <v>3</v>
      </c>
      <c r="U18" s="26">
        <v>3</v>
      </c>
      <c r="V18" s="26">
        <v>3</v>
      </c>
      <c r="W18" s="26">
        <v>4</v>
      </c>
      <c r="X18" s="26">
        <v>3</v>
      </c>
      <c r="Y18" s="26">
        <v>3</v>
      </c>
      <c r="Z18" s="26">
        <v>3</v>
      </c>
      <c r="AA18" s="26">
        <v>4</v>
      </c>
      <c r="AB18" s="26">
        <v>3</v>
      </c>
      <c r="AC18" s="26">
        <v>3</v>
      </c>
      <c r="AD18" s="26">
        <v>3</v>
      </c>
      <c r="AE18" s="26">
        <v>4</v>
      </c>
      <c r="AF18" s="26">
        <v>3</v>
      </c>
      <c r="AG18" s="26">
        <v>3</v>
      </c>
      <c r="AH18" s="26">
        <v>3</v>
      </c>
      <c r="AI18" s="26">
        <v>4</v>
      </c>
      <c r="AJ18" s="26">
        <v>3</v>
      </c>
      <c r="AK18" s="26">
        <v>3</v>
      </c>
      <c r="AL18" s="26">
        <v>3</v>
      </c>
      <c r="AM18" s="26">
        <v>4</v>
      </c>
      <c r="AN18" s="26">
        <v>3</v>
      </c>
      <c r="AO18" s="26">
        <v>3</v>
      </c>
      <c r="AP18" s="26">
        <v>3</v>
      </c>
      <c r="AQ18" s="26">
        <v>4</v>
      </c>
      <c r="AR18" s="26">
        <v>3</v>
      </c>
      <c r="AS18" s="26">
        <v>3</v>
      </c>
      <c r="AT18" s="26">
        <v>3</v>
      </c>
      <c r="AU18" s="26">
        <v>4</v>
      </c>
      <c r="AV18" s="26">
        <v>3</v>
      </c>
      <c r="AW18" s="26">
        <v>3</v>
      </c>
      <c r="AX18" s="26">
        <v>3</v>
      </c>
      <c r="AY18" s="26">
        <v>4</v>
      </c>
      <c r="AZ18" s="26">
        <v>3</v>
      </c>
      <c r="BA18" s="26">
        <v>3</v>
      </c>
      <c r="BB18" s="26">
        <v>3</v>
      </c>
      <c r="BC18" s="26">
        <v>4</v>
      </c>
      <c r="BD18" s="26">
        <v>3</v>
      </c>
      <c r="BE18" s="26">
        <v>3</v>
      </c>
      <c r="BF18" s="26">
        <v>3</v>
      </c>
      <c r="BG18" s="26">
        <v>4</v>
      </c>
      <c r="BH18" s="26">
        <v>3</v>
      </c>
      <c r="BI18" s="26">
        <v>3</v>
      </c>
      <c r="BJ18" s="26">
        <v>3</v>
      </c>
      <c r="BK18" s="26">
        <v>4</v>
      </c>
      <c r="BL18" s="26">
        <v>3</v>
      </c>
    </row>
    <row r="19" spans="1:64" ht="16.5" x14ac:dyDescent="0.2">
      <c r="A19" s="3" t="s">
        <v>22</v>
      </c>
      <c r="B19" s="3">
        <v>15</v>
      </c>
      <c r="C19" s="4" t="s">
        <v>214</v>
      </c>
      <c r="D19" s="3">
        <v>85</v>
      </c>
      <c r="E19" s="26">
        <v>4</v>
      </c>
      <c r="F19" s="26">
        <v>3</v>
      </c>
      <c r="G19" s="26">
        <v>4</v>
      </c>
      <c r="H19" s="26">
        <v>3</v>
      </c>
      <c r="I19" s="26">
        <v>4</v>
      </c>
      <c r="J19" s="26">
        <v>3</v>
      </c>
      <c r="K19" s="26">
        <v>4</v>
      </c>
      <c r="L19" s="26">
        <v>3</v>
      </c>
      <c r="M19" s="26">
        <v>4</v>
      </c>
      <c r="N19" s="26">
        <v>3</v>
      </c>
      <c r="O19" s="26">
        <v>4</v>
      </c>
      <c r="P19" s="26">
        <v>3</v>
      </c>
      <c r="Q19" s="26">
        <v>4</v>
      </c>
      <c r="R19" s="26">
        <v>3</v>
      </c>
      <c r="S19" s="26">
        <v>4</v>
      </c>
      <c r="T19" s="26">
        <v>3</v>
      </c>
      <c r="U19" s="26">
        <v>4</v>
      </c>
      <c r="V19" s="26">
        <v>3</v>
      </c>
      <c r="W19" s="26">
        <v>4</v>
      </c>
      <c r="X19" s="26">
        <v>3</v>
      </c>
      <c r="Y19" s="26">
        <v>4</v>
      </c>
      <c r="Z19" s="26">
        <v>3</v>
      </c>
      <c r="AA19" s="26">
        <v>4</v>
      </c>
      <c r="AB19" s="26">
        <v>3</v>
      </c>
      <c r="AC19" s="26">
        <v>4</v>
      </c>
      <c r="AD19" s="26">
        <v>3</v>
      </c>
      <c r="AE19" s="26">
        <v>4</v>
      </c>
      <c r="AF19" s="26">
        <v>3</v>
      </c>
      <c r="AG19" s="26">
        <v>4</v>
      </c>
      <c r="AH19" s="26">
        <v>3</v>
      </c>
      <c r="AI19" s="26">
        <v>4</v>
      </c>
      <c r="AJ19" s="26">
        <v>3</v>
      </c>
      <c r="AK19" s="26">
        <v>4</v>
      </c>
      <c r="AL19" s="26">
        <v>3</v>
      </c>
      <c r="AM19" s="26">
        <v>4</v>
      </c>
      <c r="AN19" s="26">
        <v>3</v>
      </c>
      <c r="AO19" s="26">
        <v>4</v>
      </c>
      <c r="AP19" s="26">
        <v>3</v>
      </c>
      <c r="AQ19" s="26">
        <v>4</v>
      </c>
      <c r="AR19" s="26">
        <v>3</v>
      </c>
      <c r="AS19" s="26">
        <v>4</v>
      </c>
      <c r="AT19" s="26">
        <v>3</v>
      </c>
      <c r="AU19" s="26">
        <v>4</v>
      </c>
      <c r="AV19" s="26">
        <v>3</v>
      </c>
      <c r="AW19" s="26">
        <v>4</v>
      </c>
      <c r="AX19" s="26">
        <v>3</v>
      </c>
      <c r="AY19" s="26">
        <v>4</v>
      </c>
      <c r="AZ19" s="26">
        <v>3</v>
      </c>
      <c r="BA19" s="26">
        <v>4</v>
      </c>
      <c r="BB19" s="26">
        <v>3</v>
      </c>
      <c r="BC19" s="26">
        <v>4</v>
      </c>
      <c r="BD19" s="26">
        <v>3</v>
      </c>
      <c r="BE19" s="26">
        <v>4</v>
      </c>
      <c r="BF19" s="26">
        <v>3</v>
      </c>
      <c r="BG19" s="26">
        <v>4</v>
      </c>
      <c r="BH19" s="26">
        <v>3</v>
      </c>
      <c r="BI19" s="26">
        <v>4</v>
      </c>
      <c r="BJ19" s="26">
        <v>3</v>
      </c>
      <c r="BK19" s="26">
        <v>4</v>
      </c>
      <c r="BL19" s="26">
        <v>3</v>
      </c>
    </row>
    <row r="20" spans="1:64" ht="16.5" x14ac:dyDescent="0.2">
      <c r="A20" s="3" t="s">
        <v>22</v>
      </c>
      <c r="B20" s="3">
        <v>16</v>
      </c>
      <c r="C20" s="4" t="s">
        <v>214</v>
      </c>
      <c r="D20" s="3">
        <v>90</v>
      </c>
      <c r="E20" s="26">
        <v>4</v>
      </c>
      <c r="F20" s="26">
        <v>3</v>
      </c>
      <c r="G20" s="26">
        <v>5</v>
      </c>
      <c r="H20" s="26">
        <v>3</v>
      </c>
      <c r="I20" s="26">
        <v>4</v>
      </c>
      <c r="J20" s="26">
        <v>3</v>
      </c>
      <c r="K20" s="26">
        <v>5</v>
      </c>
      <c r="L20" s="26">
        <v>3</v>
      </c>
      <c r="M20" s="26">
        <v>4</v>
      </c>
      <c r="N20" s="26">
        <v>3</v>
      </c>
      <c r="O20" s="26">
        <v>5</v>
      </c>
      <c r="P20" s="26">
        <v>3</v>
      </c>
      <c r="Q20" s="26">
        <v>4</v>
      </c>
      <c r="R20" s="26">
        <v>3</v>
      </c>
      <c r="S20" s="26">
        <v>5</v>
      </c>
      <c r="T20" s="26">
        <v>3</v>
      </c>
      <c r="U20" s="26">
        <v>4</v>
      </c>
      <c r="V20" s="26">
        <v>3</v>
      </c>
      <c r="W20" s="26">
        <v>5</v>
      </c>
      <c r="X20" s="26">
        <v>3</v>
      </c>
      <c r="Y20" s="26">
        <v>4</v>
      </c>
      <c r="Z20" s="26">
        <v>3</v>
      </c>
      <c r="AA20" s="26">
        <v>5</v>
      </c>
      <c r="AB20" s="26">
        <v>3</v>
      </c>
      <c r="AC20" s="26">
        <v>4</v>
      </c>
      <c r="AD20" s="26">
        <v>3</v>
      </c>
      <c r="AE20" s="26">
        <v>5</v>
      </c>
      <c r="AF20" s="26">
        <v>3</v>
      </c>
      <c r="AG20" s="26">
        <v>4</v>
      </c>
      <c r="AH20" s="26">
        <v>3</v>
      </c>
      <c r="AI20" s="26">
        <v>5</v>
      </c>
      <c r="AJ20" s="26">
        <v>3</v>
      </c>
      <c r="AK20" s="26">
        <v>4</v>
      </c>
      <c r="AL20" s="26">
        <v>3</v>
      </c>
      <c r="AM20" s="26">
        <v>5</v>
      </c>
      <c r="AN20" s="26">
        <v>3</v>
      </c>
      <c r="AO20" s="26">
        <v>4</v>
      </c>
      <c r="AP20" s="26">
        <v>3</v>
      </c>
      <c r="AQ20" s="26">
        <v>5</v>
      </c>
      <c r="AR20" s="26">
        <v>3</v>
      </c>
      <c r="AS20" s="26">
        <v>4</v>
      </c>
      <c r="AT20" s="26">
        <v>3</v>
      </c>
      <c r="AU20" s="26">
        <v>5</v>
      </c>
      <c r="AV20" s="26">
        <v>3</v>
      </c>
      <c r="AW20" s="26">
        <v>4</v>
      </c>
      <c r="AX20" s="26">
        <v>3</v>
      </c>
      <c r="AY20" s="26">
        <v>5</v>
      </c>
      <c r="AZ20" s="26">
        <v>3</v>
      </c>
      <c r="BA20" s="26">
        <v>4</v>
      </c>
      <c r="BB20" s="26">
        <v>3</v>
      </c>
      <c r="BC20" s="26">
        <v>5</v>
      </c>
      <c r="BD20" s="26">
        <v>3</v>
      </c>
      <c r="BE20" s="26">
        <v>4</v>
      </c>
      <c r="BF20" s="26">
        <v>3</v>
      </c>
      <c r="BG20" s="26">
        <v>5</v>
      </c>
      <c r="BH20" s="26">
        <v>3</v>
      </c>
      <c r="BI20" s="26">
        <v>4</v>
      </c>
      <c r="BJ20" s="26">
        <v>3</v>
      </c>
      <c r="BK20" s="26">
        <v>5</v>
      </c>
      <c r="BL20" s="26">
        <v>3</v>
      </c>
    </row>
    <row r="21" spans="1:64" ht="16.5" x14ac:dyDescent="0.2">
      <c r="A21" s="3" t="s">
        <v>22</v>
      </c>
      <c r="B21" s="3">
        <v>17</v>
      </c>
      <c r="C21" s="4" t="s">
        <v>214</v>
      </c>
      <c r="D21" s="3">
        <v>95</v>
      </c>
      <c r="E21" s="26">
        <v>5</v>
      </c>
      <c r="F21" s="26">
        <v>3</v>
      </c>
      <c r="G21" s="26">
        <v>5</v>
      </c>
      <c r="H21" s="26">
        <v>3</v>
      </c>
      <c r="I21" s="26">
        <v>5</v>
      </c>
      <c r="J21" s="26">
        <v>3</v>
      </c>
      <c r="K21" s="26">
        <v>5</v>
      </c>
      <c r="L21" s="26">
        <v>3</v>
      </c>
      <c r="M21" s="26">
        <v>5</v>
      </c>
      <c r="N21" s="26">
        <v>3</v>
      </c>
      <c r="O21" s="26">
        <v>5</v>
      </c>
      <c r="P21" s="26">
        <v>3</v>
      </c>
      <c r="Q21" s="26">
        <v>5</v>
      </c>
      <c r="R21" s="26">
        <v>3</v>
      </c>
      <c r="S21" s="26">
        <v>5</v>
      </c>
      <c r="T21" s="26">
        <v>3</v>
      </c>
      <c r="U21" s="26">
        <v>5</v>
      </c>
      <c r="V21" s="26">
        <v>3</v>
      </c>
      <c r="W21" s="26">
        <v>5</v>
      </c>
      <c r="X21" s="26">
        <v>3</v>
      </c>
      <c r="Y21" s="26">
        <v>5</v>
      </c>
      <c r="Z21" s="26">
        <v>3</v>
      </c>
      <c r="AA21" s="26">
        <v>5</v>
      </c>
      <c r="AB21" s="26">
        <v>3</v>
      </c>
      <c r="AC21" s="26">
        <v>5</v>
      </c>
      <c r="AD21" s="26">
        <v>3</v>
      </c>
      <c r="AE21" s="26">
        <v>5</v>
      </c>
      <c r="AF21" s="26">
        <v>3</v>
      </c>
      <c r="AG21" s="26">
        <v>5</v>
      </c>
      <c r="AH21" s="26">
        <v>3</v>
      </c>
      <c r="AI21" s="26">
        <v>5</v>
      </c>
      <c r="AJ21" s="26">
        <v>3</v>
      </c>
      <c r="AK21" s="26">
        <v>5</v>
      </c>
      <c r="AL21" s="26">
        <v>3</v>
      </c>
      <c r="AM21" s="26">
        <v>5</v>
      </c>
      <c r="AN21" s="26">
        <v>3</v>
      </c>
      <c r="AO21" s="26">
        <v>5</v>
      </c>
      <c r="AP21" s="26">
        <v>3</v>
      </c>
      <c r="AQ21" s="26">
        <v>5</v>
      </c>
      <c r="AR21" s="26">
        <v>3</v>
      </c>
      <c r="AS21" s="26">
        <v>5</v>
      </c>
      <c r="AT21" s="26">
        <v>3</v>
      </c>
      <c r="AU21" s="26">
        <v>5</v>
      </c>
      <c r="AV21" s="26">
        <v>3</v>
      </c>
      <c r="AW21" s="26">
        <v>5</v>
      </c>
      <c r="AX21" s="26">
        <v>3</v>
      </c>
      <c r="AY21" s="26">
        <v>5</v>
      </c>
      <c r="AZ21" s="26">
        <v>3</v>
      </c>
      <c r="BA21" s="26">
        <v>5</v>
      </c>
      <c r="BB21" s="26">
        <v>3</v>
      </c>
      <c r="BC21" s="26">
        <v>5</v>
      </c>
      <c r="BD21" s="26">
        <v>3</v>
      </c>
      <c r="BE21" s="26">
        <v>5</v>
      </c>
      <c r="BF21" s="26">
        <v>3</v>
      </c>
      <c r="BG21" s="26">
        <v>5</v>
      </c>
      <c r="BH21" s="26">
        <v>3</v>
      </c>
      <c r="BI21" s="26">
        <v>5</v>
      </c>
      <c r="BJ21" s="26">
        <v>3</v>
      </c>
      <c r="BK21" s="26">
        <v>5</v>
      </c>
      <c r="BL21" s="26">
        <v>3</v>
      </c>
    </row>
    <row r="22" spans="1:64" ht="16.5" x14ac:dyDescent="0.2">
      <c r="A22" s="3" t="s">
        <v>22</v>
      </c>
      <c r="B22" s="3">
        <v>18</v>
      </c>
      <c r="C22" s="4" t="s">
        <v>214</v>
      </c>
      <c r="D22" s="3">
        <v>100</v>
      </c>
      <c r="E22" s="26">
        <v>5</v>
      </c>
      <c r="F22" s="26">
        <v>3</v>
      </c>
      <c r="G22" s="26">
        <v>6</v>
      </c>
      <c r="H22" s="26">
        <v>3</v>
      </c>
      <c r="I22" s="26">
        <v>5</v>
      </c>
      <c r="J22" s="26">
        <v>3</v>
      </c>
      <c r="K22" s="26">
        <v>6</v>
      </c>
      <c r="L22" s="26">
        <v>3</v>
      </c>
      <c r="M22" s="26">
        <v>5</v>
      </c>
      <c r="N22" s="26">
        <v>3</v>
      </c>
      <c r="O22" s="26">
        <v>6</v>
      </c>
      <c r="P22" s="26">
        <v>3</v>
      </c>
      <c r="Q22" s="26">
        <v>5</v>
      </c>
      <c r="R22" s="26">
        <v>3</v>
      </c>
      <c r="S22" s="26">
        <v>6</v>
      </c>
      <c r="T22" s="26">
        <v>3</v>
      </c>
      <c r="U22" s="26">
        <v>5</v>
      </c>
      <c r="V22" s="26">
        <v>3</v>
      </c>
      <c r="W22" s="26">
        <v>6</v>
      </c>
      <c r="X22" s="26">
        <v>3</v>
      </c>
      <c r="Y22" s="26">
        <v>5</v>
      </c>
      <c r="Z22" s="26">
        <v>3</v>
      </c>
      <c r="AA22" s="26">
        <v>6</v>
      </c>
      <c r="AB22" s="26">
        <v>3</v>
      </c>
      <c r="AC22" s="26">
        <v>5</v>
      </c>
      <c r="AD22" s="26">
        <v>3</v>
      </c>
      <c r="AE22" s="26">
        <v>6</v>
      </c>
      <c r="AF22" s="26">
        <v>3</v>
      </c>
      <c r="AG22" s="26">
        <v>5</v>
      </c>
      <c r="AH22" s="26">
        <v>3</v>
      </c>
      <c r="AI22" s="26">
        <v>6</v>
      </c>
      <c r="AJ22" s="26">
        <v>3</v>
      </c>
      <c r="AK22" s="26">
        <v>5</v>
      </c>
      <c r="AL22" s="26">
        <v>3</v>
      </c>
      <c r="AM22" s="26">
        <v>6</v>
      </c>
      <c r="AN22" s="26">
        <v>3</v>
      </c>
      <c r="AO22" s="26">
        <v>5</v>
      </c>
      <c r="AP22" s="26">
        <v>3</v>
      </c>
      <c r="AQ22" s="26">
        <v>6</v>
      </c>
      <c r="AR22" s="26">
        <v>3</v>
      </c>
      <c r="AS22" s="26">
        <v>5</v>
      </c>
      <c r="AT22" s="26">
        <v>3</v>
      </c>
      <c r="AU22" s="26">
        <v>6</v>
      </c>
      <c r="AV22" s="26">
        <v>3</v>
      </c>
      <c r="AW22" s="26">
        <v>5</v>
      </c>
      <c r="AX22" s="26">
        <v>3</v>
      </c>
      <c r="AY22" s="26">
        <v>6</v>
      </c>
      <c r="AZ22" s="26">
        <v>3</v>
      </c>
      <c r="BA22" s="26">
        <v>5</v>
      </c>
      <c r="BB22" s="26">
        <v>3</v>
      </c>
      <c r="BC22" s="26">
        <v>6</v>
      </c>
      <c r="BD22" s="26">
        <v>3</v>
      </c>
      <c r="BE22" s="26">
        <v>5</v>
      </c>
      <c r="BF22" s="26">
        <v>3</v>
      </c>
      <c r="BG22" s="26">
        <v>6</v>
      </c>
      <c r="BH22" s="26">
        <v>3</v>
      </c>
      <c r="BI22" s="26">
        <v>5</v>
      </c>
      <c r="BJ22" s="26">
        <v>3</v>
      </c>
      <c r="BK22" s="26">
        <v>6</v>
      </c>
      <c r="BL22" s="26">
        <v>3</v>
      </c>
    </row>
    <row r="23" spans="1:64" ht="16.5" x14ac:dyDescent="0.2">
      <c r="A23" s="3" t="s">
        <v>22</v>
      </c>
      <c r="B23" s="3">
        <v>19</v>
      </c>
      <c r="C23" s="4" t="s">
        <v>214</v>
      </c>
      <c r="D23" s="3">
        <v>105</v>
      </c>
      <c r="E23" s="26">
        <v>6</v>
      </c>
      <c r="F23" s="26">
        <v>3</v>
      </c>
      <c r="G23" s="26">
        <v>6</v>
      </c>
      <c r="H23" s="26">
        <v>3</v>
      </c>
      <c r="I23" s="26">
        <v>6</v>
      </c>
      <c r="J23" s="26">
        <v>3</v>
      </c>
      <c r="K23" s="26">
        <v>6</v>
      </c>
      <c r="L23" s="26">
        <v>3</v>
      </c>
      <c r="M23" s="26">
        <v>6</v>
      </c>
      <c r="N23" s="26">
        <v>3</v>
      </c>
      <c r="O23" s="26">
        <v>6</v>
      </c>
      <c r="P23" s="26">
        <v>3</v>
      </c>
      <c r="Q23" s="26">
        <v>6</v>
      </c>
      <c r="R23" s="26">
        <v>3</v>
      </c>
      <c r="S23" s="26">
        <v>6</v>
      </c>
      <c r="T23" s="26">
        <v>3</v>
      </c>
      <c r="U23" s="26">
        <v>6</v>
      </c>
      <c r="V23" s="26">
        <v>3</v>
      </c>
      <c r="W23" s="26">
        <v>6</v>
      </c>
      <c r="X23" s="26">
        <v>3</v>
      </c>
      <c r="Y23" s="26">
        <v>6</v>
      </c>
      <c r="Z23" s="26">
        <v>3</v>
      </c>
      <c r="AA23" s="26">
        <v>6</v>
      </c>
      <c r="AB23" s="26">
        <v>3</v>
      </c>
      <c r="AC23" s="26">
        <v>6</v>
      </c>
      <c r="AD23" s="26">
        <v>3</v>
      </c>
      <c r="AE23" s="26">
        <v>6</v>
      </c>
      <c r="AF23" s="26">
        <v>3</v>
      </c>
      <c r="AG23" s="26">
        <v>6</v>
      </c>
      <c r="AH23" s="26">
        <v>3</v>
      </c>
      <c r="AI23" s="26">
        <v>6</v>
      </c>
      <c r="AJ23" s="26">
        <v>3</v>
      </c>
      <c r="AK23" s="26">
        <v>6</v>
      </c>
      <c r="AL23" s="26">
        <v>3</v>
      </c>
      <c r="AM23" s="26">
        <v>6</v>
      </c>
      <c r="AN23" s="26">
        <v>3</v>
      </c>
      <c r="AO23" s="26">
        <v>6</v>
      </c>
      <c r="AP23" s="26">
        <v>3</v>
      </c>
      <c r="AQ23" s="26">
        <v>6</v>
      </c>
      <c r="AR23" s="26">
        <v>3</v>
      </c>
      <c r="AS23" s="26">
        <v>6</v>
      </c>
      <c r="AT23" s="26">
        <v>3</v>
      </c>
      <c r="AU23" s="26">
        <v>6</v>
      </c>
      <c r="AV23" s="26">
        <v>3</v>
      </c>
      <c r="AW23" s="26">
        <v>6</v>
      </c>
      <c r="AX23" s="26">
        <v>3</v>
      </c>
      <c r="AY23" s="26">
        <v>6</v>
      </c>
      <c r="AZ23" s="26">
        <v>3</v>
      </c>
      <c r="BA23" s="26">
        <v>6</v>
      </c>
      <c r="BB23" s="26">
        <v>3</v>
      </c>
      <c r="BC23" s="26">
        <v>6</v>
      </c>
      <c r="BD23" s="26">
        <v>3</v>
      </c>
      <c r="BE23" s="26">
        <v>6</v>
      </c>
      <c r="BF23" s="26">
        <v>3</v>
      </c>
      <c r="BG23" s="26">
        <v>6</v>
      </c>
      <c r="BH23" s="26">
        <v>3</v>
      </c>
      <c r="BI23" s="26">
        <v>6</v>
      </c>
      <c r="BJ23" s="26">
        <v>3</v>
      </c>
      <c r="BK23" s="26">
        <v>6</v>
      </c>
      <c r="BL23" s="26">
        <v>3</v>
      </c>
    </row>
    <row r="24" spans="1:64" ht="16.5" x14ac:dyDescent="0.2">
      <c r="A24" s="3" t="s">
        <v>22</v>
      </c>
      <c r="B24" s="3">
        <v>20</v>
      </c>
      <c r="C24" s="4" t="s">
        <v>214</v>
      </c>
      <c r="D24" s="3">
        <v>110</v>
      </c>
      <c r="E24" s="26">
        <v>6</v>
      </c>
      <c r="F24" s="26">
        <v>3</v>
      </c>
      <c r="G24" s="26">
        <v>7</v>
      </c>
      <c r="H24" s="26">
        <v>3</v>
      </c>
      <c r="I24" s="26">
        <v>6</v>
      </c>
      <c r="J24" s="26">
        <v>3</v>
      </c>
      <c r="K24" s="26">
        <v>7</v>
      </c>
      <c r="L24" s="26">
        <v>3</v>
      </c>
      <c r="M24" s="26">
        <v>6</v>
      </c>
      <c r="N24" s="26">
        <v>3</v>
      </c>
      <c r="O24" s="26">
        <v>7</v>
      </c>
      <c r="P24" s="26">
        <v>3</v>
      </c>
      <c r="Q24" s="26">
        <v>6</v>
      </c>
      <c r="R24" s="26">
        <v>3</v>
      </c>
      <c r="S24" s="26">
        <v>7</v>
      </c>
      <c r="T24" s="26">
        <v>3</v>
      </c>
      <c r="U24" s="26">
        <v>6</v>
      </c>
      <c r="V24" s="26">
        <v>3</v>
      </c>
      <c r="W24" s="26">
        <v>7</v>
      </c>
      <c r="X24" s="26">
        <v>3</v>
      </c>
      <c r="Y24" s="26">
        <v>6</v>
      </c>
      <c r="Z24" s="26">
        <v>3</v>
      </c>
      <c r="AA24" s="26">
        <v>7</v>
      </c>
      <c r="AB24" s="26">
        <v>3</v>
      </c>
      <c r="AC24" s="26">
        <v>6</v>
      </c>
      <c r="AD24" s="26">
        <v>3</v>
      </c>
      <c r="AE24" s="26">
        <v>7</v>
      </c>
      <c r="AF24" s="26">
        <v>3</v>
      </c>
      <c r="AG24" s="26">
        <v>6</v>
      </c>
      <c r="AH24" s="26">
        <v>3</v>
      </c>
      <c r="AI24" s="26">
        <v>7</v>
      </c>
      <c r="AJ24" s="26">
        <v>3</v>
      </c>
      <c r="AK24" s="26">
        <v>6</v>
      </c>
      <c r="AL24" s="26">
        <v>3</v>
      </c>
      <c r="AM24" s="26">
        <v>7</v>
      </c>
      <c r="AN24" s="26">
        <v>3</v>
      </c>
      <c r="AO24" s="26">
        <v>6</v>
      </c>
      <c r="AP24" s="26">
        <v>3</v>
      </c>
      <c r="AQ24" s="26">
        <v>7</v>
      </c>
      <c r="AR24" s="26">
        <v>3</v>
      </c>
      <c r="AS24" s="26">
        <v>6</v>
      </c>
      <c r="AT24" s="26">
        <v>3</v>
      </c>
      <c r="AU24" s="26">
        <v>7</v>
      </c>
      <c r="AV24" s="26">
        <v>3</v>
      </c>
      <c r="AW24" s="26">
        <v>6</v>
      </c>
      <c r="AX24" s="26">
        <v>3</v>
      </c>
      <c r="AY24" s="26">
        <v>7</v>
      </c>
      <c r="AZ24" s="26">
        <v>3</v>
      </c>
      <c r="BA24" s="26">
        <v>6</v>
      </c>
      <c r="BB24" s="26">
        <v>3</v>
      </c>
      <c r="BC24" s="26">
        <v>7</v>
      </c>
      <c r="BD24" s="26">
        <v>3</v>
      </c>
      <c r="BE24" s="26">
        <v>6</v>
      </c>
      <c r="BF24" s="26">
        <v>3</v>
      </c>
      <c r="BG24" s="26">
        <v>7</v>
      </c>
      <c r="BH24" s="26">
        <v>3</v>
      </c>
      <c r="BI24" s="26">
        <v>6</v>
      </c>
      <c r="BJ24" s="26">
        <v>3</v>
      </c>
      <c r="BK24" s="26">
        <v>7</v>
      </c>
      <c r="BL24" s="26">
        <v>3</v>
      </c>
    </row>
    <row r="25" spans="1:64" ht="16.5" x14ac:dyDescent="0.2">
      <c r="A25" s="3" t="s">
        <v>22</v>
      </c>
      <c r="B25" s="3">
        <v>21</v>
      </c>
      <c r="C25" s="4" t="s">
        <v>214</v>
      </c>
      <c r="D25" s="3">
        <v>115</v>
      </c>
      <c r="E25" s="26">
        <v>7</v>
      </c>
      <c r="F25" s="26">
        <v>3</v>
      </c>
      <c r="G25" s="26">
        <v>7</v>
      </c>
      <c r="H25" s="26">
        <v>3</v>
      </c>
      <c r="I25" s="26">
        <v>7</v>
      </c>
      <c r="J25" s="26">
        <v>3</v>
      </c>
      <c r="K25" s="26">
        <v>7</v>
      </c>
      <c r="L25" s="26">
        <v>3</v>
      </c>
      <c r="M25" s="26">
        <v>7</v>
      </c>
      <c r="N25" s="26">
        <v>3</v>
      </c>
      <c r="O25" s="26">
        <v>7</v>
      </c>
      <c r="P25" s="26">
        <v>3</v>
      </c>
      <c r="Q25" s="26">
        <v>7</v>
      </c>
      <c r="R25" s="26">
        <v>3</v>
      </c>
      <c r="S25" s="26">
        <v>7</v>
      </c>
      <c r="T25" s="26">
        <v>3</v>
      </c>
      <c r="U25" s="26">
        <v>7</v>
      </c>
      <c r="V25" s="26">
        <v>3</v>
      </c>
      <c r="W25" s="26">
        <v>7</v>
      </c>
      <c r="X25" s="26">
        <v>3</v>
      </c>
      <c r="Y25" s="26">
        <v>7</v>
      </c>
      <c r="Z25" s="26">
        <v>3</v>
      </c>
      <c r="AA25" s="26">
        <v>7</v>
      </c>
      <c r="AB25" s="26">
        <v>3</v>
      </c>
      <c r="AC25" s="26">
        <v>7</v>
      </c>
      <c r="AD25" s="26">
        <v>3</v>
      </c>
      <c r="AE25" s="26">
        <v>7</v>
      </c>
      <c r="AF25" s="26">
        <v>3</v>
      </c>
      <c r="AG25" s="26">
        <v>7</v>
      </c>
      <c r="AH25" s="26">
        <v>3</v>
      </c>
      <c r="AI25" s="26">
        <v>7</v>
      </c>
      <c r="AJ25" s="26">
        <v>3</v>
      </c>
      <c r="AK25" s="26">
        <v>7</v>
      </c>
      <c r="AL25" s="26">
        <v>3</v>
      </c>
      <c r="AM25" s="26">
        <v>7</v>
      </c>
      <c r="AN25" s="26">
        <v>3</v>
      </c>
      <c r="AO25" s="26">
        <v>7</v>
      </c>
      <c r="AP25" s="26">
        <v>3</v>
      </c>
      <c r="AQ25" s="26">
        <v>7</v>
      </c>
      <c r="AR25" s="26">
        <v>3</v>
      </c>
      <c r="AS25" s="26">
        <v>7</v>
      </c>
      <c r="AT25" s="26">
        <v>3</v>
      </c>
      <c r="AU25" s="26">
        <v>7</v>
      </c>
      <c r="AV25" s="26">
        <v>3</v>
      </c>
      <c r="AW25" s="26">
        <v>7</v>
      </c>
      <c r="AX25" s="26">
        <v>3</v>
      </c>
      <c r="AY25" s="26">
        <v>7</v>
      </c>
      <c r="AZ25" s="26">
        <v>3</v>
      </c>
      <c r="BA25" s="26">
        <v>7</v>
      </c>
      <c r="BB25" s="26">
        <v>3</v>
      </c>
      <c r="BC25" s="26">
        <v>7</v>
      </c>
      <c r="BD25" s="26">
        <v>3</v>
      </c>
      <c r="BE25" s="26">
        <v>7</v>
      </c>
      <c r="BF25" s="26">
        <v>3</v>
      </c>
      <c r="BG25" s="26">
        <v>7</v>
      </c>
      <c r="BH25" s="26">
        <v>3</v>
      </c>
      <c r="BI25" s="26">
        <v>7</v>
      </c>
      <c r="BJ25" s="26">
        <v>3</v>
      </c>
      <c r="BK25" s="26">
        <v>7</v>
      </c>
      <c r="BL25" s="26">
        <v>3</v>
      </c>
    </row>
    <row r="26" spans="1:64" ht="16.5" x14ac:dyDescent="0.2">
      <c r="A26" s="3" t="s">
        <v>22</v>
      </c>
      <c r="B26" s="3">
        <v>22</v>
      </c>
      <c r="C26" s="4" t="s">
        <v>214</v>
      </c>
      <c r="D26" s="3">
        <v>120</v>
      </c>
      <c r="E26" s="26">
        <v>7</v>
      </c>
      <c r="F26" s="26">
        <v>3</v>
      </c>
      <c r="G26" s="26">
        <v>8</v>
      </c>
      <c r="H26" s="26">
        <v>3</v>
      </c>
      <c r="I26" s="26">
        <v>7</v>
      </c>
      <c r="J26" s="26">
        <v>3</v>
      </c>
      <c r="K26" s="26">
        <v>8</v>
      </c>
      <c r="L26" s="26">
        <v>3</v>
      </c>
      <c r="M26" s="26">
        <v>7</v>
      </c>
      <c r="N26" s="26">
        <v>3</v>
      </c>
      <c r="O26" s="26">
        <v>8</v>
      </c>
      <c r="P26" s="26">
        <v>3</v>
      </c>
      <c r="Q26" s="26">
        <v>7</v>
      </c>
      <c r="R26" s="26">
        <v>3</v>
      </c>
      <c r="S26" s="26">
        <v>8</v>
      </c>
      <c r="T26" s="26">
        <v>3</v>
      </c>
      <c r="U26" s="26">
        <v>7</v>
      </c>
      <c r="V26" s="26">
        <v>3</v>
      </c>
      <c r="W26" s="26">
        <v>8</v>
      </c>
      <c r="X26" s="26">
        <v>3</v>
      </c>
      <c r="Y26" s="26">
        <v>7</v>
      </c>
      <c r="Z26" s="26">
        <v>3</v>
      </c>
      <c r="AA26" s="26">
        <v>8</v>
      </c>
      <c r="AB26" s="26">
        <v>3</v>
      </c>
      <c r="AC26" s="26">
        <v>7</v>
      </c>
      <c r="AD26" s="26">
        <v>3</v>
      </c>
      <c r="AE26" s="26">
        <v>8</v>
      </c>
      <c r="AF26" s="26">
        <v>3</v>
      </c>
      <c r="AG26" s="26">
        <v>7</v>
      </c>
      <c r="AH26" s="26">
        <v>3</v>
      </c>
      <c r="AI26" s="26">
        <v>8</v>
      </c>
      <c r="AJ26" s="26">
        <v>3</v>
      </c>
      <c r="AK26" s="26">
        <v>7</v>
      </c>
      <c r="AL26" s="26">
        <v>3</v>
      </c>
      <c r="AM26" s="26">
        <v>8</v>
      </c>
      <c r="AN26" s="26">
        <v>3</v>
      </c>
      <c r="AO26" s="26">
        <v>7</v>
      </c>
      <c r="AP26" s="26">
        <v>3</v>
      </c>
      <c r="AQ26" s="26">
        <v>8</v>
      </c>
      <c r="AR26" s="26">
        <v>3</v>
      </c>
      <c r="AS26" s="26">
        <v>7</v>
      </c>
      <c r="AT26" s="26">
        <v>3</v>
      </c>
      <c r="AU26" s="26">
        <v>8</v>
      </c>
      <c r="AV26" s="26">
        <v>3</v>
      </c>
      <c r="AW26" s="26">
        <v>7</v>
      </c>
      <c r="AX26" s="26">
        <v>3</v>
      </c>
      <c r="AY26" s="26">
        <v>8</v>
      </c>
      <c r="AZ26" s="26">
        <v>3</v>
      </c>
      <c r="BA26" s="26">
        <v>7</v>
      </c>
      <c r="BB26" s="26">
        <v>3</v>
      </c>
      <c r="BC26" s="26">
        <v>8</v>
      </c>
      <c r="BD26" s="26">
        <v>3</v>
      </c>
      <c r="BE26" s="26">
        <v>7</v>
      </c>
      <c r="BF26" s="26">
        <v>3</v>
      </c>
      <c r="BG26" s="26">
        <v>8</v>
      </c>
      <c r="BH26" s="26">
        <v>3</v>
      </c>
      <c r="BI26" s="26">
        <v>7</v>
      </c>
      <c r="BJ26" s="26">
        <v>3</v>
      </c>
      <c r="BK26" s="26">
        <v>8</v>
      </c>
      <c r="BL26" s="26">
        <v>3</v>
      </c>
    </row>
    <row r="27" spans="1:64" ht="16.5" x14ac:dyDescent="0.2">
      <c r="A27" s="3" t="s">
        <v>22</v>
      </c>
      <c r="B27" s="3">
        <v>23</v>
      </c>
      <c r="C27" s="4" t="s">
        <v>214</v>
      </c>
      <c r="D27" s="3">
        <v>125</v>
      </c>
      <c r="E27" s="26">
        <v>8</v>
      </c>
      <c r="F27" s="26">
        <v>3</v>
      </c>
      <c r="G27" s="26">
        <v>8</v>
      </c>
      <c r="H27" s="26">
        <v>3</v>
      </c>
      <c r="I27" s="26">
        <v>8</v>
      </c>
      <c r="J27" s="26">
        <v>3</v>
      </c>
      <c r="K27" s="26">
        <v>8</v>
      </c>
      <c r="L27" s="26">
        <v>3</v>
      </c>
      <c r="M27" s="26">
        <v>8</v>
      </c>
      <c r="N27" s="26">
        <v>3</v>
      </c>
      <c r="O27" s="26">
        <v>8</v>
      </c>
      <c r="P27" s="26">
        <v>3</v>
      </c>
      <c r="Q27" s="26">
        <v>8</v>
      </c>
      <c r="R27" s="26">
        <v>3</v>
      </c>
      <c r="S27" s="26">
        <v>8</v>
      </c>
      <c r="T27" s="26">
        <v>3</v>
      </c>
      <c r="U27" s="26">
        <v>8</v>
      </c>
      <c r="V27" s="26">
        <v>3</v>
      </c>
      <c r="W27" s="26">
        <v>8</v>
      </c>
      <c r="X27" s="26">
        <v>3</v>
      </c>
      <c r="Y27" s="26">
        <v>8</v>
      </c>
      <c r="Z27" s="26">
        <v>3</v>
      </c>
      <c r="AA27" s="26">
        <v>8</v>
      </c>
      <c r="AB27" s="26">
        <v>3</v>
      </c>
      <c r="AC27" s="26">
        <v>8</v>
      </c>
      <c r="AD27" s="26">
        <v>3</v>
      </c>
      <c r="AE27" s="26">
        <v>8</v>
      </c>
      <c r="AF27" s="26">
        <v>3</v>
      </c>
      <c r="AG27" s="26">
        <v>8</v>
      </c>
      <c r="AH27" s="26">
        <v>3</v>
      </c>
      <c r="AI27" s="26">
        <v>8</v>
      </c>
      <c r="AJ27" s="26">
        <v>3</v>
      </c>
      <c r="AK27" s="26">
        <v>8</v>
      </c>
      <c r="AL27" s="26">
        <v>3</v>
      </c>
      <c r="AM27" s="26">
        <v>8</v>
      </c>
      <c r="AN27" s="26">
        <v>3</v>
      </c>
      <c r="AO27" s="26">
        <v>8</v>
      </c>
      <c r="AP27" s="26">
        <v>3</v>
      </c>
      <c r="AQ27" s="26">
        <v>8</v>
      </c>
      <c r="AR27" s="26">
        <v>3</v>
      </c>
      <c r="AS27" s="26">
        <v>8</v>
      </c>
      <c r="AT27" s="26">
        <v>3</v>
      </c>
      <c r="AU27" s="26">
        <v>8</v>
      </c>
      <c r="AV27" s="26">
        <v>3</v>
      </c>
      <c r="AW27" s="26">
        <v>8</v>
      </c>
      <c r="AX27" s="26">
        <v>3</v>
      </c>
      <c r="AY27" s="26">
        <v>8</v>
      </c>
      <c r="AZ27" s="26">
        <v>3</v>
      </c>
      <c r="BA27" s="26">
        <v>8</v>
      </c>
      <c r="BB27" s="26">
        <v>3</v>
      </c>
      <c r="BC27" s="26">
        <v>8</v>
      </c>
      <c r="BD27" s="26">
        <v>3</v>
      </c>
      <c r="BE27" s="26">
        <v>8</v>
      </c>
      <c r="BF27" s="26">
        <v>3</v>
      </c>
      <c r="BG27" s="26">
        <v>8</v>
      </c>
      <c r="BH27" s="26">
        <v>3</v>
      </c>
      <c r="BI27" s="26">
        <v>8</v>
      </c>
      <c r="BJ27" s="26">
        <v>3</v>
      </c>
      <c r="BK27" s="26">
        <v>8</v>
      </c>
      <c r="BL27" s="26">
        <v>3</v>
      </c>
    </row>
    <row r="28" spans="1:64" ht="16.5" x14ac:dyDescent="0.2">
      <c r="A28" s="3" t="s">
        <v>22</v>
      </c>
      <c r="B28" s="3">
        <v>24</v>
      </c>
      <c r="C28" s="4" t="s">
        <v>214</v>
      </c>
      <c r="D28" s="3">
        <v>130</v>
      </c>
      <c r="E28" s="26">
        <v>8</v>
      </c>
      <c r="F28" s="26">
        <v>3</v>
      </c>
      <c r="G28" s="26">
        <v>9</v>
      </c>
      <c r="H28" s="26">
        <v>3</v>
      </c>
      <c r="I28" s="26">
        <v>8</v>
      </c>
      <c r="J28" s="26">
        <v>3</v>
      </c>
      <c r="K28" s="26">
        <v>9</v>
      </c>
      <c r="L28" s="26">
        <v>3</v>
      </c>
      <c r="M28" s="26">
        <v>8</v>
      </c>
      <c r="N28" s="26">
        <v>3</v>
      </c>
      <c r="O28" s="26">
        <v>9</v>
      </c>
      <c r="P28" s="26">
        <v>3</v>
      </c>
      <c r="Q28" s="26">
        <v>8</v>
      </c>
      <c r="R28" s="26">
        <v>3</v>
      </c>
      <c r="S28" s="26">
        <v>9</v>
      </c>
      <c r="T28" s="26">
        <v>3</v>
      </c>
      <c r="U28" s="26">
        <v>8</v>
      </c>
      <c r="V28" s="26">
        <v>3</v>
      </c>
      <c r="W28" s="26">
        <v>9</v>
      </c>
      <c r="X28" s="26">
        <v>3</v>
      </c>
      <c r="Y28" s="26">
        <v>8</v>
      </c>
      <c r="Z28" s="26">
        <v>3</v>
      </c>
      <c r="AA28" s="26">
        <v>9</v>
      </c>
      <c r="AB28" s="26">
        <v>3</v>
      </c>
      <c r="AC28" s="26">
        <v>8</v>
      </c>
      <c r="AD28" s="26">
        <v>3</v>
      </c>
      <c r="AE28" s="26">
        <v>9</v>
      </c>
      <c r="AF28" s="26">
        <v>3</v>
      </c>
      <c r="AG28" s="26">
        <v>8</v>
      </c>
      <c r="AH28" s="26">
        <v>3</v>
      </c>
      <c r="AI28" s="26">
        <v>9</v>
      </c>
      <c r="AJ28" s="26">
        <v>3</v>
      </c>
      <c r="AK28" s="26">
        <v>8</v>
      </c>
      <c r="AL28" s="26">
        <v>3</v>
      </c>
      <c r="AM28" s="26">
        <v>9</v>
      </c>
      <c r="AN28" s="26">
        <v>3</v>
      </c>
      <c r="AO28" s="26">
        <v>8</v>
      </c>
      <c r="AP28" s="26">
        <v>3</v>
      </c>
      <c r="AQ28" s="26">
        <v>9</v>
      </c>
      <c r="AR28" s="26">
        <v>3</v>
      </c>
      <c r="AS28" s="26">
        <v>8</v>
      </c>
      <c r="AT28" s="26">
        <v>3</v>
      </c>
      <c r="AU28" s="26">
        <v>9</v>
      </c>
      <c r="AV28" s="26">
        <v>3</v>
      </c>
      <c r="AW28" s="26">
        <v>8</v>
      </c>
      <c r="AX28" s="26">
        <v>3</v>
      </c>
      <c r="AY28" s="26">
        <v>9</v>
      </c>
      <c r="AZ28" s="26">
        <v>3</v>
      </c>
      <c r="BA28" s="26">
        <v>8</v>
      </c>
      <c r="BB28" s="26">
        <v>3</v>
      </c>
      <c r="BC28" s="26">
        <v>9</v>
      </c>
      <c r="BD28" s="26">
        <v>3</v>
      </c>
      <c r="BE28" s="26">
        <v>8</v>
      </c>
      <c r="BF28" s="26">
        <v>3</v>
      </c>
      <c r="BG28" s="26">
        <v>9</v>
      </c>
      <c r="BH28" s="26">
        <v>3</v>
      </c>
      <c r="BI28" s="26">
        <v>8</v>
      </c>
      <c r="BJ28" s="26">
        <v>3</v>
      </c>
      <c r="BK28" s="26">
        <v>9</v>
      </c>
      <c r="BL28" s="26">
        <v>3</v>
      </c>
    </row>
    <row r="29" spans="1:64" ht="16.5" x14ac:dyDescent="0.2">
      <c r="A29" s="3" t="s">
        <v>22</v>
      </c>
      <c r="B29" s="3">
        <v>25</v>
      </c>
      <c r="C29" s="4" t="s">
        <v>214</v>
      </c>
      <c r="D29" s="3">
        <v>135</v>
      </c>
      <c r="E29" s="26">
        <v>9</v>
      </c>
      <c r="F29" s="26">
        <v>3</v>
      </c>
      <c r="G29" s="26">
        <v>9</v>
      </c>
      <c r="H29" s="26">
        <v>3</v>
      </c>
      <c r="I29" s="26">
        <v>9</v>
      </c>
      <c r="J29" s="26">
        <v>3</v>
      </c>
      <c r="K29" s="26">
        <v>9</v>
      </c>
      <c r="L29" s="26">
        <v>3</v>
      </c>
      <c r="M29" s="26">
        <v>9</v>
      </c>
      <c r="N29" s="26">
        <v>3</v>
      </c>
      <c r="O29" s="26">
        <v>9</v>
      </c>
      <c r="P29" s="26">
        <v>3</v>
      </c>
      <c r="Q29" s="26">
        <v>9</v>
      </c>
      <c r="R29" s="26">
        <v>3</v>
      </c>
      <c r="S29" s="26">
        <v>9</v>
      </c>
      <c r="T29" s="26">
        <v>3</v>
      </c>
      <c r="U29" s="26">
        <v>9</v>
      </c>
      <c r="V29" s="26">
        <v>3</v>
      </c>
      <c r="W29" s="26">
        <v>9</v>
      </c>
      <c r="X29" s="26">
        <v>3</v>
      </c>
      <c r="Y29" s="26">
        <v>9</v>
      </c>
      <c r="Z29" s="26">
        <v>3</v>
      </c>
      <c r="AA29" s="26">
        <v>9</v>
      </c>
      <c r="AB29" s="26">
        <v>3</v>
      </c>
      <c r="AC29" s="26">
        <v>9</v>
      </c>
      <c r="AD29" s="26">
        <v>3</v>
      </c>
      <c r="AE29" s="26">
        <v>9</v>
      </c>
      <c r="AF29" s="26">
        <v>3</v>
      </c>
      <c r="AG29" s="26">
        <v>9</v>
      </c>
      <c r="AH29" s="26">
        <v>3</v>
      </c>
      <c r="AI29" s="26">
        <v>9</v>
      </c>
      <c r="AJ29" s="26">
        <v>3</v>
      </c>
      <c r="AK29" s="26">
        <v>9</v>
      </c>
      <c r="AL29" s="26">
        <v>3</v>
      </c>
      <c r="AM29" s="26">
        <v>9</v>
      </c>
      <c r="AN29" s="26">
        <v>3</v>
      </c>
      <c r="AO29" s="26">
        <v>9</v>
      </c>
      <c r="AP29" s="26">
        <v>3</v>
      </c>
      <c r="AQ29" s="26">
        <v>9</v>
      </c>
      <c r="AR29" s="26">
        <v>3</v>
      </c>
      <c r="AS29" s="26">
        <v>9</v>
      </c>
      <c r="AT29" s="26">
        <v>3</v>
      </c>
      <c r="AU29" s="26">
        <v>9</v>
      </c>
      <c r="AV29" s="26">
        <v>3</v>
      </c>
      <c r="AW29" s="26">
        <v>9</v>
      </c>
      <c r="AX29" s="26">
        <v>3</v>
      </c>
      <c r="AY29" s="26">
        <v>9</v>
      </c>
      <c r="AZ29" s="26">
        <v>3</v>
      </c>
      <c r="BA29" s="26">
        <v>9</v>
      </c>
      <c r="BB29" s="26">
        <v>3</v>
      </c>
      <c r="BC29" s="26">
        <v>9</v>
      </c>
      <c r="BD29" s="26">
        <v>3</v>
      </c>
      <c r="BE29" s="26">
        <v>9</v>
      </c>
      <c r="BF29" s="26">
        <v>3</v>
      </c>
      <c r="BG29" s="26">
        <v>9</v>
      </c>
      <c r="BH29" s="26">
        <v>3</v>
      </c>
      <c r="BI29" s="26">
        <v>9</v>
      </c>
      <c r="BJ29" s="26">
        <v>3</v>
      </c>
      <c r="BK29" s="26">
        <v>9</v>
      </c>
      <c r="BL29" s="26">
        <v>3</v>
      </c>
    </row>
    <row r="30" spans="1:64" ht="16.5" x14ac:dyDescent="0.2">
      <c r="A30" s="3" t="s">
        <v>22</v>
      </c>
      <c r="B30" s="3">
        <v>26</v>
      </c>
      <c r="C30" s="4" t="s">
        <v>214</v>
      </c>
      <c r="D30" s="3">
        <v>140</v>
      </c>
      <c r="E30" s="26">
        <v>9</v>
      </c>
      <c r="F30" s="26">
        <v>3</v>
      </c>
      <c r="G30" s="26">
        <v>10</v>
      </c>
      <c r="H30" s="26">
        <v>3</v>
      </c>
      <c r="I30" s="26">
        <v>9</v>
      </c>
      <c r="J30" s="26">
        <v>3</v>
      </c>
      <c r="K30" s="26">
        <v>10</v>
      </c>
      <c r="L30" s="26">
        <v>3</v>
      </c>
      <c r="M30" s="26">
        <v>9</v>
      </c>
      <c r="N30" s="26">
        <v>3</v>
      </c>
      <c r="O30" s="26">
        <v>10</v>
      </c>
      <c r="P30" s="26">
        <v>3</v>
      </c>
      <c r="Q30" s="26">
        <v>9</v>
      </c>
      <c r="R30" s="26">
        <v>3</v>
      </c>
      <c r="S30" s="26">
        <v>10</v>
      </c>
      <c r="T30" s="26">
        <v>3</v>
      </c>
      <c r="U30" s="26">
        <v>9</v>
      </c>
      <c r="V30" s="26">
        <v>3</v>
      </c>
      <c r="W30" s="26">
        <v>10</v>
      </c>
      <c r="X30" s="26">
        <v>3</v>
      </c>
      <c r="Y30" s="26">
        <v>9</v>
      </c>
      <c r="Z30" s="26">
        <v>3</v>
      </c>
      <c r="AA30" s="26">
        <v>10</v>
      </c>
      <c r="AB30" s="26">
        <v>3</v>
      </c>
      <c r="AC30" s="26">
        <v>9</v>
      </c>
      <c r="AD30" s="26">
        <v>3</v>
      </c>
      <c r="AE30" s="26">
        <v>10</v>
      </c>
      <c r="AF30" s="26">
        <v>3</v>
      </c>
      <c r="AG30" s="26">
        <v>9</v>
      </c>
      <c r="AH30" s="26">
        <v>3</v>
      </c>
      <c r="AI30" s="26">
        <v>10</v>
      </c>
      <c r="AJ30" s="26">
        <v>3</v>
      </c>
      <c r="AK30" s="26">
        <v>9</v>
      </c>
      <c r="AL30" s="26">
        <v>3</v>
      </c>
      <c r="AM30" s="26">
        <v>10</v>
      </c>
      <c r="AN30" s="26">
        <v>3</v>
      </c>
      <c r="AO30" s="26">
        <v>9</v>
      </c>
      <c r="AP30" s="26">
        <v>3</v>
      </c>
      <c r="AQ30" s="26">
        <v>10</v>
      </c>
      <c r="AR30" s="26">
        <v>3</v>
      </c>
      <c r="AS30" s="26">
        <v>9</v>
      </c>
      <c r="AT30" s="26">
        <v>3</v>
      </c>
      <c r="AU30" s="26">
        <v>10</v>
      </c>
      <c r="AV30" s="26">
        <v>3</v>
      </c>
      <c r="AW30" s="26">
        <v>9</v>
      </c>
      <c r="AX30" s="26">
        <v>3</v>
      </c>
      <c r="AY30" s="26">
        <v>10</v>
      </c>
      <c r="AZ30" s="26">
        <v>3</v>
      </c>
      <c r="BA30" s="26">
        <v>9</v>
      </c>
      <c r="BB30" s="26">
        <v>3</v>
      </c>
      <c r="BC30" s="26">
        <v>10</v>
      </c>
      <c r="BD30" s="26">
        <v>3</v>
      </c>
      <c r="BE30" s="26">
        <v>9</v>
      </c>
      <c r="BF30" s="26">
        <v>3</v>
      </c>
      <c r="BG30" s="26">
        <v>10</v>
      </c>
      <c r="BH30" s="26">
        <v>3</v>
      </c>
      <c r="BI30" s="26">
        <v>9</v>
      </c>
      <c r="BJ30" s="26">
        <v>3</v>
      </c>
      <c r="BK30" s="26">
        <v>10</v>
      </c>
      <c r="BL30" s="26">
        <v>3</v>
      </c>
    </row>
    <row r="31" spans="1:64" ht="16.5" x14ac:dyDescent="0.2">
      <c r="A31" s="3" t="s">
        <v>22</v>
      </c>
      <c r="B31" s="3">
        <v>27</v>
      </c>
      <c r="C31" s="4" t="s">
        <v>214</v>
      </c>
      <c r="D31" s="3">
        <v>145</v>
      </c>
      <c r="E31" s="26">
        <v>10</v>
      </c>
      <c r="F31" s="26">
        <v>3</v>
      </c>
      <c r="G31" s="26">
        <v>10</v>
      </c>
      <c r="H31" s="26">
        <v>3</v>
      </c>
      <c r="I31" s="26">
        <v>10</v>
      </c>
      <c r="J31" s="26">
        <v>3</v>
      </c>
      <c r="K31" s="26">
        <v>10</v>
      </c>
      <c r="L31" s="26">
        <v>3</v>
      </c>
      <c r="M31" s="26">
        <v>10</v>
      </c>
      <c r="N31" s="26">
        <v>3</v>
      </c>
      <c r="O31" s="26">
        <v>10</v>
      </c>
      <c r="P31" s="26">
        <v>3</v>
      </c>
      <c r="Q31" s="26">
        <v>10</v>
      </c>
      <c r="R31" s="26">
        <v>3</v>
      </c>
      <c r="S31" s="26">
        <v>10</v>
      </c>
      <c r="T31" s="26">
        <v>3</v>
      </c>
      <c r="U31" s="26">
        <v>10</v>
      </c>
      <c r="V31" s="26">
        <v>3</v>
      </c>
      <c r="W31" s="26">
        <v>10</v>
      </c>
      <c r="X31" s="26">
        <v>3</v>
      </c>
      <c r="Y31" s="26">
        <v>10</v>
      </c>
      <c r="Z31" s="26">
        <v>3</v>
      </c>
      <c r="AA31" s="26">
        <v>10</v>
      </c>
      <c r="AB31" s="26">
        <v>3</v>
      </c>
      <c r="AC31" s="26">
        <v>10</v>
      </c>
      <c r="AD31" s="26">
        <v>3</v>
      </c>
      <c r="AE31" s="26">
        <v>10</v>
      </c>
      <c r="AF31" s="26">
        <v>3</v>
      </c>
      <c r="AG31" s="26">
        <v>10</v>
      </c>
      <c r="AH31" s="26">
        <v>3</v>
      </c>
      <c r="AI31" s="26">
        <v>10</v>
      </c>
      <c r="AJ31" s="26">
        <v>3</v>
      </c>
      <c r="AK31" s="26">
        <v>10</v>
      </c>
      <c r="AL31" s="26">
        <v>3</v>
      </c>
      <c r="AM31" s="26">
        <v>10</v>
      </c>
      <c r="AN31" s="26">
        <v>3</v>
      </c>
      <c r="AO31" s="26">
        <v>10</v>
      </c>
      <c r="AP31" s="26">
        <v>3</v>
      </c>
      <c r="AQ31" s="26">
        <v>10</v>
      </c>
      <c r="AR31" s="26">
        <v>3</v>
      </c>
      <c r="AS31" s="26">
        <v>10</v>
      </c>
      <c r="AT31" s="26">
        <v>3</v>
      </c>
      <c r="AU31" s="26">
        <v>10</v>
      </c>
      <c r="AV31" s="26">
        <v>3</v>
      </c>
      <c r="AW31" s="26">
        <v>10</v>
      </c>
      <c r="AX31" s="26">
        <v>3</v>
      </c>
      <c r="AY31" s="26">
        <v>10</v>
      </c>
      <c r="AZ31" s="26">
        <v>3</v>
      </c>
      <c r="BA31" s="26">
        <v>10</v>
      </c>
      <c r="BB31" s="26">
        <v>3</v>
      </c>
      <c r="BC31" s="26">
        <v>10</v>
      </c>
      <c r="BD31" s="26">
        <v>3</v>
      </c>
      <c r="BE31" s="26">
        <v>10</v>
      </c>
      <c r="BF31" s="26">
        <v>3</v>
      </c>
      <c r="BG31" s="26">
        <v>10</v>
      </c>
      <c r="BH31" s="26">
        <v>3</v>
      </c>
      <c r="BI31" s="26">
        <v>10</v>
      </c>
      <c r="BJ31" s="26">
        <v>3</v>
      </c>
      <c r="BK31" s="26">
        <v>10</v>
      </c>
      <c r="BL31" s="26">
        <v>3</v>
      </c>
    </row>
    <row r="32" spans="1:64" ht="16.5" x14ac:dyDescent="0.2">
      <c r="A32" s="3" t="s">
        <v>22</v>
      </c>
      <c r="B32" s="3">
        <v>28</v>
      </c>
      <c r="C32" s="4" t="s">
        <v>214</v>
      </c>
      <c r="D32" s="3">
        <v>150</v>
      </c>
      <c r="E32" s="26">
        <v>10</v>
      </c>
      <c r="F32" s="26">
        <v>3</v>
      </c>
      <c r="G32" s="26">
        <v>11</v>
      </c>
      <c r="H32" s="26">
        <v>3</v>
      </c>
      <c r="I32" s="26">
        <v>10</v>
      </c>
      <c r="J32" s="26">
        <v>3</v>
      </c>
      <c r="K32" s="26">
        <v>11</v>
      </c>
      <c r="L32" s="26">
        <v>3</v>
      </c>
      <c r="M32" s="26">
        <v>10</v>
      </c>
      <c r="N32" s="26">
        <v>3</v>
      </c>
      <c r="O32" s="26">
        <v>11</v>
      </c>
      <c r="P32" s="26">
        <v>3</v>
      </c>
      <c r="Q32" s="26">
        <v>10</v>
      </c>
      <c r="R32" s="26">
        <v>3</v>
      </c>
      <c r="S32" s="26">
        <v>11</v>
      </c>
      <c r="T32" s="26">
        <v>3</v>
      </c>
      <c r="U32" s="26">
        <v>10</v>
      </c>
      <c r="V32" s="26">
        <v>3</v>
      </c>
      <c r="W32" s="26">
        <v>11</v>
      </c>
      <c r="X32" s="26">
        <v>3</v>
      </c>
      <c r="Y32" s="26">
        <v>10</v>
      </c>
      <c r="Z32" s="26">
        <v>3</v>
      </c>
      <c r="AA32" s="26">
        <v>11</v>
      </c>
      <c r="AB32" s="26">
        <v>3</v>
      </c>
      <c r="AC32" s="26">
        <v>10</v>
      </c>
      <c r="AD32" s="26">
        <v>3</v>
      </c>
      <c r="AE32" s="26">
        <v>11</v>
      </c>
      <c r="AF32" s="26">
        <v>3</v>
      </c>
      <c r="AG32" s="26">
        <v>10</v>
      </c>
      <c r="AH32" s="26">
        <v>3</v>
      </c>
      <c r="AI32" s="26">
        <v>11</v>
      </c>
      <c r="AJ32" s="26">
        <v>3</v>
      </c>
      <c r="AK32" s="26">
        <v>10</v>
      </c>
      <c r="AL32" s="26">
        <v>3</v>
      </c>
      <c r="AM32" s="26">
        <v>11</v>
      </c>
      <c r="AN32" s="26">
        <v>3</v>
      </c>
      <c r="AO32" s="26">
        <v>10</v>
      </c>
      <c r="AP32" s="26">
        <v>3</v>
      </c>
      <c r="AQ32" s="26">
        <v>11</v>
      </c>
      <c r="AR32" s="26">
        <v>3</v>
      </c>
      <c r="AS32" s="26">
        <v>10</v>
      </c>
      <c r="AT32" s="26">
        <v>3</v>
      </c>
      <c r="AU32" s="26">
        <v>11</v>
      </c>
      <c r="AV32" s="26">
        <v>3</v>
      </c>
      <c r="AW32" s="26">
        <v>10</v>
      </c>
      <c r="AX32" s="26">
        <v>3</v>
      </c>
      <c r="AY32" s="26">
        <v>11</v>
      </c>
      <c r="AZ32" s="26">
        <v>3</v>
      </c>
      <c r="BA32" s="26">
        <v>10</v>
      </c>
      <c r="BB32" s="26">
        <v>3</v>
      </c>
      <c r="BC32" s="26">
        <v>11</v>
      </c>
      <c r="BD32" s="26">
        <v>3</v>
      </c>
      <c r="BE32" s="26">
        <v>10</v>
      </c>
      <c r="BF32" s="26">
        <v>3</v>
      </c>
      <c r="BG32" s="26">
        <v>11</v>
      </c>
      <c r="BH32" s="26">
        <v>3</v>
      </c>
      <c r="BI32" s="26">
        <v>10</v>
      </c>
      <c r="BJ32" s="26">
        <v>3</v>
      </c>
      <c r="BK32" s="26">
        <v>11</v>
      </c>
      <c r="BL32" s="26">
        <v>3</v>
      </c>
    </row>
    <row r="33" spans="1:64" ht="16.5" x14ac:dyDescent="0.2">
      <c r="A33" s="3" t="s">
        <v>22</v>
      </c>
      <c r="B33" s="3">
        <v>29</v>
      </c>
      <c r="C33" s="4" t="s">
        <v>214</v>
      </c>
      <c r="D33" s="3">
        <v>150</v>
      </c>
      <c r="E33" s="26">
        <v>11</v>
      </c>
      <c r="F33" s="26">
        <v>3</v>
      </c>
      <c r="G33" s="26">
        <v>11</v>
      </c>
      <c r="H33" s="26">
        <v>3</v>
      </c>
      <c r="I33" s="26">
        <v>11</v>
      </c>
      <c r="J33" s="26">
        <v>3</v>
      </c>
      <c r="K33" s="26">
        <v>11</v>
      </c>
      <c r="L33" s="26">
        <v>3</v>
      </c>
      <c r="M33" s="26">
        <v>11</v>
      </c>
      <c r="N33" s="26">
        <v>3</v>
      </c>
      <c r="O33" s="26">
        <v>11</v>
      </c>
      <c r="P33" s="26">
        <v>3</v>
      </c>
      <c r="Q33" s="26">
        <v>11</v>
      </c>
      <c r="R33" s="26">
        <v>3</v>
      </c>
      <c r="S33" s="26">
        <v>11</v>
      </c>
      <c r="T33" s="26">
        <v>3</v>
      </c>
      <c r="U33" s="26">
        <v>11</v>
      </c>
      <c r="V33" s="26">
        <v>3</v>
      </c>
      <c r="W33" s="26">
        <v>11</v>
      </c>
      <c r="X33" s="26">
        <v>3</v>
      </c>
      <c r="Y33" s="26">
        <v>11</v>
      </c>
      <c r="Z33" s="26">
        <v>3</v>
      </c>
      <c r="AA33" s="26">
        <v>11</v>
      </c>
      <c r="AB33" s="26">
        <v>3</v>
      </c>
      <c r="AC33" s="26">
        <v>11</v>
      </c>
      <c r="AD33" s="26">
        <v>3</v>
      </c>
      <c r="AE33" s="26">
        <v>11</v>
      </c>
      <c r="AF33" s="26">
        <v>3</v>
      </c>
      <c r="AG33" s="26">
        <v>11</v>
      </c>
      <c r="AH33" s="26">
        <v>3</v>
      </c>
      <c r="AI33" s="26">
        <v>11</v>
      </c>
      <c r="AJ33" s="26">
        <v>3</v>
      </c>
      <c r="AK33" s="26">
        <v>11</v>
      </c>
      <c r="AL33" s="26">
        <v>3</v>
      </c>
      <c r="AM33" s="26">
        <v>11</v>
      </c>
      <c r="AN33" s="26">
        <v>3</v>
      </c>
      <c r="AO33" s="26">
        <v>11</v>
      </c>
      <c r="AP33" s="26">
        <v>3</v>
      </c>
      <c r="AQ33" s="26">
        <v>11</v>
      </c>
      <c r="AR33" s="26">
        <v>3</v>
      </c>
      <c r="AS33" s="26">
        <v>11</v>
      </c>
      <c r="AT33" s="26">
        <v>3</v>
      </c>
      <c r="AU33" s="26">
        <v>11</v>
      </c>
      <c r="AV33" s="26">
        <v>3</v>
      </c>
      <c r="AW33" s="26">
        <v>11</v>
      </c>
      <c r="AX33" s="26">
        <v>3</v>
      </c>
      <c r="AY33" s="26">
        <v>11</v>
      </c>
      <c r="AZ33" s="26">
        <v>3</v>
      </c>
      <c r="BA33" s="26">
        <v>11</v>
      </c>
      <c r="BB33" s="26">
        <v>3</v>
      </c>
      <c r="BC33" s="26">
        <v>11</v>
      </c>
      <c r="BD33" s="26">
        <v>3</v>
      </c>
      <c r="BE33" s="26">
        <v>11</v>
      </c>
      <c r="BF33" s="26">
        <v>3</v>
      </c>
      <c r="BG33" s="26">
        <v>11</v>
      </c>
      <c r="BH33" s="26">
        <v>3</v>
      </c>
      <c r="BI33" s="26">
        <v>11</v>
      </c>
      <c r="BJ33" s="26">
        <v>3</v>
      </c>
      <c r="BK33" s="26">
        <v>11</v>
      </c>
      <c r="BL33" s="26">
        <v>3</v>
      </c>
    </row>
    <row r="34" spans="1:64" ht="16.5" x14ac:dyDescent="0.2">
      <c r="A34" s="3" t="s">
        <v>22</v>
      </c>
      <c r="B34" s="3">
        <v>30</v>
      </c>
      <c r="C34" s="4" t="s">
        <v>214</v>
      </c>
      <c r="D34" s="3">
        <v>150</v>
      </c>
      <c r="E34" s="26">
        <v>11</v>
      </c>
      <c r="F34" s="26">
        <v>4</v>
      </c>
      <c r="G34" s="26">
        <v>11</v>
      </c>
      <c r="H34" s="26">
        <v>4</v>
      </c>
      <c r="I34" s="26">
        <v>11</v>
      </c>
      <c r="J34" s="26">
        <v>4</v>
      </c>
      <c r="K34" s="26">
        <v>11</v>
      </c>
      <c r="L34" s="26">
        <v>4</v>
      </c>
      <c r="M34" s="26">
        <v>11</v>
      </c>
      <c r="N34" s="26">
        <v>4</v>
      </c>
      <c r="O34" s="26">
        <v>11</v>
      </c>
      <c r="P34" s="26">
        <v>4</v>
      </c>
      <c r="Q34" s="26">
        <v>11</v>
      </c>
      <c r="R34" s="26">
        <v>4</v>
      </c>
      <c r="S34" s="26">
        <v>11</v>
      </c>
      <c r="T34" s="26">
        <v>4</v>
      </c>
      <c r="U34" s="26">
        <v>11</v>
      </c>
      <c r="V34" s="26">
        <v>4</v>
      </c>
      <c r="W34" s="26">
        <v>11</v>
      </c>
      <c r="X34" s="26">
        <v>4</v>
      </c>
      <c r="Y34" s="26">
        <v>11</v>
      </c>
      <c r="Z34" s="26">
        <v>4</v>
      </c>
      <c r="AA34" s="26">
        <v>11</v>
      </c>
      <c r="AB34" s="26">
        <v>4</v>
      </c>
      <c r="AC34" s="26">
        <v>11</v>
      </c>
      <c r="AD34" s="26">
        <v>4</v>
      </c>
      <c r="AE34" s="26">
        <v>11</v>
      </c>
      <c r="AF34" s="26">
        <v>4</v>
      </c>
      <c r="AG34" s="26">
        <v>11</v>
      </c>
      <c r="AH34" s="26">
        <v>4</v>
      </c>
      <c r="AI34" s="26">
        <v>11</v>
      </c>
      <c r="AJ34" s="26">
        <v>4</v>
      </c>
      <c r="AK34" s="26">
        <v>11</v>
      </c>
      <c r="AL34" s="26">
        <v>4</v>
      </c>
      <c r="AM34" s="26">
        <v>11</v>
      </c>
      <c r="AN34" s="26">
        <v>4</v>
      </c>
      <c r="AO34" s="26">
        <v>11</v>
      </c>
      <c r="AP34" s="26">
        <v>4</v>
      </c>
      <c r="AQ34" s="26">
        <v>11</v>
      </c>
      <c r="AR34" s="26">
        <v>4</v>
      </c>
      <c r="AS34" s="26">
        <v>11</v>
      </c>
      <c r="AT34" s="26">
        <v>4</v>
      </c>
      <c r="AU34" s="26">
        <v>11</v>
      </c>
      <c r="AV34" s="26">
        <v>4</v>
      </c>
      <c r="AW34" s="26">
        <v>11</v>
      </c>
      <c r="AX34" s="26">
        <v>4</v>
      </c>
      <c r="AY34" s="26">
        <v>11</v>
      </c>
      <c r="AZ34" s="26">
        <v>4</v>
      </c>
      <c r="BA34" s="26">
        <v>11</v>
      </c>
      <c r="BB34" s="26">
        <v>4</v>
      </c>
      <c r="BC34" s="26">
        <v>11</v>
      </c>
      <c r="BD34" s="26">
        <v>4</v>
      </c>
      <c r="BE34" s="26">
        <v>11</v>
      </c>
      <c r="BF34" s="26">
        <v>4</v>
      </c>
      <c r="BG34" s="26">
        <v>11</v>
      </c>
      <c r="BH34" s="26">
        <v>4</v>
      </c>
      <c r="BI34" s="26">
        <v>11</v>
      </c>
      <c r="BJ34" s="26">
        <v>4</v>
      </c>
      <c r="BK34" s="26">
        <v>11</v>
      </c>
      <c r="BL34" s="26">
        <v>4</v>
      </c>
    </row>
    <row r="35" spans="1:64" ht="16.5" x14ac:dyDescent="0.2">
      <c r="A35" s="4" t="s">
        <v>159</v>
      </c>
      <c r="B35" s="3">
        <v>0</v>
      </c>
      <c r="C35" s="4" t="s">
        <v>214</v>
      </c>
      <c r="D35" s="3">
        <v>10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</row>
    <row r="36" spans="1:64" ht="16.5" x14ac:dyDescent="0.2">
      <c r="A36" s="4" t="s">
        <v>159</v>
      </c>
      <c r="B36" s="3">
        <v>1</v>
      </c>
      <c r="C36" s="4" t="s">
        <v>214</v>
      </c>
      <c r="D36" s="3">
        <v>20</v>
      </c>
      <c r="E36" s="26">
        <v>1</v>
      </c>
      <c r="F36" s="26">
        <v>3</v>
      </c>
      <c r="G36" s="26">
        <v>1</v>
      </c>
      <c r="H36" s="26">
        <v>3</v>
      </c>
      <c r="I36" s="26">
        <v>1</v>
      </c>
      <c r="J36" s="26">
        <v>3</v>
      </c>
      <c r="K36" s="26">
        <v>1</v>
      </c>
      <c r="L36" s="26">
        <v>3</v>
      </c>
      <c r="M36" s="26">
        <v>1</v>
      </c>
      <c r="N36" s="26">
        <v>3</v>
      </c>
      <c r="O36" s="26">
        <v>1</v>
      </c>
      <c r="P36" s="26">
        <v>3</v>
      </c>
      <c r="Q36" s="26">
        <v>1</v>
      </c>
      <c r="R36" s="26">
        <v>3</v>
      </c>
      <c r="S36" s="26">
        <v>1</v>
      </c>
      <c r="T36" s="26">
        <v>3</v>
      </c>
      <c r="U36" s="26">
        <v>1</v>
      </c>
      <c r="V36" s="26">
        <v>3</v>
      </c>
      <c r="W36" s="26">
        <v>1</v>
      </c>
      <c r="X36" s="26">
        <v>3</v>
      </c>
      <c r="Y36" s="26">
        <v>1</v>
      </c>
      <c r="Z36" s="26">
        <v>3</v>
      </c>
      <c r="AA36" s="26">
        <v>1</v>
      </c>
      <c r="AB36" s="26">
        <v>3</v>
      </c>
      <c r="AC36" s="26">
        <v>1</v>
      </c>
      <c r="AD36" s="26">
        <v>3</v>
      </c>
      <c r="AE36" s="26">
        <v>1</v>
      </c>
      <c r="AF36" s="26">
        <v>3</v>
      </c>
      <c r="AG36" s="26">
        <v>1</v>
      </c>
      <c r="AH36" s="26">
        <v>3</v>
      </c>
      <c r="AI36" s="26">
        <v>1</v>
      </c>
      <c r="AJ36" s="26">
        <v>3</v>
      </c>
      <c r="AK36" s="26">
        <v>1</v>
      </c>
      <c r="AL36" s="26">
        <v>3</v>
      </c>
      <c r="AM36" s="26">
        <v>1</v>
      </c>
      <c r="AN36" s="26">
        <v>3</v>
      </c>
      <c r="AO36" s="26">
        <v>1</v>
      </c>
      <c r="AP36" s="26">
        <v>3</v>
      </c>
      <c r="AQ36" s="26">
        <v>1</v>
      </c>
      <c r="AR36" s="26">
        <v>3</v>
      </c>
      <c r="AS36" s="26">
        <v>1</v>
      </c>
      <c r="AT36" s="26">
        <v>3</v>
      </c>
      <c r="AU36" s="26">
        <v>1</v>
      </c>
      <c r="AV36" s="26">
        <v>3</v>
      </c>
      <c r="AW36" s="26">
        <v>1</v>
      </c>
      <c r="AX36" s="26">
        <v>3</v>
      </c>
      <c r="AY36" s="26">
        <v>1</v>
      </c>
      <c r="AZ36" s="26">
        <v>3</v>
      </c>
      <c r="BA36" s="26">
        <v>1</v>
      </c>
      <c r="BB36" s="26">
        <v>3</v>
      </c>
      <c r="BC36" s="26">
        <v>1</v>
      </c>
      <c r="BD36" s="26">
        <v>3</v>
      </c>
      <c r="BE36" s="26">
        <v>1</v>
      </c>
      <c r="BF36" s="26">
        <v>3</v>
      </c>
      <c r="BG36" s="26">
        <v>1</v>
      </c>
      <c r="BH36" s="26">
        <v>3</v>
      </c>
      <c r="BI36" s="26">
        <v>1</v>
      </c>
      <c r="BJ36" s="26">
        <v>3</v>
      </c>
      <c r="BK36" s="26">
        <v>1</v>
      </c>
      <c r="BL36" s="26">
        <v>3</v>
      </c>
    </row>
    <row r="37" spans="1:64" ht="16.5" x14ac:dyDescent="0.2">
      <c r="A37" s="4" t="s">
        <v>159</v>
      </c>
      <c r="B37" s="3">
        <v>2</v>
      </c>
      <c r="C37" s="4" t="s">
        <v>214</v>
      </c>
      <c r="D37" s="3">
        <v>25</v>
      </c>
      <c r="E37" s="26">
        <v>1</v>
      </c>
      <c r="F37" s="26">
        <v>3</v>
      </c>
      <c r="G37" s="26">
        <v>1</v>
      </c>
      <c r="H37" s="26">
        <v>4</v>
      </c>
      <c r="I37" s="26">
        <v>1</v>
      </c>
      <c r="J37" s="26">
        <v>3</v>
      </c>
      <c r="K37" s="26">
        <v>1</v>
      </c>
      <c r="L37" s="26">
        <v>4</v>
      </c>
      <c r="M37" s="26">
        <v>1</v>
      </c>
      <c r="N37" s="26">
        <v>3</v>
      </c>
      <c r="O37" s="26">
        <v>1</v>
      </c>
      <c r="P37" s="26">
        <v>4</v>
      </c>
      <c r="Q37" s="26">
        <v>1</v>
      </c>
      <c r="R37" s="26">
        <v>3</v>
      </c>
      <c r="S37" s="26">
        <v>1</v>
      </c>
      <c r="T37" s="26">
        <v>4</v>
      </c>
      <c r="U37" s="26">
        <v>1</v>
      </c>
      <c r="V37" s="26">
        <v>3</v>
      </c>
      <c r="W37" s="26">
        <v>1</v>
      </c>
      <c r="X37" s="26">
        <v>4</v>
      </c>
      <c r="Y37" s="26">
        <v>1</v>
      </c>
      <c r="Z37" s="26">
        <v>3</v>
      </c>
      <c r="AA37" s="26">
        <v>1</v>
      </c>
      <c r="AB37" s="26">
        <v>4</v>
      </c>
      <c r="AC37" s="26">
        <v>1</v>
      </c>
      <c r="AD37" s="26">
        <v>3</v>
      </c>
      <c r="AE37" s="26">
        <v>1</v>
      </c>
      <c r="AF37" s="26">
        <v>4</v>
      </c>
      <c r="AG37" s="26">
        <v>1</v>
      </c>
      <c r="AH37" s="26">
        <v>3</v>
      </c>
      <c r="AI37" s="26">
        <v>1</v>
      </c>
      <c r="AJ37" s="26">
        <v>4</v>
      </c>
      <c r="AK37" s="26">
        <v>1</v>
      </c>
      <c r="AL37" s="26">
        <v>3</v>
      </c>
      <c r="AM37" s="26">
        <v>1</v>
      </c>
      <c r="AN37" s="26">
        <v>4</v>
      </c>
      <c r="AO37" s="26">
        <v>1</v>
      </c>
      <c r="AP37" s="26">
        <v>3</v>
      </c>
      <c r="AQ37" s="26">
        <v>1</v>
      </c>
      <c r="AR37" s="26">
        <v>4</v>
      </c>
      <c r="AS37" s="26">
        <v>1</v>
      </c>
      <c r="AT37" s="26">
        <v>3</v>
      </c>
      <c r="AU37" s="26">
        <v>1</v>
      </c>
      <c r="AV37" s="26">
        <v>4</v>
      </c>
      <c r="AW37" s="26">
        <v>1</v>
      </c>
      <c r="AX37" s="26">
        <v>3</v>
      </c>
      <c r="AY37" s="26">
        <v>1</v>
      </c>
      <c r="AZ37" s="26">
        <v>4</v>
      </c>
      <c r="BA37" s="26">
        <v>1</v>
      </c>
      <c r="BB37" s="26">
        <v>3</v>
      </c>
      <c r="BC37" s="26">
        <v>1</v>
      </c>
      <c r="BD37" s="26">
        <v>4</v>
      </c>
      <c r="BE37" s="26">
        <v>1</v>
      </c>
      <c r="BF37" s="26">
        <v>3</v>
      </c>
      <c r="BG37" s="26">
        <v>1</v>
      </c>
      <c r="BH37" s="26">
        <v>4</v>
      </c>
      <c r="BI37" s="26">
        <v>1</v>
      </c>
      <c r="BJ37" s="26">
        <v>3</v>
      </c>
      <c r="BK37" s="26">
        <v>1</v>
      </c>
      <c r="BL37" s="26">
        <v>4</v>
      </c>
    </row>
    <row r="38" spans="1:64" ht="16.5" x14ac:dyDescent="0.2">
      <c r="A38" s="4" t="s">
        <v>159</v>
      </c>
      <c r="B38" s="3">
        <v>3</v>
      </c>
      <c r="C38" s="4" t="s">
        <v>214</v>
      </c>
      <c r="D38" s="3">
        <v>30</v>
      </c>
      <c r="E38" s="26">
        <v>1</v>
      </c>
      <c r="F38" s="26">
        <v>4</v>
      </c>
      <c r="G38" s="26">
        <v>1</v>
      </c>
      <c r="H38" s="26">
        <v>4</v>
      </c>
      <c r="I38" s="26">
        <v>1</v>
      </c>
      <c r="J38" s="26">
        <v>4</v>
      </c>
      <c r="K38" s="26">
        <v>1</v>
      </c>
      <c r="L38" s="26">
        <v>4</v>
      </c>
      <c r="M38" s="26">
        <v>1</v>
      </c>
      <c r="N38" s="26">
        <v>4</v>
      </c>
      <c r="O38" s="26">
        <v>1</v>
      </c>
      <c r="P38" s="26">
        <v>4</v>
      </c>
      <c r="Q38" s="26">
        <v>1</v>
      </c>
      <c r="R38" s="26">
        <v>4</v>
      </c>
      <c r="S38" s="26">
        <v>1</v>
      </c>
      <c r="T38" s="26">
        <v>4</v>
      </c>
      <c r="U38" s="26">
        <v>1</v>
      </c>
      <c r="V38" s="26">
        <v>4</v>
      </c>
      <c r="W38" s="26">
        <v>1</v>
      </c>
      <c r="X38" s="26">
        <v>4</v>
      </c>
      <c r="Y38" s="26">
        <v>1</v>
      </c>
      <c r="Z38" s="26">
        <v>4</v>
      </c>
      <c r="AA38" s="26">
        <v>1</v>
      </c>
      <c r="AB38" s="26">
        <v>4</v>
      </c>
      <c r="AC38" s="26">
        <v>1</v>
      </c>
      <c r="AD38" s="26">
        <v>4</v>
      </c>
      <c r="AE38" s="26">
        <v>1</v>
      </c>
      <c r="AF38" s="26">
        <v>4</v>
      </c>
      <c r="AG38" s="26">
        <v>1</v>
      </c>
      <c r="AH38" s="26">
        <v>4</v>
      </c>
      <c r="AI38" s="26">
        <v>1</v>
      </c>
      <c r="AJ38" s="26">
        <v>4</v>
      </c>
      <c r="AK38" s="26">
        <v>1</v>
      </c>
      <c r="AL38" s="26">
        <v>4</v>
      </c>
      <c r="AM38" s="26">
        <v>1</v>
      </c>
      <c r="AN38" s="26">
        <v>4</v>
      </c>
      <c r="AO38" s="26">
        <v>1</v>
      </c>
      <c r="AP38" s="26">
        <v>4</v>
      </c>
      <c r="AQ38" s="26">
        <v>1</v>
      </c>
      <c r="AR38" s="26">
        <v>4</v>
      </c>
      <c r="AS38" s="26">
        <v>1</v>
      </c>
      <c r="AT38" s="26">
        <v>4</v>
      </c>
      <c r="AU38" s="26">
        <v>1</v>
      </c>
      <c r="AV38" s="26">
        <v>4</v>
      </c>
      <c r="AW38" s="26">
        <v>1</v>
      </c>
      <c r="AX38" s="26">
        <v>4</v>
      </c>
      <c r="AY38" s="26">
        <v>1</v>
      </c>
      <c r="AZ38" s="26">
        <v>4</v>
      </c>
      <c r="BA38" s="26">
        <v>1</v>
      </c>
      <c r="BB38" s="26">
        <v>4</v>
      </c>
      <c r="BC38" s="26">
        <v>1</v>
      </c>
      <c r="BD38" s="26">
        <v>4</v>
      </c>
      <c r="BE38" s="26">
        <v>1</v>
      </c>
      <c r="BF38" s="26">
        <v>4</v>
      </c>
      <c r="BG38" s="26">
        <v>1</v>
      </c>
      <c r="BH38" s="26">
        <v>4</v>
      </c>
      <c r="BI38" s="26">
        <v>1</v>
      </c>
      <c r="BJ38" s="26">
        <v>4</v>
      </c>
      <c r="BK38" s="26">
        <v>1</v>
      </c>
      <c r="BL38" s="26">
        <v>4</v>
      </c>
    </row>
    <row r="39" spans="1:64" ht="16.5" x14ac:dyDescent="0.2">
      <c r="A39" s="4" t="s">
        <v>159</v>
      </c>
      <c r="B39" s="3">
        <v>4</v>
      </c>
      <c r="C39" s="4" t="s">
        <v>214</v>
      </c>
      <c r="D39" s="3">
        <v>35</v>
      </c>
      <c r="E39" s="26">
        <v>1</v>
      </c>
      <c r="F39" s="26">
        <v>5</v>
      </c>
      <c r="G39" s="26">
        <v>1</v>
      </c>
      <c r="H39" s="26">
        <v>5</v>
      </c>
      <c r="I39" s="26">
        <v>1</v>
      </c>
      <c r="J39" s="26">
        <v>5</v>
      </c>
      <c r="K39" s="26">
        <v>1</v>
      </c>
      <c r="L39" s="26">
        <v>5</v>
      </c>
      <c r="M39" s="26">
        <v>1</v>
      </c>
      <c r="N39" s="26">
        <v>5</v>
      </c>
      <c r="O39" s="26">
        <v>1</v>
      </c>
      <c r="P39" s="26">
        <v>5</v>
      </c>
      <c r="Q39" s="26">
        <v>1</v>
      </c>
      <c r="R39" s="26">
        <v>5</v>
      </c>
      <c r="S39" s="26">
        <v>1</v>
      </c>
      <c r="T39" s="26">
        <v>5</v>
      </c>
      <c r="U39" s="26">
        <v>1</v>
      </c>
      <c r="V39" s="26">
        <v>5</v>
      </c>
      <c r="W39" s="26">
        <v>1</v>
      </c>
      <c r="X39" s="26">
        <v>5</v>
      </c>
      <c r="Y39" s="26">
        <v>1</v>
      </c>
      <c r="Z39" s="26">
        <v>5</v>
      </c>
      <c r="AA39" s="26">
        <v>1</v>
      </c>
      <c r="AB39" s="26">
        <v>5</v>
      </c>
      <c r="AC39" s="26">
        <v>1</v>
      </c>
      <c r="AD39" s="26">
        <v>5</v>
      </c>
      <c r="AE39" s="26">
        <v>1</v>
      </c>
      <c r="AF39" s="26">
        <v>5</v>
      </c>
      <c r="AG39" s="26">
        <v>1</v>
      </c>
      <c r="AH39" s="26">
        <v>5</v>
      </c>
      <c r="AI39" s="26">
        <v>1</v>
      </c>
      <c r="AJ39" s="26">
        <v>5</v>
      </c>
      <c r="AK39" s="26">
        <v>1</v>
      </c>
      <c r="AL39" s="26">
        <v>5</v>
      </c>
      <c r="AM39" s="26">
        <v>1</v>
      </c>
      <c r="AN39" s="26">
        <v>5</v>
      </c>
      <c r="AO39" s="26">
        <v>1</v>
      </c>
      <c r="AP39" s="26">
        <v>5</v>
      </c>
      <c r="AQ39" s="26">
        <v>1</v>
      </c>
      <c r="AR39" s="26">
        <v>5</v>
      </c>
      <c r="AS39" s="26">
        <v>1</v>
      </c>
      <c r="AT39" s="26">
        <v>5</v>
      </c>
      <c r="AU39" s="26">
        <v>1</v>
      </c>
      <c r="AV39" s="26">
        <v>5</v>
      </c>
      <c r="AW39" s="26">
        <v>1</v>
      </c>
      <c r="AX39" s="26">
        <v>5</v>
      </c>
      <c r="AY39" s="26">
        <v>1</v>
      </c>
      <c r="AZ39" s="26">
        <v>5</v>
      </c>
      <c r="BA39" s="26">
        <v>1</v>
      </c>
      <c r="BB39" s="26">
        <v>5</v>
      </c>
      <c r="BC39" s="26">
        <v>1</v>
      </c>
      <c r="BD39" s="26">
        <v>5</v>
      </c>
      <c r="BE39" s="26">
        <v>1</v>
      </c>
      <c r="BF39" s="26">
        <v>5</v>
      </c>
      <c r="BG39" s="26">
        <v>1</v>
      </c>
      <c r="BH39" s="26">
        <v>5</v>
      </c>
      <c r="BI39" s="26">
        <v>1</v>
      </c>
      <c r="BJ39" s="26">
        <v>5</v>
      </c>
      <c r="BK39" s="26">
        <v>1</v>
      </c>
      <c r="BL39" s="26">
        <v>5</v>
      </c>
    </row>
    <row r="40" spans="1:64" ht="16.5" x14ac:dyDescent="0.2">
      <c r="A40" s="4" t="s">
        <v>159</v>
      </c>
      <c r="B40" s="3">
        <v>5</v>
      </c>
      <c r="C40" s="4" t="s">
        <v>214</v>
      </c>
      <c r="D40" s="3">
        <v>40</v>
      </c>
      <c r="E40" s="26">
        <v>1</v>
      </c>
      <c r="F40" s="26">
        <v>5</v>
      </c>
      <c r="G40" s="26">
        <v>1</v>
      </c>
      <c r="H40" s="26">
        <v>5</v>
      </c>
      <c r="I40" s="26">
        <v>1</v>
      </c>
      <c r="J40" s="26">
        <v>5</v>
      </c>
      <c r="K40" s="26">
        <v>2</v>
      </c>
      <c r="L40" s="26">
        <v>5</v>
      </c>
      <c r="M40" s="26">
        <v>1</v>
      </c>
      <c r="N40" s="26">
        <v>5</v>
      </c>
      <c r="O40" s="26">
        <v>1</v>
      </c>
      <c r="P40" s="26">
        <v>5</v>
      </c>
      <c r="Q40" s="26">
        <v>1</v>
      </c>
      <c r="R40" s="26">
        <v>5</v>
      </c>
      <c r="S40" s="26">
        <v>1</v>
      </c>
      <c r="T40" s="26">
        <v>5</v>
      </c>
      <c r="U40" s="26">
        <v>1</v>
      </c>
      <c r="V40" s="26">
        <v>5</v>
      </c>
      <c r="W40" s="26">
        <v>2</v>
      </c>
      <c r="X40" s="26">
        <v>5</v>
      </c>
      <c r="Y40" s="26">
        <v>1</v>
      </c>
      <c r="Z40" s="26">
        <v>5</v>
      </c>
      <c r="AA40" s="26">
        <v>1</v>
      </c>
      <c r="AB40" s="26">
        <v>5</v>
      </c>
      <c r="AC40" s="26">
        <v>1</v>
      </c>
      <c r="AD40" s="26">
        <v>5</v>
      </c>
      <c r="AE40" s="26">
        <v>1</v>
      </c>
      <c r="AF40" s="26">
        <v>5</v>
      </c>
      <c r="AG40" s="26">
        <v>1</v>
      </c>
      <c r="AH40" s="26">
        <v>5</v>
      </c>
      <c r="AI40" s="26">
        <v>2</v>
      </c>
      <c r="AJ40" s="26">
        <v>5</v>
      </c>
      <c r="AK40" s="26">
        <v>1</v>
      </c>
      <c r="AL40" s="26">
        <v>5</v>
      </c>
      <c r="AM40" s="26">
        <v>1</v>
      </c>
      <c r="AN40" s="26">
        <v>5</v>
      </c>
      <c r="AO40" s="26">
        <v>1</v>
      </c>
      <c r="AP40" s="26">
        <v>5</v>
      </c>
      <c r="AQ40" s="26">
        <v>1</v>
      </c>
      <c r="AR40" s="26">
        <v>5</v>
      </c>
      <c r="AS40" s="26">
        <v>1</v>
      </c>
      <c r="AT40" s="26">
        <v>5</v>
      </c>
      <c r="AU40" s="26">
        <v>2</v>
      </c>
      <c r="AV40" s="26">
        <v>5</v>
      </c>
      <c r="AW40" s="26">
        <v>1</v>
      </c>
      <c r="AX40" s="26">
        <v>5</v>
      </c>
      <c r="AY40" s="26">
        <v>1</v>
      </c>
      <c r="AZ40" s="26">
        <v>5</v>
      </c>
      <c r="BA40" s="26">
        <v>1</v>
      </c>
      <c r="BB40" s="26">
        <v>5</v>
      </c>
      <c r="BC40" s="26">
        <v>1</v>
      </c>
      <c r="BD40" s="26">
        <v>5</v>
      </c>
      <c r="BE40" s="26">
        <v>1</v>
      </c>
      <c r="BF40" s="26">
        <v>5</v>
      </c>
      <c r="BG40" s="26">
        <v>2</v>
      </c>
      <c r="BH40" s="26">
        <v>5</v>
      </c>
      <c r="BI40" s="26">
        <v>1</v>
      </c>
      <c r="BJ40" s="26">
        <v>5</v>
      </c>
      <c r="BK40" s="26">
        <v>1</v>
      </c>
      <c r="BL40" s="26">
        <v>5</v>
      </c>
    </row>
    <row r="41" spans="1:64" ht="16.5" x14ac:dyDescent="0.2">
      <c r="A41" s="4" t="s">
        <v>159</v>
      </c>
      <c r="B41" s="3">
        <v>6</v>
      </c>
      <c r="C41" s="4" t="s">
        <v>214</v>
      </c>
      <c r="D41" s="3">
        <v>45</v>
      </c>
      <c r="E41" s="26">
        <v>1</v>
      </c>
      <c r="F41" s="26">
        <v>5</v>
      </c>
      <c r="G41" s="26">
        <v>2</v>
      </c>
      <c r="H41" s="26">
        <v>5</v>
      </c>
      <c r="I41" s="26">
        <v>1</v>
      </c>
      <c r="J41" s="26">
        <v>5</v>
      </c>
      <c r="K41" s="26">
        <v>2</v>
      </c>
      <c r="L41" s="26">
        <v>5</v>
      </c>
      <c r="M41" s="26">
        <v>1</v>
      </c>
      <c r="N41" s="26">
        <v>5</v>
      </c>
      <c r="O41" s="26">
        <v>2</v>
      </c>
      <c r="P41" s="26">
        <v>5</v>
      </c>
      <c r="Q41" s="26">
        <v>1</v>
      </c>
      <c r="R41" s="26">
        <v>5</v>
      </c>
      <c r="S41" s="26">
        <v>2</v>
      </c>
      <c r="T41" s="26">
        <v>5</v>
      </c>
      <c r="U41" s="26">
        <v>1</v>
      </c>
      <c r="V41" s="26">
        <v>5</v>
      </c>
      <c r="W41" s="26">
        <v>2</v>
      </c>
      <c r="X41" s="26">
        <v>5</v>
      </c>
      <c r="Y41" s="26">
        <v>1</v>
      </c>
      <c r="Z41" s="26">
        <v>5</v>
      </c>
      <c r="AA41" s="26">
        <v>2</v>
      </c>
      <c r="AB41" s="26">
        <v>5</v>
      </c>
      <c r="AC41" s="26">
        <v>1</v>
      </c>
      <c r="AD41" s="26">
        <v>5</v>
      </c>
      <c r="AE41" s="26">
        <v>2</v>
      </c>
      <c r="AF41" s="26">
        <v>5</v>
      </c>
      <c r="AG41" s="26">
        <v>1</v>
      </c>
      <c r="AH41" s="26">
        <v>5</v>
      </c>
      <c r="AI41" s="26">
        <v>2</v>
      </c>
      <c r="AJ41" s="26">
        <v>5</v>
      </c>
      <c r="AK41" s="26">
        <v>1</v>
      </c>
      <c r="AL41" s="26">
        <v>5</v>
      </c>
      <c r="AM41" s="26">
        <v>2</v>
      </c>
      <c r="AN41" s="26">
        <v>5</v>
      </c>
      <c r="AO41" s="26">
        <v>1</v>
      </c>
      <c r="AP41" s="26">
        <v>5</v>
      </c>
      <c r="AQ41" s="26">
        <v>2</v>
      </c>
      <c r="AR41" s="26">
        <v>5</v>
      </c>
      <c r="AS41" s="26">
        <v>1</v>
      </c>
      <c r="AT41" s="26">
        <v>5</v>
      </c>
      <c r="AU41" s="26">
        <v>2</v>
      </c>
      <c r="AV41" s="26">
        <v>5</v>
      </c>
      <c r="AW41" s="26">
        <v>1</v>
      </c>
      <c r="AX41" s="26">
        <v>5</v>
      </c>
      <c r="AY41" s="26">
        <v>2</v>
      </c>
      <c r="AZ41" s="26">
        <v>5</v>
      </c>
      <c r="BA41" s="26">
        <v>1</v>
      </c>
      <c r="BB41" s="26">
        <v>5</v>
      </c>
      <c r="BC41" s="26">
        <v>2</v>
      </c>
      <c r="BD41" s="26">
        <v>5</v>
      </c>
      <c r="BE41" s="26">
        <v>1</v>
      </c>
      <c r="BF41" s="26">
        <v>5</v>
      </c>
      <c r="BG41" s="26">
        <v>2</v>
      </c>
      <c r="BH41" s="26">
        <v>5</v>
      </c>
      <c r="BI41" s="26">
        <v>1</v>
      </c>
      <c r="BJ41" s="26">
        <v>5</v>
      </c>
      <c r="BK41" s="26">
        <v>2</v>
      </c>
      <c r="BL41" s="26">
        <v>5</v>
      </c>
    </row>
    <row r="42" spans="1:64" ht="16.5" x14ac:dyDescent="0.2">
      <c r="A42" s="4" t="s">
        <v>159</v>
      </c>
      <c r="B42" s="3">
        <v>7</v>
      </c>
      <c r="C42" s="4" t="s">
        <v>214</v>
      </c>
      <c r="D42" s="3">
        <v>50</v>
      </c>
      <c r="E42" s="26">
        <v>1</v>
      </c>
      <c r="F42" s="26">
        <v>5</v>
      </c>
      <c r="G42" s="26">
        <v>2</v>
      </c>
      <c r="H42" s="26">
        <v>5</v>
      </c>
      <c r="I42" s="26">
        <v>2</v>
      </c>
      <c r="J42" s="26">
        <v>5</v>
      </c>
      <c r="K42" s="26">
        <v>2</v>
      </c>
      <c r="L42" s="26">
        <v>5</v>
      </c>
      <c r="M42" s="26">
        <v>1</v>
      </c>
      <c r="N42" s="26">
        <v>5</v>
      </c>
      <c r="O42" s="26">
        <v>2</v>
      </c>
      <c r="P42" s="26">
        <v>5</v>
      </c>
      <c r="Q42" s="26">
        <v>1</v>
      </c>
      <c r="R42" s="26">
        <v>5</v>
      </c>
      <c r="S42" s="26">
        <v>2</v>
      </c>
      <c r="T42" s="26">
        <v>5</v>
      </c>
      <c r="U42" s="26">
        <v>2</v>
      </c>
      <c r="V42" s="26">
        <v>5</v>
      </c>
      <c r="W42" s="26">
        <v>2</v>
      </c>
      <c r="X42" s="26">
        <v>5</v>
      </c>
      <c r="Y42" s="26">
        <v>1</v>
      </c>
      <c r="Z42" s="26">
        <v>5</v>
      </c>
      <c r="AA42" s="26">
        <v>2</v>
      </c>
      <c r="AB42" s="26">
        <v>5</v>
      </c>
      <c r="AC42" s="26">
        <v>1</v>
      </c>
      <c r="AD42" s="26">
        <v>5</v>
      </c>
      <c r="AE42" s="26">
        <v>2</v>
      </c>
      <c r="AF42" s="26">
        <v>5</v>
      </c>
      <c r="AG42" s="26">
        <v>2</v>
      </c>
      <c r="AH42" s="26">
        <v>5</v>
      </c>
      <c r="AI42" s="26">
        <v>2</v>
      </c>
      <c r="AJ42" s="26">
        <v>5</v>
      </c>
      <c r="AK42" s="26">
        <v>1</v>
      </c>
      <c r="AL42" s="26">
        <v>5</v>
      </c>
      <c r="AM42" s="26">
        <v>2</v>
      </c>
      <c r="AN42" s="26">
        <v>5</v>
      </c>
      <c r="AO42" s="26">
        <v>1</v>
      </c>
      <c r="AP42" s="26">
        <v>5</v>
      </c>
      <c r="AQ42" s="26">
        <v>2</v>
      </c>
      <c r="AR42" s="26">
        <v>5</v>
      </c>
      <c r="AS42" s="26">
        <v>2</v>
      </c>
      <c r="AT42" s="26">
        <v>5</v>
      </c>
      <c r="AU42" s="26">
        <v>2</v>
      </c>
      <c r="AV42" s="26">
        <v>5</v>
      </c>
      <c r="AW42" s="26">
        <v>1</v>
      </c>
      <c r="AX42" s="26">
        <v>5</v>
      </c>
      <c r="AY42" s="26">
        <v>2</v>
      </c>
      <c r="AZ42" s="26">
        <v>5</v>
      </c>
      <c r="BA42" s="26">
        <v>1</v>
      </c>
      <c r="BB42" s="26">
        <v>5</v>
      </c>
      <c r="BC42" s="26">
        <v>2</v>
      </c>
      <c r="BD42" s="26">
        <v>5</v>
      </c>
      <c r="BE42" s="26">
        <v>2</v>
      </c>
      <c r="BF42" s="26">
        <v>5</v>
      </c>
      <c r="BG42" s="26">
        <v>2</v>
      </c>
      <c r="BH42" s="26">
        <v>5</v>
      </c>
      <c r="BI42" s="26">
        <v>1</v>
      </c>
      <c r="BJ42" s="26">
        <v>5</v>
      </c>
      <c r="BK42" s="26">
        <v>2</v>
      </c>
      <c r="BL42" s="26">
        <v>5</v>
      </c>
    </row>
    <row r="43" spans="1:64" ht="16.5" x14ac:dyDescent="0.2">
      <c r="A43" s="4" t="s">
        <v>159</v>
      </c>
      <c r="B43" s="3">
        <v>8</v>
      </c>
      <c r="C43" s="4" t="s">
        <v>214</v>
      </c>
      <c r="D43" s="3">
        <v>55</v>
      </c>
      <c r="E43" s="26">
        <v>2</v>
      </c>
      <c r="F43" s="26">
        <v>5</v>
      </c>
      <c r="G43" s="26">
        <v>2</v>
      </c>
      <c r="H43" s="26">
        <v>5</v>
      </c>
      <c r="I43" s="26">
        <v>2</v>
      </c>
      <c r="J43" s="26">
        <v>5</v>
      </c>
      <c r="K43" s="26">
        <v>2</v>
      </c>
      <c r="L43" s="26">
        <v>5</v>
      </c>
      <c r="M43" s="26">
        <v>2</v>
      </c>
      <c r="N43" s="26">
        <v>5</v>
      </c>
      <c r="O43" s="26">
        <v>2</v>
      </c>
      <c r="P43" s="26">
        <v>5</v>
      </c>
      <c r="Q43" s="26">
        <v>2</v>
      </c>
      <c r="R43" s="26">
        <v>5</v>
      </c>
      <c r="S43" s="26">
        <v>2</v>
      </c>
      <c r="T43" s="26">
        <v>5</v>
      </c>
      <c r="U43" s="26">
        <v>2</v>
      </c>
      <c r="V43" s="26">
        <v>5</v>
      </c>
      <c r="W43" s="26">
        <v>2</v>
      </c>
      <c r="X43" s="26">
        <v>5</v>
      </c>
      <c r="Y43" s="26">
        <v>2</v>
      </c>
      <c r="Z43" s="26">
        <v>5</v>
      </c>
      <c r="AA43" s="26">
        <v>2</v>
      </c>
      <c r="AB43" s="26">
        <v>5</v>
      </c>
      <c r="AC43" s="26">
        <v>2</v>
      </c>
      <c r="AD43" s="26">
        <v>5</v>
      </c>
      <c r="AE43" s="26">
        <v>2</v>
      </c>
      <c r="AF43" s="26">
        <v>5</v>
      </c>
      <c r="AG43" s="26">
        <v>2</v>
      </c>
      <c r="AH43" s="26">
        <v>5</v>
      </c>
      <c r="AI43" s="26">
        <v>2</v>
      </c>
      <c r="AJ43" s="26">
        <v>5</v>
      </c>
      <c r="AK43" s="26">
        <v>2</v>
      </c>
      <c r="AL43" s="26">
        <v>5</v>
      </c>
      <c r="AM43" s="26">
        <v>2</v>
      </c>
      <c r="AN43" s="26">
        <v>5</v>
      </c>
      <c r="AO43" s="26">
        <v>2</v>
      </c>
      <c r="AP43" s="26">
        <v>5</v>
      </c>
      <c r="AQ43" s="26">
        <v>2</v>
      </c>
      <c r="AR43" s="26">
        <v>5</v>
      </c>
      <c r="AS43" s="26">
        <v>2</v>
      </c>
      <c r="AT43" s="26">
        <v>5</v>
      </c>
      <c r="AU43" s="26">
        <v>2</v>
      </c>
      <c r="AV43" s="26">
        <v>5</v>
      </c>
      <c r="AW43" s="26">
        <v>2</v>
      </c>
      <c r="AX43" s="26">
        <v>5</v>
      </c>
      <c r="AY43" s="26">
        <v>2</v>
      </c>
      <c r="AZ43" s="26">
        <v>5</v>
      </c>
      <c r="BA43" s="26">
        <v>2</v>
      </c>
      <c r="BB43" s="26">
        <v>5</v>
      </c>
      <c r="BC43" s="26">
        <v>2</v>
      </c>
      <c r="BD43" s="26">
        <v>5</v>
      </c>
      <c r="BE43" s="26">
        <v>2</v>
      </c>
      <c r="BF43" s="26">
        <v>5</v>
      </c>
      <c r="BG43" s="26">
        <v>2</v>
      </c>
      <c r="BH43" s="26">
        <v>5</v>
      </c>
      <c r="BI43" s="26">
        <v>2</v>
      </c>
      <c r="BJ43" s="26">
        <v>5</v>
      </c>
      <c r="BK43" s="26">
        <v>2</v>
      </c>
      <c r="BL43" s="26">
        <v>5</v>
      </c>
    </row>
    <row r="44" spans="1:64" ht="16.5" x14ac:dyDescent="0.2">
      <c r="A44" s="4" t="s">
        <v>159</v>
      </c>
      <c r="B44" s="3">
        <v>9</v>
      </c>
      <c r="C44" s="4" t="s">
        <v>214</v>
      </c>
      <c r="D44" s="3">
        <v>60</v>
      </c>
      <c r="E44" s="26">
        <v>2</v>
      </c>
      <c r="F44" s="26">
        <v>5</v>
      </c>
      <c r="G44" s="26">
        <v>2</v>
      </c>
      <c r="H44" s="26">
        <v>5</v>
      </c>
      <c r="I44" s="26">
        <v>2</v>
      </c>
      <c r="J44" s="26">
        <v>5</v>
      </c>
      <c r="K44" s="26">
        <v>3</v>
      </c>
      <c r="L44" s="26">
        <v>5</v>
      </c>
      <c r="M44" s="26">
        <v>2</v>
      </c>
      <c r="N44" s="26">
        <v>5</v>
      </c>
      <c r="O44" s="26">
        <v>2</v>
      </c>
      <c r="P44" s="26">
        <v>5</v>
      </c>
      <c r="Q44" s="26">
        <v>2</v>
      </c>
      <c r="R44" s="26">
        <v>5</v>
      </c>
      <c r="S44" s="26">
        <v>2</v>
      </c>
      <c r="T44" s="26">
        <v>5</v>
      </c>
      <c r="U44" s="26">
        <v>2</v>
      </c>
      <c r="V44" s="26">
        <v>5</v>
      </c>
      <c r="W44" s="26">
        <v>3</v>
      </c>
      <c r="X44" s="26">
        <v>5</v>
      </c>
      <c r="Y44" s="26">
        <v>2</v>
      </c>
      <c r="Z44" s="26">
        <v>5</v>
      </c>
      <c r="AA44" s="26">
        <v>2</v>
      </c>
      <c r="AB44" s="26">
        <v>5</v>
      </c>
      <c r="AC44" s="26">
        <v>2</v>
      </c>
      <c r="AD44" s="26">
        <v>5</v>
      </c>
      <c r="AE44" s="26">
        <v>2</v>
      </c>
      <c r="AF44" s="26">
        <v>5</v>
      </c>
      <c r="AG44" s="26">
        <v>2</v>
      </c>
      <c r="AH44" s="26">
        <v>5</v>
      </c>
      <c r="AI44" s="26">
        <v>3</v>
      </c>
      <c r="AJ44" s="26">
        <v>5</v>
      </c>
      <c r="AK44" s="26">
        <v>2</v>
      </c>
      <c r="AL44" s="26">
        <v>5</v>
      </c>
      <c r="AM44" s="26">
        <v>2</v>
      </c>
      <c r="AN44" s="26">
        <v>5</v>
      </c>
      <c r="AO44" s="26">
        <v>2</v>
      </c>
      <c r="AP44" s="26">
        <v>5</v>
      </c>
      <c r="AQ44" s="26">
        <v>2</v>
      </c>
      <c r="AR44" s="26">
        <v>5</v>
      </c>
      <c r="AS44" s="26">
        <v>2</v>
      </c>
      <c r="AT44" s="26">
        <v>5</v>
      </c>
      <c r="AU44" s="26">
        <v>3</v>
      </c>
      <c r="AV44" s="26">
        <v>5</v>
      </c>
      <c r="AW44" s="26">
        <v>2</v>
      </c>
      <c r="AX44" s="26">
        <v>5</v>
      </c>
      <c r="AY44" s="26">
        <v>2</v>
      </c>
      <c r="AZ44" s="26">
        <v>5</v>
      </c>
      <c r="BA44" s="26">
        <v>2</v>
      </c>
      <c r="BB44" s="26">
        <v>5</v>
      </c>
      <c r="BC44" s="26">
        <v>2</v>
      </c>
      <c r="BD44" s="26">
        <v>5</v>
      </c>
      <c r="BE44" s="26">
        <v>2</v>
      </c>
      <c r="BF44" s="26">
        <v>5</v>
      </c>
      <c r="BG44" s="26">
        <v>3</v>
      </c>
      <c r="BH44" s="26">
        <v>5</v>
      </c>
      <c r="BI44" s="26">
        <v>2</v>
      </c>
      <c r="BJ44" s="26">
        <v>5</v>
      </c>
      <c r="BK44" s="26">
        <v>2</v>
      </c>
      <c r="BL44" s="26">
        <v>5</v>
      </c>
    </row>
    <row r="45" spans="1:64" ht="16.5" x14ac:dyDescent="0.2">
      <c r="A45" s="4" t="s">
        <v>159</v>
      </c>
      <c r="B45" s="3">
        <v>10</v>
      </c>
      <c r="C45" s="4" t="s">
        <v>214</v>
      </c>
      <c r="D45" s="3">
        <v>65</v>
      </c>
      <c r="E45" s="26">
        <v>2</v>
      </c>
      <c r="F45" s="26">
        <v>5</v>
      </c>
      <c r="G45" s="26">
        <v>3</v>
      </c>
      <c r="H45" s="26">
        <v>5</v>
      </c>
      <c r="I45" s="26">
        <v>2</v>
      </c>
      <c r="J45" s="26">
        <v>5</v>
      </c>
      <c r="K45" s="26">
        <v>3</v>
      </c>
      <c r="L45" s="26">
        <v>5</v>
      </c>
      <c r="M45" s="26">
        <v>2</v>
      </c>
      <c r="N45" s="26">
        <v>5</v>
      </c>
      <c r="O45" s="26">
        <v>3</v>
      </c>
      <c r="P45" s="26">
        <v>5</v>
      </c>
      <c r="Q45" s="26">
        <v>2</v>
      </c>
      <c r="R45" s="26">
        <v>5</v>
      </c>
      <c r="S45" s="26">
        <v>3</v>
      </c>
      <c r="T45" s="26">
        <v>5</v>
      </c>
      <c r="U45" s="26">
        <v>2</v>
      </c>
      <c r="V45" s="26">
        <v>5</v>
      </c>
      <c r="W45" s="26">
        <v>3</v>
      </c>
      <c r="X45" s="26">
        <v>5</v>
      </c>
      <c r="Y45" s="26">
        <v>2</v>
      </c>
      <c r="Z45" s="26">
        <v>5</v>
      </c>
      <c r="AA45" s="26">
        <v>3</v>
      </c>
      <c r="AB45" s="26">
        <v>5</v>
      </c>
      <c r="AC45" s="26">
        <v>2</v>
      </c>
      <c r="AD45" s="26">
        <v>5</v>
      </c>
      <c r="AE45" s="26">
        <v>3</v>
      </c>
      <c r="AF45" s="26">
        <v>5</v>
      </c>
      <c r="AG45" s="26">
        <v>2</v>
      </c>
      <c r="AH45" s="26">
        <v>5</v>
      </c>
      <c r="AI45" s="26">
        <v>3</v>
      </c>
      <c r="AJ45" s="26">
        <v>5</v>
      </c>
      <c r="AK45" s="26">
        <v>2</v>
      </c>
      <c r="AL45" s="26">
        <v>5</v>
      </c>
      <c r="AM45" s="26">
        <v>3</v>
      </c>
      <c r="AN45" s="26">
        <v>5</v>
      </c>
      <c r="AO45" s="26">
        <v>2</v>
      </c>
      <c r="AP45" s="26">
        <v>5</v>
      </c>
      <c r="AQ45" s="26">
        <v>3</v>
      </c>
      <c r="AR45" s="26">
        <v>5</v>
      </c>
      <c r="AS45" s="26">
        <v>2</v>
      </c>
      <c r="AT45" s="26">
        <v>5</v>
      </c>
      <c r="AU45" s="26">
        <v>3</v>
      </c>
      <c r="AV45" s="26">
        <v>5</v>
      </c>
      <c r="AW45" s="26">
        <v>2</v>
      </c>
      <c r="AX45" s="26">
        <v>5</v>
      </c>
      <c r="AY45" s="26">
        <v>3</v>
      </c>
      <c r="AZ45" s="26">
        <v>5</v>
      </c>
      <c r="BA45" s="26">
        <v>2</v>
      </c>
      <c r="BB45" s="26">
        <v>5</v>
      </c>
      <c r="BC45" s="26">
        <v>3</v>
      </c>
      <c r="BD45" s="26">
        <v>5</v>
      </c>
      <c r="BE45" s="26">
        <v>2</v>
      </c>
      <c r="BF45" s="26">
        <v>5</v>
      </c>
      <c r="BG45" s="26">
        <v>3</v>
      </c>
      <c r="BH45" s="26">
        <v>5</v>
      </c>
      <c r="BI45" s="26">
        <v>2</v>
      </c>
      <c r="BJ45" s="26">
        <v>5</v>
      </c>
      <c r="BK45" s="26">
        <v>3</v>
      </c>
      <c r="BL45" s="26">
        <v>5</v>
      </c>
    </row>
    <row r="46" spans="1:64" ht="16.5" x14ac:dyDescent="0.2">
      <c r="A46" s="4" t="s">
        <v>159</v>
      </c>
      <c r="B46" s="3">
        <v>11</v>
      </c>
      <c r="C46" s="4" t="s">
        <v>214</v>
      </c>
      <c r="D46" s="3">
        <v>70</v>
      </c>
      <c r="E46" s="26">
        <v>2</v>
      </c>
      <c r="F46" s="26">
        <v>5</v>
      </c>
      <c r="G46" s="26">
        <v>3</v>
      </c>
      <c r="H46" s="26">
        <v>5</v>
      </c>
      <c r="I46" s="26">
        <v>3</v>
      </c>
      <c r="J46" s="26">
        <v>5</v>
      </c>
      <c r="K46" s="26">
        <v>3</v>
      </c>
      <c r="L46" s="26">
        <v>5</v>
      </c>
      <c r="M46" s="26">
        <v>2</v>
      </c>
      <c r="N46" s="26">
        <v>5</v>
      </c>
      <c r="O46" s="26">
        <v>3</v>
      </c>
      <c r="P46" s="26">
        <v>5</v>
      </c>
      <c r="Q46" s="26">
        <v>2</v>
      </c>
      <c r="R46" s="26">
        <v>5</v>
      </c>
      <c r="S46" s="26">
        <v>3</v>
      </c>
      <c r="T46" s="26">
        <v>5</v>
      </c>
      <c r="U46" s="26">
        <v>3</v>
      </c>
      <c r="V46" s="26">
        <v>5</v>
      </c>
      <c r="W46" s="26">
        <v>3</v>
      </c>
      <c r="X46" s="26">
        <v>5</v>
      </c>
      <c r="Y46" s="26">
        <v>2</v>
      </c>
      <c r="Z46" s="26">
        <v>5</v>
      </c>
      <c r="AA46" s="26">
        <v>3</v>
      </c>
      <c r="AB46" s="26">
        <v>5</v>
      </c>
      <c r="AC46" s="26">
        <v>2</v>
      </c>
      <c r="AD46" s="26">
        <v>5</v>
      </c>
      <c r="AE46" s="26">
        <v>3</v>
      </c>
      <c r="AF46" s="26">
        <v>5</v>
      </c>
      <c r="AG46" s="26">
        <v>3</v>
      </c>
      <c r="AH46" s="26">
        <v>5</v>
      </c>
      <c r="AI46" s="26">
        <v>3</v>
      </c>
      <c r="AJ46" s="26">
        <v>5</v>
      </c>
      <c r="AK46" s="26">
        <v>2</v>
      </c>
      <c r="AL46" s="26">
        <v>5</v>
      </c>
      <c r="AM46" s="26">
        <v>3</v>
      </c>
      <c r="AN46" s="26">
        <v>5</v>
      </c>
      <c r="AO46" s="26">
        <v>2</v>
      </c>
      <c r="AP46" s="26">
        <v>5</v>
      </c>
      <c r="AQ46" s="26">
        <v>3</v>
      </c>
      <c r="AR46" s="26">
        <v>5</v>
      </c>
      <c r="AS46" s="26">
        <v>3</v>
      </c>
      <c r="AT46" s="26">
        <v>5</v>
      </c>
      <c r="AU46" s="26">
        <v>3</v>
      </c>
      <c r="AV46" s="26">
        <v>5</v>
      </c>
      <c r="AW46" s="26">
        <v>2</v>
      </c>
      <c r="AX46" s="26">
        <v>5</v>
      </c>
      <c r="AY46" s="26">
        <v>3</v>
      </c>
      <c r="AZ46" s="26">
        <v>5</v>
      </c>
      <c r="BA46" s="26">
        <v>2</v>
      </c>
      <c r="BB46" s="26">
        <v>5</v>
      </c>
      <c r="BC46" s="26">
        <v>3</v>
      </c>
      <c r="BD46" s="26">
        <v>5</v>
      </c>
      <c r="BE46" s="26">
        <v>3</v>
      </c>
      <c r="BF46" s="26">
        <v>5</v>
      </c>
      <c r="BG46" s="26">
        <v>3</v>
      </c>
      <c r="BH46" s="26">
        <v>5</v>
      </c>
      <c r="BI46" s="26">
        <v>2</v>
      </c>
      <c r="BJ46" s="26">
        <v>5</v>
      </c>
      <c r="BK46" s="26">
        <v>3</v>
      </c>
      <c r="BL46" s="26">
        <v>5</v>
      </c>
    </row>
    <row r="47" spans="1:64" ht="16.5" x14ac:dyDescent="0.2">
      <c r="A47" s="4" t="s">
        <v>159</v>
      </c>
      <c r="B47" s="3">
        <v>12</v>
      </c>
      <c r="C47" s="4" t="s">
        <v>214</v>
      </c>
      <c r="D47" s="3">
        <v>75</v>
      </c>
      <c r="E47" s="26">
        <v>3</v>
      </c>
      <c r="F47" s="26">
        <v>5</v>
      </c>
      <c r="G47" s="26">
        <v>3</v>
      </c>
      <c r="H47" s="26">
        <v>5</v>
      </c>
      <c r="I47" s="26">
        <v>3</v>
      </c>
      <c r="J47" s="26">
        <v>5</v>
      </c>
      <c r="K47" s="26">
        <v>3</v>
      </c>
      <c r="L47" s="26">
        <v>5</v>
      </c>
      <c r="M47" s="26">
        <v>3</v>
      </c>
      <c r="N47" s="26">
        <v>5</v>
      </c>
      <c r="O47" s="26">
        <v>3</v>
      </c>
      <c r="P47" s="26">
        <v>5</v>
      </c>
      <c r="Q47" s="26">
        <v>3</v>
      </c>
      <c r="R47" s="26">
        <v>5</v>
      </c>
      <c r="S47" s="26">
        <v>3</v>
      </c>
      <c r="T47" s="26">
        <v>5</v>
      </c>
      <c r="U47" s="26">
        <v>3</v>
      </c>
      <c r="V47" s="26">
        <v>5</v>
      </c>
      <c r="W47" s="26">
        <v>3</v>
      </c>
      <c r="X47" s="26">
        <v>5</v>
      </c>
      <c r="Y47" s="26">
        <v>3</v>
      </c>
      <c r="Z47" s="26">
        <v>5</v>
      </c>
      <c r="AA47" s="26">
        <v>3</v>
      </c>
      <c r="AB47" s="26">
        <v>5</v>
      </c>
      <c r="AC47" s="26">
        <v>3</v>
      </c>
      <c r="AD47" s="26">
        <v>5</v>
      </c>
      <c r="AE47" s="26">
        <v>3</v>
      </c>
      <c r="AF47" s="26">
        <v>5</v>
      </c>
      <c r="AG47" s="26">
        <v>3</v>
      </c>
      <c r="AH47" s="26">
        <v>5</v>
      </c>
      <c r="AI47" s="26">
        <v>3</v>
      </c>
      <c r="AJ47" s="26">
        <v>5</v>
      </c>
      <c r="AK47" s="26">
        <v>3</v>
      </c>
      <c r="AL47" s="26">
        <v>5</v>
      </c>
      <c r="AM47" s="26">
        <v>3</v>
      </c>
      <c r="AN47" s="26">
        <v>5</v>
      </c>
      <c r="AO47" s="26">
        <v>3</v>
      </c>
      <c r="AP47" s="26">
        <v>5</v>
      </c>
      <c r="AQ47" s="26">
        <v>3</v>
      </c>
      <c r="AR47" s="26">
        <v>5</v>
      </c>
      <c r="AS47" s="26">
        <v>3</v>
      </c>
      <c r="AT47" s="26">
        <v>5</v>
      </c>
      <c r="AU47" s="26">
        <v>3</v>
      </c>
      <c r="AV47" s="26">
        <v>5</v>
      </c>
      <c r="AW47" s="26">
        <v>3</v>
      </c>
      <c r="AX47" s="26">
        <v>5</v>
      </c>
      <c r="AY47" s="26">
        <v>3</v>
      </c>
      <c r="AZ47" s="26">
        <v>5</v>
      </c>
      <c r="BA47" s="26">
        <v>3</v>
      </c>
      <c r="BB47" s="26">
        <v>5</v>
      </c>
      <c r="BC47" s="26">
        <v>3</v>
      </c>
      <c r="BD47" s="26">
        <v>5</v>
      </c>
      <c r="BE47" s="26">
        <v>3</v>
      </c>
      <c r="BF47" s="26">
        <v>5</v>
      </c>
      <c r="BG47" s="26">
        <v>3</v>
      </c>
      <c r="BH47" s="26">
        <v>5</v>
      </c>
      <c r="BI47" s="26">
        <v>3</v>
      </c>
      <c r="BJ47" s="26">
        <v>5</v>
      </c>
      <c r="BK47" s="26">
        <v>3</v>
      </c>
      <c r="BL47" s="26">
        <v>5</v>
      </c>
    </row>
    <row r="48" spans="1:64" ht="16.5" x14ac:dyDescent="0.2">
      <c r="A48" s="4" t="s">
        <v>159</v>
      </c>
      <c r="B48" s="3">
        <v>13</v>
      </c>
      <c r="C48" s="4" t="s">
        <v>214</v>
      </c>
      <c r="D48" s="3">
        <v>80</v>
      </c>
      <c r="E48" s="26">
        <v>3</v>
      </c>
      <c r="F48" s="26">
        <v>5</v>
      </c>
      <c r="G48" s="26">
        <v>4</v>
      </c>
      <c r="H48" s="26">
        <v>5</v>
      </c>
      <c r="I48" s="26">
        <v>3</v>
      </c>
      <c r="J48" s="26">
        <v>5</v>
      </c>
      <c r="K48" s="26">
        <v>4</v>
      </c>
      <c r="L48" s="26">
        <v>5</v>
      </c>
      <c r="M48" s="26">
        <v>3</v>
      </c>
      <c r="N48" s="26">
        <v>5</v>
      </c>
      <c r="O48" s="26">
        <v>4</v>
      </c>
      <c r="P48" s="26">
        <v>5</v>
      </c>
      <c r="Q48" s="26">
        <v>3</v>
      </c>
      <c r="R48" s="26">
        <v>5</v>
      </c>
      <c r="S48" s="26">
        <v>4</v>
      </c>
      <c r="T48" s="26">
        <v>5</v>
      </c>
      <c r="U48" s="26">
        <v>3</v>
      </c>
      <c r="V48" s="26">
        <v>5</v>
      </c>
      <c r="W48" s="26">
        <v>4</v>
      </c>
      <c r="X48" s="26">
        <v>5</v>
      </c>
      <c r="Y48" s="26">
        <v>3</v>
      </c>
      <c r="Z48" s="26">
        <v>5</v>
      </c>
      <c r="AA48" s="26">
        <v>4</v>
      </c>
      <c r="AB48" s="26">
        <v>5</v>
      </c>
      <c r="AC48" s="26">
        <v>3</v>
      </c>
      <c r="AD48" s="26">
        <v>5</v>
      </c>
      <c r="AE48" s="26">
        <v>4</v>
      </c>
      <c r="AF48" s="26">
        <v>5</v>
      </c>
      <c r="AG48" s="26">
        <v>3</v>
      </c>
      <c r="AH48" s="26">
        <v>5</v>
      </c>
      <c r="AI48" s="26">
        <v>4</v>
      </c>
      <c r="AJ48" s="26">
        <v>5</v>
      </c>
      <c r="AK48" s="26">
        <v>3</v>
      </c>
      <c r="AL48" s="26">
        <v>5</v>
      </c>
      <c r="AM48" s="26">
        <v>4</v>
      </c>
      <c r="AN48" s="26">
        <v>5</v>
      </c>
      <c r="AO48" s="26">
        <v>3</v>
      </c>
      <c r="AP48" s="26">
        <v>5</v>
      </c>
      <c r="AQ48" s="26">
        <v>4</v>
      </c>
      <c r="AR48" s="26">
        <v>5</v>
      </c>
      <c r="AS48" s="26">
        <v>3</v>
      </c>
      <c r="AT48" s="26">
        <v>5</v>
      </c>
      <c r="AU48" s="26">
        <v>4</v>
      </c>
      <c r="AV48" s="26">
        <v>5</v>
      </c>
      <c r="AW48" s="26">
        <v>3</v>
      </c>
      <c r="AX48" s="26">
        <v>5</v>
      </c>
      <c r="AY48" s="26">
        <v>4</v>
      </c>
      <c r="AZ48" s="26">
        <v>5</v>
      </c>
      <c r="BA48" s="26">
        <v>3</v>
      </c>
      <c r="BB48" s="26">
        <v>5</v>
      </c>
      <c r="BC48" s="26">
        <v>4</v>
      </c>
      <c r="BD48" s="26">
        <v>5</v>
      </c>
      <c r="BE48" s="26">
        <v>3</v>
      </c>
      <c r="BF48" s="26">
        <v>5</v>
      </c>
      <c r="BG48" s="26">
        <v>4</v>
      </c>
      <c r="BH48" s="26">
        <v>5</v>
      </c>
      <c r="BI48" s="26">
        <v>3</v>
      </c>
      <c r="BJ48" s="26">
        <v>5</v>
      </c>
      <c r="BK48" s="26">
        <v>4</v>
      </c>
      <c r="BL48" s="26">
        <v>5</v>
      </c>
    </row>
    <row r="49" spans="1:64" ht="16.5" x14ac:dyDescent="0.2">
      <c r="A49" s="4" t="s">
        <v>159</v>
      </c>
      <c r="B49" s="3">
        <v>14</v>
      </c>
      <c r="C49" s="4" t="s">
        <v>214</v>
      </c>
      <c r="D49" s="3">
        <v>85</v>
      </c>
      <c r="E49" s="26">
        <v>4</v>
      </c>
      <c r="F49" s="26">
        <v>5</v>
      </c>
      <c r="G49" s="26">
        <v>4</v>
      </c>
      <c r="H49" s="26">
        <v>5</v>
      </c>
      <c r="I49" s="26">
        <v>4</v>
      </c>
      <c r="J49" s="26">
        <v>5</v>
      </c>
      <c r="K49" s="26">
        <v>4</v>
      </c>
      <c r="L49" s="26">
        <v>5</v>
      </c>
      <c r="M49" s="26">
        <v>4</v>
      </c>
      <c r="N49" s="26">
        <v>5</v>
      </c>
      <c r="O49" s="26">
        <v>4</v>
      </c>
      <c r="P49" s="26">
        <v>5</v>
      </c>
      <c r="Q49" s="26">
        <v>4</v>
      </c>
      <c r="R49" s="26">
        <v>5</v>
      </c>
      <c r="S49" s="26">
        <v>4</v>
      </c>
      <c r="T49" s="26">
        <v>5</v>
      </c>
      <c r="U49" s="26">
        <v>4</v>
      </c>
      <c r="V49" s="26">
        <v>5</v>
      </c>
      <c r="W49" s="26">
        <v>4</v>
      </c>
      <c r="X49" s="26">
        <v>5</v>
      </c>
      <c r="Y49" s="26">
        <v>4</v>
      </c>
      <c r="Z49" s="26">
        <v>5</v>
      </c>
      <c r="AA49" s="26">
        <v>4</v>
      </c>
      <c r="AB49" s="26">
        <v>5</v>
      </c>
      <c r="AC49" s="26">
        <v>4</v>
      </c>
      <c r="AD49" s="26">
        <v>5</v>
      </c>
      <c r="AE49" s="26">
        <v>4</v>
      </c>
      <c r="AF49" s="26">
        <v>5</v>
      </c>
      <c r="AG49" s="26">
        <v>4</v>
      </c>
      <c r="AH49" s="26">
        <v>5</v>
      </c>
      <c r="AI49" s="26">
        <v>4</v>
      </c>
      <c r="AJ49" s="26">
        <v>5</v>
      </c>
      <c r="AK49" s="26">
        <v>4</v>
      </c>
      <c r="AL49" s="26">
        <v>5</v>
      </c>
      <c r="AM49" s="26">
        <v>4</v>
      </c>
      <c r="AN49" s="26">
        <v>5</v>
      </c>
      <c r="AO49" s="26">
        <v>4</v>
      </c>
      <c r="AP49" s="26">
        <v>5</v>
      </c>
      <c r="AQ49" s="26">
        <v>4</v>
      </c>
      <c r="AR49" s="26">
        <v>5</v>
      </c>
      <c r="AS49" s="26">
        <v>4</v>
      </c>
      <c r="AT49" s="26">
        <v>5</v>
      </c>
      <c r="AU49" s="26">
        <v>4</v>
      </c>
      <c r="AV49" s="26">
        <v>5</v>
      </c>
      <c r="AW49" s="26">
        <v>4</v>
      </c>
      <c r="AX49" s="26">
        <v>5</v>
      </c>
      <c r="AY49" s="26">
        <v>4</v>
      </c>
      <c r="AZ49" s="26">
        <v>5</v>
      </c>
      <c r="BA49" s="26">
        <v>4</v>
      </c>
      <c r="BB49" s="26">
        <v>5</v>
      </c>
      <c r="BC49" s="26">
        <v>4</v>
      </c>
      <c r="BD49" s="26">
        <v>5</v>
      </c>
      <c r="BE49" s="26">
        <v>4</v>
      </c>
      <c r="BF49" s="26">
        <v>5</v>
      </c>
      <c r="BG49" s="26">
        <v>4</v>
      </c>
      <c r="BH49" s="26">
        <v>5</v>
      </c>
      <c r="BI49" s="26">
        <v>4</v>
      </c>
      <c r="BJ49" s="26">
        <v>5</v>
      </c>
      <c r="BK49" s="26">
        <v>4</v>
      </c>
      <c r="BL49" s="26">
        <v>5</v>
      </c>
    </row>
    <row r="50" spans="1:64" ht="16.5" x14ac:dyDescent="0.2">
      <c r="A50" s="4" t="s">
        <v>159</v>
      </c>
      <c r="B50" s="3">
        <v>15</v>
      </c>
      <c r="C50" s="4" t="s">
        <v>214</v>
      </c>
      <c r="D50" s="3">
        <v>90</v>
      </c>
      <c r="E50" s="26">
        <v>4</v>
      </c>
      <c r="F50" s="26">
        <v>5</v>
      </c>
      <c r="G50" s="26">
        <v>5</v>
      </c>
      <c r="H50" s="26">
        <v>5</v>
      </c>
      <c r="I50" s="26">
        <v>4</v>
      </c>
      <c r="J50" s="26">
        <v>5</v>
      </c>
      <c r="K50" s="26">
        <v>5</v>
      </c>
      <c r="L50" s="26">
        <v>5</v>
      </c>
      <c r="M50" s="26">
        <v>4</v>
      </c>
      <c r="N50" s="26">
        <v>5</v>
      </c>
      <c r="O50" s="26">
        <v>5</v>
      </c>
      <c r="P50" s="26">
        <v>5</v>
      </c>
      <c r="Q50" s="26">
        <v>4</v>
      </c>
      <c r="R50" s="26">
        <v>5</v>
      </c>
      <c r="S50" s="26">
        <v>5</v>
      </c>
      <c r="T50" s="26">
        <v>5</v>
      </c>
      <c r="U50" s="26">
        <v>4</v>
      </c>
      <c r="V50" s="26">
        <v>5</v>
      </c>
      <c r="W50" s="26">
        <v>5</v>
      </c>
      <c r="X50" s="26">
        <v>5</v>
      </c>
      <c r="Y50" s="26">
        <v>4</v>
      </c>
      <c r="Z50" s="26">
        <v>5</v>
      </c>
      <c r="AA50" s="26">
        <v>5</v>
      </c>
      <c r="AB50" s="26">
        <v>5</v>
      </c>
      <c r="AC50" s="26">
        <v>4</v>
      </c>
      <c r="AD50" s="26">
        <v>5</v>
      </c>
      <c r="AE50" s="26">
        <v>5</v>
      </c>
      <c r="AF50" s="26">
        <v>5</v>
      </c>
      <c r="AG50" s="26">
        <v>4</v>
      </c>
      <c r="AH50" s="26">
        <v>5</v>
      </c>
      <c r="AI50" s="26">
        <v>5</v>
      </c>
      <c r="AJ50" s="26">
        <v>5</v>
      </c>
      <c r="AK50" s="26">
        <v>4</v>
      </c>
      <c r="AL50" s="26">
        <v>5</v>
      </c>
      <c r="AM50" s="26">
        <v>5</v>
      </c>
      <c r="AN50" s="26">
        <v>5</v>
      </c>
      <c r="AO50" s="26">
        <v>4</v>
      </c>
      <c r="AP50" s="26">
        <v>5</v>
      </c>
      <c r="AQ50" s="26">
        <v>5</v>
      </c>
      <c r="AR50" s="26">
        <v>5</v>
      </c>
      <c r="AS50" s="26">
        <v>4</v>
      </c>
      <c r="AT50" s="26">
        <v>5</v>
      </c>
      <c r="AU50" s="26">
        <v>5</v>
      </c>
      <c r="AV50" s="26">
        <v>5</v>
      </c>
      <c r="AW50" s="26">
        <v>4</v>
      </c>
      <c r="AX50" s="26">
        <v>5</v>
      </c>
      <c r="AY50" s="26">
        <v>5</v>
      </c>
      <c r="AZ50" s="26">
        <v>5</v>
      </c>
      <c r="BA50" s="26">
        <v>4</v>
      </c>
      <c r="BB50" s="26">
        <v>5</v>
      </c>
      <c r="BC50" s="26">
        <v>5</v>
      </c>
      <c r="BD50" s="26">
        <v>5</v>
      </c>
      <c r="BE50" s="26">
        <v>4</v>
      </c>
      <c r="BF50" s="26">
        <v>5</v>
      </c>
      <c r="BG50" s="26">
        <v>5</v>
      </c>
      <c r="BH50" s="26">
        <v>5</v>
      </c>
      <c r="BI50" s="26">
        <v>4</v>
      </c>
      <c r="BJ50" s="26">
        <v>5</v>
      </c>
      <c r="BK50" s="26">
        <v>5</v>
      </c>
      <c r="BL50" s="26">
        <v>5</v>
      </c>
    </row>
    <row r="51" spans="1:64" ht="16.5" x14ac:dyDescent="0.2">
      <c r="A51" s="4" t="s">
        <v>159</v>
      </c>
      <c r="B51" s="3">
        <v>16</v>
      </c>
      <c r="C51" s="4" t="s">
        <v>214</v>
      </c>
      <c r="D51" s="3">
        <v>95</v>
      </c>
      <c r="E51" s="26">
        <v>5</v>
      </c>
      <c r="F51" s="26">
        <v>5</v>
      </c>
      <c r="G51" s="26">
        <v>5</v>
      </c>
      <c r="H51" s="26">
        <v>5</v>
      </c>
      <c r="I51" s="26">
        <v>5</v>
      </c>
      <c r="J51" s="26">
        <v>5</v>
      </c>
      <c r="K51" s="26">
        <v>5</v>
      </c>
      <c r="L51" s="26">
        <v>5</v>
      </c>
      <c r="M51" s="26">
        <v>5</v>
      </c>
      <c r="N51" s="26">
        <v>5</v>
      </c>
      <c r="O51" s="26">
        <v>5</v>
      </c>
      <c r="P51" s="26">
        <v>5</v>
      </c>
      <c r="Q51" s="26">
        <v>5</v>
      </c>
      <c r="R51" s="26">
        <v>5</v>
      </c>
      <c r="S51" s="26">
        <v>5</v>
      </c>
      <c r="T51" s="26">
        <v>5</v>
      </c>
      <c r="U51" s="26">
        <v>5</v>
      </c>
      <c r="V51" s="26">
        <v>5</v>
      </c>
      <c r="W51" s="26">
        <v>5</v>
      </c>
      <c r="X51" s="26">
        <v>5</v>
      </c>
      <c r="Y51" s="26">
        <v>5</v>
      </c>
      <c r="Z51" s="26">
        <v>5</v>
      </c>
      <c r="AA51" s="26">
        <v>5</v>
      </c>
      <c r="AB51" s="26">
        <v>5</v>
      </c>
      <c r="AC51" s="26">
        <v>5</v>
      </c>
      <c r="AD51" s="26">
        <v>5</v>
      </c>
      <c r="AE51" s="26">
        <v>5</v>
      </c>
      <c r="AF51" s="26">
        <v>5</v>
      </c>
      <c r="AG51" s="26">
        <v>5</v>
      </c>
      <c r="AH51" s="26">
        <v>5</v>
      </c>
      <c r="AI51" s="26">
        <v>5</v>
      </c>
      <c r="AJ51" s="26">
        <v>5</v>
      </c>
      <c r="AK51" s="26">
        <v>5</v>
      </c>
      <c r="AL51" s="26">
        <v>5</v>
      </c>
      <c r="AM51" s="26">
        <v>5</v>
      </c>
      <c r="AN51" s="26">
        <v>5</v>
      </c>
      <c r="AO51" s="26">
        <v>5</v>
      </c>
      <c r="AP51" s="26">
        <v>5</v>
      </c>
      <c r="AQ51" s="26">
        <v>5</v>
      </c>
      <c r="AR51" s="26">
        <v>5</v>
      </c>
      <c r="AS51" s="26">
        <v>5</v>
      </c>
      <c r="AT51" s="26">
        <v>5</v>
      </c>
      <c r="AU51" s="26">
        <v>5</v>
      </c>
      <c r="AV51" s="26">
        <v>5</v>
      </c>
      <c r="AW51" s="26">
        <v>5</v>
      </c>
      <c r="AX51" s="26">
        <v>5</v>
      </c>
      <c r="AY51" s="26">
        <v>5</v>
      </c>
      <c r="AZ51" s="26">
        <v>5</v>
      </c>
      <c r="BA51" s="26">
        <v>5</v>
      </c>
      <c r="BB51" s="26">
        <v>5</v>
      </c>
      <c r="BC51" s="26">
        <v>5</v>
      </c>
      <c r="BD51" s="26">
        <v>5</v>
      </c>
      <c r="BE51" s="26">
        <v>5</v>
      </c>
      <c r="BF51" s="26">
        <v>5</v>
      </c>
      <c r="BG51" s="26">
        <v>5</v>
      </c>
      <c r="BH51" s="26">
        <v>5</v>
      </c>
      <c r="BI51" s="26">
        <v>5</v>
      </c>
      <c r="BJ51" s="26">
        <v>5</v>
      </c>
      <c r="BK51" s="26">
        <v>5</v>
      </c>
      <c r="BL51" s="26">
        <v>5</v>
      </c>
    </row>
    <row r="52" spans="1:64" ht="16.5" x14ac:dyDescent="0.2">
      <c r="A52" s="4" t="s">
        <v>159</v>
      </c>
      <c r="B52" s="3">
        <v>17</v>
      </c>
      <c r="C52" s="4" t="s">
        <v>214</v>
      </c>
      <c r="D52" s="3">
        <v>100</v>
      </c>
      <c r="E52" s="26">
        <v>5</v>
      </c>
      <c r="F52" s="26">
        <v>5</v>
      </c>
      <c r="G52" s="26">
        <v>6</v>
      </c>
      <c r="H52" s="26">
        <v>5</v>
      </c>
      <c r="I52" s="26">
        <v>5</v>
      </c>
      <c r="J52" s="26">
        <v>5</v>
      </c>
      <c r="K52" s="26">
        <v>6</v>
      </c>
      <c r="L52" s="26">
        <v>5</v>
      </c>
      <c r="M52" s="26">
        <v>5</v>
      </c>
      <c r="N52" s="26">
        <v>5</v>
      </c>
      <c r="O52" s="26">
        <v>6</v>
      </c>
      <c r="P52" s="26">
        <v>5</v>
      </c>
      <c r="Q52" s="26">
        <v>5</v>
      </c>
      <c r="R52" s="26">
        <v>5</v>
      </c>
      <c r="S52" s="26">
        <v>6</v>
      </c>
      <c r="T52" s="26">
        <v>5</v>
      </c>
      <c r="U52" s="26">
        <v>5</v>
      </c>
      <c r="V52" s="26">
        <v>5</v>
      </c>
      <c r="W52" s="26">
        <v>6</v>
      </c>
      <c r="X52" s="26">
        <v>5</v>
      </c>
      <c r="Y52" s="26">
        <v>5</v>
      </c>
      <c r="Z52" s="26">
        <v>5</v>
      </c>
      <c r="AA52" s="26">
        <v>6</v>
      </c>
      <c r="AB52" s="26">
        <v>5</v>
      </c>
      <c r="AC52" s="26">
        <v>5</v>
      </c>
      <c r="AD52" s="26">
        <v>5</v>
      </c>
      <c r="AE52" s="26">
        <v>6</v>
      </c>
      <c r="AF52" s="26">
        <v>5</v>
      </c>
      <c r="AG52" s="26">
        <v>5</v>
      </c>
      <c r="AH52" s="26">
        <v>5</v>
      </c>
      <c r="AI52" s="26">
        <v>6</v>
      </c>
      <c r="AJ52" s="26">
        <v>5</v>
      </c>
      <c r="AK52" s="26">
        <v>5</v>
      </c>
      <c r="AL52" s="26">
        <v>5</v>
      </c>
      <c r="AM52" s="26">
        <v>6</v>
      </c>
      <c r="AN52" s="26">
        <v>5</v>
      </c>
      <c r="AO52" s="26">
        <v>5</v>
      </c>
      <c r="AP52" s="26">
        <v>5</v>
      </c>
      <c r="AQ52" s="26">
        <v>6</v>
      </c>
      <c r="AR52" s="26">
        <v>5</v>
      </c>
      <c r="AS52" s="26">
        <v>5</v>
      </c>
      <c r="AT52" s="26">
        <v>5</v>
      </c>
      <c r="AU52" s="26">
        <v>6</v>
      </c>
      <c r="AV52" s="26">
        <v>5</v>
      </c>
      <c r="AW52" s="26">
        <v>5</v>
      </c>
      <c r="AX52" s="26">
        <v>5</v>
      </c>
      <c r="AY52" s="26">
        <v>6</v>
      </c>
      <c r="AZ52" s="26">
        <v>5</v>
      </c>
      <c r="BA52" s="26">
        <v>5</v>
      </c>
      <c r="BB52" s="26">
        <v>5</v>
      </c>
      <c r="BC52" s="26">
        <v>6</v>
      </c>
      <c r="BD52" s="26">
        <v>5</v>
      </c>
      <c r="BE52" s="26">
        <v>5</v>
      </c>
      <c r="BF52" s="26">
        <v>5</v>
      </c>
      <c r="BG52" s="26">
        <v>6</v>
      </c>
      <c r="BH52" s="26">
        <v>5</v>
      </c>
      <c r="BI52" s="26">
        <v>5</v>
      </c>
      <c r="BJ52" s="26">
        <v>5</v>
      </c>
      <c r="BK52" s="26">
        <v>6</v>
      </c>
      <c r="BL52" s="26">
        <v>5</v>
      </c>
    </row>
    <row r="53" spans="1:64" ht="16.5" x14ac:dyDescent="0.2">
      <c r="A53" s="4" t="s">
        <v>159</v>
      </c>
      <c r="B53" s="3">
        <v>18</v>
      </c>
      <c r="C53" s="4" t="s">
        <v>214</v>
      </c>
      <c r="D53" s="3">
        <v>105</v>
      </c>
      <c r="E53" s="26">
        <v>6</v>
      </c>
      <c r="F53" s="26">
        <v>5</v>
      </c>
      <c r="G53" s="26">
        <v>6</v>
      </c>
      <c r="H53" s="26">
        <v>5</v>
      </c>
      <c r="I53" s="26">
        <v>6</v>
      </c>
      <c r="J53" s="26">
        <v>5</v>
      </c>
      <c r="K53" s="26">
        <v>6</v>
      </c>
      <c r="L53" s="26">
        <v>5</v>
      </c>
      <c r="M53" s="26">
        <v>6</v>
      </c>
      <c r="N53" s="26">
        <v>5</v>
      </c>
      <c r="O53" s="26">
        <v>6</v>
      </c>
      <c r="P53" s="26">
        <v>5</v>
      </c>
      <c r="Q53" s="26">
        <v>6</v>
      </c>
      <c r="R53" s="26">
        <v>5</v>
      </c>
      <c r="S53" s="26">
        <v>6</v>
      </c>
      <c r="T53" s="26">
        <v>5</v>
      </c>
      <c r="U53" s="26">
        <v>6</v>
      </c>
      <c r="V53" s="26">
        <v>5</v>
      </c>
      <c r="W53" s="26">
        <v>6</v>
      </c>
      <c r="X53" s="26">
        <v>5</v>
      </c>
      <c r="Y53" s="26">
        <v>6</v>
      </c>
      <c r="Z53" s="26">
        <v>5</v>
      </c>
      <c r="AA53" s="26">
        <v>6</v>
      </c>
      <c r="AB53" s="26">
        <v>5</v>
      </c>
      <c r="AC53" s="26">
        <v>6</v>
      </c>
      <c r="AD53" s="26">
        <v>5</v>
      </c>
      <c r="AE53" s="26">
        <v>6</v>
      </c>
      <c r="AF53" s="26">
        <v>5</v>
      </c>
      <c r="AG53" s="26">
        <v>6</v>
      </c>
      <c r="AH53" s="26">
        <v>5</v>
      </c>
      <c r="AI53" s="26">
        <v>6</v>
      </c>
      <c r="AJ53" s="26">
        <v>5</v>
      </c>
      <c r="AK53" s="26">
        <v>6</v>
      </c>
      <c r="AL53" s="26">
        <v>5</v>
      </c>
      <c r="AM53" s="26">
        <v>6</v>
      </c>
      <c r="AN53" s="26">
        <v>5</v>
      </c>
      <c r="AO53" s="26">
        <v>6</v>
      </c>
      <c r="AP53" s="26">
        <v>5</v>
      </c>
      <c r="AQ53" s="26">
        <v>6</v>
      </c>
      <c r="AR53" s="26">
        <v>5</v>
      </c>
      <c r="AS53" s="26">
        <v>6</v>
      </c>
      <c r="AT53" s="26">
        <v>5</v>
      </c>
      <c r="AU53" s="26">
        <v>6</v>
      </c>
      <c r="AV53" s="26">
        <v>5</v>
      </c>
      <c r="AW53" s="26">
        <v>6</v>
      </c>
      <c r="AX53" s="26">
        <v>5</v>
      </c>
      <c r="AY53" s="26">
        <v>6</v>
      </c>
      <c r="AZ53" s="26">
        <v>5</v>
      </c>
      <c r="BA53" s="26">
        <v>6</v>
      </c>
      <c r="BB53" s="26">
        <v>5</v>
      </c>
      <c r="BC53" s="26">
        <v>6</v>
      </c>
      <c r="BD53" s="26">
        <v>5</v>
      </c>
      <c r="BE53" s="26">
        <v>6</v>
      </c>
      <c r="BF53" s="26">
        <v>5</v>
      </c>
      <c r="BG53" s="26">
        <v>6</v>
      </c>
      <c r="BH53" s="26">
        <v>5</v>
      </c>
      <c r="BI53" s="26">
        <v>6</v>
      </c>
      <c r="BJ53" s="26">
        <v>5</v>
      </c>
      <c r="BK53" s="26">
        <v>6</v>
      </c>
      <c r="BL53" s="26">
        <v>5</v>
      </c>
    </row>
    <row r="54" spans="1:64" ht="16.5" x14ac:dyDescent="0.2">
      <c r="A54" s="4" t="s">
        <v>159</v>
      </c>
      <c r="B54" s="3">
        <v>19</v>
      </c>
      <c r="C54" s="4" t="s">
        <v>214</v>
      </c>
      <c r="D54" s="3">
        <v>110</v>
      </c>
      <c r="E54" s="26">
        <v>6</v>
      </c>
      <c r="F54" s="26">
        <v>5</v>
      </c>
      <c r="G54" s="26">
        <v>7</v>
      </c>
      <c r="H54" s="26">
        <v>5</v>
      </c>
      <c r="I54" s="26">
        <v>6</v>
      </c>
      <c r="J54" s="26">
        <v>5</v>
      </c>
      <c r="K54" s="26">
        <v>7</v>
      </c>
      <c r="L54" s="26">
        <v>5</v>
      </c>
      <c r="M54" s="26">
        <v>6</v>
      </c>
      <c r="N54" s="26">
        <v>5</v>
      </c>
      <c r="O54" s="26">
        <v>7</v>
      </c>
      <c r="P54" s="26">
        <v>5</v>
      </c>
      <c r="Q54" s="26">
        <v>6</v>
      </c>
      <c r="R54" s="26">
        <v>5</v>
      </c>
      <c r="S54" s="26">
        <v>7</v>
      </c>
      <c r="T54" s="26">
        <v>5</v>
      </c>
      <c r="U54" s="26">
        <v>6</v>
      </c>
      <c r="V54" s="26">
        <v>5</v>
      </c>
      <c r="W54" s="26">
        <v>7</v>
      </c>
      <c r="X54" s="26">
        <v>5</v>
      </c>
      <c r="Y54" s="26">
        <v>6</v>
      </c>
      <c r="Z54" s="26">
        <v>5</v>
      </c>
      <c r="AA54" s="26">
        <v>7</v>
      </c>
      <c r="AB54" s="26">
        <v>5</v>
      </c>
      <c r="AC54" s="26">
        <v>6</v>
      </c>
      <c r="AD54" s="26">
        <v>5</v>
      </c>
      <c r="AE54" s="26">
        <v>7</v>
      </c>
      <c r="AF54" s="26">
        <v>5</v>
      </c>
      <c r="AG54" s="26">
        <v>6</v>
      </c>
      <c r="AH54" s="26">
        <v>5</v>
      </c>
      <c r="AI54" s="26">
        <v>7</v>
      </c>
      <c r="AJ54" s="26">
        <v>5</v>
      </c>
      <c r="AK54" s="26">
        <v>6</v>
      </c>
      <c r="AL54" s="26">
        <v>5</v>
      </c>
      <c r="AM54" s="26">
        <v>7</v>
      </c>
      <c r="AN54" s="26">
        <v>5</v>
      </c>
      <c r="AO54" s="26">
        <v>6</v>
      </c>
      <c r="AP54" s="26">
        <v>5</v>
      </c>
      <c r="AQ54" s="26">
        <v>7</v>
      </c>
      <c r="AR54" s="26">
        <v>5</v>
      </c>
      <c r="AS54" s="26">
        <v>6</v>
      </c>
      <c r="AT54" s="26">
        <v>5</v>
      </c>
      <c r="AU54" s="26">
        <v>7</v>
      </c>
      <c r="AV54" s="26">
        <v>5</v>
      </c>
      <c r="AW54" s="26">
        <v>6</v>
      </c>
      <c r="AX54" s="26">
        <v>5</v>
      </c>
      <c r="AY54" s="26">
        <v>7</v>
      </c>
      <c r="AZ54" s="26">
        <v>5</v>
      </c>
      <c r="BA54" s="26">
        <v>6</v>
      </c>
      <c r="BB54" s="26">
        <v>5</v>
      </c>
      <c r="BC54" s="26">
        <v>7</v>
      </c>
      <c r="BD54" s="26">
        <v>5</v>
      </c>
      <c r="BE54" s="26">
        <v>6</v>
      </c>
      <c r="BF54" s="26">
        <v>5</v>
      </c>
      <c r="BG54" s="26">
        <v>7</v>
      </c>
      <c r="BH54" s="26">
        <v>5</v>
      </c>
      <c r="BI54" s="26">
        <v>6</v>
      </c>
      <c r="BJ54" s="26">
        <v>5</v>
      </c>
      <c r="BK54" s="26">
        <v>7</v>
      </c>
      <c r="BL54" s="26">
        <v>5</v>
      </c>
    </row>
    <row r="55" spans="1:64" ht="16.5" x14ac:dyDescent="0.2">
      <c r="A55" s="4" t="s">
        <v>159</v>
      </c>
      <c r="B55" s="3">
        <v>20</v>
      </c>
      <c r="C55" s="4" t="s">
        <v>214</v>
      </c>
      <c r="D55" s="3">
        <v>115</v>
      </c>
      <c r="E55" s="26">
        <v>7</v>
      </c>
      <c r="F55" s="26">
        <v>5</v>
      </c>
      <c r="G55" s="26">
        <v>7</v>
      </c>
      <c r="H55" s="26">
        <v>5</v>
      </c>
      <c r="I55" s="26">
        <v>7</v>
      </c>
      <c r="J55" s="26">
        <v>5</v>
      </c>
      <c r="K55" s="26">
        <v>7</v>
      </c>
      <c r="L55" s="26">
        <v>5</v>
      </c>
      <c r="M55" s="26">
        <v>7</v>
      </c>
      <c r="N55" s="26">
        <v>5</v>
      </c>
      <c r="O55" s="26">
        <v>7</v>
      </c>
      <c r="P55" s="26">
        <v>5</v>
      </c>
      <c r="Q55" s="26">
        <v>7</v>
      </c>
      <c r="R55" s="26">
        <v>5</v>
      </c>
      <c r="S55" s="26">
        <v>7</v>
      </c>
      <c r="T55" s="26">
        <v>5</v>
      </c>
      <c r="U55" s="26">
        <v>7</v>
      </c>
      <c r="V55" s="26">
        <v>5</v>
      </c>
      <c r="W55" s="26">
        <v>7</v>
      </c>
      <c r="X55" s="26">
        <v>5</v>
      </c>
      <c r="Y55" s="26">
        <v>7</v>
      </c>
      <c r="Z55" s="26">
        <v>5</v>
      </c>
      <c r="AA55" s="26">
        <v>7</v>
      </c>
      <c r="AB55" s="26">
        <v>5</v>
      </c>
      <c r="AC55" s="26">
        <v>7</v>
      </c>
      <c r="AD55" s="26">
        <v>5</v>
      </c>
      <c r="AE55" s="26">
        <v>7</v>
      </c>
      <c r="AF55" s="26">
        <v>5</v>
      </c>
      <c r="AG55" s="26">
        <v>7</v>
      </c>
      <c r="AH55" s="26">
        <v>5</v>
      </c>
      <c r="AI55" s="26">
        <v>7</v>
      </c>
      <c r="AJ55" s="26">
        <v>5</v>
      </c>
      <c r="AK55" s="26">
        <v>7</v>
      </c>
      <c r="AL55" s="26">
        <v>5</v>
      </c>
      <c r="AM55" s="26">
        <v>7</v>
      </c>
      <c r="AN55" s="26">
        <v>5</v>
      </c>
      <c r="AO55" s="26">
        <v>7</v>
      </c>
      <c r="AP55" s="26">
        <v>5</v>
      </c>
      <c r="AQ55" s="26">
        <v>7</v>
      </c>
      <c r="AR55" s="26">
        <v>5</v>
      </c>
      <c r="AS55" s="26">
        <v>7</v>
      </c>
      <c r="AT55" s="26">
        <v>5</v>
      </c>
      <c r="AU55" s="26">
        <v>7</v>
      </c>
      <c r="AV55" s="26">
        <v>5</v>
      </c>
      <c r="AW55" s="26">
        <v>7</v>
      </c>
      <c r="AX55" s="26">
        <v>5</v>
      </c>
      <c r="AY55" s="26">
        <v>7</v>
      </c>
      <c r="AZ55" s="26">
        <v>5</v>
      </c>
      <c r="BA55" s="26">
        <v>7</v>
      </c>
      <c r="BB55" s="26">
        <v>5</v>
      </c>
      <c r="BC55" s="26">
        <v>7</v>
      </c>
      <c r="BD55" s="26">
        <v>5</v>
      </c>
      <c r="BE55" s="26">
        <v>7</v>
      </c>
      <c r="BF55" s="26">
        <v>5</v>
      </c>
      <c r="BG55" s="26">
        <v>7</v>
      </c>
      <c r="BH55" s="26">
        <v>5</v>
      </c>
      <c r="BI55" s="26">
        <v>7</v>
      </c>
      <c r="BJ55" s="26">
        <v>5</v>
      </c>
      <c r="BK55" s="26">
        <v>7</v>
      </c>
      <c r="BL55" s="26">
        <v>5</v>
      </c>
    </row>
    <row r="56" spans="1:64" ht="16.5" x14ac:dyDescent="0.2">
      <c r="A56" s="4" t="s">
        <v>159</v>
      </c>
      <c r="B56" s="3">
        <v>21</v>
      </c>
      <c r="C56" s="4" t="s">
        <v>214</v>
      </c>
      <c r="D56" s="3">
        <v>120</v>
      </c>
      <c r="E56" s="26">
        <v>7</v>
      </c>
      <c r="F56" s="26">
        <v>5</v>
      </c>
      <c r="G56" s="26">
        <v>8</v>
      </c>
      <c r="H56" s="26">
        <v>5</v>
      </c>
      <c r="I56" s="26">
        <v>7</v>
      </c>
      <c r="J56" s="26">
        <v>5</v>
      </c>
      <c r="K56" s="26">
        <v>8</v>
      </c>
      <c r="L56" s="26">
        <v>5</v>
      </c>
      <c r="M56" s="26">
        <v>7</v>
      </c>
      <c r="N56" s="26">
        <v>5</v>
      </c>
      <c r="O56" s="26">
        <v>8</v>
      </c>
      <c r="P56" s="26">
        <v>5</v>
      </c>
      <c r="Q56" s="26">
        <v>7</v>
      </c>
      <c r="R56" s="26">
        <v>5</v>
      </c>
      <c r="S56" s="26">
        <v>8</v>
      </c>
      <c r="T56" s="26">
        <v>5</v>
      </c>
      <c r="U56" s="26">
        <v>7</v>
      </c>
      <c r="V56" s="26">
        <v>5</v>
      </c>
      <c r="W56" s="26">
        <v>8</v>
      </c>
      <c r="X56" s="26">
        <v>5</v>
      </c>
      <c r="Y56" s="26">
        <v>7</v>
      </c>
      <c r="Z56" s="26">
        <v>5</v>
      </c>
      <c r="AA56" s="26">
        <v>8</v>
      </c>
      <c r="AB56" s="26">
        <v>5</v>
      </c>
      <c r="AC56" s="26">
        <v>7</v>
      </c>
      <c r="AD56" s="26">
        <v>5</v>
      </c>
      <c r="AE56" s="26">
        <v>8</v>
      </c>
      <c r="AF56" s="26">
        <v>5</v>
      </c>
      <c r="AG56" s="26">
        <v>7</v>
      </c>
      <c r="AH56" s="26">
        <v>5</v>
      </c>
      <c r="AI56" s="26">
        <v>8</v>
      </c>
      <c r="AJ56" s="26">
        <v>5</v>
      </c>
      <c r="AK56" s="26">
        <v>7</v>
      </c>
      <c r="AL56" s="26">
        <v>5</v>
      </c>
      <c r="AM56" s="26">
        <v>8</v>
      </c>
      <c r="AN56" s="26">
        <v>5</v>
      </c>
      <c r="AO56" s="26">
        <v>7</v>
      </c>
      <c r="AP56" s="26">
        <v>5</v>
      </c>
      <c r="AQ56" s="26">
        <v>8</v>
      </c>
      <c r="AR56" s="26">
        <v>5</v>
      </c>
      <c r="AS56" s="26">
        <v>7</v>
      </c>
      <c r="AT56" s="26">
        <v>5</v>
      </c>
      <c r="AU56" s="26">
        <v>8</v>
      </c>
      <c r="AV56" s="26">
        <v>5</v>
      </c>
      <c r="AW56" s="26">
        <v>7</v>
      </c>
      <c r="AX56" s="26">
        <v>5</v>
      </c>
      <c r="AY56" s="26">
        <v>8</v>
      </c>
      <c r="AZ56" s="26">
        <v>5</v>
      </c>
      <c r="BA56" s="26">
        <v>7</v>
      </c>
      <c r="BB56" s="26">
        <v>5</v>
      </c>
      <c r="BC56" s="26">
        <v>8</v>
      </c>
      <c r="BD56" s="26">
        <v>5</v>
      </c>
      <c r="BE56" s="26">
        <v>7</v>
      </c>
      <c r="BF56" s="26">
        <v>5</v>
      </c>
      <c r="BG56" s="26">
        <v>8</v>
      </c>
      <c r="BH56" s="26">
        <v>5</v>
      </c>
      <c r="BI56" s="26">
        <v>7</v>
      </c>
      <c r="BJ56" s="26">
        <v>5</v>
      </c>
      <c r="BK56" s="26">
        <v>8</v>
      </c>
      <c r="BL56" s="26">
        <v>5</v>
      </c>
    </row>
    <row r="57" spans="1:64" ht="16.5" x14ac:dyDescent="0.2">
      <c r="A57" s="4" t="s">
        <v>159</v>
      </c>
      <c r="B57" s="3">
        <v>22</v>
      </c>
      <c r="C57" s="4" t="s">
        <v>214</v>
      </c>
      <c r="D57" s="3">
        <v>125</v>
      </c>
      <c r="E57" s="26">
        <v>8</v>
      </c>
      <c r="F57" s="26">
        <v>5</v>
      </c>
      <c r="G57" s="26">
        <v>8</v>
      </c>
      <c r="H57" s="26">
        <v>5</v>
      </c>
      <c r="I57" s="26">
        <v>8</v>
      </c>
      <c r="J57" s="26">
        <v>5</v>
      </c>
      <c r="K57" s="26">
        <v>8</v>
      </c>
      <c r="L57" s="26">
        <v>5</v>
      </c>
      <c r="M57" s="26">
        <v>8</v>
      </c>
      <c r="N57" s="26">
        <v>5</v>
      </c>
      <c r="O57" s="26">
        <v>8</v>
      </c>
      <c r="P57" s="26">
        <v>5</v>
      </c>
      <c r="Q57" s="26">
        <v>8</v>
      </c>
      <c r="R57" s="26">
        <v>5</v>
      </c>
      <c r="S57" s="26">
        <v>8</v>
      </c>
      <c r="T57" s="26">
        <v>5</v>
      </c>
      <c r="U57" s="26">
        <v>8</v>
      </c>
      <c r="V57" s="26">
        <v>5</v>
      </c>
      <c r="W57" s="26">
        <v>8</v>
      </c>
      <c r="X57" s="26">
        <v>5</v>
      </c>
      <c r="Y57" s="26">
        <v>8</v>
      </c>
      <c r="Z57" s="26">
        <v>5</v>
      </c>
      <c r="AA57" s="26">
        <v>8</v>
      </c>
      <c r="AB57" s="26">
        <v>5</v>
      </c>
      <c r="AC57" s="26">
        <v>8</v>
      </c>
      <c r="AD57" s="26">
        <v>5</v>
      </c>
      <c r="AE57" s="26">
        <v>8</v>
      </c>
      <c r="AF57" s="26">
        <v>5</v>
      </c>
      <c r="AG57" s="26">
        <v>8</v>
      </c>
      <c r="AH57" s="26">
        <v>5</v>
      </c>
      <c r="AI57" s="26">
        <v>8</v>
      </c>
      <c r="AJ57" s="26">
        <v>5</v>
      </c>
      <c r="AK57" s="26">
        <v>8</v>
      </c>
      <c r="AL57" s="26">
        <v>5</v>
      </c>
      <c r="AM57" s="26">
        <v>8</v>
      </c>
      <c r="AN57" s="26">
        <v>5</v>
      </c>
      <c r="AO57" s="26">
        <v>8</v>
      </c>
      <c r="AP57" s="26">
        <v>5</v>
      </c>
      <c r="AQ57" s="26">
        <v>8</v>
      </c>
      <c r="AR57" s="26">
        <v>5</v>
      </c>
      <c r="AS57" s="26">
        <v>8</v>
      </c>
      <c r="AT57" s="26">
        <v>5</v>
      </c>
      <c r="AU57" s="26">
        <v>8</v>
      </c>
      <c r="AV57" s="26">
        <v>5</v>
      </c>
      <c r="AW57" s="26">
        <v>8</v>
      </c>
      <c r="AX57" s="26">
        <v>5</v>
      </c>
      <c r="AY57" s="26">
        <v>8</v>
      </c>
      <c r="AZ57" s="26">
        <v>5</v>
      </c>
      <c r="BA57" s="26">
        <v>8</v>
      </c>
      <c r="BB57" s="26">
        <v>5</v>
      </c>
      <c r="BC57" s="26">
        <v>8</v>
      </c>
      <c r="BD57" s="26">
        <v>5</v>
      </c>
      <c r="BE57" s="26">
        <v>8</v>
      </c>
      <c r="BF57" s="26">
        <v>5</v>
      </c>
      <c r="BG57" s="26">
        <v>8</v>
      </c>
      <c r="BH57" s="26">
        <v>5</v>
      </c>
      <c r="BI57" s="26">
        <v>8</v>
      </c>
      <c r="BJ57" s="26">
        <v>5</v>
      </c>
      <c r="BK57" s="26">
        <v>8</v>
      </c>
      <c r="BL57" s="26">
        <v>5</v>
      </c>
    </row>
    <row r="58" spans="1:64" ht="16.5" x14ac:dyDescent="0.2">
      <c r="A58" s="4" t="s">
        <v>159</v>
      </c>
      <c r="B58" s="3">
        <v>23</v>
      </c>
      <c r="C58" s="4" t="s">
        <v>214</v>
      </c>
      <c r="D58" s="3">
        <v>130</v>
      </c>
      <c r="E58" s="26">
        <v>8</v>
      </c>
      <c r="F58" s="26">
        <v>5</v>
      </c>
      <c r="G58" s="26">
        <v>9</v>
      </c>
      <c r="H58" s="26">
        <v>5</v>
      </c>
      <c r="I58" s="26">
        <v>8</v>
      </c>
      <c r="J58" s="26">
        <v>5</v>
      </c>
      <c r="K58" s="26">
        <v>9</v>
      </c>
      <c r="L58" s="26">
        <v>5</v>
      </c>
      <c r="M58" s="26">
        <v>8</v>
      </c>
      <c r="N58" s="26">
        <v>5</v>
      </c>
      <c r="O58" s="26">
        <v>9</v>
      </c>
      <c r="P58" s="26">
        <v>5</v>
      </c>
      <c r="Q58" s="26">
        <v>8</v>
      </c>
      <c r="R58" s="26">
        <v>5</v>
      </c>
      <c r="S58" s="26">
        <v>9</v>
      </c>
      <c r="T58" s="26">
        <v>5</v>
      </c>
      <c r="U58" s="26">
        <v>8</v>
      </c>
      <c r="V58" s="26">
        <v>5</v>
      </c>
      <c r="W58" s="26">
        <v>9</v>
      </c>
      <c r="X58" s="26">
        <v>5</v>
      </c>
      <c r="Y58" s="26">
        <v>8</v>
      </c>
      <c r="Z58" s="26">
        <v>5</v>
      </c>
      <c r="AA58" s="26">
        <v>9</v>
      </c>
      <c r="AB58" s="26">
        <v>5</v>
      </c>
      <c r="AC58" s="26">
        <v>8</v>
      </c>
      <c r="AD58" s="26">
        <v>5</v>
      </c>
      <c r="AE58" s="26">
        <v>9</v>
      </c>
      <c r="AF58" s="26">
        <v>5</v>
      </c>
      <c r="AG58" s="26">
        <v>8</v>
      </c>
      <c r="AH58" s="26">
        <v>5</v>
      </c>
      <c r="AI58" s="26">
        <v>9</v>
      </c>
      <c r="AJ58" s="26">
        <v>5</v>
      </c>
      <c r="AK58" s="26">
        <v>8</v>
      </c>
      <c r="AL58" s="26">
        <v>5</v>
      </c>
      <c r="AM58" s="26">
        <v>9</v>
      </c>
      <c r="AN58" s="26">
        <v>5</v>
      </c>
      <c r="AO58" s="26">
        <v>8</v>
      </c>
      <c r="AP58" s="26">
        <v>5</v>
      </c>
      <c r="AQ58" s="26">
        <v>9</v>
      </c>
      <c r="AR58" s="26">
        <v>5</v>
      </c>
      <c r="AS58" s="26">
        <v>8</v>
      </c>
      <c r="AT58" s="26">
        <v>5</v>
      </c>
      <c r="AU58" s="26">
        <v>9</v>
      </c>
      <c r="AV58" s="26">
        <v>5</v>
      </c>
      <c r="AW58" s="26">
        <v>8</v>
      </c>
      <c r="AX58" s="26">
        <v>5</v>
      </c>
      <c r="AY58" s="26">
        <v>9</v>
      </c>
      <c r="AZ58" s="26">
        <v>5</v>
      </c>
      <c r="BA58" s="26">
        <v>8</v>
      </c>
      <c r="BB58" s="26">
        <v>5</v>
      </c>
      <c r="BC58" s="26">
        <v>9</v>
      </c>
      <c r="BD58" s="26">
        <v>5</v>
      </c>
      <c r="BE58" s="26">
        <v>8</v>
      </c>
      <c r="BF58" s="26">
        <v>5</v>
      </c>
      <c r="BG58" s="26">
        <v>9</v>
      </c>
      <c r="BH58" s="26">
        <v>5</v>
      </c>
      <c r="BI58" s="26">
        <v>8</v>
      </c>
      <c r="BJ58" s="26">
        <v>5</v>
      </c>
      <c r="BK58" s="26">
        <v>9</v>
      </c>
      <c r="BL58" s="26">
        <v>5</v>
      </c>
    </row>
    <row r="59" spans="1:64" ht="16.5" x14ac:dyDescent="0.2">
      <c r="A59" s="4" t="s">
        <v>159</v>
      </c>
      <c r="B59" s="3">
        <v>24</v>
      </c>
      <c r="C59" s="4" t="s">
        <v>214</v>
      </c>
      <c r="D59" s="3">
        <v>135</v>
      </c>
      <c r="E59" s="26">
        <v>9</v>
      </c>
      <c r="F59" s="26">
        <v>5</v>
      </c>
      <c r="G59" s="26">
        <v>9</v>
      </c>
      <c r="H59" s="26">
        <v>5</v>
      </c>
      <c r="I59" s="26">
        <v>9</v>
      </c>
      <c r="J59" s="26">
        <v>5</v>
      </c>
      <c r="K59" s="26">
        <v>9</v>
      </c>
      <c r="L59" s="26">
        <v>5</v>
      </c>
      <c r="M59" s="26">
        <v>9</v>
      </c>
      <c r="N59" s="26">
        <v>5</v>
      </c>
      <c r="O59" s="26">
        <v>9</v>
      </c>
      <c r="P59" s="26">
        <v>5</v>
      </c>
      <c r="Q59" s="26">
        <v>9</v>
      </c>
      <c r="R59" s="26">
        <v>5</v>
      </c>
      <c r="S59" s="26">
        <v>9</v>
      </c>
      <c r="T59" s="26">
        <v>5</v>
      </c>
      <c r="U59" s="26">
        <v>9</v>
      </c>
      <c r="V59" s="26">
        <v>5</v>
      </c>
      <c r="W59" s="26">
        <v>9</v>
      </c>
      <c r="X59" s="26">
        <v>5</v>
      </c>
      <c r="Y59" s="26">
        <v>9</v>
      </c>
      <c r="Z59" s="26">
        <v>5</v>
      </c>
      <c r="AA59" s="26">
        <v>9</v>
      </c>
      <c r="AB59" s="26">
        <v>5</v>
      </c>
      <c r="AC59" s="26">
        <v>9</v>
      </c>
      <c r="AD59" s="26">
        <v>5</v>
      </c>
      <c r="AE59" s="26">
        <v>9</v>
      </c>
      <c r="AF59" s="26">
        <v>5</v>
      </c>
      <c r="AG59" s="26">
        <v>9</v>
      </c>
      <c r="AH59" s="26">
        <v>5</v>
      </c>
      <c r="AI59" s="26">
        <v>9</v>
      </c>
      <c r="AJ59" s="26">
        <v>5</v>
      </c>
      <c r="AK59" s="26">
        <v>9</v>
      </c>
      <c r="AL59" s="26">
        <v>5</v>
      </c>
      <c r="AM59" s="26">
        <v>9</v>
      </c>
      <c r="AN59" s="26">
        <v>5</v>
      </c>
      <c r="AO59" s="26">
        <v>9</v>
      </c>
      <c r="AP59" s="26">
        <v>5</v>
      </c>
      <c r="AQ59" s="26">
        <v>9</v>
      </c>
      <c r="AR59" s="26">
        <v>5</v>
      </c>
      <c r="AS59" s="26">
        <v>9</v>
      </c>
      <c r="AT59" s="26">
        <v>5</v>
      </c>
      <c r="AU59" s="26">
        <v>9</v>
      </c>
      <c r="AV59" s="26">
        <v>5</v>
      </c>
      <c r="AW59" s="26">
        <v>9</v>
      </c>
      <c r="AX59" s="26">
        <v>5</v>
      </c>
      <c r="AY59" s="26">
        <v>9</v>
      </c>
      <c r="AZ59" s="26">
        <v>5</v>
      </c>
      <c r="BA59" s="26">
        <v>9</v>
      </c>
      <c r="BB59" s="26">
        <v>5</v>
      </c>
      <c r="BC59" s="26">
        <v>9</v>
      </c>
      <c r="BD59" s="26">
        <v>5</v>
      </c>
      <c r="BE59" s="26">
        <v>9</v>
      </c>
      <c r="BF59" s="26">
        <v>5</v>
      </c>
      <c r="BG59" s="26">
        <v>9</v>
      </c>
      <c r="BH59" s="26">
        <v>5</v>
      </c>
      <c r="BI59" s="26">
        <v>9</v>
      </c>
      <c r="BJ59" s="26">
        <v>5</v>
      </c>
      <c r="BK59" s="26">
        <v>9</v>
      </c>
      <c r="BL59" s="26">
        <v>5</v>
      </c>
    </row>
    <row r="60" spans="1:64" ht="16.5" x14ac:dyDescent="0.2">
      <c r="A60" s="4" t="s">
        <v>159</v>
      </c>
      <c r="B60" s="3">
        <v>25</v>
      </c>
      <c r="C60" s="4" t="s">
        <v>214</v>
      </c>
      <c r="D60" s="3">
        <v>140</v>
      </c>
      <c r="E60" s="26">
        <v>9</v>
      </c>
      <c r="F60" s="26">
        <v>5</v>
      </c>
      <c r="G60" s="26">
        <v>10</v>
      </c>
      <c r="H60" s="26">
        <v>5</v>
      </c>
      <c r="I60" s="26">
        <v>9</v>
      </c>
      <c r="J60" s="26">
        <v>5</v>
      </c>
      <c r="K60" s="26">
        <v>10</v>
      </c>
      <c r="L60" s="26">
        <v>5</v>
      </c>
      <c r="M60" s="26">
        <v>9</v>
      </c>
      <c r="N60" s="26">
        <v>5</v>
      </c>
      <c r="O60" s="26">
        <v>10</v>
      </c>
      <c r="P60" s="26">
        <v>5</v>
      </c>
      <c r="Q60" s="26">
        <v>9</v>
      </c>
      <c r="R60" s="26">
        <v>5</v>
      </c>
      <c r="S60" s="26">
        <v>10</v>
      </c>
      <c r="T60" s="26">
        <v>5</v>
      </c>
      <c r="U60" s="26">
        <v>9</v>
      </c>
      <c r="V60" s="26">
        <v>5</v>
      </c>
      <c r="W60" s="26">
        <v>10</v>
      </c>
      <c r="X60" s="26">
        <v>5</v>
      </c>
      <c r="Y60" s="26">
        <v>9</v>
      </c>
      <c r="Z60" s="26">
        <v>5</v>
      </c>
      <c r="AA60" s="26">
        <v>10</v>
      </c>
      <c r="AB60" s="26">
        <v>5</v>
      </c>
      <c r="AC60" s="26">
        <v>9</v>
      </c>
      <c r="AD60" s="26">
        <v>5</v>
      </c>
      <c r="AE60" s="26">
        <v>10</v>
      </c>
      <c r="AF60" s="26">
        <v>5</v>
      </c>
      <c r="AG60" s="26">
        <v>9</v>
      </c>
      <c r="AH60" s="26">
        <v>5</v>
      </c>
      <c r="AI60" s="26">
        <v>10</v>
      </c>
      <c r="AJ60" s="26">
        <v>5</v>
      </c>
      <c r="AK60" s="26">
        <v>9</v>
      </c>
      <c r="AL60" s="26">
        <v>5</v>
      </c>
      <c r="AM60" s="26">
        <v>10</v>
      </c>
      <c r="AN60" s="26">
        <v>5</v>
      </c>
      <c r="AO60" s="26">
        <v>9</v>
      </c>
      <c r="AP60" s="26">
        <v>5</v>
      </c>
      <c r="AQ60" s="26">
        <v>10</v>
      </c>
      <c r="AR60" s="26">
        <v>5</v>
      </c>
      <c r="AS60" s="26">
        <v>9</v>
      </c>
      <c r="AT60" s="26">
        <v>5</v>
      </c>
      <c r="AU60" s="26">
        <v>10</v>
      </c>
      <c r="AV60" s="26">
        <v>5</v>
      </c>
      <c r="AW60" s="26">
        <v>9</v>
      </c>
      <c r="AX60" s="26">
        <v>5</v>
      </c>
      <c r="AY60" s="26">
        <v>10</v>
      </c>
      <c r="AZ60" s="26">
        <v>5</v>
      </c>
      <c r="BA60" s="26">
        <v>9</v>
      </c>
      <c r="BB60" s="26">
        <v>5</v>
      </c>
      <c r="BC60" s="26">
        <v>10</v>
      </c>
      <c r="BD60" s="26">
        <v>5</v>
      </c>
      <c r="BE60" s="26">
        <v>9</v>
      </c>
      <c r="BF60" s="26">
        <v>5</v>
      </c>
      <c r="BG60" s="26">
        <v>10</v>
      </c>
      <c r="BH60" s="26">
        <v>5</v>
      </c>
      <c r="BI60" s="26">
        <v>9</v>
      </c>
      <c r="BJ60" s="26">
        <v>5</v>
      </c>
      <c r="BK60" s="26">
        <v>10</v>
      </c>
      <c r="BL60" s="26">
        <v>5</v>
      </c>
    </row>
    <row r="61" spans="1:64" ht="16.5" x14ac:dyDescent="0.2">
      <c r="A61" s="4" t="s">
        <v>159</v>
      </c>
      <c r="B61" s="3">
        <v>26</v>
      </c>
      <c r="C61" s="4" t="s">
        <v>214</v>
      </c>
      <c r="D61" s="3">
        <v>145</v>
      </c>
      <c r="E61" s="26">
        <v>10</v>
      </c>
      <c r="F61" s="26">
        <v>5</v>
      </c>
      <c r="G61" s="26">
        <v>10</v>
      </c>
      <c r="H61" s="26">
        <v>5</v>
      </c>
      <c r="I61" s="26">
        <v>10</v>
      </c>
      <c r="J61" s="26">
        <v>5</v>
      </c>
      <c r="K61" s="26">
        <v>10</v>
      </c>
      <c r="L61" s="26">
        <v>5</v>
      </c>
      <c r="M61" s="26">
        <v>10</v>
      </c>
      <c r="N61" s="26">
        <v>5</v>
      </c>
      <c r="O61" s="26">
        <v>10</v>
      </c>
      <c r="P61" s="26">
        <v>5</v>
      </c>
      <c r="Q61" s="26">
        <v>10</v>
      </c>
      <c r="R61" s="26">
        <v>5</v>
      </c>
      <c r="S61" s="26">
        <v>10</v>
      </c>
      <c r="T61" s="26">
        <v>5</v>
      </c>
      <c r="U61" s="26">
        <v>10</v>
      </c>
      <c r="V61" s="26">
        <v>5</v>
      </c>
      <c r="W61" s="26">
        <v>10</v>
      </c>
      <c r="X61" s="26">
        <v>5</v>
      </c>
      <c r="Y61" s="26">
        <v>10</v>
      </c>
      <c r="Z61" s="26">
        <v>5</v>
      </c>
      <c r="AA61" s="26">
        <v>10</v>
      </c>
      <c r="AB61" s="26">
        <v>5</v>
      </c>
      <c r="AC61" s="26">
        <v>10</v>
      </c>
      <c r="AD61" s="26">
        <v>5</v>
      </c>
      <c r="AE61" s="26">
        <v>10</v>
      </c>
      <c r="AF61" s="26">
        <v>5</v>
      </c>
      <c r="AG61" s="26">
        <v>10</v>
      </c>
      <c r="AH61" s="26">
        <v>5</v>
      </c>
      <c r="AI61" s="26">
        <v>10</v>
      </c>
      <c r="AJ61" s="26">
        <v>5</v>
      </c>
      <c r="AK61" s="26">
        <v>10</v>
      </c>
      <c r="AL61" s="26">
        <v>5</v>
      </c>
      <c r="AM61" s="26">
        <v>10</v>
      </c>
      <c r="AN61" s="26">
        <v>5</v>
      </c>
      <c r="AO61" s="26">
        <v>10</v>
      </c>
      <c r="AP61" s="26">
        <v>5</v>
      </c>
      <c r="AQ61" s="26">
        <v>10</v>
      </c>
      <c r="AR61" s="26">
        <v>5</v>
      </c>
      <c r="AS61" s="26">
        <v>10</v>
      </c>
      <c r="AT61" s="26">
        <v>5</v>
      </c>
      <c r="AU61" s="26">
        <v>10</v>
      </c>
      <c r="AV61" s="26">
        <v>5</v>
      </c>
      <c r="AW61" s="26">
        <v>10</v>
      </c>
      <c r="AX61" s="26">
        <v>5</v>
      </c>
      <c r="AY61" s="26">
        <v>10</v>
      </c>
      <c r="AZ61" s="26">
        <v>5</v>
      </c>
      <c r="BA61" s="26">
        <v>10</v>
      </c>
      <c r="BB61" s="26">
        <v>5</v>
      </c>
      <c r="BC61" s="26">
        <v>10</v>
      </c>
      <c r="BD61" s="26">
        <v>5</v>
      </c>
      <c r="BE61" s="26">
        <v>10</v>
      </c>
      <c r="BF61" s="26">
        <v>5</v>
      </c>
      <c r="BG61" s="26">
        <v>10</v>
      </c>
      <c r="BH61" s="26">
        <v>5</v>
      </c>
      <c r="BI61" s="26">
        <v>10</v>
      </c>
      <c r="BJ61" s="26">
        <v>5</v>
      </c>
      <c r="BK61" s="26">
        <v>10</v>
      </c>
      <c r="BL61" s="26">
        <v>5</v>
      </c>
    </row>
    <row r="62" spans="1:64" ht="16.5" x14ac:dyDescent="0.2">
      <c r="A62" s="4" t="s">
        <v>159</v>
      </c>
      <c r="B62" s="3">
        <v>27</v>
      </c>
      <c r="C62" s="4" t="s">
        <v>214</v>
      </c>
      <c r="D62" s="3">
        <v>150</v>
      </c>
      <c r="E62" s="26">
        <v>10</v>
      </c>
      <c r="F62" s="26">
        <v>5</v>
      </c>
      <c r="G62" s="26">
        <v>11</v>
      </c>
      <c r="H62" s="26">
        <v>5</v>
      </c>
      <c r="I62" s="26">
        <v>10</v>
      </c>
      <c r="J62" s="26">
        <v>5</v>
      </c>
      <c r="K62" s="26">
        <v>11</v>
      </c>
      <c r="L62" s="26">
        <v>5</v>
      </c>
      <c r="M62" s="26">
        <v>10</v>
      </c>
      <c r="N62" s="26">
        <v>5</v>
      </c>
      <c r="O62" s="26">
        <v>11</v>
      </c>
      <c r="P62" s="26">
        <v>5</v>
      </c>
      <c r="Q62" s="26">
        <v>10</v>
      </c>
      <c r="R62" s="26">
        <v>5</v>
      </c>
      <c r="S62" s="26">
        <v>11</v>
      </c>
      <c r="T62" s="26">
        <v>5</v>
      </c>
      <c r="U62" s="26">
        <v>10</v>
      </c>
      <c r="V62" s="26">
        <v>5</v>
      </c>
      <c r="W62" s="26">
        <v>11</v>
      </c>
      <c r="X62" s="26">
        <v>5</v>
      </c>
      <c r="Y62" s="26">
        <v>10</v>
      </c>
      <c r="Z62" s="26">
        <v>5</v>
      </c>
      <c r="AA62" s="26">
        <v>11</v>
      </c>
      <c r="AB62" s="26">
        <v>5</v>
      </c>
      <c r="AC62" s="26">
        <v>10</v>
      </c>
      <c r="AD62" s="26">
        <v>5</v>
      </c>
      <c r="AE62" s="26">
        <v>11</v>
      </c>
      <c r="AF62" s="26">
        <v>5</v>
      </c>
      <c r="AG62" s="26">
        <v>10</v>
      </c>
      <c r="AH62" s="26">
        <v>5</v>
      </c>
      <c r="AI62" s="26">
        <v>11</v>
      </c>
      <c r="AJ62" s="26">
        <v>5</v>
      </c>
      <c r="AK62" s="26">
        <v>10</v>
      </c>
      <c r="AL62" s="26">
        <v>5</v>
      </c>
      <c r="AM62" s="26">
        <v>11</v>
      </c>
      <c r="AN62" s="26">
        <v>5</v>
      </c>
      <c r="AO62" s="26">
        <v>10</v>
      </c>
      <c r="AP62" s="26">
        <v>5</v>
      </c>
      <c r="AQ62" s="26">
        <v>11</v>
      </c>
      <c r="AR62" s="26">
        <v>5</v>
      </c>
      <c r="AS62" s="26">
        <v>10</v>
      </c>
      <c r="AT62" s="26">
        <v>5</v>
      </c>
      <c r="AU62" s="26">
        <v>11</v>
      </c>
      <c r="AV62" s="26">
        <v>5</v>
      </c>
      <c r="AW62" s="26">
        <v>10</v>
      </c>
      <c r="AX62" s="26">
        <v>5</v>
      </c>
      <c r="AY62" s="26">
        <v>11</v>
      </c>
      <c r="AZ62" s="26">
        <v>5</v>
      </c>
      <c r="BA62" s="26">
        <v>10</v>
      </c>
      <c r="BB62" s="26">
        <v>5</v>
      </c>
      <c r="BC62" s="26">
        <v>11</v>
      </c>
      <c r="BD62" s="26">
        <v>5</v>
      </c>
      <c r="BE62" s="26">
        <v>10</v>
      </c>
      <c r="BF62" s="26">
        <v>5</v>
      </c>
      <c r="BG62" s="26">
        <v>11</v>
      </c>
      <c r="BH62" s="26">
        <v>5</v>
      </c>
      <c r="BI62" s="26">
        <v>10</v>
      </c>
      <c r="BJ62" s="26">
        <v>5</v>
      </c>
      <c r="BK62" s="26">
        <v>11</v>
      </c>
      <c r="BL62" s="26">
        <v>5</v>
      </c>
    </row>
    <row r="63" spans="1:64" ht="16.5" x14ac:dyDescent="0.2">
      <c r="A63" s="4" t="s">
        <v>159</v>
      </c>
      <c r="B63" s="3">
        <v>28</v>
      </c>
      <c r="C63" s="4" t="s">
        <v>214</v>
      </c>
      <c r="D63" s="3">
        <v>150</v>
      </c>
      <c r="E63" s="26">
        <v>11</v>
      </c>
      <c r="F63" s="26">
        <v>5</v>
      </c>
      <c r="G63" s="26">
        <v>11</v>
      </c>
      <c r="H63" s="26">
        <v>5</v>
      </c>
      <c r="I63" s="26">
        <v>11</v>
      </c>
      <c r="J63" s="26">
        <v>5</v>
      </c>
      <c r="K63" s="26">
        <v>11</v>
      </c>
      <c r="L63" s="26">
        <v>5</v>
      </c>
      <c r="M63" s="26">
        <v>11</v>
      </c>
      <c r="N63" s="26">
        <v>5</v>
      </c>
      <c r="O63" s="26">
        <v>11</v>
      </c>
      <c r="P63" s="26">
        <v>5</v>
      </c>
      <c r="Q63" s="26">
        <v>11</v>
      </c>
      <c r="R63" s="26">
        <v>5</v>
      </c>
      <c r="S63" s="26">
        <v>11</v>
      </c>
      <c r="T63" s="26">
        <v>5</v>
      </c>
      <c r="U63" s="26">
        <v>11</v>
      </c>
      <c r="V63" s="26">
        <v>5</v>
      </c>
      <c r="W63" s="26">
        <v>11</v>
      </c>
      <c r="X63" s="26">
        <v>5</v>
      </c>
      <c r="Y63" s="26">
        <v>11</v>
      </c>
      <c r="Z63" s="26">
        <v>5</v>
      </c>
      <c r="AA63" s="26">
        <v>11</v>
      </c>
      <c r="AB63" s="26">
        <v>5</v>
      </c>
      <c r="AC63" s="26">
        <v>11</v>
      </c>
      <c r="AD63" s="26">
        <v>5</v>
      </c>
      <c r="AE63" s="26">
        <v>11</v>
      </c>
      <c r="AF63" s="26">
        <v>5</v>
      </c>
      <c r="AG63" s="26">
        <v>11</v>
      </c>
      <c r="AH63" s="26">
        <v>5</v>
      </c>
      <c r="AI63" s="26">
        <v>11</v>
      </c>
      <c r="AJ63" s="26">
        <v>5</v>
      </c>
      <c r="AK63" s="26">
        <v>11</v>
      </c>
      <c r="AL63" s="26">
        <v>5</v>
      </c>
      <c r="AM63" s="26">
        <v>11</v>
      </c>
      <c r="AN63" s="26">
        <v>5</v>
      </c>
      <c r="AO63" s="26">
        <v>11</v>
      </c>
      <c r="AP63" s="26">
        <v>5</v>
      </c>
      <c r="AQ63" s="26">
        <v>11</v>
      </c>
      <c r="AR63" s="26">
        <v>5</v>
      </c>
      <c r="AS63" s="26">
        <v>11</v>
      </c>
      <c r="AT63" s="26">
        <v>5</v>
      </c>
      <c r="AU63" s="26">
        <v>11</v>
      </c>
      <c r="AV63" s="26">
        <v>5</v>
      </c>
      <c r="AW63" s="26">
        <v>11</v>
      </c>
      <c r="AX63" s="26">
        <v>5</v>
      </c>
      <c r="AY63" s="26">
        <v>11</v>
      </c>
      <c r="AZ63" s="26">
        <v>5</v>
      </c>
      <c r="BA63" s="26">
        <v>11</v>
      </c>
      <c r="BB63" s="26">
        <v>5</v>
      </c>
      <c r="BC63" s="26">
        <v>11</v>
      </c>
      <c r="BD63" s="26">
        <v>5</v>
      </c>
      <c r="BE63" s="26">
        <v>11</v>
      </c>
      <c r="BF63" s="26">
        <v>5</v>
      </c>
      <c r="BG63" s="26">
        <v>11</v>
      </c>
      <c r="BH63" s="26">
        <v>5</v>
      </c>
      <c r="BI63" s="26">
        <v>11</v>
      </c>
      <c r="BJ63" s="26">
        <v>5</v>
      </c>
      <c r="BK63" s="26">
        <v>11</v>
      </c>
      <c r="BL63" s="26">
        <v>5</v>
      </c>
    </row>
    <row r="64" spans="1:64" ht="16.5" x14ac:dyDescent="0.2">
      <c r="A64" s="4" t="s">
        <v>159</v>
      </c>
      <c r="B64" s="3">
        <v>29</v>
      </c>
      <c r="C64" s="4" t="s">
        <v>214</v>
      </c>
      <c r="D64" s="3">
        <v>150</v>
      </c>
      <c r="E64" s="26">
        <v>11</v>
      </c>
      <c r="F64" s="26">
        <v>5</v>
      </c>
      <c r="G64" s="26">
        <v>11</v>
      </c>
      <c r="H64" s="26">
        <v>5</v>
      </c>
      <c r="I64" s="26">
        <v>11</v>
      </c>
      <c r="J64" s="26">
        <v>5</v>
      </c>
      <c r="K64" s="26">
        <v>11</v>
      </c>
      <c r="L64" s="26">
        <v>5</v>
      </c>
      <c r="M64" s="26">
        <v>11</v>
      </c>
      <c r="N64" s="26">
        <v>5</v>
      </c>
      <c r="O64" s="26">
        <v>11</v>
      </c>
      <c r="P64" s="26">
        <v>5</v>
      </c>
      <c r="Q64" s="26">
        <v>11</v>
      </c>
      <c r="R64" s="26">
        <v>5</v>
      </c>
      <c r="S64" s="26">
        <v>11</v>
      </c>
      <c r="T64" s="26">
        <v>5</v>
      </c>
      <c r="U64" s="26">
        <v>11</v>
      </c>
      <c r="V64" s="26">
        <v>5</v>
      </c>
      <c r="W64" s="26">
        <v>11</v>
      </c>
      <c r="X64" s="26">
        <v>5</v>
      </c>
      <c r="Y64" s="26">
        <v>11</v>
      </c>
      <c r="Z64" s="26">
        <v>5</v>
      </c>
      <c r="AA64" s="26">
        <v>11</v>
      </c>
      <c r="AB64" s="26">
        <v>5</v>
      </c>
      <c r="AC64" s="26">
        <v>11</v>
      </c>
      <c r="AD64" s="26">
        <v>5</v>
      </c>
      <c r="AE64" s="26">
        <v>11</v>
      </c>
      <c r="AF64" s="26">
        <v>5</v>
      </c>
      <c r="AG64" s="26">
        <v>11</v>
      </c>
      <c r="AH64" s="26">
        <v>5</v>
      </c>
      <c r="AI64" s="26">
        <v>11</v>
      </c>
      <c r="AJ64" s="26">
        <v>5</v>
      </c>
      <c r="AK64" s="26">
        <v>11</v>
      </c>
      <c r="AL64" s="26">
        <v>5</v>
      </c>
      <c r="AM64" s="26">
        <v>11</v>
      </c>
      <c r="AN64" s="26">
        <v>5</v>
      </c>
      <c r="AO64" s="26">
        <v>11</v>
      </c>
      <c r="AP64" s="26">
        <v>5</v>
      </c>
      <c r="AQ64" s="26">
        <v>11</v>
      </c>
      <c r="AR64" s="26">
        <v>5</v>
      </c>
      <c r="AS64" s="26">
        <v>11</v>
      </c>
      <c r="AT64" s="26">
        <v>5</v>
      </c>
      <c r="AU64" s="26">
        <v>11</v>
      </c>
      <c r="AV64" s="26">
        <v>5</v>
      </c>
      <c r="AW64" s="26">
        <v>11</v>
      </c>
      <c r="AX64" s="26">
        <v>5</v>
      </c>
      <c r="AY64" s="26">
        <v>11</v>
      </c>
      <c r="AZ64" s="26">
        <v>5</v>
      </c>
      <c r="BA64" s="26">
        <v>11</v>
      </c>
      <c r="BB64" s="26">
        <v>5</v>
      </c>
      <c r="BC64" s="26">
        <v>11</v>
      </c>
      <c r="BD64" s="26">
        <v>5</v>
      </c>
      <c r="BE64" s="26">
        <v>11</v>
      </c>
      <c r="BF64" s="26">
        <v>5</v>
      </c>
      <c r="BG64" s="26">
        <v>11</v>
      </c>
      <c r="BH64" s="26">
        <v>5</v>
      </c>
      <c r="BI64" s="26">
        <v>11</v>
      </c>
      <c r="BJ64" s="26">
        <v>5</v>
      </c>
      <c r="BK64" s="26">
        <v>11</v>
      </c>
      <c r="BL64" s="26">
        <v>5</v>
      </c>
    </row>
    <row r="65" spans="1:64" ht="16.5" x14ac:dyDescent="0.2">
      <c r="A65" s="4" t="s">
        <v>159</v>
      </c>
      <c r="B65" s="3">
        <v>30</v>
      </c>
      <c r="C65" s="4" t="s">
        <v>214</v>
      </c>
      <c r="D65" s="3">
        <v>150</v>
      </c>
      <c r="E65" s="26">
        <v>11</v>
      </c>
      <c r="F65" s="26">
        <v>5</v>
      </c>
      <c r="G65" s="26">
        <v>11</v>
      </c>
      <c r="H65" s="26">
        <v>5</v>
      </c>
      <c r="I65" s="26">
        <v>11</v>
      </c>
      <c r="J65" s="26">
        <v>5</v>
      </c>
      <c r="K65" s="26">
        <v>11</v>
      </c>
      <c r="L65" s="26">
        <v>5</v>
      </c>
      <c r="M65" s="26">
        <v>11</v>
      </c>
      <c r="N65" s="26">
        <v>5</v>
      </c>
      <c r="O65" s="26">
        <v>11</v>
      </c>
      <c r="P65" s="26">
        <v>5</v>
      </c>
      <c r="Q65" s="26">
        <v>11</v>
      </c>
      <c r="R65" s="26">
        <v>5</v>
      </c>
      <c r="S65" s="26">
        <v>11</v>
      </c>
      <c r="T65" s="26">
        <v>5</v>
      </c>
      <c r="U65" s="26">
        <v>11</v>
      </c>
      <c r="V65" s="26">
        <v>5</v>
      </c>
      <c r="W65" s="26">
        <v>11</v>
      </c>
      <c r="X65" s="26">
        <v>5</v>
      </c>
      <c r="Y65" s="26">
        <v>11</v>
      </c>
      <c r="Z65" s="26">
        <v>5</v>
      </c>
      <c r="AA65" s="26">
        <v>11</v>
      </c>
      <c r="AB65" s="26">
        <v>5</v>
      </c>
      <c r="AC65" s="26">
        <v>11</v>
      </c>
      <c r="AD65" s="26">
        <v>5</v>
      </c>
      <c r="AE65" s="26">
        <v>11</v>
      </c>
      <c r="AF65" s="26">
        <v>5</v>
      </c>
      <c r="AG65" s="26">
        <v>11</v>
      </c>
      <c r="AH65" s="26">
        <v>5</v>
      </c>
      <c r="AI65" s="26">
        <v>11</v>
      </c>
      <c r="AJ65" s="26">
        <v>5</v>
      </c>
      <c r="AK65" s="26">
        <v>11</v>
      </c>
      <c r="AL65" s="26">
        <v>5</v>
      </c>
      <c r="AM65" s="26">
        <v>11</v>
      </c>
      <c r="AN65" s="26">
        <v>5</v>
      </c>
      <c r="AO65" s="26">
        <v>11</v>
      </c>
      <c r="AP65" s="26">
        <v>5</v>
      </c>
      <c r="AQ65" s="26">
        <v>11</v>
      </c>
      <c r="AR65" s="26">
        <v>5</v>
      </c>
      <c r="AS65" s="26">
        <v>11</v>
      </c>
      <c r="AT65" s="26">
        <v>5</v>
      </c>
      <c r="AU65" s="26">
        <v>11</v>
      </c>
      <c r="AV65" s="26">
        <v>5</v>
      </c>
      <c r="AW65" s="26">
        <v>11</v>
      </c>
      <c r="AX65" s="26">
        <v>5</v>
      </c>
      <c r="AY65" s="26">
        <v>11</v>
      </c>
      <c r="AZ65" s="26">
        <v>5</v>
      </c>
      <c r="BA65" s="26">
        <v>11</v>
      </c>
      <c r="BB65" s="26">
        <v>5</v>
      </c>
      <c r="BC65" s="26">
        <v>11</v>
      </c>
      <c r="BD65" s="26">
        <v>5</v>
      </c>
      <c r="BE65" s="26">
        <v>11</v>
      </c>
      <c r="BF65" s="26">
        <v>5</v>
      </c>
      <c r="BG65" s="26">
        <v>11</v>
      </c>
      <c r="BH65" s="26">
        <v>5</v>
      </c>
      <c r="BI65" s="26">
        <v>11</v>
      </c>
      <c r="BJ65" s="26">
        <v>5</v>
      </c>
      <c r="BK65" s="26">
        <v>11</v>
      </c>
      <c r="BL65" s="26">
        <v>5</v>
      </c>
    </row>
    <row r="66" spans="1:64" ht="16.5" x14ac:dyDescent="0.2">
      <c r="A66" s="3" t="s">
        <v>256</v>
      </c>
      <c r="B66" s="3">
        <v>0</v>
      </c>
      <c r="C66" s="4" t="s">
        <v>214</v>
      </c>
      <c r="D66" s="3">
        <v>1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</row>
    <row r="67" spans="1:64" ht="16.5" x14ac:dyDescent="0.2">
      <c r="A67" s="3" t="s">
        <v>256</v>
      </c>
      <c r="B67" s="3">
        <v>1</v>
      </c>
      <c r="C67" s="4" t="s">
        <v>214</v>
      </c>
      <c r="D67" s="3">
        <v>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P67" s="38">
        <v>0</v>
      </c>
      <c r="AQ67" s="38">
        <v>0</v>
      </c>
      <c r="AR67" s="38">
        <v>0</v>
      </c>
      <c r="AS67" s="38">
        <v>0</v>
      </c>
      <c r="AT67" s="38">
        <v>0</v>
      </c>
      <c r="AU67" s="38">
        <v>0</v>
      </c>
      <c r="AV67" s="38">
        <v>0</v>
      </c>
      <c r="AW67" s="38">
        <v>0</v>
      </c>
      <c r="AX67" s="38">
        <v>0</v>
      </c>
      <c r="AY67" s="38">
        <v>0</v>
      </c>
      <c r="AZ67" s="38">
        <v>0</v>
      </c>
      <c r="BA67" s="38">
        <v>0</v>
      </c>
      <c r="BB67" s="38">
        <v>0</v>
      </c>
      <c r="BC67" s="38">
        <v>0</v>
      </c>
      <c r="BD67" s="38">
        <v>0</v>
      </c>
      <c r="BE67" s="38">
        <v>0</v>
      </c>
      <c r="BF67" s="38">
        <v>0</v>
      </c>
      <c r="BG67" s="38">
        <v>0</v>
      </c>
      <c r="BH67" s="38">
        <v>0</v>
      </c>
      <c r="BI67" s="38">
        <v>0</v>
      </c>
      <c r="BJ67" s="38">
        <v>0</v>
      </c>
      <c r="BK67" s="38">
        <v>0</v>
      </c>
      <c r="BL67" s="38">
        <v>0</v>
      </c>
    </row>
    <row r="68" spans="1:64" ht="16.5" x14ac:dyDescent="0.2">
      <c r="A68" s="3" t="s">
        <v>256</v>
      </c>
      <c r="B68" s="3">
        <v>2</v>
      </c>
      <c r="C68" s="4" t="s">
        <v>214</v>
      </c>
      <c r="D68" s="3">
        <v>10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</row>
    <row r="69" spans="1:64" ht="16.5" x14ac:dyDescent="0.2">
      <c r="A69" s="3" t="s">
        <v>256</v>
      </c>
      <c r="B69" s="3">
        <v>3</v>
      </c>
      <c r="C69" s="4" t="s">
        <v>214</v>
      </c>
      <c r="D69" s="3">
        <v>15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</row>
    <row r="70" spans="1:64" ht="16.5" x14ac:dyDescent="0.2">
      <c r="A70" s="3" t="s">
        <v>256</v>
      </c>
      <c r="B70" s="3">
        <v>4</v>
      </c>
      <c r="C70" s="4" t="s">
        <v>214</v>
      </c>
      <c r="D70" s="3">
        <v>25</v>
      </c>
      <c r="E70" s="3">
        <v>0</v>
      </c>
      <c r="F70" s="3">
        <v>0</v>
      </c>
      <c r="G70" s="3">
        <v>1</v>
      </c>
      <c r="H70" s="3">
        <v>2</v>
      </c>
      <c r="I70" s="3">
        <v>0</v>
      </c>
      <c r="J70" s="3">
        <v>0</v>
      </c>
      <c r="K70" s="3">
        <v>1</v>
      </c>
      <c r="L70" s="3">
        <v>2</v>
      </c>
      <c r="M70" s="3">
        <v>0</v>
      </c>
      <c r="N70" s="3">
        <v>0</v>
      </c>
      <c r="O70" s="3">
        <v>1</v>
      </c>
      <c r="P70" s="3">
        <v>2</v>
      </c>
      <c r="Q70" s="38">
        <v>0</v>
      </c>
      <c r="R70" s="38">
        <v>0</v>
      </c>
      <c r="S70" s="38">
        <v>1</v>
      </c>
      <c r="T70" s="38">
        <v>2</v>
      </c>
      <c r="U70" s="38">
        <v>0</v>
      </c>
      <c r="V70" s="38">
        <v>0</v>
      </c>
      <c r="W70" s="38">
        <v>1</v>
      </c>
      <c r="X70" s="38">
        <v>2</v>
      </c>
      <c r="Y70" s="38">
        <v>0</v>
      </c>
      <c r="Z70" s="38">
        <v>0</v>
      </c>
      <c r="AA70" s="38">
        <v>1</v>
      </c>
      <c r="AB70" s="38">
        <v>2</v>
      </c>
      <c r="AC70" s="38">
        <v>0</v>
      </c>
      <c r="AD70" s="38">
        <v>0</v>
      </c>
      <c r="AE70" s="38">
        <v>1</v>
      </c>
      <c r="AF70" s="38">
        <v>2</v>
      </c>
      <c r="AG70" s="38">
        <v>0</v>
      </c>
      <c r="AH70" s="38">
        <v>0</v>
      </c>
      <c r="AI70" s="38">
        <v>1</v>
      </c>
      <c r="AJ70" s="38">
        <v>2</v>
      </c>
      <c r="AK70" s="38">
        <v>0</v>
      </c>
      <c r="AL70" s="38">
        <v>0</v>
      </c>
      <c r="AM70" s="38">
        <v>1</v>
      </c>
      <c r="AN70" s="38">
        <v>2</v>
      </c>
      <c r="AO70" s="38">
        <v>0</v>
      </c>
      <c r="AP70" s="38">
        <v>0</v>
      </c>
      <c r="AQ70" s="38">
        <v>1</v>
      </c>
      <c r="AR70" s="38">
        <v>2</v>
      </c>
      <c r="AS70" s="38">
        <v>0</v>
      </c>
      <c r="AT70" s="38">
        <v>0</v>
      </c>
      <c r="AU70" s="38">
        <v>1</v>
      </c>
      <c r="AV70" s="38">
        <v>2</v>
      </c>
      <c r="AW70" s="38">
        <v>0</v>
      </c>
      <c r="AX70" s="38">
        <v>0</v>
      </c>
      <c r="AY70" s="38">
        <v>1</v>
      </c>
      <c r="AZ70" s="38">
        <v>2</v>
      </c>
      <c r="BA70" s="38">
        <v>0</v>
      </c>
      <c r="BB70" s="38">
        <v>0</v>
      </c>
      <c r="BC70" s="38">
        <v>1</v>
      </c>
      <c r="BD70" s="38">
        <v>2</v>
      </c>
      <c r="BE70" s="38">
        <v>0</v>
      </c>
      <c r="BF70" s="38">
        <v>0</v>
      </c>
      <c r="BG70" s="38">
        <v>1</v>
      </c>
      <c r="BH70" s="38">
        <v>2</v>
      </c>
      <c r="BI70" s="38">
        <v>0</v>
      </c>
      <c r="BJ70" s="38">
        <v>0</v>
      </c>
      <c r="BK70" s="38">
        <v>1</v>
      </c>
      <c r="BL70" s="38">
        <v>2</v>
      </c>
    </row>
    <row r="71" spans="1:64" ht="16.5" x14ac:dyDescent="0.2">
      <c r="A71" s="3" t="s">
        <v>256</v>
      </c>
      <c r="B71" s="3">
        <v>5</v>
      </c>
      <c r="C71" s="4" t="s">
        <v>214</v>
      </c>
      <c r="D71" s="3">
        <v>30</v>
      </c>
      <c r="E71" s="3">
        <v>1</v>
      </c>
      <c r="F71" s="3">
        <v>2</v>
      </c>
      <c r="G71" s="3">
        <v>1</v>
      </c>
      <c r="H71" s="3">
        <v>2</v>
      </c>
      <c r="I71" s="3">
        <v>1</v>
      </c>
      <c r="J71" s="3">
        <v>2</v>
      </c>
      <c r="K71" s="3">
        <v>1</v>
      </c>
      <c r="L71" s="3">
        <v>2</v>
      </c>
      <c r="M71" s="3">
        <v>1</v>
      </c>
      <c r="N71" s="3">
        <v>2</v>
      </c>
      <c r="O71" s="3">
        <v>1</v>
      </c>
      <c r="P71" s="3">
        <v>2</v>
      </c>
      <c r="Q71" s="38">
        <v>1</v>
      </c>
      <c r="R71" s="38">
        <v>2</v>
      </c>
      <c r="S71" s="38">
        <v>1</v>
      </c>
      <c r="T71" s="38">
        <v>2</v>
      </c>
      <c r="U71" s="38">
        <v>1</v>
      </c>
      <c r="V71" s="38">
        <v>2</v>
      </c>
      <c r="W71" s="38">
        <v>1</v>
      </c>
      <c r="X71" s="38">
        <v>2</v>
      </c>
      <c r="Y71" s="38">
        <v>1</v>
      </c>
      <c r="Z71" s="38">
        <v>2</v>
      </c>
      <c r="AA71" s="38">
        <v>1</v>
      </c>
      <c r="AB71" s="38">
        <v>2</v>
      </c>
      <c r="AC71" s="38">
        <v>1</v>
      </c>
      <c r="AD71" s="38">
        <v>2</v>
      </c>
      <c r="AE71" s="38">
        <v>1</v>
      </c>
      <c r="AF71" s="38">
        <v>2</v>
      </c>
      <c r="AG71" s="38">
        <v>1</v>
      </c>
      <c r="AH71" s="38">
        <v>2</v>
      </c>
      <c r="AI71" s="38">
        <v>1</v>
      </c>
      <c r="AJ71" s="38">
        <v>2</v>
      </c>
      <c r="AK71" s="38">
        <v>1</v>
      </c>
      <c r="AL71" s="38">
        <v>2</v>
      </c>
      <c r="AM71" s="38">
        <v>1</v>
      </c>
      <c r="AN71" s="38">
        <v>2</v>
      </c>
      <c r="AO71" s="38">
        <v>1</v>
      </c>
      <c r="AP71" s="38">
        <v>2</v>
      </c>
      <c r="AQ71" s="38">
        <v>1</v>
      </c>
      <c r="AR71" s="38">
        <v>2</v>
      </c>
      <c r="AS71" s="38">
        <v>1</v>
      </c>
      <c r="AT71" s="38">
        <v>2</v>
      </c>
      <c r="AU71" s="38">
        <v>1</v>
      </c>
      <c r="AV71" s="38">
        <v>2</v>
      </c>
      <c r="AW71" s="38">
        <v>1</v>
      </c>
      <c r="AX71" s="38">
        <v>2</v>
      </c>
      <c r="AY71" s="38">
        <v>1</v>
      </c>
      <c r="AZ71" s="38">
        <v>2</v>
      </c>
      <c r="BA71" s="38">
        <v>1</v>
      </c>
      <c r="BB71" s="38">
        <v>2</v>
      </c>
      <c r="BC71" s="38">
        <v>1</v>
      </c>
      <c r="BD71" s="38">
        <v>2</v>
      </c>
      <c r="BE71" s="38">
        <v>1</v>
      </c>
      <c r="BF71" s="38">
        <v>2</v>
      </c>
      <c r="BG71" s="38">
        <v>1</v>
      </c>
      <c r="BH71" s="38">
        <v>2</v>
      </c>
      <c r="BI71" s="38">
        <v>1</v>
      </c>
      <c r="BJ71" s="38">
        <v>2</v>
      </c>
      <c r="BK71" s="38">
        <v>1</v>
      </c>
      <c r="BL71" s="38">
        <v>2</v>
      </c>
    </row>
    <row r="72" spans="1:64" ht="16.5" x14ac:dyDescent="0.2">
      <c r="A72" s="3" t="s">
        <v>256</v>
      </c>
      <c r="B72" s="3">
        <v>6</v>
      </c>
      <c r="C72" s="4" t="s">
        <v>214</v>
      </c>
      <c r="D72" s="3">
        <v>35</v>
      </c>
      <c r="E72" s="3">
        <v>1</v>
      </c>
      <c r="F72" s="3">
        <v>3</v>
      </c>
      <c r="G72" s="3">
        <v>1</v>
      </c>
      <c r="H72" s="3">
        <v>3</v>
      </c>
      <c r="I72" s="3">
        <v>1</v>
      </c>
      <c r="J72" s="3">
        <v>3</v>
      </c>
      <c r="K72" s="3">
        <v>1</v>
      </c>
      <c r="L72" s="3">
        <v>3</v>
      </c>
      <c r="M72" s="3">
        <v>1</v>
      </c>
      <c r="N72" s="3">
        <v>3</v>
      </c>
      <c r="O72" s="3">
        <v>1</v>
      </c>
      <c r="P72" s="3">
        <v>3</v>
      </c>
      <c r="Q72" s="38">
        <v>1</v>
      </c>
      <c r="R72" s="38">
        <v>3</v>
      </c>
      <c r="S72" s="38">
        <v>1</v>
      </c>
      <c r="T72" s="38">
        <v>3</v>
      </c>
      <c r="U72" s="38">
        <v>1</v>
      </c>
      <c r="V72" s="38">
        <v>3</v>
      </c>
      <c r="W72" s="38">
        <v>1</v>
      </c>
      <c r="X72" s="38">
        <v>3</v>
      </c>
      <c r="Y72" s="38">
        <v>1</v>
      </c>
      <c r="Z72" s="38">
        <v>3</v>
      </c>
      <c r="AA72" s="38">
        <v>1</v>
      </c>
      <c r="AB72" s="38">
        <v>3</v>
      </c>
      <c r="AC72" s="38">
        <v>1</v>
      </c>
      <c r="AD72" s="38">
        <v>3</v>
      </c>
      <c r="AE72" s="38">
        <v>1</v>
      </c>
      <c r="AF72" s="38">
        <v>3</v>
      </c>
      <c r="AG72" s="38">
        <v>1</v>
      </c>
      <c r="AH72" s="38">
        <v>3</v>
      </c>
      <c r="AI72" s="38">
        <v>1</v>
      </c>
      <c r="AJ72" s="38">
        <v>3</v>
      </c>
      <c r="AK72" s="38">
        <v>1</v>
      </c>
      <c r="AL72" s="38">
        <v>3</v>
      </c>
      <c r="AM72" s="38">
        <v>1</v>
      </c>
      <c r="AN72" s="38">
        <v>3</v>
      </c>
      <c r="AO72" s="38">
        <v>1</v>
      </c>
      <c r="AP72" s="38">
        <v>3</v>
      </c>
      <c r="AQ72" s="38">
        <v>1</v>
      </c>
      <c r="AR72" s="38">
        <v>3</v>
      </c>
      <c r="AS72" s="38">
        <v>1</v>
      </c>
      <c r="AT72" s="38">
        <v>3</v>
      </c>
      <c r="AU72" s="38">
        <v>1</v>
      </c>
      <c r="AV72" s="38">
        <v>3</v>
      </c>
      <c r="AW72" s="38">
        <v>1</v>
      </c>
      <c r="AX72" s="38">
        <v>3</v>
      </c>
      <c r="AY72" s="38">
        <v>1</v>
      </c>
      <c r="AZ72" s="38">
        <v>3</v>
      </c>
      <c r="BA72" s="38">
        <v>1</v>
      </c>
      <c r="BB72" s="38">
        <v>3</v>
      </c>
      <c r="BC72" s="38">
        <v>1</v>
      </c>
      <c r="BD72" s="38">
        <v>3</v>
      </c>
      <c r="BE72" s="38">
        <v>1</v>
      </c>
      <c r="BF72" s="38">
        <v>3</v>
      </c>
      <c r="BG72" s="38">
        <v>1</v>
      </c>
      <c r="BH72" s="38">
        <v>3</v>
      </c>
      <c r="BI72" s="38">
        <v>1</v>
      </c>
      <c r="BJ72" s="38">
        <v>3</v>
      </c>
      <c r="BK72" s="38">
        <v>1</v>
      </c>
      <c r="BL72" s="38">
        <v>3</v>
      </c>
    </row>
    <row r="73" spans="1:64" ht="16.5" x14ac:dyDescent="0.2">
      <c r="A73" s="3" t="s">
        <v>256</v>
      </c>
      <c r="B73" s="3">
        <v>7</v>
      </c>
      <c r="C73" s="4" t="s">
        <v>214</v>
      </c>
      <c r="D73" s="3">
        <v>40</v>
      </c>
      <c r="E73" s="3">
        <v>1</v>
      </c>
      <c r="F73" s="3">
        <v>3</v>
      </c>
      <c r="G73" s="3">
        <v>1</v>
      </c>
      <c r="H73" s="3">
        <v>3</v>
      </c>
      <c r="I73" s="3">
        <v>1</v>
      </c>
      <c r="J73" s="3">
        <v>3</v>
      </c>
      <c r="K73" s="3">
        <v>2</v>
      </c>
      <c r="L73" s="3">
        <v>3</v>
      </c>
      <c r="M73" s="3">
        <v>1</v>
      </c>
      <c r="N73" s="3">
        <v>3</v>
      </c>
      <c r="O73" s="3">
        <v>2</v>
      </c>
      <c r="P73" s="3">
        <v>3</v>
      </c>
      <c r="Q73" s="38">
        <v>1</v>
      </c>
      <c r="R73" s="38">
        <v>3</v>
      </c>
      <c r="S73" s="38">
        <v>1</v>
      </c>
      <c r="T73" s="38">
        <v>3</v>
      </c>
      <c r="U73" s="38">
        <v>1</v>
      </c>
      <c r="V73" s="38">
        <v>3</v>
      </c>
      <c r="W73" s="38">
        <v>2</v>
      </c>
      <c r="X73" s="38">
        <v>3</v>
      </c>
      <c r="Y73" s="38">
        <v>1</v>
      </c>
      <c r="Z73" s="38">
        <v>3</v>
      </c>
      <c r="AA73" s="38">
        <v>2</v>
      </c>
      <c r="AB73" s="38">
        <v>3</v>
      </c>
      <c r="AC73" s="38">
        <v>1</v>
      </c>
      <c r="AD73" s="38">
        <v>3</v>
      </c>
      <c r="AE73" s="38">
        <v>1</v>
      </c>
      <c r="AF73" s="38">
        <v>3</v>
      </c>
      <c r="AG73" s="38">
        <v>1</v>
      </c>
      <c r="AH73" s="38">
        <v>3</v>
      </c>
      <c r="AI73" s="38">
        <v>2</v>
      </c>
      <c r="AJ73" s="38">
        <v>3</v>
      </c>
      <c r="AK73" s="38">
        <v>1</v>
      </c>
      <c r="AL73" s="38">
        <v>3</v>
      </c>
      <c r="AM73" s="38">
        <v>2</v>
      </c>
      <c r="AN73" s="38">
        <v>3</v>
      </c>
      <c r="AO73" s="38">
        <v>1</v>
      </c>
      <c r="AP73" s="38">
        <v>3</v>
      </c>
      <c r="AQ73" s="38">
        <v>1</v>
      </c>
      <c r="AR73" s="38">
        <v>3</v>
      </c>
      <c r="AS73" s="38">
        <v>1</v>
      </c>
      <c r="AT73" s="38">
        <v>3</v>
      </c>
      <c r="AU73" s="38">
        <v>2</v>
      </c>
      <c r="AV73" s="38">
        <v>3</v>
      </c>
      <c r="AW73" s="38">
        <v>1</v>
      </c>
      <c r="AX73" s="38">
        <v>3</v>
      </c>
      <c r="AY73" s="38">
        <v>2</v>
      </c>
      <c r="AZ73" s="38">
        <v>3</v>
      </c>
      <c r="BA73" s="38">
        <v>1</v>
      </c>
      <c r="BB73" s="38">
        <v>3</v>
      </c>
      <c r="BC73" s="38">
        <v>1</v>
      </c>
      <c r="BD73" s="38">
        <v>3</v>
      </c>
      <c r="BE73" s="38">
        <v>1</v>
      </c>
      <c r="BF73" s="38">
        <v>3</v>
      </c>
      <c r="BG73" s="38">
        <v>2</v>
      </c>
      <c r="BH73" s="38">
        <v>3</v>
      </c>
      <c r="BI73" s="38">
        <v>1</v>
      </c>
      <c r="BJ73" s="38">
        <v>3</v>
      </c>
      <c r="BK73" s="38">
        <v>2</v>
      </c>
      <c r="BL73" s="38">
        <v>3</v>
      </c>
    </row>
    <row r="74" spans="1:64" ht="16.5" x14ac:dyDescent="0.2">
      <c r="A74" s="3" t="s">
        <v>256</v>
      </c>
      <c r="B74" s="3">
        <v>8</v>
      </c>
      <c r="C74" s="4" t="s">
        <v>214</v>
      </c>
      <c r="D74" s="3">
        <v>45</v>
      </c>
      <c r="E74" s="3">
        <v>1</v>
      </c>
      <c r="F74" s="3">
        <v>3</v>
      </c>
      <c r="G74" s="3">
        <v>2</v>
      </c>
      <c r="H74" s="3">
        <v>3</v>
      </c>
      <c r="I74" s="3">
        <v>1</v>
      </c>
      <c r="J74" s="3">
        <v>3</v>
      </c>
      <c r="K74" s="3">
        <v>2</v>
      </c>
      <c r="L74" s="3">
        <v>3</v>
      </c>
      <c r="M74" s="3">
        <v>1</v>
      </c>
      <c r="N74" s="3">
        <v>3</v>
      </c>
      <c r="O74" s="3">
        <v>2</v>
      </c>
      <c r="P74" s="3">
        <v>3</v>
      </c>
      <c r="Q74" s="38">
        <v>1</v>
      </c>
      <c r="R74" s="38">
        <v>3</v>
      </c>
      <c r="S74" s="38">
        <v>2</v>
      </c>
      <c r="T74" s="38">
        <v>3</v>
      </c>
      <c r="U74" s="38">
        <v>1</v>
      </c>
      <c r="V74" s="38">
        <v>3</v>
      </c>
      <c r="W74" s="38">
        <v>2</v>
      </c>
      <c r="X74" s="38">
        <v>3</v>
      </c>
      <c r="Y74" s="38">
        <v>1</v>
      </c>
      <c r="Z74" s="38">
        <v>3</v>
      </c>
      <c r="AA74" s="38">
        <v>2</v>
      </c>
      <c r="AB74" s="38">
        <v>3</v>
      </c>
      <c r="AC74" s="38">
        <v>1</v>
      </c>
      <c r="AD74" s="38">
        <v>3</v>
      </c>
      <c r="AE74" s="38">
        <v>2</v>
      </c>
      <c r="AF74" s="38">
        <v>3</v>
      </c>
      <c r="AG74" s="38">
        <v>1</v>
      </c>
      <c r="AH74" s="38">
        <v>3</v>
      </c>
      <c r="AI74" s="38">
        <v>2</v>
      </c>
      <c r="AJ74" s="38">
        <v>3</v>
      </c>
      <c r="AK74" s="38">
        <v>1</v>
      </c>
      <c r="AL74" s="38">
        <v>3</v>
      </c>
      <c r="AM74" s="38">
        <v>2</v>
      </c>
      <c r="AN74" s="38">
        <v>3</v>
      </c>
      <c r="AO74" s="38">
        <v>1</v>
      </c>
      <c r="AP74" s="38">
        <v>3</v>
      </c>
      <c r="AQ74" s="38">
        <v>2</v>
      </c>
      <c r="AR74" s="38">
        <v>3</v>
      </c>
      <c r="AS74" s="38">
        <v>1</v>
      </c>
      <c r="AT74" s="38">
        <v>3</v>
      </c>
      <c r="AU74" s="38">
        <v>2</v>
      </c>
      <c r="AV74" s="38">
        <v>3</v>
      </c>
      <c r="AW74" s="38">
        <v>1</v>
      </c>
      <c r="AX74" s="38">
        <v>3</v>
      </c>
      <c r="AY74" s="38">
        <v>2</v>
      </c>
      <c r="AZ74" s="38">
        <v>3</v>
      </c>
      <c r="BA74" s="38">
        <v>1</v>
      </c>
      <c r="BB74" s="38">
        <v>3</v>
      </c>
      <c r="BC74" s="38">
        <v>2</v>
      </c>
      <c r="BD74" s="38">
        <v>3</v>
      </c>
      <c r="BE74" s="38">
        <v>1</v>
      </c>
      <c r="BF74" s="38">
        <v>3</v>
      </c>
      <c r="BG74" s="38">
        <v>2</v>
      </c>
      <c r="BH74" s="38">
        <v>3</v>
      </c>
      <c r="BI74" s="38">
        <v>1</v>
      </c>
      <c r="BJ74" s="38">
        <v>3</v>
      </c>
      <c r="BK74" s="38">
        <v>2</v>
      </c>
      <c r="BL74" s="38">
        <v>3</v>
      </c>
    </row>
    <row r="75" spans="1:64" ht="16.5" x14ac:dyDescent="0.2">
      <c r="A75" s="3" t="s">
        <v>256</v>
      </c>
      <c r="B75" s="3">
        <v>9</v>
      </c>
      <c r="C75" s="4" t="s">
        <v>214</v>
      </c>
      <c r="D75" s="3">
        <v>50</v>
      </c>
      <c r="E75" s="3">
        <v>2</v>
      </c>
      <c r="F75" s="3">
        <v>3</v>
      </c>
      <c r="G75" s="3">
        <v>2</v>
      </c>
      <c r="H75" s="3">
        <v>3</v>
      </c>
      <c r="I75" s="3">
        <v>2</v>
      </c>
      <c r="J75" s="3">
        <v>3</v>
      </c>
      <c r="K75" s="3">
        <v>2</v>
      </c>
      <c r="L75" s="3">
        <v>3</v>
      </c>
      <c r="M75" s="3">
        <v>2</v>
      </c>
      <c r="N75" s="3">
        <v>3</v>
      </c>
      <c r="O75" s="3">
        <v>2</v>
      </c>
      <c r="P75" s="3">
        <v>3</v>
      </c>
      <c r="Q75" s="38">
        <v>2</v>
      </c>
      <c r="R75" s="38">
        <v>3</v>
      </c>
      <c r="S75" s="38">
        <v>2</v>
      </c>
      <c r="T75" s="38">
        <v>3</v>
      </c>
      <c r="U75" s="38">
        <v>2</v>
      </c>
      <c r="V75" s="38">
        <v>3</v>
      </c>
      <c r="W75" s="38">
        <v>2</v>
      </c>
      <c r="X75" s="38">
        <v>3</v>
      </c>
      <c r="Y75" s="38">
        <v>2</v>
      </c>
      <c r="Z75" s="38">
        <v>3</v>
      </c>
      <c r="AA75" s="38">
        <v>2</v>
      </c>
      <c r="AB75" s="38">
        <v>3</v>
      </c>
      <c r="AC75" s="38">
        <v>2</v>
      </c>
      <c r="AD75" s="38">
        <v>3</v>
      </c>
      <c r="AE75" s="38">
        <v>2</v>
      </c>
      <c r="AF75" s="38">
        <v>3</v>
      </c>
      <c r="AG75" s="38">
        <v>2</v>
      </c>
      <c r="AH75" s="38">
        <v>3</v>
      </c>
      <c r="AI75" s="38">
        <v>2</v>
      </c>
      <c r="AJ75" s="38">
        <v>3</v>
      </c>
      <c r="AK75" s="38">
        <v>2</v>
      </c>
      <c r="AL75" s="38">
        <v>3</v>
      </c>
      <c r="AM75" s="38">
        <v>2</v>
      </c>
      <c r="AN75" s="38">
        <v>3</v>
      </c>
      <c r="AO75" s="38">
        <v>2</v>
      </c>
      <c r="AP75" s="38">
        <v>3</v>
      </c>
      <c r="AQ75" s="38">
        <v>2</v>
      </c>
      <c r="AR75" s="38">
        <v>3</v>
      </c>
      <c r="AS75" s="38">
        <v>2</v>
      </c>
      <c r="AT75" s="38">
        <v>3</v>
      </c>
      <c r="AU75" s="38">
        <v>2</v>
      </c>
      <c r="AV75" s="38">
        <v>3</v>
      </c>
      <c r="AW75" s="38">
        <v>2</v>
      </c>
      <c r="AX75" s="38">
        <v>3</v>
      </c>
      <c r="AY75" s="38">
        <v>2</v>
      </c>
      <c r="AZ75" s="38">
        <v>3</v>
      </c>
      <c r="BA75" s="38">
        <v>2</v>
      </c>
      <c r="BB75" s="38">
        <v>3</v>
      </c>
      <c r="BC75" s="38">
        <v>2</v>
      </c>
      <c r="BD75" s="38">
        <v>3</v>
      </c>
      <c r="BE75" s="38">
        <v>2</v>
      </c>
      <c r="BF75" s="38">
        <v>3</v>
      </c>
      <c r="BG75" s="38">
        <v>2</v>
      </c>
      <c r="BH75" s="38">
        <v>3</v>
      </c>
      <c r="BI75" s="38">
        <v>2</v>
      </c>
      <c r="BJ75" s="38">
        <v>3</v>
      </c>
      <c r="BK75" s="38">
        <v>2</v>
      </c>
      <c r="BL75" s="38">
        <v>3</v>
      </c>
    </row>
    <row r="76" spans="1:64" ht="16.5" x14ac:dyDescent="0.2">
      <c r="A76" s="3" t="s">
        <v>256</v>
      </c>
      <c r="B76" s="3">
        <v>10</v>
      </c>
      <c r="C76" s="4" t="s">
        <v>214</v>
      </c>
      <c r="D76" s="3">
        <v>55</v>
      </c>
      <c r="E76" s="3">
        <v>2</v>
      </c>
      <c r="F76" s="3">
        <v>3</v>
      </c>
      <c r="G76" s="3">
        <v>2</v>
      </c>
      <c r="H76" s="3">
        <v>3</v>
      </c>
      <c r="I76" s="3">
        <v>2</v>
      </c>
      <c r="J76" s="3">
        <v>3</v>
      </c>
      <c r="K76" s="3">
        <v>2</v>
      </c>
      <c r="L76" s="3">
        <v>3</v>
      </c>
      <c r="M76" s="3">
        <v>2</v>
      </c>
      <c r="N76" s="3">
        <v>3</v>
      </c>
      <c r="O76" s="3">
        <v>2</v>
      </c>
      <c r="P76" s="3">
        <v>3</v>
      </c>
      <c r="Q76" s="38">
        <v>2</v>
      </c>
      <c r="R76" s="38">
        <v>3</v>
      </c>
      <c r="S76" s="38">
        <v>2</v>
      </c>
      <c r="T76" s="38">
        <v>3</v>
      </c>
      <c r="U76" s="38">
        <v>2</v>
      </c>
      <c r="V76" s="38">
        <v>3</v>
      </c>
      <c r="W76" s="38">
        <v>2</v>
      </c>
      <c r="X76" s="38">
        <v>3</v>
      </c>
      <c r="Y76" s="38">
        <v>2</v>
      </c>
      <c r="Z76" s="38">
        <v>3</v>
      </c>
      <c r="AA76" s="38">
        <v>2</v>
      </c>
      <c r="AB76" s="38">
        <v>3</v>
      </c>
      <c r="AC76" s="38">
        <v>2</v>
      </c>
      <c r="AD76" s="38">
        <v>3</v>
      </c>
      <c r="AE76" s="38">
        <v>2</v>
      </c>
      <c r="AF76" s="38">
        <v>3</v>
      </c>
      <c r="AG76" s="38">
        <v>2</v>
      </c>
      <c r="AH76" s="38">
        <v>3</v>
      </c>
      <c r="AI76" s="38">
        <v>2</v>
      </c>
      <c r="AJ76" s="38">
        <v>3</v>
      </c>
      <c r="AK76" s="38">
        <v>2</v>
      </c>
      <c r="AL76" s="38">
        <v>3</v>
      </c>
      <c r="AM76" s="38">
        <v>2</v>
      </c>
      <c r="AN76" s="38">
        <v>3</v>
      </c>
      <c r="AO76" s="38">
        <v>2</v>
      </c>
      <c r="AP76" s="38">
        <v>3</v>
      </c>
      <c r="AQ76" s="38">
        <v>2</v>
      </c>
      <c r="AR76" s="38">
        <v>3</v>
      </c>
      <c r="AS76" s="38">
        <v>2</v>
      </c>
      <c r="AT76" s="38">
        <v>3</v>
      </c>
      <c r="AU76" s="38">
        <v>2</v>
      </c>
      <c r="AV76" s="38">
        <v>3</v>
      </c>
      <c r="AW76" s="38">
        <v>2</v>
      </c>
      <c r="AX76" s="38">
        <v>3</v>
      </c>
      <c r="AY76" s="38">
        <v>2</v>
      </c>
      <c r="AZ76" s="38">
        <v>3</v>
      </c>
      <c r="BA76" s="38">
        <v>2</v>
      </c>
      <c r="BB76" s="38">
        <v>3</v>
      </c>
      <c r="BC76" s="38">
        <v>2</v>
      </c>
      <c r="BD76" s="38">
        <v>3</v>
      </c>
      <c r="BE76" s="38">
        <v>2</v>
      </c>
      <c r="BF76" s="38">
        <v>3</v>
      </c>
      <c r="BG76" s="38">
        <v>2</v>
      </c>
      <c r="BH76" s="38">
        <v>3</v>
      </c>
      <c r="BI76" s="38">
        <v>2</v>
      </c>
      <c r="BJ76" s="38">
        <v>3</v>
      </c>
      <c r="BK76" s="38">
        <v>2</v>
      </c>
      <c r="BL76" s="38">
        <v>3</v>
      </c>
    </row>
    <row r="77" spans="1:64" ht="16.5" x14ac:dyDescent="0.2">
      <c r="A77" s="3" t="s">
        <v>256</v>
      </c>
      <c r="B77" s="3">
        <v>11</v>
      </c>
      <c r="C77" s="4" t="s">
        <v>214</v>
      </c>
      <c r="D77" s="3">
        <v>60</v>
      </c>
      <c r="E77" s="3">
        <v>2</v>
      </c>
      <c r="F77" s="3">
        <v>3</v>
      </c>
      <c r="G77" s="3">
        <v>2</v>
      </c>
      <c r="H77" s="3">
        <v>3</v>
      </c>
      <c r="I77" s="3">
        <v>2</v>
      </c>
      <c r="J77" s="3">
        <v>3</v>
      </c>
      <c r="K77" s="3">
        <v>3</v>
      </c>
      <c r="L77" s="3">
        <v>3</v>
      </c>
      <c r="M77" s="3">
        <v>2</v>
      </c>
      <c r="N77" s="3">
        <v>3</v>
      </c>
      <c r="O77" s="3">
        <v>2</v>
      </c>
      <c r="P77" s="3">
        <v>3</v>
      </c>
      <c r="Q77" s="38">
        <v>2</v>
      </c>
      <c r="R77" s="38">
        <v>3</v>
      </c>
      <c r="S77" s="38">
        <v>2</v>
      </c>
      <c r="T77" s="38">
        <v>3</v>
      </c>
      <c r="U77" s="38">
        <v>2</v>
      </c>
      <c r="V77" s="38">
        <v>3</v>
      </c>
      <c r="W77" s="38">
        <v>3</v>
      </c>
      <c r="X77" s="38">
        <v>3</v>
      </c>
      <c r="Y77" s="38">
        <v>2</v>
      </c>
      <c r="Z77" s="38">
        <v>3</v>
      </c>
      <c r="AA77" s="38">
        <v>2</v>
      </c>
      <c r="AB77" s="38">
        <v>3</v>
      </c>
      <c r="AC77" s="38">
        <v>2</v>
      </c>
      <c r="AD77" s="38">
        <v>3</v>
      </c>
      <c r="AE77" s="38">
        <v>2</v>
      </c>
      <c r="AF77" s="38">
        <v>3</v>
      </c>
      <c r="AG77" s="38">
        <v>2</v>
      </c>
      <c r="AH77" s="38">
        <v>3</v>
      </c>
      <c r="AI77" s="38">
        <v>3</v>
      </c>
      <c r="AJ77" s="38">
        <v>3</v>
      </c>
      <c r="AK77" s="38">
        <v>2</v>
      </c>
      <c r="AL77" s="38">
        <v>3</v>
      </c>
      <c r="AM77" s="38">
        <v>2</v>
      </c>
      <c r="AN77" s="38">
        <v>3</v>
      </c>
      <c r="AO77" s="38">
        <v>2</v>
      </c>
      <c r="AP77" s="38">
        <v>3</v>
      </c>
      <c r="AQ77" s="38">
        <v>2</v>
      </c>
      <c r="AR77" s="38">
        <v>3</v>
      </c>
      <c r="AS77" s="38">
        <v>2</v>
      </c>
      <c r="AT77" s="38">
        <v>3</v>
      </c>
      <c r="AU77" s="38">
        <v>3</v>
      </c>
      <c r="AV77" s="38">
        <v>3</v>
      </c>
      <c r="AW77" s="38">
        <v>2</v>
      </c>
      <c r="AX77" s="38">
        <v>3</v>
      </c>
      <c r="AY77" s="38">
        <v>2</v>
      </c>
      <c r="AZ77" s="38">
        <v>3</v>
      </c>
      <c r="BA77" s="38">
        <v>2</v>
      </c>
      <c r="BB77" s="38">
        <v>3</v>
      </c>
      <c r="BC77" s="38">
        <v>2</v>
      </c>
      <c r="BD77" s="38">
        <v>3</v>
      </c>
      <c r="BE77" s="38">
        <v>2</v>
      </c>
      <c r="BF77" s="38">
        <v>3</v>
      </c>
      <c r="BG77" s="38">
        <v>3</v>
      </c>
      <c r="BH77" s="38">
        <v>3</v>
      </c>
      <c r="BI77" s="38">
        <v>2</v>
      </c>
      <c r="BJ77" s="38">
        <v>3</v>
      </c>
      <c r="BK77" s="38">
        <v>2</v>
      </c>
      <c r="BL77" s="38">
        <v>3</v>
      </c>
    </row>
    <row r="78" spans="1:64" ht="16.5" x14ac:dyDescent="0.2">
      <c r="A78" s="3" t="s">
        <v>256</v>
      </c>
      <c r="B78" s="3">
        <v>12</v>
      </c>
      <c r="C78" s="4" t="s">
        <v>214</v>
      </c>
      <c r="D78" s="3">
        <v>65</v>
      </c>
      <c r="E78" s="3">
        <v>2</v>
      </c>
      <c r="F78" s="3">
        <v>3</v>
      </c>
      <c r="G78" s="3">
        <v>3</v>
      </c>
      <c r="H78" s="3">
        <v>3</v>
      </c>
      <c r="I78" s="3">
        <v>2</v>
      </c>
      <c r="J78" s="3">
        <v>3</v>
      </c>
      <c r="K78" s="3">
        <v>3</v>
      </c>
      <c r="L78" s="3">
        <v>3</v>
      </c>
      <c r="M78" s="3">
        <v>2</v>
      </c>
      <c r="N78" s="3">
        <v>3</v>
      </c>
      <c r="O78" s="3">
        <v>3</v>
      </c>
      <c r="P78" s="3">
        <v>3</v>
      </c>
      <c r="Q78" s="38">
        <v>2</v>
      </c>
      <c r="R78" s="38">
        <v>3</v>
      </c>
      <c r="S78" s="38">
        <v>3</v>
      </c>
      <c r="T78" s="38">
        <v>3</v>
      </c>
      <c r="U78" s="38">
        <v>2</v>
      </c>
      <c r="V78" s="38">
        <v>3</v>
      </c>
      <c r="W78" s="38">
        <v>3</v>
      </c>
      <c r="X78" s="38">
        <v>3</v>
      </c>
      <c r="Y78" s="38">
        <v>2</v>
      </c>
      <c r="Z78" s="38">
        <v>3</v>
      </c>
      <c r="AA78" s="38">
        <v>3</v>
      </c>
      <c r="AB78" s="38">
        <v>3</v>
      </c>
      <c r="AC78" s="38">
        <v>2</v>
      </c>
      <c r="AD78" s="38">
        <v>3</v>
      </c>
      <c r="AE78" s="38">
        <v>3</v>
      </c>
      <c r="AF78" s="38">
        <v>3</v>
      </c>
      <c r="AG78" s="38">
        <v>2</v>
      </c>
      <c r="AH78" s="38">
        <v>3</v>
      </c>
      <c r="AI78" s="38">
        <v>3</v>
      </c>
      <c r="AJ78" s="38">
        <v>3</v>
      </c>
      <c r="AK78" s="38">
        <v>2</v>
      </c>
      <c r="AL78" s="38">
        <v>3</v>
      </c>
      <c r="AM78" s="38">
        <v>3</v>
      </c>
      <c r="AN78" s="38">
        <v>3</v>
      </c>
      <c r="AO78" s="38">
        <v>2</v>
      </c>
      <c r="AP78" s="38">
        <v>3</v>
      </c>
      <c r="AQ78" s="38">
        <v>3</v>
      </c>
      <c r="AR78" s="38">
        <v>3</v>
      </c>
      <c r="AS78" s="38">
        <v>2</v>
      </c>
      <c r="AT78" s="38">
        <v>3</v>
      </c>
      <c r="AU78" s="38">
        <v>3</v>
      </c>
      <c r="AV78" s="38">
        <v>3</v>
      </c>
      <c r="AW78" s="38">
        <v>2</v>
      </c>
      <c r="AX78" s="38">
        <v>3</v>
      </c>
      <c r="AY78" s="38">
        <v>3</v>
      </c>
      <c r="AZ78" s="38">
        <v>3</v>
      </c>
      <c r="BA78" s="38">
        <v>2</v>
      </c>
      <c r="BB78" s="38">
        <v>3</v>
      </c>
      <c r="BC78" s="38">
        <v>3</v>
      </c>
      <c r="BD78" s="38">
        <v>3</v>
      </c>
      <c r="BE78" s="38">
        <v>2</v>
      </c>
      <c r="BF78" s="38">
        <v>3</v>
      </c>
      <c r="BG78" s="38">
        <v>3</v>
      </c>
      <c r="BH78" s="38">
        <v>3</v>
      </c>
      <c r="BI78" s="38">
        <v>2</v>
      </c>
      <c r="BJ78" s="38">
        <v>3</v>
      </c>
      <c r="BK78" s="38">
        <v>3</v>
      </c>
      <c r="BL78" s="38">
        <v>3</v>
      </c>
    </row>
    <row r="79" spans="1:64" ht="16.5" x14ac:dyDescent="0.2">
      <c r="A79" s="3" t="s">
        <v>256</v>
      </c>
      <c r="B79" s="3">
        <v>13</v>
      </c>
      <c r="C79" s="4" t="s">
        <v>214</v>
      </c>
      <c r="D79" s="3">
        <v>70</v>
      </c>
      <c r="E79" s="3">
        <v>3</v>
      </c>
      <c r="F79" s="3">
        <v>3</v>
      </c>
      <c r="G79" s="3">
        <v>3</v>
      </c>
      <c r="H79" s="3">
        <v>3</v>
      </c>
      <c r="I79" s="3">
        <v>3</v>
      </c>
      <c r="J79" s="3">
        <v>3</v>
      </c>
      <c r="K79" s="3">
        <v>3</v>
      </c>
      <c r="L79" s="3">
        <v>3</v>
      </c>
      <c r="M79" s="3">
        <v>3</v>
      </c>
      <c r="N79" s="3">
        <v>3</v>
      </c>
      <c r="O79" s="3">
        <v>3</v>
      </c>
      <c r="P79" s="3">
        <v>3</v>
      </c>
      <c r="Q79" s="38">
        <v>3</v>
      </c>
      <c r="R79" s="38">
        <v>3</v>
      </c>
      <c r="S79" s="38">
        <v>3</v>
      </c>
      <c r="T79" s="38">
        <v>3</v>
      </c>
      <c r="U79" s="38">
        <v>3</v>
      </c>
      <c r="V79" s="38">
        <v>3</v>
      </c>
      <c r="W79" s="38">
        <v>3</v>
      </c>
      <c r="X79" s="38">
        <v>3</v>
      </c>
      <c r="Y79" s="38">
        <v>3</v>
      </c>
      <c r="Z79" s="38">
        <v>3</v>
      </c>
      <c r="AA79" s="38">
        <v>3</v>
      </c>
      <c r="AB79" s="38">
        <v>3</v>
      </c>
      <c r="AC79" s="38">
        <v>3</v>
      </c>
      <c r="AD79" s="38">
        <v>3</v>
      </c>
      <c r="AE79" s="38">
        <v>3</v>
      </c>
      <c r="AF79" s="38">
        <v>3</v>
      </c>
      <c r="AG79" s="38">
        <v>3</v>
      </c>
      <c r="AH79" s="38">
        <v>3</v>
      </c>
      <c r="AI79" s="38">
        <v>3</v>
      </c>
      <c r="AJ79" s="38">
        <v>3</v>
      </c>
      <c r="AK79" s="38">
        <v>3</v>
      </c>
      <c r="AL79" s="38">
        <v>3</v>
      </c>
      <c r="AM79" s="38">
        <v>3</v>
      </c>
      <c r="AN79" s="38">
        <v>3</v>
      </c>
      <c r="AO79" s="38">
        <v>3</v>
      </c>
      <c r="AP79" s="38">
        <v>3</v>
      </c>
      <c r="AQ79" s="38">
        <v>3</v>
      </c>
      <c r="AR79" s="38">
        <v>3</v>
      </c>
      <c r="AS79" s="38">
        <v>3</v>
      </c>
      <c r="AT79" s="38">
        <v>3</v>
      </c>
      <c r="AU79" s="38">
        <v>3</v>
      </c>
      <c r="AV79" s="38">
        <v>3</v>
      </c>
      <c r="AW79" s="38">
        <v>3</v>
      </c>
      <c r="AX79" s="38">
        <v>3</v>
      </c>
      <c r="AY79" s="38">
        <v>3</v>
      </c>
      <c r="AZ79" s="38">
        <v>3</v>
      </c>
      <c r="BA79" s="38">
        <v>3</v>
      </c>
      <c r="BB79" s="38">
        <v>3</v>
      </c>
      <c r="BC79" s="38">
        <v>3</v>
      </c>
      <c r="BD79" s="38">
        <v>3</v>
      </c>
      <c r="BE79" s="38">
        <v>3</v>
      </c>
      <c r="BF79" s="38">
        <v>3</v>
      </c>
      <c r="BG79" s="38">
        <v>3</v>
      </c>
      <c r="BH79" s="38">
        <v>3</v>
      </c>
      <c r="BI79" s="38">
        <v>3</v>
      </c>
      <c r="BJ79" s="38">
        <v>3</v>
      </c>
      <c r="BK79" s="38">
        <v>3</v>
      </c>
      <c r="BL79" s="38">
        <v>3</v>
      </c>
    </row>
    <row r="80" spans="1:64" ht="16.5" x14ac:dyDescent="0.2">
      <c r="A80" s="3" t="s">
        <v>256</v>
      </c>
      <c r="B80" s="3">
        <v>14</v>
      </c>
      <c r="C80" s="4" t="s">
        <v>214</v>
      </c>
      <c r="D80" s="3">
        <v>75</v>
      </c>
      <c r="E80" s="3">
        <v>3</v>
      </c>
      <c r="F80" s="3">
        <v>3</v>
      </c>
      <c r="G80" s="3">
        <v>3</v>
      </c>
      <c r="H80" s="3">
        <v>3</v>
      </c>
      <c r="I80" s="3">
        <v>3</v>
      </c>
      <c r="J80" s="3">
        <v>3</v>
      </c>
      <c r="K80" s="3">
        <v>3</v>
      </c>
      <c r="L80" s="3">
        <v>3</v>
      </c>
      <c r="M80" s="3">
        <v>3</v>
      </c>
      <c r="N80" s="3">
        <v>3</v>
      </c>
      <c r="O80" s="3">
        <v>3</v>
      </c>
      <c r="P80" s="3">
        <v>3</v>
      </c>
      <c r="Q80" s="38">
        <v>3</v>
      </c>
      <c r="R80" s="38">
        <v>3</v>
      </c>
      <c r="S80" s="38">
        <v>3</v>
      </c>
      <c r="T80" s="38">
        <v>3</v>
      </c>
      <c r="U80" s="38">
        <v>3</v>
      </c>
      <c r="V80" s="38">
        <v>3</v>
      </c>
      <c r="W80" s="38">
        <v>3</v>
      </c>
      <c r="X80" s="38">
        <v>3</v>
      </c>
      <c r="Y80" s="38">
        <v>3</v>
      </c>
      <c r="Z80" s="38">
        <v>3</v>
      </c>
      <c r="AA80" s="38">
        <v>3</v>
      </c>
      <c r="AB80" s="38">
        <v>3</v>
      </c>
      <c r="AC80" s="38">
        <v>3</v>
      </c>
      <c r="AD80" s="38">
        <v>3</v>
      </c>
      <c r="AE80" s="38">
        <v>3</v>
      </c>
      <c r="AF80" s="38">
        <v>3</v>
      </c>
      <c r="AG80" s="38">
        <v>3</v>
      </c>
      <c r="AH80" s="38">
        <v>3</v>
      </c>
      <c r="AI80" s="38">
        <v>3</v>
      </c>
      <c r="AJ80" s="38">
        <v>3</v>
      </c>
      <c r="AK80" s="38">
        <v>3</v>
      </c>
      <c r="AL80" s="38">
        <v>3</v>
      </c>
      <c r="AM80" s="38">
        <v>3</v>
      </c>
      <c r="AN80" s="38">
        <v>3</v>
      </c>
      <c r="AO80" s="38">
        <v>3</v>
      </c>
      <c r="AP80" s="38">
        <v>3</v>
      </c>
      <c r="AQ80" s="38">
        <v>3</v>
      </c>
      <c r="AR80" s="38">
        <v>3</v>
      </c>
      <c r="AS80" s="38">
        <v>3</v>
      </c>
      <c r="AT80" s="38">
        <v>3</v>
      </c>
      <c r="AU80" s="38">
        <v>3</v>
      </c>
      <c r="AV80" s="38">
        <v>3</v>
      </c>
      <c r="AW80" s="38">
        <v>3</v>
      </c>
      <c r="AX80" s="38">
        <v>3</v>
      </c>
      <c r="AY80" s="38">
        <v>3</v>
      </c>
      <c r="AZ80" s="38">
        <v>3</v>
      </c>
      <c r="BA80" s="38">
        <v>3</v>
      </c>
      <c r="BB80" s="38">
        <v>3</v>
      </c>
      <c r="BC80" s="38">
        <v>3</v>
      </c>
      <c r="BD80" s="38">
        <v>3</v>
      </c>
      <c r="BE80" s="38">
        <v>3</v>
      </c>
      <c r="BF80" s="38">
        <v>3</v>
      </c>
      <c r="BG80" s="38">
        <v>3</v>
      </c>
      <c r="BH80" s="38">
        <v>3</v>
      </c>
      <c r="BI80" s="38">
        <v>3</v>
      </c>
      <c r="BJ80" s="38">
        <v>3</v>
      </c>
      <c r="BK80" s="38">
        <v>3</v>
      </c>
      <c r="BL80" s="38">
        <v>3</v>
      </c>
    </row>
    <row r="81" spans="1:64" ht="16.5" x14ac:dyDescent="0.2">
      <c r="A81" s="3" t="s">
        <v>256</v>
      </c>
      <c r="B81" s="3">
        <v>15</v>
      </c>
      <c r="C81" s="4" t="s">
        <v>214</v>
      </c>
      <c r="D81" s="3">
        <v>80</v>
      </c>
      <c r="E81" s="3">
        <v>3</v>
      </c>
      <c r="F81" s="3">
        <v>3</v>
      </c>
      <c r="G81" s="3">
        <v>4</v>
      </c>
      <c r="H81" s="3">
        <v>3</v>
      </c>
      <c r="I81" s="3">
        <v>3</v>
      </c>
      <c r="J81" s="3">
        <v>3</v>
      </c>
      <c r="K81" s="3">
        <v>4</v>
      </c>
      <c r="L81" s="3">
        <v>3</v>
      </c>
      <c r="M81" s="3">
        <v>3</v>
      </c>
      <c r="N81" s="3">
        <v>3</v>
      </c>
      <c r="O81" s="3">
        <v>4</v>
      </c>
      <c r="P81" s="3">
        <v>3</v>
      </c>
      <c r="Q81" s="38">
        <v>3</v>
      </c>
      <c r="R81" s="38">
        <v>3</v>
      </c>
      <c r="S81" s="38">
        <v>4</v>
      </c>
      <c r="T81" s="38">
        <v>3</v>
      </c>
      <c r="U81" s="38">
        <v>3</v>
      </c>
      <c r="V81" s="38">
        <v>3</v>
      </c>
      <c r="W81" s="38">
        <v>4</v>
      </c>
      <c r="X81" s="38">
        <v>3</v>
      </c>
      <c r="Y81" s="38">
        <v>3</v>
      </c>
      <c r="Z81" s="38">
        <v>3</v>
      </c>
      <c r="AA81" s="38">
        <v>4</v>
      </c>
      <c r="AB81" s="38">
        <v>3</v>
      </c>
      <c r="AC81" s="38">
        <v>3</v>
      </c>
      <c r="AD81" s="38">
        <v>3</v>
      </c>
      <c r="AE81" s="38">
        <v>4</v>
      </c>
      <c r="AF81" s="38">
        <v>3</v>
      </c>
      <c r="AG81" s="38">
        <v>3</v>
      </c>
      <c r="AH81" s="38">
        <v>3</v>
      </c>
      <c r="AI81" s="38">
        <v>4</v>
      </c>
      <c r="AJ81" s="38">
        <v>3</v>
      </c>
      <c r="AK81" s="38">
        <v>3</v>
      </c>
      <c r="AL81" s="38">
        <v>3</v>
      </c>
      <c r="AM81" s="38">
        <v>4</v>
      </c>
      <c r="AN81" s="38">
        <v>3</v>
      </c>
      <c r="AO81" s="38">
        <v>3</v>
      </c>
      <c r="AP81" s="38">
        <v>3</v>
      </c>
      <c r="AQ81" s="38">
        <v>4</v>
      </c>
      <c r="AR81" s="38">
        <v>3</v>
      </c>
      <c r="AS81" s="38">
        <v>3</v>
      </c>
      <c r="AT81" s="38">
        <v>3</v>
      </c>
      <c r="AU81" s="38">
        <v>4</v>
      </c>
      <c r="AV81" s="38">
        <v>3</v>
      </c>
      <c r="AW81" s="38">
        <v>3</v>
      </c>
      <c r="AX81" s="38">
        <v>3</v>
      </c>
      <c r="AY81" s="38">
        <v>4</v>
      </c>
      <c r="AZ81" s="38">
        <v>3</v>
      </c>
      <c r="BA81" s="38">
        <v>3</v>
      </c>
      <c r="BB81" s="38">
        <v>3</v>
      </c>
      <c r="BC81" s="38">
        <v>4</v>
      </c>
      <c r="BD81" s="38">
        <v>3</v>
      </c>
      <c r="BE81" s="38">
        <v>3</v>
      </c>
      <c r="BF81" s="38">
        <v>3</v>
      </c>
      <c r="BG81" s="38">
        <v>4</v>
      </c>
      <c r="BH81" s="38">
        <v>3</v>
      </c>
      <c r="BI81" s="38">
        <v>3</v>
      </c>
      <c r="BJ81" s="38">
        <v>3</v>
      </c>
      <c r="BK81" s="38">
        <v>4</v>
      </c>
      <c r="BL81" s="38">
        <v>3</v>
      </c>
    </row>
    <row r="82" spans="1:64" ht="16.5" x14ac:dyDescent="0.2">
      <c r="A82" s="3" t="s">
        <v>256</v>
      </c>
      <c r="B82" s="3">
        <v>16</v>
      </c>
      <c r="C82" s="4" t="s">
        <v>214</v>
      </c>
      <c r="D82" s="3">
        <v>85</v>
      </c>
      <c r="E82" s="3">
        <v>4</v>
      </c>
      <c r="F82" s="3">
        <v>3</v>
      </c>
      <c r="G82" s="3">
        <v>4</v>
      </c>
      <c r="H82" s="3">
        <v>3</v>
      </c>
      <c r="I82" s="3">
        <v>4</v>
      </c>
      <c r="J82" s="3">
        <v>3</v>
      </c>
      <c r="K82" s="3">
        <v>4</v>
      </c>
      <c r="L82" s="3">
        <v>3</v>
      </c>
      <c r="M82" s="3">
        <v>4</v>
      </c>
      <c r="N82" s="3">
        <v>3</v>
      </c>
      <c r="O82" s="3">
        <v>4</v>
      </c>
      <c r="P82" s="3">
        <v>3</v>
      </c>
      <c r="Q82" s="38">
        <v>4</v>
      </c>
      <c r="R82" s="38">
        <v>3</v>
      </c>
      <c r="S82" s="38">
        <v>4</v>
      </c>
      <c r="T82" s="38">
        <v>3</v>
      </c>
      <c r="U82" s="38">
        <v>4</v>
      </c>
      <c r="V82" s="38">
        <v>3</v>
      </c>
      <c r="W82" s="38">
        <v>4</v>
      </c>
      <c r="X82" s="38">
        <v>3</v>
      </c>
      <c r="Y82" s="38">
        <v>4</v>
      </c>
      <c r="Z82" s="38">
        <v>3</v>
      </c>
      <c r="AA82" s="38">
        <v>4</v>
      </c>
      <c r="AB82" s="38">
        <v>3</v>
      </c>
      <c r="AC82" s="38">
        <v>4</v>
      </c>
      <c r="AD82" s="38">
        <v>3</v>
      </c>
      <c r="AE82" s="38">
        <v>4</v>
      </c>
      <c r="AF82" s="38">
        <v>3</v>
      </c>
      <c r="AG82" s="38">
        <v>4</v>
      </c>
      <c r="AH82" s="38">
        <v>3</v>
      </c>
      <c r="AI82" s="38">
        <v>4</v>
      </c>
      <c r="AJ82" s="38">
        <v>3</v>
      </c>
      <c r="AK82" s="38">
        <v>4</v>
      </c>
      <c r="AL82" s="38">
        <v>3</v>
      </c>
      <c r="AM82" s="38">
        <v>4</v>
      </c>
      <c r="AN82" s="38">
        <v>3</v>
      </c>
      <c r="AO82" s="38">
        <v>4</v>
      </c>
      <c r="AP82" s="38">
        <v>3</v>
      </c>
      <c r="AQ82" s="38">
        <v>4</v>
      </c>
      <c r="AR82" s="38">
        <v>3</v>
      </c>
      <c r="AS82" s="38">
        <v>4</v>
      </c>
      <c r="AT82" s="38">
        <v>3</v>
      </c>
      <c r="AU82" s="38">
        <v>4</v>
      </c>
      <c r="AV82" s="38">
        <v>3</v>
      </c>
      <c r="AW82" s="38">
        <v>4</v>
      </c>
      <c r="AX82" s="38">
        <v>3</v>
      </c>
      <c r="AY82" s="38">
        <v>4</v>
      </c>
      <c r="AZ82" s="38">
        <v>3</v>
      </c>
      <c r="BA82" s="38">
        <v>4</v>
      </c>
      <c r="BB82" s="38">
        <v>3</v>
      </c>
      <c r="BC82" s="38">
        <v>4</v>
      </c>
      <c r="BD82" s="38">
        <v>3</v>
      </c>
      <c r="BE82" s="38">
        <v>4</v>
      </c>
      <c r="BF82" s="38">
        <v>3</v>
      </c>
      <c r="BG82" s="38">
        <v>4</v>
      </c>
      <c r="BH82" s="38">
        <v>3</v>
      </c>
      <c r="BI82" s="38">
        <v>4</v>
      </c>
      <c r="BJ82" s="38">
        <v>3</v>
      </c>
      <c r="BK82" s="38">
        <v>4</v>
      </c>
      <c r="BL82" s="38">
        <v>3</v>
      </c>
    </row>
    <row r="83" spans="1:64" ht="16.5" x14ac:dyDescent="0.2">
      <c r="A83" s="3" t="s">
        <v>256</v>
      </c>
      <c r="B83" s="3">
        <v>17</v>
      </c>
      <c r="C83" s="4" t="s">
        <v>214</v>
      </c>
      <c r="D83" s="3">
        <v>90</v>
      </c>
      <c r="E83" s="3">
        <v>4</v>
      </c>
      <c r="F83" s="3">
        <v>3</v>
      </c>
      <c r="G83" s="3">
        <v>5</v>
      </c>
      <c r="H83" s="3">
        <v>3</v>
      </c>
      <c r="I83" s="3">
        <v>4</v>
      </c>
      <c r="J83" s="3">
        <v>3</v>
      </c>
      <c r="K83" s="3">
        <v>5</v>
      </c>
      <c r="L83" s="3">
        <v>3</v>
      </c>
      <c r="M83" s="3">
        <v>4</v>
      </c>
      <c r="N83" s="3">
        <v>3</v>
      </c>
      <c r="O83" s="3">
        <v>5</v>
      </c>
      <c r="P83" s="3">
        <v>3</v>
      </c>
      <c r="Q83" s="38">
        <v>4</v>
      </c>
      <c r="R83" s="38">
        <v>3</v>
      </c>
      <c r="S83" s="38">
        <v>5</v>
      </c>
      <c r="T83" s="38">
        <v>3</v>
      </c>
      <c r="U83" s="38">
        <v>4</v>
      </c>
      <c r="V83" s="38">
        <v>3</v>
      </c>
      <c r="W83" s="38">
        <v>5</v>
      </c>
      <c r="X83" s="38">
        <v>3</v>
      </c>
      <c r="Y83" s="38">
        <v>4</v>
      </c>
      <c r="Z83" s="38">
        <v>3</v>
      </c>
      <c r="AA83" s="38">
        <v>5</v>
      </c>
      <c r="AB83" s="38">
        <v>3</v>
      </c>
      <c r="AC83" s="38">
        <v>4</v>
      </c>
      <c r="AD83" s="38">
        <v>3</v>
      </c>
      <c r="AE83" s="38">
        <v>5</v>
      </c>
      <c r="AF83" s="38">
        <v>3</v>
      </c>
      <c r="AG83" s="38">
        <v>4</v>
      </c>
      <c r="AH83" s="38">
        <v>3</v>
      </c>
      <c r="AI83" s="38">
        <v>5</v>
      </c>
      <c r="AJ83" s="38">
        <v>3</v>
      </c>
      <c r="AK83" s="38">
        <v>4</v>
      </c>
      <c r="AL83" s="38">
        <v>3</v>
      </c>
      <c r="AM83" s="38">
        <v>5</v>
      </c>
      <c r="AN83" s="38">
        <v>3</v>
      </c>
      <c r="AO83" s="38">
        <v>4</v>
      </c>
      <c r="AP83" s="38">
        <v>3</v>
      </c>
      <c r="AQ83" s="38">
        <v>5</v>
      </c>
      <c r="AR83" s="38">
        <v>3</v>
      </c>
      <c r="AS83" s="38">
        <v>4</v>
      </c>
      <c r="AT83" s="38">
        <v>3</v>
      </c>
      <c r="AU83" s="38">
        <v>5</v>
      </c>
      <c r="AV83" s="38">
        <v>3</v>
      </c>
      <c r="AW83" s="38">
        <v>4</v>
      </c>
      <c r="AX83" s="38">
        <v>3</v>
      </c>
      <c r="AY83" s="38">
        <v>5</v>
      </c>
      <c r="AZ83" s="38">
        <v>3</v>
      </c>
      <c r="BA83" s="38">
        <v>4</v>
      </c>
      <c r="BB83" s="38">
        <v>3</v>
      </c>
      <c r="BC83" s="38">
        <v>5</v>
      </c>
      <c r="BD83" s="38">
        <v>3</v>
      </c>
      <c r="BE83" s="38">
        <v>4</v>
      </c>
      <c r="BF83" s="38">
        <v>3</v>
      </c>
      <c r="BG83" s="38">
        <v>5</v>
      </c>
      <c r="BH83" s="38">
        <v>3</v>
      </c>
      <c r="BI83" s="38">
        <v>4</v>
      </c>
      <c r="BJ83" s="38">
        <v>3</v>
      </c>
      <c r="BK83" s="38">
        <v>5</v>
      </c>
      <c r="BL83" s="38">
        <v>3</v>
      </c>
    </row>
    <row r="84" spans="1:64" ht="16.5" x14ac:dyDescent="0.2">
      <c r="A84" s="3" t="s">
        <v>256</v>
      </c>
      <c r="B84" s="3">
        <v>18</v>
      </c>
      <c r="C84" s="4" t="s">
        <v>214</v>
      </c>
      <c r="D84" s="3">
        <v>95</v>
      </c>
      <c r="E84" s="3">
        <v>5</v>
      </c>
      <c r="F84" s="3">
        <v>3</v>
      </c>
      <c r="G84" s="3">
        <v>5</v>
      </c>
      <c r="H84" s="3">
        <v>3</v>
      </c>
      <c r="I84" s="3">
        <v>5</v>
      </c>
      <c r="J84" s="3">
        <v>3</v>
      </c>
      <c r="K84" s="3">
        <v>5</v>
      </c>
      <c r="L84" s="3">
        <v>3</v>
      </c>
      <c r="M84" s="3">
        <v>5</v>
      </c>
      <c r="N84" s="3">
        <v>3</v>
      </c>
      <c r="O84" s="3">
        <v>5</v>
      </c>
      <c r="P84" s="3">
        <v>3</v>
      </c>
      <c r="Q84" s="38">
        <v>5</v>
      </c>
      <c r="R84" s="38">
        <v>3</v>
      </c>
      <c r="S84" s="38">
        <v>5</v>
      </c>
      <c r="T84" s="38">
        <v>3</v>
      </c>
      <c r="U84" s="38">
        <v>5</v>
      </c>
      <c r="V84" s="38">
        <v>3</v>
      </c>
      <c r="W84" s="38">
        <v>5</v>
      </c>
      <c r="X84" s="38">
        <v>3</v>
      </c>
      <c r="Y84" s="38">
        <v>5</v>
      </c>
      <c r="Z84" s="38">
        <v>3</v>
      </c>
      <c r="AA84" s="38">
        <v>5</v>
      </c>
      <c r="AB84" s="38">
        <v>3</v>
      </c>
      <c r="AC84" s="38">
        <v>5</v>
      </c>
      <c r="AD84" s="38">
        <v>3</v>
      </c>
      <c r="AE84" s="38">
        <v>5</v>
      </c>
      <c r="AF84" s="38">
        <v>3</v>
      </c>
      <c r="AG84" s="38">
        <v>5</v>
      </c>
      <c r="AH84" s="38">
        <v>3</v>
      </c>
      <c r="AI84" s="38">
        <v>5</v>
      </c>
      <c r="AJ84" s="38">
        <v>3</v>
      </c>
      <c r="AK84" s="38">
        <v>5</v>
      </c>
      <c r="AL84" s="38">
        <v>3</v>
      </c>
      <c r="AM84" s="38">
        <v>5</v>
      </c>
      <c r="AN84" s="38">
        <v>3</v>
      </c>
      <c r="AO84" s="38">
        <v>5</v>
      </c>
      <c r="AP84" s="38">
        <v>3</v>
      </c>
      <c r="AQ84" s="38">
        <v>5</v>
      </c>
      <c r="AR84" s="38">
        <v>3</v>
      </c>
      <c r="AS84" s="38">
        <v>5</v>
      </c>
      <c r="AT84" s="38">
        <v>3</v>
      </c>
      <c r="AU84" s="38">
        <v>5</v>
      </c>
      <c r="AV84" s="38">
        <v>3</v>
      </c>
      <c r="AW84" s="38">
        <v>5</v>
      </c>
      <c r="AX84" s="38">
        <v>3</v>
      </c>
      <c r="AY84" s="38">
        <v>5</v>
      </c>
      <c r="AZ84" s="38">
        <v>3</v>
      </c>
      <c r="BA84" s="38">
        <v>5</v>
      </c>
      <c r="BB84" s="38">
        <v>3</v>
      </c>
      <c r="BC84" s="38">
        <v>5</v>
      </c>
      <c r="BD84" s="38">
        <v>3</v>
      </c>
      <c r="BE84" s="38">
        <v>5</v>
      </c>
      <c r="BF84" s="38">
        <v>3</v>
      </c>
      <c r="BG84" s="38">
        <v>5</v>
      </c>
      <c r="BH84" s="38">
        <v>3</v>
      </c>
      <c r="BI84" s="38">
        <v>5</v>
      </c>
      <c r="BJ84" s="38">
        <v>3</v>
      </c>
      <c r="BK84" s="38">
        <v>5</v>
      </c>
      <c r="BL84" s="38">
        <v>3</v>
      </c>
    </row>
    <row r="85" spans="1:64" ht="16.5" x14ac:dyDescent="0.2">
      <c r="A85" s="3" t="s">
        <v>256</v>
      </c>
      <c r="B85" s="3">
        <v>19</v>
      </c>
      <c r="C85" s="4" t="s">
        <v>214</v>
      </c>
      <c r="D85" s="3">
        <v>100</v>
      </c>
      <c r="E85" s="3">
        <v>5</v>
      </c>
      <c r="F85" s="3">
        <v>3</v>
      </c>
      <c r="G85" s="3">
        <v>6</v>
      </c>
      <c r="H85" s="3">
        <v>3</v>
      </c>
      <c r="I85" s="3">
        <v>5</v>
      </c>
      <c r="J85" s="3">
        <v>3</v>
      </c>
      <c r="K85" s="3">
        <v>6</v>
      </c>
      <c r="L85" s="3">
        <v>3</v>
      </c>
      <c r="M85" s="3">
        <v>5</v>
      </c>
      <c r="N85" s="3">
        <v>3</v>
      </c>
      <c r="O85" s="3">
        <v>6</v>
      </c>
      <c r="P85" s="3">
        <v>3</v>
      </c>
      <c r="Q85" s="38">
        <v>5</v>
      </c>
      <c r="R85" s="38">
        <v>3</v>
      </c>
      <c r="S85" s="38">
        <v>6</v>
      </c>
      <c r="T85" s="38">
        <v>3</v>
      </c>
      <c r="U85" s="38">
        <v>5</v>
      </c>
      <c r="V85" s="38">
        <v>3</v>
      </c>
      <c r="W85" s="38">
        <v>6</v>
      </c>
      <c r="X85" s="38">
        <v>3</v>
      </c>
      <c r="Y85" s="38">
        <v>5</v>
      </c>
      <c r="Z85" s="38">
        <v>3</v>
      </c>
      <c r="AA85" s="38">
        <v>6</v>
      </c>
      <c r="AB85" s="38">
        <v>3</v>
      </c>
      <c r="AC85" s="38">
        <v>5</v>
      </c>
      <c r="AD85" s="38">
        <v>3</v>
      </c>
      <c r="AE85" s="38">
        <v>6</v>
      </c>
      <c r="AF85" s="38">
        <v>3</v>
      </c>
      <c r="AG85" s="38">
        <v>5</v>
      </c>
      <c r="AH85" s="38">
        <v>3</v>
      </c>
      <c r="AI85" s="38">
        <v>6</v>
      </c>
      <c r="AJ85" s="38">
        <v>3</v>
      </c>
      <c r="AK85" s="38">
        <v>5</v>
      </c>
      <c r="AL85" s="38">
        <v>3</v>
      </c>
      <c r="AM85" s="38">
        <v>6</v>
      </c>
      <c r="AN85" s="38">
        <v>3</v>
      </c>
      <c r="AO85" s="38">
        <v>5</v>
      </c>
      <c r="AP85" s="38">
        <v>3</v>
      </c>
      <c r="AQ85" s="38">
        <v>6</v>
      </c>
      <c r="AR85" s="38">
        <v>3</v>
      </c>
      <c r="AS85" s="38">
        <v>5</v>
      </c>
      <c r="AT85" s="38">
        <v>3</v>
      </c>
      <c r="AU85" s="38">
        <v>6</v>
      </c>
      <c r="AV85" s="38">
        <v>3</v>
      </c>
      <c r="AW85" s="38">
        <v>5</v>
      </c>
      <c r="AX85" s="38">
        <v>3</v>
      </c>
      <c r="AY85" s="38">
        <v>6</v>
      </c>
      <c r="AZ85" s="38">
        <v>3</v>
      </c>
      <c r="BA85" s="38">
        <v>5</v>
      </c>
      <c r="BB85" s="38">
        <v>3</v>
      </c>
      <c r="BC85" s="38">
        <v>6</v>
      </c>
      <c r="BD85" s="38">
        <v>3</v>
      </c>
      <c r="BE85" s="38">
        <v>5</v>
      </c>
      <c r="BF85" s="38">
        <v>3</v>
      </c>
      <c r="BG85" s="38">
        <v>6</v>
      </c>
      <c r="BH85" s="38">
        <v>3</v>
      </c>
      <c r="BI85" s="38">
        <v>5</v>
      </c>
      <c r="BJ85" s="38">
        <v>3</v>
      </c>
      <c r="BK85" s="38">
        <v>6</v>
      </c>
      <c r="BL85" s="38">
        <v>3</v>
      </c>
    </row>
    <row r="86" spans="1:64" ht="16.5" x14ac:dyDescent="0.2">
      <c r="A86" s="3" t="s">
        <v>256</v>
      </c>
      <c r="B86" s="3">
        <v>20</v>
      </c>
      <c r="C86" s="4" t="s">
        <v>214</v>
      </c>
      <c r="D86" s="3">
        <v>105</v>
      </c>
      <c r="E86" s="3">
        <v>6</v>
      </c>
      <c r="F86" s="3">
        <v>3</v>
      </c>
      <c r="G86" s="3">
        <v>6</v>
      </c>
      <c r="H86" s="3">
        <v>3</v>
      </c>
      <c r="I86" s="3">
        <v>6</v>
      </c>
      <c r="J86" s="3">
        <v>3</v>
      </c>
      <c r="K86" s="3">
        <v>6</v>
      </c>
      <c r="L86" s="3">
        <v>3</v>
      </c>
      <c r="M86" s="3">
        <v>6</v>
      </c>
      <c r="N86" s="3">
        <v>3</v>
      </c>
      <c r="O86" s="3">
        <v>6</v>
      </c>
      <c r="P86" s="3">
        <v>3</v>
      </c>
      <c r="Q86" s="38">
        <v>6</v>
      </c>
      <c r="R86" s="38">
        <v>3</v>
      </c>
      <c r="S86" s="38">
        <v>6</v>
      </c>
      <c r="T86" s="38">
        <v>3</v>
      </c>
      <c r="U86" s="38">
        <v>6</v>
      </c>
      <c r="V86" s="38">
        <v>3</v>
      </c>
      <c r="W86" s="38">
        <v>6</v>
      </c>
      <c r="X86" s="38">
        <v>3</v>
      </c>
      <c r="Y86" s="38">
        <v>6</v>
      </c>
      <c r="Z86" s="38">
        <v>3</v>
      </c>
      <c r="AA86" s="38">
        <v>6</v>
      </c>
      <c r="AB86" s="38">
        <v>3</v>
      </c>
      <c r="AC86" s="38">
        <v>6</v>
      </c>
      <c r="AD86" s="38">
        <v>3</v>
      </c>
      <c r="AE86" s="38">
        <v>6</v>
      </c>
      <c r="AF86" s="38">
        <v>3</v>
      </c>
      <c r="AG86" s="38">
        <v>6</v>
      </c>
      <c r="AH86" s="38">
        <v>3</v>
      </c>
      <c r="AI86" s="38">
        <v>6</v>
      </c>
      <c r="AJ86" s="38">
        <v>3</v>
      </c>
      <c r="AK86" s="38">
        <v>6</v>
      </c>
      <c r="AL86" s="38">
        <v>3</v>
      </c>
      <c r="AM86" s="38">
        <v>6</v>
      </c>
      <c r="AN86" s="38">
        <v>3</v>
      </c>
      <c r="AO86" s="38">
        <v>6</v>
      </c>
      <c r="AP86" s="38">
        <v>3</v>
      </c>
      <c r="AQ86" s="38">
        <v>6</v>
      </c>
      <c r="AR86" s="38">
        <v>3</v>
      </c>
      <c r="AS86" s="38">
        <v>6</v>
      </c>
      <c r="AT86" s="38">
        <v>3</v>
      </c>
      <c r="AU86" s="38">
        <v>6</v>
      </c>
      <c r="AV86" s="38">
        <v>3</v>
      </c>
      <c r="AW86" s="38">
        <v>6</v>
      </c>
      <c r="AX86" s="38">
        <v>3</v>
      </c>
      <c r="AY86" s="38">
        <v>6</v>
      </c>
      <c r="AZ86" s="38">
        <v>3</v>
      </c>
      <c r="BA86" s="38">
        <v>6</v>
      </c>
      <c r="BB86" s="38">
        <v>3</v>
      </c>
      <c r="BC86" s="38">
        <v>6</v>
      </c>
      <c r="BD86" s="38">
        <v>3</v>
      </c>
      <c r="BE86" s="38">
        <v>6</v>
      </c>
      <c r="BF86" s="38">
        <v>3</v>
      </c>
      <c r="BG86" s="38">
        <v>6</v>
      </c>
      <c r="BH86" s="38">
        <v>3</v>
      </c>
      <c r="BI86" s="38">
        <v>6</v>
      </c>
      <c r="BJ86" s="38">
        <v>3</v>
      </c>
      <c r="BK86" s="38">
        <v>6</v>
      </c>
      <c r="BL86" s="38">
        <v>3</v>
      </c>
    </row>
    <row r="87" spans="1:64" ht="16.5" x14ac:dyDescent="0.2">
      <c r="A87" s="3" t="s">
        <v>256</v>
      </c>
      <c r="B87" s="3">
        <v>21</v>
      </c>
      <c r="C87" s="4" t="s">
        <v>214</v>
      </c>
      <c r="D87" s="3">
        <v>110</v>
      </c>
      <c r="E87" s="3">
        <v>6</v>
      </c>
      <c r="F87" s="3">
        <v>3</v>
      </c>
      <c r="G87" s="3">
        <v>7</v>
      </c>
      <c r="H87" s="3">
        <v>3</v>
      </c>
      <c r="I87" s="3">
        <v>6</v>
      </c>
      <c r="J87" s="3">
        <v>3</v>
      </c>
      <c r="K87" s="3">
        <v>7</v>
      </c>
      <c r="L87" s="3">
        <v>3</v>
      </c>
      <c r="M87" s="3">
        <v>6</v>
      </c>
      <c r="N87" s="3">
        <v>3</v>
      </c>
      <c r="O87" s="3">
        <v>7</v>
      </c>
      <c r="P87" s="3">
        <v>3</v>
      </c>
      <c r="Q87" s="38">
        <v>6</v>
      </c>
      <c r="R87" s="38">
        <v>3</v>
      </c>
      <c r="S87" s="38">
        <v>7</v>
      </c>
      <c r="T87" s="38">
        <v>3</v>
      </c>
      <c r="U87" s="38">
        <v>6</v>
      </c>
      <c r="V87" s="38">
        <v>3</v>
      </c>
      <c r="W87" s="38">
        <v>7</v>
      </c>
      <c r="X87" s="38">
        <v>3</v>
      </c>
      <c r="Y87" s="38">
        <v>6</v>
      </c>
      <c r="Z87" s="38">
        <v>3</v>
      </c>
      <c r="AA87" s="38">
        <v>7</v>
      </c>
      <c r="AB87" s="38">
        <v>3</v>
      </c>
      <c r="AC87" s="38">
        <v>6</v>
      </c>
      <c r="AD87" s="38">
        <v>3</v>
      </c>
      <c r="AE87" s="38">
        <v>7</v>
      </c>
      <c r="AF87" s="38">
        <v>3</v>
      </c>
      <c r="AG87" s="38">
        <v>6</v>
      </c>
      <c r="AH87" s="38">
        <v>3</v>
      </c>
      <c r="AI87" s="38">
        <v>7</v>
      </c>
      <c r="AJ87" s="38">
        <v>3</v>
      </c>
      <c r="AK87" s="38">
        <v>6</v>
      </c>
      <c r="AL87" s="38">
        <v>3</v>
      </c>
      <c r="AM87" s="38">
        <v>7</v>
      </c>
      <c r="AN87" s="38">
        <v>3</v>
      </c>
      <c r="AO87" s="38">
        <v>6</v>
      </c>
      <c r="AP87" s="38">
        <v>3</v>
      </c>
      <c r="AQ87" s="38">
        <v>7</v>
      </c>
      <c r="AR87" s="38">
        <v>3</v>
      </c>
      <c r="AS87" s="38">
        <v>6</v>
      </c>
      <c r="AT87" s="38">
        <v>3</v>
      </c>
      <c r="AU87" s="38">
        <v>7</v>
      </c>
      <c r="AV87" s="38">
        <v>3</v>
      </c>
      <c r="AW87" s="38">
        <v>6</v>
      </c>
      <c r="AX87" s="38">
        <v>3</v>
      </c>
      <c r="AY87" s="38">
        <v>7</v>
      </c>
      <c r="AZ87" s="38">
        <v>3</v>
      </c>
      <c r="BA87" s="38">
        <v>6</v>
      </c>
      <c r="BB87" s="38">
        <v>3</v>
      </c>
      <c r="BC87" s="38">
        <v>7</v>
      </c>
      <c r="BD87" s="38">
        <v>3</v>
      </c>
      <c r="BE87" s="38">
        <v>6</v>
      </c>
      <c r="BF87" s="38">
        <v>3</v>
      </c>
      <c r="BG87" s="38">
        <v>7</v>
      </c>
      <c r="BH87" s="38">
        <v>3</v>
      </c>
      <c r="BI87" s="38">
        <v>6</v>
      </c>
      <c r="BJ87" s="38">
        <v>3</v>
      </c>
      <c r="BK87" s="38">
        <v>7</v>
      </c>
      <c r="BL87" s="38">
        <v>3</v>
      </c>
    </row>
    <row r="88" spans="1:64" ht="16.5" x14ac:dyDescent="0.2">
      <c r="A88" s="3" t="s">
        <v>256</v>
      </c>
      <c r="B88" s="3">
        <v>22</v>
      </c>
      <c r="C88" s="4" t="s">
        <v>214</v>
      </c>
      <c r="D88" s="3">
        <v>115</v>
      </c>
      <c r="E88" s="3">
        <v>7</v>
      </c>
      <c r="F88" s="3">
        <v>3</v>
      </c>
      <c r="G88" s="3">
        <v>7</v>
      </c>
      <c r="H88" s="3">
        <v>3</v>
      </c>
      <c r="I88" s="3">
        <v>7</v>
      </c>
      <c r="J88" s="3">
        <v>3</v>
      </c>
      <c r="K88" s="3">
        <v>7</v>
      </c>
      <c r="L88" s="3">
        <v>3</v>
      </c>
      <c r="M88" s="3">
        <v>7</v>
      </c>
      <c r="N88" s="3">
        <v>3</v>
      </c>
      <c r="O88" s="3">
        <v>7</v>
      </c>
      <c r="P88" s="3">
        <v>3</v>
      </c>
      <c r="Q88" s="38">
        <v>7</v>
      </c>
      <c r="R88" s="38">
        <v>3</v>
      </c>
      <c r="S88" s="38">
        <v>7</v>
      </c>
      <c r="T88" s="38">
        <v>3</v>
      </c>
      <c r="U88" s="38">
        <v>7</v>
      </c>
      <c r="V88" s="38">
        <v>3</v>
      </c>
      <c r="W88" s="38">
        <v>7</v>
      </c>
      <c r="X88" s="38">
        <v>3</v>
      </c>
      <c r="Y88" s="38">
        <v>7</v>
      </c>
      <c r="Z88" s="38">
        <v>3</v>
      </c>
      <c r="AA88" s="38">
        <v>7</v>
      </c>
      <c r="AB88" s="38">
        <v>3</v>
      </c>
      <c r="AC88" s="38">
        <v>7</v>
      </c>
      <c r="AD88" s="38">
        <v>3</v>
      </c>
      <c r="AE88" s="38">
        <v>7</v>
      </c>
      <c r="AF88" s="38">
        <v>3</v>
      </c>
      <c r="AG88" s="38">
        <v>7</v>
      </c>
      <c r="AH88" s="38">
        <v>3</v>
      </c>
      <c r="AI88" s="38">
        <v>7</v>
      </c>
      <c r="AJ88" s="38">
        <v>3</v>
      </c>
      <c r="AK88" s="38">
        <v>7</v>
      </c>
      <c r="AL88" s="38">
        <v>3</v>
      </c>
      <c r="AM88" s="38">
        <v>7</v>
      </c>
      <c r="AN88" s="38">
        <v>3</v>
      </c>
      <c r="AO88" s="38">
        <v>7</v>
      </c>
      <c r="AP88" s="38">
        <v>3</v>
      </c>
      <c r="AQ88" s="38">
        <v>7</v>
      </c>
      <c r="AR88" s="38">
        <v>3</v>
      </c>
      <c r="AS88" s="38">
        <v>7</v>
      </c>
      <c r="AT88" s="38">
        <v>3</v>
      </c>
      <c r="AU88" s="38">
        <v>7</v>
      </c>
      <c r="AV88" s="38">
        <v>3</v>
      </c>
      <c r="AW88" s="38">
        <v>7</v>
      </c>
      <c r="AX88" s="38">
        <v>3</v>
      </c>
      <c r="AY88" s="38">
        <v>7</v>
      </c>
      <c r="AZ88" s="38">
        <v>3</v>
      </c>
      <c r="BA88" s="38">
        <v>7</v>
      </c>
      <c r="BB88" s="38">
        <v>3</v>
      </c>
      <c r="BC88" s="38">
        <v>7</v>
      </c>
      <c r="BD88" s="38">
        <v>3</v>
      </c>
      <c r="BE88" s="38">
        <v>7</v>
      </c>
      <c r="BF88" s="38">
        <v>3</v>
      </c>
      <c r="BG88" s="38">
        <v>7</v>
      </c>
      <c r="BH88" s="38">
        <v>3</v>
      </c>
      <c r="BI88" s="38">
        <v>7</v>
      </c>
      <c r="BJ88" s="38">
        <v>3</v>
      </c>
      <c r="BK88" s="38">
        <v>7</v>
      </c>
      <c r="BL88" s="38">
        <v>3</v>
      </c>
    </row>
    <row r="89" spans="1:64" ht="16.5" x14ac:dyDescent="0.2">
      <c r="A89" s="3" t="s">
        <v>257</v>
      </c>
      <c r="B89" s="3">
        <v>0</v>
      </c>
      <c r="C89" s="4" t="s">
        <v>214</v>
      </c>
      <c r="D89" s="3">
        <v>10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</row>
    <row r="90" spans="1:64" ht="16.5" x14ac:dyDescent="0.2">
      <c r="A90" s="3" t="s">
        <v>257</v>
      </c>
      <c r="B90" s="3">
        <v>1</v>
      </c>
      <c r="C90" s="4" t="s">
        <v>214</v>
      </c>
      <c r="D90" s="3">
        <v>30</v>
      </c>
      <c r="E90" s="3">
        <v>1</v>
      </c>
      <c r="F90" s="3">
        <v>2</v>
      </c>
      <c r="G90" s="3">
        <v>1</v>
      </c>
      <c r="H90" s="3">
        <v>2</v>
      </c>
      <c r="I90" s="3">
        <v>1</v>
      </c>
      <c r="J90" s="3">
        <v>2</v>
      </c>
      <c r="K90" s="3">
        <v>1</v>
      </c>
      <c r="L90" s="3">
        <v>2</v>
      </c>
      <c r="M90" s="3">
        <v>1</v>
      </c>
      <c r="N90" s="3">
        <v>2</v>
      </c>
      <c r="O90" s="3">
        <v>1</v>
      </c>
      <c r="P90" s="3">
        <v>2</v>
      </c>
      <c r="Q90" s="38">
        <v>1</v>
      </c>
      <c r="R90" s="38">
        <v>2</v>
      </c>
      <c r="S90" s="38">
        <v>1</v>
      </c>
      <c r="T90" s="38">
        <v>2</v>
      </c>
      <c r="U90" s="38">
        <v>1</v>
      </c>
      <c r="V90" s="38">
        <v>2</v>
      </c>
      <c r="W90" s="38">
        <v>1</v>
      </c>
      <c r="X90" s="38">
        <v>2</v>
      </c>
      <c r="Y90" s="38">
        <v>1</v>
      </c>
      <c r="Z90" s="38">
        <v>2</v>
      </c>
      <c r="AA90" s="38">
        <v>1</v>
      </c>
      <c r="AB90" s="38">
        <v>2</v>
      </c>
      <c r="AC90" s="38">
        <v>1</v>
      </c>
      <c r="AD90" s="38">
        <v>2</v>
      </c>
      <c r="AE90" s="38">
        <v>1</v>
      </c>
      <c r="AF90" s="38">
        <v>2</v>
      </c>
      <c r="AG90" s="38">
        <v>1</v>
      </c>
      <c r="AH90" s="38">
        <v>2</v>
      </c>
      <c r="AI90" s="38">
        <v>1</v>
      </c>
      <c r="AJ90" s="38">
        <v>2</v>
      </c>
      <c r="AK90" s="38">
        <v>1</v>
      </c>
      <c r="AL90" s="38">
        <v>2</v>
      </c>
      <c r="AM90" s="38">
        <v>1</v>
      </c>
      <c r="AN90" s="38">
        <v>2</v>
      </c>
      <c r="AO90" s="38">
        <v>1</v>
      </c>
      <c r="AP90" s="38">
        <v>2</v>
      </c>
      <c r="AQ90" s="38">
        <v>1</v>
      </c>
      <c r="AR90" s="38">
        <v>2</v>
      </c>
      <c r="AS90" s="38">
        <v>1</v>
      </c>
      <c r="AT90" s="38">
        <v>2</v>
      </c>
      <c r="AU90" s="38">
        <v>1</v>
      </c>
      <c r="AV90" s="38">
        <v>2</v>
      </c>
      <c r="AW90" s="38">
        <v>1</v>
      </c>
      <c r="AX90" s="38">
        <v>2</v>
      </c>
      <c r="AY90" s="38">
        <v>1</v>
      </c>
      <c r="AZ90" s="38">
        <v>2</v>
      </c>
      <c r="BA90" s="38">
        <v>1</v>
      </c>
      <c r="BB90" s="38">
        <v>2</v>
      </c>
      <c r="BC90" s="38">
        <v>1</v>
      </c>
      <c r="BD90" s="38">
        <v>2</v>
      </c>
      <c r="BE90" s="38">
        <v>1</v>
      </c>
      <c r="BF90" s="38">
        <v>2</v>
      </c>
      <c r="BG90" s="38">
        <v>1</v>
      </c>
      <c r="BH90" s="38">
        <v>2</v>
      </c>
      <c r="BI90" s="38">
        <v>1</v>
      </c>
      <c r="BJ90" s="38">
        <v>2</v>
      </c>
      <c r="BK90" s="38">
        <v>1</v>
      </c>
      <c r="BL90" s="38">
        <v>2</v>
      </c>
    </row>
    <row r="91" spans="1:64" ht="16.5" x14ac:dyDescent="0.2">
      <c r="A91" s="3" t="s">
        <v>257</v>
      </c>
      <c r="B91" s="3">
        <v>2</v>
      </c>
      <c r="C91" s="4" t="s">
        <v>214</v>
      </c>
      <c r="D91" s="3">
        <v>35</v>
      </c>
      <c r="E91" s="3">
        <v>1</v>
      </c>
      <c r="F91" s="3">
        <v>3</v>
      </c>
      <c r="G91" s="3">
        <v>1</v>
      </c>
      <c r="H91" s="3">
        <v>3</v>
      </c>
      <c r="I91" s="3">
        <v>1</v>
      </c>
      <c r="J91" s="3">
        <v>3</v>
      </c>
      <c r="K91" s="3">
        <v>1</v>
      </c>
      <c r="L91" s="3">
        <v>3</v>
      </c>
      <c r="M91" s="3">
        <v>1</v>
      </c>
      <c r="N91" s="3">
        <v>3</v>
      </c>
      <c r="O91" s="3">
        <v>1</v>
      </c>
      <c r="P91" s="3">
        <v>3</v>
      </c>
      <c r="Q91" s="38">
        <v>1</v>
      </c>
      <c r="R91" s="38">
        <v>3</v>
      </c>
      <c r="S91" s="38">
        <v>1</v>
      </c>
      <c r="T91" s="38">
        <v>3</v>
      </c>
      <c r="U91" s="38">
        <v>1</v>
      </c>
      <c r="V91" s="38">
        <v>3</v>
      </c>
      <c r="W91" s="38">
        <v>1</v>
      </c>
      <c r="X91" s="38">
        <v>3</v>
      </c>
      <c r="Y91" s="38">
        <v>1</v>
      </c>
      <c r="Z91" s="38">
        <v>3</v>
      </c>
      <c r="AA91" s="38">
        <v>1</v>
      </c>
      <c r="AB91" s="38">
        <v>3</v>
      </c>
      <c r="AC91" s="38">
        <v>1</v>
      </c>
      <c r="AD91" s="38">
        <v>3</v>
      </c>
      <c r="AE91" s="38">
        <v>1</v>
      </c>
      <c r="AF91" s="38">
        <v>3</v>
      </c>
      <c r="AG91" s="38">
        <v>1</v>
      </c>
      <c r="AH91" s="38">
        <v>3</v>
      </c>
      <c r="AI91" s="38">
        <v>1</v>
      </c>
      <c r="AJ91" s="38">
        <v>3</v>
      </c>
      <c r="AK91" s="38">
        <v>1</v>
      </c>
      <c r="AL91" s="38">
        <v>3</v>
      </c>
      <c r="AM91" s="38">
        <v>1</v>
      </c>
      <c r="AN91" s="38">
        <v>3</v>
      </c>
      <c r="AO91" s="38">
        <v>1</v>
      </c>
      <c r="AP91" s="38">
        <v>3</v>
      </c>
      <c r="AQ91" s="38">
        <v>1</v>
      </c>
      <c r="AR91" s="38">
        <v>3</v>
      </c>
      <c r="AS91" s="38">
        <v>1</v>
      </c>
      <c r="AT91" s="38">
        <v>3</v>
      </c>
      <c r="AU91" s="38">
        <v>1</v>
      </c>
      <c r="AV91" s="38">
        <v>3</v>
      </c>
      <c r="AW91" s="38">
        <v>1</v>
      </c>
      <c r="AX91" s="38">
        <v>3</v>
      </c>
      <c r="AY91" s="38">
        <v>1</v>
      </c>
      <c r="AZ91" s="38">
        <v>3</v>
      </c>
      <c r="BA91" s="38">
        <v>1</v>
      </c>
      <c r="BB91" s="38">
        <v>3</v>
      </c>
      <c r="BC91" s="38">
        <v>1</v>
      </c>
      <c r="BD91" s="38">
        <v>3</v>
      </c>
      <c r="BE91" s="38">
        <v>1</v>
      </c>
      <c r="BF91" s="38">
        <v>3</v>
      </c>
      <c r="BG91" s="38">
        <v>1</v>
      </c>
      <c r="BH91" s="38">
        <v>3</v>
      </c>
      <c r="BI91" s="38">
        <v>1</v>
      </c>
      <c r="BJ91" s="38">
        <v>3</v>
      </c>
      <c r="BK91" s="38">
        <v>1</v>
      </c>
      <c r="BL91" s="38">
        <v>3</v>
      </c>
    </row>
    <row r="92" spans="1:64" ht="16.5" x14ac:dyDescent="0.2">
      <c r="A92" s="3" t="s">
        <v>257</v>
      </c>
      <c r="B92" s="3">
        <v>3</v>
      </c>
      <c r="C92" s="4" t="s">
        <v>214</v>
      </c>
      <c r="D92" s="3">
        <v>40</v>
      </c>
      <c r="E92" s="3">
        <v>1</v>
      </c>
      <c r="F92" s="3">
        <v>3</v>
      </c>
      <c r="G92" s="3">
        <v>1</v>
      </c>
      <c r="H92" s="3">
        <v>3</v>
      </c>
      <c r="I92" s="3">
        <v>1</v>
      </c>
      <c r="J92" s="3">
        <v>3</v>
      </c>
      <c r="K92" s="3">
        <v>2</v>
      </c>
      <c r="L92" s="3">
        <v>3</v>
      </c>
      <c r="M92" s="3">
        <v>1</v>
      </c>
      <c r="N92" s="3">
        <v>3</v>
      </c>
      <c r="O92" s="3">
        <v>2</v>
      </c>
      <c r="P92" s="3">
        <v>3</v>
      </c>
      <c r="Q92" s="38">
        <v>1</v>
      </c>
      <c r="R92" s="38">
        <v>3</v>
      </c>
      <c r="S92" s="38">
        <v>1</v>
      </c>
      <c r="T92" s="38">
        <v>3</v>
      </c>
      <c r="U92" s="38">
        <v>1</v>
      </c>
      <c r="V92" s="38">
        <v>3</v>
      </c>
      <c r="W92" s="38">
        <v>2</v>
      </c>
      <c r="X92" s="38">
        <v>3</v>
      </c>
      <c r="Y92" s="38">
        <v>1</v>
      </c>
      <c r="Z92" s="38">
        <v>3</v>
      </c>
      <c r="AA92" s="38">
        <v>2</v>
      </c>
      <c r="AB92" s="38">
        <v>3</v>
      </c>
      <c r="AC92" s="38">
        <v>1</v>
      </c>
      <c r="AD92" s="38">
        <v>3</v>
      </c>
      <c r="AE92" s="38">
        <v>1</v>
      </c>
      <c r="AF92" s="38">
        <v>3</v>
      </c>
      <c r="AG92" s="38">
        <v>1</v>
      </c>
      <c r="AH92" s="38">
        <v>3</v>
      </c>
      <c r="AI92" s="38">
        <v>2</v>
      </c>
      <c r="AJ92" s="38">
        <v>3</v>
      </c>
      <c r="AK92" s="38">
        <v>1</v>
      </c>
      <c r="AL92" s="38">
        <v>3</v>
      </c>
      <c r="AM92" s="38">
        <v>2</v>
      </c>
      <c r="AN92" s="38">
        <v>3</v>
      </c>
      <c r="AO92" s="38">
        <v>1</v>
      </c>
      <c r="AP92" s="38">
        <v>3</v>
      </c>
      <c r="AQ92" s="38">
        <v>1</v>
      </c>
      <c r="AR92" s="38">
        <v>3</v>
      </c>
      <c r="AS92" s="38">
        <v>1</v>
      </c>
      <c r="AT92" s="38">
        <v>3</v>
      </c>
      <c r="AU92" s="38">
        <v>2</v>
      </c>
      <c r="AV92" s="38">
        <v>3</v>
      </c>
      <c r="AW92" s="38">
        <v>1</v>
      </c>
      <c r="AX92" s="38">
        <v>3</v>
      </c>
      <c r="AY92" s="38">
        <v>2</v>
      </c>
      <c r="AZ92" s="38">
        <v>3</v>
      </c>
      <c r="BA92" s="38">
        <v>1</v>
      </c>
      <c r="BB92" s="38">
        <v>3</v>
      </c>
      <c r="BC92" s="38">
        <v>1</v>
      </c>
      <c r="BD92" s="38">
        <v>3</v>
      </c>
      <c r="BE92" s="38">
        <v>1</v>
      </c>
      <c r="BF92" s="38">
        <v>3</v>
      </c>
      <c r="BG92" s="38">
        <v>2</v>
      </c>
      <c r="BH92" s="38">
        <v>3</v>
      </c>
      <c r="BI92" s="38">
        <v>1</v>
      </c>
      <c r="BJ92" s="38">
        <v>3</v>
      </c>
      <c r="BK92" s="38">
        <v>2</v>
      </c>
      <c r="BL92" s="38">
        <v>3</v>
      </c>
    </row>
    <row r="93" spans="1:64" ht="16.5" x14ac:dyDescent="0.2">
      <c r="A93" s="3" t="s">
        <v>257</v>
      </c>
      <c r="B93" s="3">
        <v>4</v>
      </c>
      <c r="C93" s="4" t="s">
        <v>214</v>
      </c>
      <c r="D93" s="3">
        <v>45</v>
      </c>
      <c r="E93" s="3">
        <v>1</v>
      </c>
      <c r="F93" s="3">
        <v>3</v>
      </c>
      <c r="G93" s="3">
        <v>2</v>
      </c>
      <c r="H93" s="3">
        <v>3</v>
      </c>
      <c r="I93" s="3">
        <v>1</v>
      </c>
      <c r="J93" s="3">
        <v>3</v>
      </c>
      <c r="K93" s="3">
        <v>2</v>
      </c>
      <c r="L93" s="3">
        <v>3</v>
      </c>
      <c r="M93" s="3">
        <v>1</v>
      </c>
      <c r="N93" s="3">
        <v>3</v>
      </c>
      <c r="O93" s="3">
        <v>2</v>
      </c>
      <c r="P93" s="3">
        <v>3</v>
      </c>
      <c r="Q93" s="38">
        <v>1</v>
      </c>
      <c r="R93" s="38">
        <v>3</v>
      </c>
      <c r="S93" s="38">
        <v>2</v>
      </c>
      <c r="T93" s="38">
        <v>3</v>
      </c>
      <c r="U93" s="38">
        <v>1</v>
      </c>
      <c r="V93" s="38">
        <v>3</v>
      </c>
      <c r="W93" s="38">
        <v>2</v>
      </c>
      <c r="X93" s="38">
        <v>3</v>
      </c>
      <c r="Y93" s="38">
        <v>1</v>
      </c>
      <c r="Z93" s="38">
        <v>3</v>
      </c>
      <c r="AA93" s="38">
        <v>2</v>
      </c>
      <c r="AB93" s="38">
        <v>3</v>
      </c>
      <c r="AC93" s="38">
        <v>1</v>
      </c>
      <c r="AD93" s="38">
        <v>3</v>
      </c>
      <c r="AE93" s="38">
        <v>2</v>
      </c>
      <c r="AF93" s="38">
        <v>3</v>
      </c>
      <c r="AG93" s="38">
        <v>1</v>
      </c>
      <c r="AH93" s="38">
        <v>3</v>
      </c>
      <c r="AI93" s="38">
        <v>2</v>
      </c>
      <c r="AJ93" s="38">
        <v>3</v>
      </c>
      <c r="AK93" s="38">
        <v>1</v>
      </c>
      <c r="AL93" s="38">
        <v>3</v>
      </c>
      <c r="AM93" s="38">
        <v>2</v>
      </c>
      <c r="AN93" s="38">
        <v>3</v>
      </c>
      <c r="AO93" s="38">
        <v>1</v>
      </c>
      <c r="AP93" s="38">
        <v>3</v>
      </c>
      <c r="AQ93" s="38">
        <v>2</v>
      </c>
      <c r="AR93" s="38">
        <v>3</v>
      </c>
      <c r="AS93" s="38">
        <v>1</v>
      </c>
      <c r="AT93" s="38">
        <v>3</v>
      </c>
      <c r="AU93" s="38">
        <v>2</v>
      </c>
      <c r="AV93" s="38">
        <v>3</v>
      </c>
      <c r="AW93" s="38">
        <v>1</v>
      </c>
      <c r="AX93" s="38">
        <v>3</v>
      </c>
      <c r="AY93" s="38">
        <v>2</v>
      </c>
      <c r="AZ93" s="38">
        <v>3</v>
      </c>
      <c r="BA93" s="38">
        <v>1</v>
      </c>
      <c r="BB93" s="38">
        <v>3</v>
      </c>
      <c r="BC93" s="38">
        <v>2</v>
      </c>
      <c r="BD93" s="38">
        <v>3</v>
      </c>
      <c r="BE93" s="38">
        <v>1</v>
      </c>
      <c r="BF93" s="38">
        <v>3</v>
      </c>
      <c r="BG93" s="38">
        <v>2</v>
      </c>
      <c r="BH93" s="38">
        <v>3</v>
      </c>
      <c r="BI93" s="38">
        <v>1</v>
      </c>
      <c r="BJ93" s="38">
        <v>3</v>
      </c>
      <c r="BK93" s="38">
        <v>2</v>
      </c>
      <c r="BL93" s="38">
        <v>3</v>
      </c>
    </row>
    <row r="94" spans="1:64" ht="16.5" x14ac:dyDescent="0.2">
      <c r="A94" s="3" t="s">
        <v>257</v>
      </c>
      <c r="B94" s="3">
        <v>5</v>
      </c>
      <c r="C94" s="4" t="s">
        <v>214</v>
      </c>
      <c r="D94" s="3">
        <v>50</v>
      </c>
      <c r="E94" s="3">
        <v>2</v>
      </c>
      <c r="F94" s="3">
        <v>3</v>
      </c>
      <c r="G94" s="3">
        <v>2</v>
      </c>
      <c r="H94" s="3">
        <v>3</v>
      </c>
      <c r="I94" s="3">
        <v>2</v>
      </c>
      <c r="J94" s="3">
        <v>3</v>
      </c>
      <c r="K94" s="3">
        <v>2</v>
      </c>
      <c r="L94" s="3">
        <v>3</v>
      </c>
      <c r="M94" s="3">
        <v>2</v>
      </c>
      <c r="N94" s="3">
        <v>3</v>
      </c>
      <c r="O94" s="3">
        <v>2</v>
      </c>
      <c r="P94" s="3">
        <v>3</v>
      </c>
      <c r="Q94" s="38">
        <v>2</v>
      </c>
      <c r="R94" s="38">
        <v>3</v>
      </c>
      <c r="S94" s="38">
        <v>2</v>
      </c>
      <c r="T94" s="38">
        <v>3</v>
      </c>
      <c r="U94" s="38">
        <v>2</v>
      </c>
      <c r="V94" s="38">
        <v>3</v>
      </c>
      <c r="W94" s="38">
        <v>2</v>
      </c>
      <c r="X94" s="38">
        <v>3</v>
      </c>
      <c r="Y94" s="38">
        <v>2</v>
      </c>
      <c r="Z94" s="38">
        <v>3</v>
      </c>
      <c r="AA94" s="38">
        <v>2</v>
      </c>
      <c r="AB94" s="38">
        <v>3</v>
      </c>
      <c r="AC94" s="38">
        <v>2</v>
      </c>
      <c r="AD94" s="38">
        <v>3</v>
      </c>
      <c r="AE94" s="38">
        <v>2</v>
      </c>
      <c r="AF94" s="38">
        <v>3</v>
      </c>
      <c r="AG94" s="38">
        <v>2</v>
      </c>
      <c r="AH94" s="38">
        <v>3</v>
      </c>
      <c r="AI94" s="38">
        <v>2</v>
      </c>
      <c r="AJ94" s="38">
        <v>3</v>
      </c>
      <c r="AK94" s="38">
        <v>2</v>
      </c>
      <c r="AL94" s="38">
        <v>3</v>
      </c>
      <c r="AM94" s="38">
        <v>2</v>
      </c>
      <c r="AN94" s="38">
        <v>3</v>
      </c>
      <c r="AO94" s="38">
        <v>2</v>
      </c>
      <c r="AP94" s="38">
        <v>3</v>
      </c>
      <c r="AQ94" s="38">
        <v>2</v>
      </c>
      <c r="AR94" s="38">
        <v>3</v>
      </c>
      <c r="AS94" s="38">
        <v>2</v>
      </c>
      <c r="AT94" s="38">
        <v>3</v>
      </c>
      <c r="AU94" s="38">
        <v>2</v>
      </c>
      <c r="AV94" s="38">
        <v>3</v>
      </c>
      <c r="AW94" s="38">
        <v>2</v>
      </c>
      <c r="AX94" s="38">
        <v>3</v>
      </c>
      <c r="AY94" s="38">
        <v>2</v>
      </c>
      <c r="AZ94" s="38">
        <v>3</v>
      </c>
      <c r="BA94" s="38">
        <v>2</v>
      </c>
      <c r="BB94" s="38">
        <v>3</v>
      </c>
      <c r="BC94" s="38">
        <v>2</v>
      </c>
      <c r="BD94" s="38">
        <v>3</v>
      </c>
      <c r="BE94" s="38">
        <v>2</v>
      </c>
      <c r="BF94" s="38">
        <v>3</v>
      </c>
      <c r="BG94" s="38">
        <v>2</v>
      </c>
      <c r="BH94" s="38">
        <v>3</v>
      </c>
      <c r="BI94" s="38">
        <v>2</v>
      </c>
      <c r="BJ94" s="38">
        <v>3</v>
      </c>
      <c r="BK94" s="38">
        <v>2</v>
      </c>
      <c r="BL94" s="38">
        <v>3</v>
      </c>
    </row>
    <row r="95" spans="1:64" ht="16.5" x14ac:dyDescent="0.2">
      <c r="A95" s="3" t="s">
        <v>257</v>
      </c>
      <c r="B95" s="3">
        <v>6</v>
      </c>
      <c r="C95" s="4" t="s">
        <v>214</v>
      </c>
      <c r="D95" s="3">
        <v>55</v>
      </c>
      <c r="E95" s="3">
        <v>2</v>
      </c>
      <c r="F95" s="3">
        <v>3</v>
      </c>
      <c r="G95" s="3">
        <v>2</v>
      </c>
      <c r="H95" s="3">
        <v>3</v>
      </c>
      <c r="I95" s="3">
        <v>2</v>
      </c>
      <c r="J95" s="3">
        <v>3</v>
      </c>
      <c r="K95" s="3">
        <v>2</v>
      </c>
      <c r="L95" s="3">
        <v>3</v>
      </c>
      <c r="M95" s="3">
        <v>2</v>
      </c>
      <c r="N95" s="3">
        <v>3</v>
      </c>
      <c r="O95" s="3">
        <v>2</v>
      </c>
      <c r="P95" s="3">
        <v>3</v>
      </c>
      <c r="Q95" s="38">
        <v>2</v>
      </c>
      <c r="R95" s="38">
        <v>3</v>
      </c>
      <c r="S95" s="38">
        <v>2</v>
      </c>
      <c r="T95" s="38">
        <v>3</v>
      </c>
      <c r="U95" s="38">
        <v>2</v>
      </c>
      <c r="V95" s="38">
        <v>3</v>
      </c>
      <c r="W95" s="38">
        <v>2</v>
      </c>
      <c r="X95" s="38">
        <v>3</v>
      </c>
      <c r="Y95" s="38">
        <v>2</v>
      </c>
      <c r="Z95" s="38">
        <v>3</v>
      </c>
      <c r="AA95" s="38">
        <v>2</v>
      </c>
      <c r="AB95" s="38">
        <v>3</v>
      </c>
      <c r="AC95" s="38">
        <v>2</v>
      </c>
      <c r="AD95" s="38">
        <v>3</v>
      </c>
      <c r="AE95" s="38">
        <v>2</v>
      </c>
      <c r="AF95" s="38">
        <v>3</v>
      </c>
      <c r="AG95" s="38">
        <v>2</v>
      </c>
      <c r="AH95" s="38">
        <v>3</v>
      </c>
      <c r="AI95" s="38">
        <v>2</v>
      </c>
      <c r="AJ95" s="38">
        <v>3</v>
      </c>
      <c r="AK95" s="38">
        <v>2</v>
      </c>
      <c r="AL95" s="38">
        <v>3</v>
      </c>
      <c r="AM95" s="38">
        <v>2</v>
      </c>
      <c r="AN95" s="38">
        <v>3</v>
      </c>
      <c r="AO95" s="38">
        <v>2</v>
      </c>
      <c r="AP95" s="38">
        <v>3</v>
      </c>
      <c r="AQ95" s="38">
        <v>2</v>
      </c>
      <c r="AR95" s="38">
        <v>3</v>
      </c>
      <c r="AS95" s="38">
        <v>2</v>
      </c>
      <c r="AT95" s="38">
        <v>3</v>
      </c>
      <c r="AU95" s="38">
        <v>2</v>
      </c>
      <c r="AV95" s="38">
        <v>3</v>
      </c>
      <c r="AW95" s="38">
        <v>2</v>
      </c>
      <c r="AX95" s="38">
        <v>3</v>
      </c>
      <c r="AY95" s="38">
        <v>2</v>
      </c>
      <c r="AZ95" s="38">
        <v>3</v>
      </c>
      <c r="BA95" s="38">
        <v>2</v>
      </c>
      <c r="BB95" s="38">
        <v>3</v>
      </c>
      <c r="BC95" s="38">
        <v>2</v>
      </c>
      <c r="BD95" s="38">
        <v>3</v>
      </c>
      <c r="BE95" s="38">
        <v>2</v>
      </c>
      <c r="BF95" s="38">
        <v>3</v>
      </c>
      <c r="BG95" s="38">
        <v>2</v>
      </c>
      <c r="BH95" s="38">
        <v>3</v>
      </c>
      <c r="BI95" s="38">
        <v>2</v>
      </c>
      <c r="BJ95" s="38">
        <v>3</v>
      </c>
      <c r="BK95" s="38">
        <v>2</v>
      </c>
      <c r="BL95" s="38">
        <v>3</v>
      </c>
    </row>
    <row r="96" spans="1:64" ht="16.5" x14ac:dyDescent="0.2">
      <c r="A96" s="3" t="s">
        <v>257</v>
      </c>
      <c r="B96" s="3">
        <v>7</v>
      </c>
      <c r="C96" s="4" t="s">
        <v>214</v>
      </c>
      <c r="D96" s="3">
        <v>60</v>
      </c>
      <c r="E96" s="3">
        <v>2</v>
      </c>
      <c r="F96" s="3">
        <v>3</v>
      </c>
      <c r="G96" s="3">
        <v>2</v>
      </c>
      <c r="H96" s="3">
        <v>3</v>
      </c>
      <c r="I96" s="3">
        <v>2</v>
      </c>
      <c r="J96" s="3">
        <v>3</v>
      </c>
      <c r="K96" s="3">
        <v>3</v>
      </c>
      <c r="L96" s="3">
        <v>3</v>
      </c>
      <c r="M96" s="3">
        <v>2</v>
      </c>
      <c r="N96" s="3">
        <v>3</v>
      </c>
      <c r="O96" s="3">
        <v>2</v>
      </c>
      <c r="P96" s="3">
        <v>3</v>
      </c>
      <c r="Q96" s="38">
        <v>2</v>
      </c>
      <c r="R96" s="38">
        <v>3</v>
      </c>
      <c r="S96" s="38">
        <v>2</v>
      </c>
      <c r="T96" s="38">
        <v>3</v>
      </c>
      <c r="U96" s="38">
        <v>2</v>
      </c>
      <c r="V96" s="38">
        <v>3</v>
      </c>
      <c r="W96" s="38">
        <v>3</v>
      </c>
      <c r="X96" s="38">
        <v>3</v>
      </c>
      <c r="Y96" s="38">
        <v>2</v>
      </c>
      <c r="Z96" s="38">
        <v>3</v>
      </c>
      <c r="AA96" s="38">
        <v>2</v>
      </c>
      <c r="AB96" s="38">
        <v>3</v>
      </c>
      <c r="AC96" s="38">
        <v>2</v>
      </c>
      <c r="AD96" s="38">
        <v>3</v>
      </c>
      <c r="AE96" s="38">
        <v>2</v>
      </c>
      <c r="AF96" s="38">
        <v>3</v>
      </c>
      <c r="AG96" s="38">
        <v>2</v>
      </c>
      <c r="AH96" s="38">
        <v>3</v>
      </c>
      <c r="AI96" s="38">
        <v>3</v>
      </c>
      <c r="AJ96" s="38">
        <v>3</v>
      </c>
      <c r="AK96" s="38">
        <v>2</v>
      </c>
      <c r="AL96" s="38">
        <v>3</v>
      </c>
      <c r="AM96" s="38">
        <v>2</v>
      </c>
      <c r="AN96" s="38">
        <v>3</v>
      </c>
      <c r="AO96" s="38">
        <v>2</v>
      </c>
      <c r="AP96" s="38">
        <v>3</v>
      </c>
      <c r="AQ96" s="38">
        <v>2</v>
      </c>
      <c r="AR96" s="38">
        <v>3</v>
      </c>
      <c r="AS96" s="38">
        <v>2</v>
      </c>
      <c r="AT96" s="38">
        <v>3</v>
      </c>
      <c r="AU96" s="38">
        <v>3</v>
      </c>
      <c r="AV96" s="38">
        <v>3</v>
      </c>
      <c r="AW96" s="38">
        <v>2</v>
      </c>
      <c r="AX96" s="38">
        <v>3</v>
      </c>
      <c r="AY96" s="38">
        <v>2</v>
      </c>
      <c r="AZ96" s="38">
        <v>3</v>
      </c>
      <c r="BA96" s="38">
        <v>2</v>
      </c>
      <c r="BB96" s="38">
        <v>3</v>
      </c>
      <c r="BC96" s="38">
        <v>2</v>
      </c>
      <c r="BD96" s="38">
        <v>3</v>
      </c>
      <c r="BE96" s="38">
        <v>2</v>
      </c>
      <c r="BF96" s="38">
        <v>3</v>
      </c>
      <c r="BG96" s="38">
        <v>3</v>
      </c>
      <c r="BH96" s="38">
        <v>3</v>
      </c>
      <c r="BI96" s="38">
        <v>2</v>
      </c>
      <c r="BJ96" s="38">
        <v>3</v>
      </c>
      <c r="BK96" s="38">
        <v>2</v>
      </c>
      <c r="BL96" s="38">
        <v>3</v>
      </c>
    </row>
    <row r="97" spans="1:64" ht="16.5" x14ac:dyDescent="0.2">
      <c r="A97" s="3" t="s">
        <v>257</v>
      </c>
      <c r="B97" s="3">
        <v>8</v>
      </c>
      <c r="C97" s="4" t="s">
        <v>214</v>
      </c>
      <c r="D97" s="3">
        <v>65</v>
      </c>
      <c r="E97" s="3">
        <v>2</v>
      </c>
      <c r="F97" s="3">
        <v>3</v>
      </c>
      <c r="G97" s="3">
        <v>3</v>
      </c>
      <c r="H97" s="3">
        <v>3</v>
      </c>
      <c r="I97" s="3">
        <v>2</v>
      </c>
      <c r="J97" s="3">
        <v>3</v>
      </c>
      <c r="K97" s="3">
        <v>3</v>
      </c>
      <c r="L97" s="3">
        <v>3</v>
      </c>
      <c r="M97" s="3">
        <v>2</v>
      </c>
      <c r="N97" s="3">
        <v>3</v>
      </c>
      <c r="O97" s="3">
        <v>3</v>
      </c>
      <c r="P97" s="3">
        <v>3</v>
      </c>
      <c r="Q97" s="38">
        <v>2</v>
      </c>
      <c r="R97" s="38">
        <v>3</v>
      </c>
      <c r="S97" s="38">
        <v>3</v>
      </c>
      <c r="T97" s="38">
        <v>3</v>
      </c>
      <c r="U97" s="38">
        <v>2</v>
      </c>
      <c r="V97" s="38">
        <v>3</v>
      </c>
      <c r="W97" s="38">
        <v>3</v>
      </c>
      <c r="X97" s="38">
        <v>3</v>
      </c>
      <c r="Y97" s="38">
        <v>2</v>
      </c>
      <c r="Z97" s="38">
        <v>3</v>
      </c>
      <c r="AA97" s="38">
        <v>3</v>
      </c>
      <c r="AB97" s="38">
        <v>3</v>
      </c>
      <c r="AC97" s="38">
        <v>2</v>
      </c>
      <c r="AD97" s="38">
        <v>3</v>
      </c>
      <c r="AE97" s="38">
        <v>3</v>
      </c>
      <c r="AF97" s="38">
        <v>3</v>
      </c>
      <c r="AG97" s="38">
        <v>2</v>
      </c>
      <c r="AH97" s="38">
        <v>3</v>
      </c>
      <c r="AI97" s="38">
        <v>3</v>
      </c>
      <c r="AJ97" s="38">
        <v>3</v>
      </c>
      <c r="AK97" s="38">
        <v>2</v>
      </c>
      <c r="AL97" s="38">
        <v>3</v>
      </c>
      <c r="AM97" s="38">
        <v>3</v>
      </c>
      <c r="AN97" s="38">
        <v>3</v>
      </c>
      <c r="AO97" s="38">
        <v>2</v>
      </c>
      <c r="AP97" s="38">
        <v>3</v>
      </c>
      <c r="AQ97" s="38">
        <v>3</v>
      </c>
      <c r="AR97" s="38">
        <v>3</v>
      </c>
      <c r="AS97" s="38">
        <v>2</v>
      </c>
      <c r="AT97" s="38">
        <v>3</v>
      </c>
      <c r="AU97" s="38">
        <v>3</v>
      </c>
      <c r="AV97" s="38">
        <v>3</v>
      </c>
      <c r="AW97" s="38">
        <v>2</v>
      </c>
      <c r="AX97" s="38">
        <v>3</v>
      </c>
      <c r="AY97" s="38">
        <v>3</v>
      </c>
      <c r="AZ97" s="38">
        <v>3</v>
      </c>
      <c r="BA97" s="38">
        <v>2</v>
      </c>
      <c r="BB97" s="38">
        <v>3</v>
      </c>
      <c r="BC97" s="38">
        <v>3</v>
      </c>
      <c r="BD97" s="38">
        <v>3</v>
      </c>
      <c r="BE97" s="38">
        <v>2</v>
      </c>
      <c r="BF97" s="38">
        <v>3</v>
      </c>
      <c r="BG97" s="38">
        <v>3</v>
      </c>
      <c r="BH97" s="38">
        <v>3</v>
      </c>
      <c r="BI97" s="38">
        <v>2</v>
      </c>
      <c r="BJ97" s="38">
        <v>3</v>
      </c>
      <c r="BK97" s="38">
        <v>3</v>
      </c>
      <c r="BL97" s="38">
        <v>3</v>
      </c>
    </row>
    <row r="98" spans="1:64" ht="16.5" x14ac:dyDescent="0.2">
      <c r="A98" s="3" t="s">
        <v>257</v>
      </c>
      <c r="B98" s="3">
        <v>9</v>
      </c>
      <c r="C98" s="4" t="s">
        <v>214</v>
      </c>
      <c r="D98" s="3">
        <v>70</v>
      </c>
      <c r="E98" s="3">
        <v>3</v>
      </c>
      <c r="F98" s="3">
        <v>3</v>
      </c>
      <c r="G98" s="3">
        <v>3</v>
      </c>
      <c r="H98" s="3">
        <v>3</v>
      </c>
      <c r="I98" s="3">
        <v>3</v>
      </c>
      <c r="J98" s="3">
        <v>3</v>
      </c>
      <c r="K98" s="3">
        <v>3</v>
      </c>
      <c r="L98" s="3">
        <v>3</v>
      </c>
      <c r="M98" s="3">
        <v>3</v>
      </c>
      <c r="N98" s="3">
        <v>3</v>
      </c>
      <c r="O98" s="3">
        <v>3</v>
      </c>
      <c r="P98" s="3">
        <v>3</v>
      </c>
      <c r="Q98" s="38">
        <v>3</v>
      </c>
      <c r="R98" s="38">
        <v>3</v>
      </c>
      <c r="S98" s="38">
        <v>3</v>
      </c>
      <c r="T98" s="38">
        <v>3</v>
      </c>
      <c r="U98" s="38">
        <v>3</v>
      </c>
      <c r="V98" s="38">
        <v>3</v>
      </c>
      <c r="W98" s="38">
        <v>3</v>
      </c>
      <c r="X98" s="38">
        <v>3</v>
      </c>
      <c r="Y98" s="38">
        <v>3</v>
      </c>
      <c r="Z98" s="38">
        <v>3</v>
      </c>
      <c r="AA98" s="38">
        <v>3</v>
      </c>
      <c r="AB98" s="38">
        <v>3</v>
      </c>
      <c r="AC98" s="38">
        <v>3</v>
      </c>
      <c r="AD98" s="38">
        <v>3</v>
      </c>
      <c r="AE98" s="38">
        <v>3</v>
      </c>
      <c r="AF98" s="38">
        <v>3</v>
      </c>
      <c r="AG98" s="38">
        <v>3</v>
      </c>
      <c r="AH98" s="38">
        <v>3</v>
      </c>
      <c r="AI98" s="38">
        <v>3</v>
      </c>
      <c r="AJ98" s="38">
        <v>3</v>
      </c>
      <c r="AK98" s="38">
        <v>3</v>
      </c>
      <c r="AL98" s="38">
        <v>3</v>
      </c>
      <c r="AM98" s="38">
        <v>3</v>
      </c>
      <c r="AN98" s="38">
        <v>3</v>
      </c>
      <c r="AO98" s="38">
        <v>3</v>
      </c>
      <c r="AP98" s="38">
        <v>3</v>
      </c>
      <c r="AQ98" s="38">
        <v>3</v>
      </c>
      <c r="AR98" s="38">
        <v>3</v>
      </c>
      <c r="AS98" s="38">
        <v>3</v>
      </c>
      <c r="AT98" s="38">
        <v>3</v>
      </c>
      <c r="AU98" s="38">
        <v>3</v>
      </c>
      <c r="AV98" s="38">
        <v>3</v>
      </c>
      <c r="AW98" s="38">
        <v>3</v>
      </c>
      <c r="AX98" s="38">
        <v>3</v>
      </c>
      <c r="AY98" s="38">
        <v>3</v>
      </c>
      <c r="AZ98" s="38">
        <v>3</v>
      </c>
      <c r="BA98" s="38">
        <v>3</v>
      </c>
      <c r="BB98" s="38">
        <v>3</v>
      </c>
      <c r="BC98" s="38">
        <v>3</v>
      </c>
      <c r="BD98" s="38">
        <v>3</v>
      </c>
      <c r="BE98" s="38">
        <v>3</v>
      </c>
      <c r="BF98" s="38">
        <v>3</v>
      </c>
      <c r="BG98" s="38">
        <v>3</v>
      </c>
      <c r="BH98" s="38">
        <v>3</v>
      </c>
      <c r="BI98" s="38">
        <v>3</v>
      </c>
      <c r="BJ98" s="38">
        <v>3</v>
      </c>
      <c r="BK98" s="38">
        <v>3</v>
      </c>
      <c r="BL98" s="38">
        <v>3</v>
      </c>
    </row>
    <row r="99" spans="1:64" ht="16.5" x14ac:dyDescent="0.2">
      <c r="A99" s="3" t="s">
        <v>257</v>
      </c>
      <c r="B99" s="3">
        <v>10</v>
      </c>
      <c r="C99" s="4" t="s">
        <v>214</v>
      </c>
      <c r="D99" s="3">
        <v>75</v>
      </c>
      <c r="E99" s="3">
        <v>3</v>
      </c>
      <c r="F99" s="3">
        <v>3</v>
      </c>
      <c r="G99" s="3">
        <v>3</v>
      </c>
      <c r="H99" s="3">
        <v>3</v>
      </c>
      <c r="I99" s="3">
        <v>3</v>
      </c>
      <c r="J99" s="3">
        <v>3</v>
      </c>
      <c r="K99" s="3">
        <v>3</v>
      </c>
      <c r="L99" s="3">
        <v>3</v>
      </c>
      <c r="M99" s="3">
        <v>3</v>
      </c>
      <c r="N99" s="3">
        <v>3</v>
      </c>
      <c r="O99" s="3">
        <v>3</v>
      </c>
      <c r="P99" s="3">
        <v>3</v>
      </c>
      <c r="Q99" s="38">
        <v>3</v>
      </c>
      <c r="R99" s="38">
        <v>3</v>
      </c>
      <c r="S99" s="38">
        <v>3</v>
      </c>
      <c r="T99" s="38">
        <v>3</v>
      </c>
      <c r="U99" s="38">
        <v>3</v>
      </c>
      <c r="V99" s="38">
        <v>3</v>
      </c>
      <c r="W99" s="38">
        <v>3</v>
      </c>
      <c r="X99" s="38">
        <v>3</v>
      </c>
      <c r="Y99" s="38">
        <v>3</v>
      </c>
      <c r="Z99" s="38">
        <v>3</v>
      </c>
      <c r="AA99" s="38">
        <v>3</v>
      </c>
      <c r="AB99" s="38">
        <v>3</v>
      </c>
      <c r="AC99" s="38">
        <v>3</v>
      </c>
      <c r="AD99" s="38">
        <v>3</v>
      </c>
      <c r="AE99" s="38">
        <v>3</v>
      </c>
      <c r="AF99" s="38">
        <v>3</v>
      </c>
      <c r="AG99" s="38">
        <v>3</v>
      </c>
      <c r="AH99" s="38">
        <v>3</v>
      </c>
      <c r="AI99" s="38">
        <v>3</v>
      </c>
      <c r="AJ99" s="38">
        <v>3</v>
      </c>
      <c r="AK99" s="38">
        <v>3</v>
      </c>
      <c r="AL99" s="38">
        <v>3</v>
      </c>
      <c r="AM99" s="38">
        <v>3</v>
      </c>
      <c r="AN99" s="38">
        <v>3</v>
      </c>
      <c r="AO99" s="38">
        <v>3</v>
      </c>
      <c r="AP99" s="38">
        <v>3</v>
      </c>
      <c r="AQ99" s="38">
        <v>3</v>
      </c>
      <c r="AR99" s="38">
        <v>3</v>
      </c>
      <c r="AS99" s="38">
        <v>3</v>
      </c>
      <c r="AT99" s="38">
        <v>3</v>
      </c>
      <c r="AU99" s="38">
        <v>3</v>
      </c>
      <c r="AV99" s="38">
        <v>3</v>
      </c>
      <c r="AW99" s="38">
        <v>3</v>
      </c>
      <c r="AX99" s="38">
        <v>3</v>
      </c>
      <c r="AY99" s="38">
        <v>3</v>
      </c>
      <c r="AZ99" s="38">
        <v>3</v>
      </c>
      <c r="BA99" s="38">
        <v>3</v>
      </c>
      <c r="BB99" s="38">
        <v>3</v>
      </c>
      <c r="BC99" s="38">
        <v>3</v>
      </c>
      <c r="BD99" s="38">
        <v>3</v>
      </c>
      <c r="BE99" s="38">
        <v>3</v>
      </c>
      <c r="BF99" s="38">
        <v>3</v>
      </c>
      <c r="BG99" s="38">
        <v>3</v>
      </c>
      <c r="BH99" s="38">
        <v>3</v>
      </c>
      <c r="BI99" s="38">
        <v>3</v>
      </c>
      <c r="BJ99" s="38">
        <v>3</v>
      </c>
      <c r="BK99" s="38">
        <v>3</v>
      </c>
      <c r="BL99" s="38">
        <v>3</v>
      </c>
    </row>
    <row r="100" spans="1:64" ht="16.5" x14ac:dyDescent="0.2">
      <c r="A100" s="3" t="s">
        <v>257</v>
      </c>
      <c r="B100" s="3">
        <v>11</v>
      </c>
      <c r="C100" s="4" t="s">
        <v>214</v>
      </c>
      <c r="D100" s="3">
        <v>80</v>
      </c>
      <c r="E100" s="3">
        <v>3</v>
      </c>
      <c r="F100" s="3">
        <v>3</v>
      </c>
      <c r="G100" s="3">
        <v>4</v>
      </c>
      <c r="H100" s="3">
        <v>3</v>
      </c>
      <c r="I100" s="3">
        <v>3</v>
      </c>
      <c r="J100" s="3">
        <v>3</v>
      </c>
      <c r="K100" s="3">
        <v>4</v>
      </c>
      <c r="L100" s="3">
        <v>3</v>
      </c>
      <c r="M100" s="3">
        <v>3</v>
      </c>
      <c r="N100" s="3">
        <v>3</v>
      </c>
      <c r="O100" s="3">
        <v>4</v>
      </c>
      <c r="P100" s="3">
        <v>3</v>
      </c>
      <c r="Q100" s="38">
        <v>3</v>
      </c>
      <c r="R100" s="38">
        <v>3</v>
      </c>
      <c r="S100" s="38">
        <v>4</v>
      </c>
      <c r="T100" s="38">
        <v>3</v>
      </c>
      <c r="U100" s="38">
        <v>3</v>
      </c>
      <c r="V100" s="38">
        <v>3</v>
      </c>
      <c r="W100" s="38">
        <v>4</v>
      </c>
      <c r="X100" s="38">
        <v>3</v>
      </c>
      <c r="Y100" s="38">
        <v>3</v>
      </c>
      <c r="Z100" s="38">
        <v>3</v>
      </c>
      <c r="AA100" s="38">
        <v>4</v>
      </c>
      <c r="AB100" s="38">
        <v>3</v>
      </c>
      <c r="AC100" s="38">
        <v>3</v>
      </c>
      <c r="AD100" s="38">
        <v>3</v>
      </c>
      <c r="AE100" s="38">
        <v>4</v>
      </c>
      <c r="AF100" s="38">
        <v>3</v>
      </c>
      <c r="AG100" s="38">
        <v>3</v>
      </c>
      <c r="AH100" s="38">
        <v>3</v>
      </c>
      <c r="AI100" s="38">
        <v>4</v>
      </c>
      <c r="AJ100" s="38">
        <v>3</v>
      </c>
      <c r="AK100" s="38">
        <v>3</v>
      </c>
      <c r="AL100" s="38">
        <v>3</v>
      </c>
      <c r="AM100" s="38">
        <v>4</v>
      </c>
      <c r="AN100" s="38">
        <v>3</v>
      </c>
      <c r="AO100" s="38">
        <v>3</v>
      </c>
      <c r="AP100" s="38">
        <v>3</v>
      </c>
      <c r="AQ100" s="38">
        <v>4</v>
      </c>
      <c r="AR100" s="38">
        <v>3</v>
      </c>
      <c r="AS100" s="38">
        <v>3</v>
      </c>
      <c r="AT100" s="38">
        <v>3</v>
      </c>
      <c r="AU100" s="38">
        <v>4</v>
      </c>
      <c r="AV100" s="38">
        <v>3</v>
      </c>
      <c r="AW100" s="38">
        <v>3</v>
      </c>
      <c r="AX100" s="38">
        <v>3</v>
      </c>
      <c r="AY100" s="38">
        <v>4</v>
      </c>
      <c r="AZ100" s="38">
        <v>3</v>
      </c>
      <c r="BA100" s="38">
        <v>3</v>
      </c>
      <c r="BB100" s="38">
        <v>3</v>
      </c>
      <c r="BC100" s="38">
        <v>4</v>
      </c>
      <c r="BD100" s="38">
        <v>3</v>
      </c>
      <c r="BE100" s="38">
        <v>3</v>
      </c>
      <c r="BF100" s="38">
        <v>3</v>
      </c>
      <c r="BG100" s="38">
        <v>4</v>
      </c>
      <c r="BH100" s="38">
        <v>3</v>
      </c>
      <c r="BI100" s="38">
        <v>3</v>
      </c>
      <c r="BJ100" s="38">
        <v>3</v>
      </c>
      <c r="BK100" s="38">
        <v>4</v>
      </c>
      <c r="BL100" s="38">
        <v>3</v>
      </c>
    </row>
    <row r="101" spans="1:64" ht="16.5" x14ac:dyDescent="0.2">
      <c r="A101" s="3" t="s">
        <v>257</v>
      </c>
      <c r="B101" s="3">
        <v>12</v>
      </c>
      <c r="C101" s="4" t="s">
        <v>214</v>
      </c>
      <c r="D101" s="3">
        <v>85</v>
      </c>
      <c r="E101" s="3">
        <v>4</v>
      </c>
      <c r="F101" s="3">
        <v>3</v>
      </c>
      <c r="G101" s="3">
        <v>4</v>
      </c>
      <c r="H101" s="3">
        <v>3</v>
      </c>
      <c r="I101" s="3">
        <v>4</v>
      </c>
      <c r="J101" s="3">
        <v>3</v>
      </c>
      <c r="K101" s="3">
        <v>4</v>
      </c>
      <c r="L101" s="3">
        <v>3</v>
      </c>
      <c r="M101" s="3">
        <v>4</v>
      </c>
      <c r="N101" s="3">
        <v>3</v>
      </c>
      <c r="O101" s="3">
        <v>4</v>
      </c>
      <c r="P101" s="3">
        <v>3</v>
      </c>
      <c r="Q101" s="38">
        <v>4</v>
      </c>
      <c r="R101" s="38">
        <v>3</v>
      </c>
      <c r="S101" s="38">
        <v>4</v>
      </c>
      <c r="T101" s="38">
        <v>3</v>
      </c>
      <c r="U101" s="38">
        <v>4</v>
      </c>
      <c r="V101" s="38">
        <v>3</v>
      </c>
      <c r="W101" s="38">
        <v>4</v>
      </c>
      <c r="X101" s="38">
        <v>3</v>
      </c>
      <c r="Y101" s="38">
        <v>4</v>
      </c>
      <c r="Z101" s="38">
        <v>3</v>
      </c>
      <c r="AA101" s="38">
        <v>4</v>
      </c>
      <c r="AB101" s="38">
        <v>3</v>
      </c>
      <c r="AC101" s="38">
        <v>4</v>
      </c>
      <c r="AD101" s="38">
        <v>3</v>
      </c>
      <c r="AE101" s="38">
        <v>4</v>
      </c>
      <c r="AF101" s="38">
        <v>3</v>
      </c>
      <c r="AG101" s="38">
        <v>4</v>
      </c>
      <c r="AH101" s="38">
        <v>3</v>
      </c>
      <c r="AI101" s="38">
        <v>4</v>
      </c>
      <c r="AJ101" s="38">
        <v>3</v>
      </c>
      <c r="AK101" s="38">
        <v>4</v>
      </c>
      <c r="AL101" s="38">
        <v>3</v>
      </c>
      <c r="AM101" s="38">
        <v>4</v>
      </c>
      <c r="AN101" s="38">
        <v>3</v>
      </c>
      <c r="AO101" s="38">
        <v>4</v>
      </c>
      <c r="AP101" s="38">
        <v>3</v>
      </c>
      <c r="AQ101" s="38">
        <v>4</v>
      </c>
      <c r="AR101" s="38">
        <v>3</v>
      </c>
      <c r="AS101" s="38">
        <v>4</v>
      </c>
      <c r="AT101" s="38">
        <v>3</v>
      </c>
      <c r="AU101" s="38">
        <v>4</v>
      </c>
      <c r="AV101" s="38">
        <v>3</v>
      </c>
      <c r="AW101" s="38">
        <v>4</v>
      </c>
      <c r="AX101" s="38">
        <v>3</v>
      </c>
      <c r="AY101" s="38">
        <v>4</v>
      </c>
      <c r="AZ101" s="38">
        <v>3</v>
      </c>
      <c r="BA101" s="38">
        <v>4</v>
      </c>
      <c r="BB101" s="38">
        <v>3</v>
      </c>
      <c r="BC101" s="38">
        <v>4</v>
      </c>
      <c r="BD101" s="38">
        <v>3</v>
      </c>
      <c r="BE101" s="38">
        <v>4</v>
      </c>
      <c r="BF101" s="38">
        <v>3</v>
      </c>
      <c r="BG101" s="38">
        <v>4</v>
      </c>
      <c r="BH101" s="38">
        <v>3</v>
      </c>
      <c r="BI101" s="38">
        <v>4</v>
      </c>
      <c r="BJ101" s="38">
        <v>3</v>
      </c>
      <c r="BK101" s="38">
        <v>4</v>
      </c>
      <c r="BL101" s="38">
        <v>3</v>
      </c>
    </row>
    <row r="102" spans="1:64" ht="16.5" x14ac:dyDescent="0.2">
      <c r="A102" s="3" t="s">
        <v>257</v>
      </c>
      <c r="B102" s="3">
        <v>13</v>
      </c>
      <c r="C102" s="4" t="s">
        <v>214</v>
      </c>
      <c r="D102" s="3">
        <v>90</v>
      </c>
      <c r="E102" s="3">
        <v>4</v>
      </c>
      <c r="F102" s="3">
        <v>3</v>
      </c>
      <c r="G102" s="3">
        <v>5</v>
      </c>
      <c r="H102" s="3">
        <v>3</v>
      </c>
      <c r="I102" s="3">
        <v>4</v>
      </c>
      <c r="J102" s="3">
        <v>3</v>
      </c>
      <c r="K102" s="3">
        <v>5</v>
      </c>
      <c r="L102" s="3">
        <v>3</v>
      </c>
      <c r="M102" s="3">
        <v>4</v>
      </c>
      <c r="N102" s="3">
        <v>3</v>
      </c>
      <c r="O102" s="3">
        <v>5</v>
      </c>
      <c r="P102" s="3">
        <v>3</v>
      </c>
      <c r="Q102" s="38">
        <v>4</v>
      </c>
      <c r="R102" s="38">
        <v>3</v>
      </c>
      <c r="S102" s="38">
        <v>5</v>
      </c>
      <c r="T102" s="38">
        <v>3</v>
      </c>
      <c r="U102" s="38">
        <v>4</v>
      </c>
      <c r="V102" s="38">
        <v>3</v>
      </c>
      <c r="W102" s="38">
        <v>5</v>
      </c>
      <c r="X102" s="38">
        <v>3</v>
      </c>
      <c r="Y102" s="38">
        <v>4</v>
      </c>
      <c r="Z102" s="38">
        <v>3</v>
      </c>
      <c r="AA102" s="38">
        <v>5</v>
      </c>
      <c r="AB102" s="38">
        <v>3</v>
      </c>
      <c r="AC102" s="38">
        <v>4</v>
      </c>
      <c r="AD102" s="38">
        <v>3</v>
      </c>
      <c r="AE102" s="38">
        <v>5</v>
      </c>
      <c r="AF102" s="38">
        <v>3</v>
      </c>
      <c r="AG102" s="38">
        <v>4</v>
      </c>
      <c r="AH102" s="38">
        <v>3</v>
      </c>
      <c r="AI102" s="38">
        <v>5</v>
      </c>
      <c r="AJ102" s="38">
        <v>3</v>
      </c>
      <c r="AK102" s="38">
        <v>4</v>
      </c>
      <c r="AL102" s="38">
        <v>3</v>
      </c>
      <c r="AM102" s="38">
        <v>5</v>
      </c>
      <c r="AN102" s="38">
        <v>3</v>
      </c>
      <c r="AO102" s="38">
        <v>4</v>
      </c>
      <c r="AP102" s="38">
        <v>3</v>
      </c>
      <c r="AQ102" s="38">
        <v>5</v>
      </c>
      <c r="AR102" s="38">
        <v>3</v>
      </c>
      <c r="AS102" s="38">
        <v>4</v>
      </c>
      <c r="AT102" s="38">
        <v>3</v>
      </c>
      <c r="AU102" s="38">
        <v>5</v>
      </c>
      <c r="AV102" s="38">
        <v>3</v>
      </c>
      <c r="AW102" s="38">
        <v>4</v>
      </c>
      <c r="AX102" s="38">
        <v>3</v>
      </c>
      <c r="AY102" s="38">
        <v>5</v>
      </c>
      <c r="AZ102" s="38">
        <v>3</v>
      </c>
      <c r="BA102" s="38">
        <v>4</v>
      </c>
      <c r="BB102" s="38">
        <v>3</v>
      </c>
      <c r="BC102" s="38">
        <v>5</v>
      </c>
      <c r="BD102" s="38">
        <v>3</v>
      </c>
      <c r="BE102" s="38">
        <v>4</v>
      </c>
      <c r="BF102" s="38">
        <v>3</v>
      </c>
      <c r="BG102" s="38">
        <v>5</v>
      </c>
      <c r="BH102" s="38">
        <v>3</v>
      </c>
      <c r="BI102" s="38">
        <v>4</v>
      </c>
      <c r="BJ102" s="38">
        <v>3</v>
      </c>
      <c r="BK102" s="38">
        <v>5</v>
      </c>
      <c r="BL102" s="38">
        <v>3</v>
      </c>
    </row>
    <row r="103" spans="1:64" ht="16.5" x14ac:dyDescent="0.2">
      <c r="A103" s="3" t="s">
        <v>257</v>
      </c>
      <c r="B103" s="3">
        <v>14</v>
      </c>
      <c r="C103" s="4" t="s">
        <v>214</v>
      </c>
      <c r="D103" s="3">
        <v>95</v>
      </c>
      <c r="E103" s="3">
        <v>5</v>
      </c>
      <c r="F103" s="3">
        <v>3</v>
      </c>
      <c r="G103" s="3">
        <v>5</v>
      </c>
      <c r="H103" s="3">
        <v>3</v>
      </c>
      <c r="I103" s="3">
        <v>5</v>
      </c>
      <c r="J103" s="3">
        <v>3</v>
      </c>
      <c r="K103" s="3">
        <v>5</v>
      </c>
      <c r="L103" s="3">
        <v>3</v>
      </c>
      <c r="M103" s="3">
        <v>5</v>
      </c>
      <c r="N103" s="3">
        <v>3</v>
      </c>
      <c r="O103" s="3">
        <v>5</v>
      </c>
      <c r="P103" s="3">
        <v>3</v>
      </c>
      <c r="Q103" s="38">
        <v>5</v>
      </c>
      <c r="R103" s="38">
        <v>3</v>
      </c>
      <c r="S103" s="38">
        <v>5</v>
      </c>
      <c r="T103" s="38">
        <v>3</v>
      </c>
      <c r="U103" s="38">
        <v>5</v>
      </c>
      <c r="V103" s="38">
        <v>3</v>
      </c>
      <c r="W103" s="38">
        <v>5</v>
      </c>
      <c r="X103" s="38">
        <v>3</v>
      </c>
      <c r="Y103" s="38">
        <v>5</v>
      </c>
      <c r="Z103" s="38">
        <v>3</v>
      </c>
      <c r="AA103" s="38">
        <v>5</v>
      </c>
      <c r="AB103" s="38">
        <v>3</v>
      </c>
      <c r="AC103" s="38">
        <v>5</v>
      </c>
      <c r="AD103" s="38">
        <v>3</v>
      </c>
      <c r="AE103" s="38">
        <v>5</v>
      </c>
      <c r="AF103" s="38">
        <v>3</v>
      </c>
      <c r="AG103" s="38">
        <v>5</v>
      </c>
      <c r="AH103" s="38">
        <v>3</v>
      </c>
      <c r="AI103" s="38">
        <v>5</v>
      </c>
      <c r="AJ103" s="38">
        <v>3</v>
      </c>
      <c r="AK103" s="38">
        <v>5</v>
      </c>
      <c r="AL103" s="38">
        <v>3</v>
      </c>
      <c r="AM103" s="38">
        <v>5</v>
      </c>
      <c r="AN103" s="38">
        <v>3</v>
      </c>
      <c r="AO103" s="38">
        <v>5</v>
      </c>
      <c r="AP103" s="38">
        <v>3</v>
      </c>
      <c r="AQ103" s="38">
        <v>5</v>
      </c>
      <c r="AR103" s="38">
        <v>3</v>
      </c>
      <c r="AS103" s="38">
        <v>5</v>
      </c>
      <c r="AT103" s="38">
        <v>3</v>
      </c>
      <c r="AU103" s="38">
        <v>5</v>
      </c>
      <c r="AV103" s="38">
        <v>3</v>
      </c>
      <c r="AW103" s="38">
        <v>5</v>
      </c>
      <c r="AX103" s="38">
        <v>3</v>
      </c>
      <c r="AY103" s="38">
        <v>5</v>
      </c>
      <c r="AZ103" s="38">
        <v>3</v>
      </c>
      <c r="BA103" s="38">
        <v>5</v>
      </c>
      <c r="BB103" s="38">
        <v>3</v>
      </c>
      <c r="BC103" s="38">
        <v>5</v>
      </c>
      <c r="BD103" s="38">
        <v>3</v>
      </c>
      <c r="BE103" s="38">
        <v>5</v>
      </c>
      <c r="BF103" s="38">
        <v>3</v>
      </c>
      <c r="BG103" s="38">
        <v>5</v>
      </c>
      <c r="BH103" s="38">
        <v>3</v>
      </c>
      <c r="BI103" s="38">
        <v>5</v>
      </c>
      <c r="BJ103" s="38">
        <v>3</v>
      </c>
      <c r="BK103" s="38">
        <v>5</v>
      </c>
      <c r="BL103" s="38">
        <v>3</v>
      </c>
    </row>
    <row r="104" spans="1:64" ht="16.5" x14ac:dyDescent="0.2">
      <c r="A104" s="3" t="s">
        <v>257</v>
      </c>
      <c r="B104" s="3">
        <v>15</v>
      </c>
      <c r="C104" s="4" t="s">
        <v>214</v>
      </c>
      <c r="D104" s="3">
        <v>100</v>
      </c>
      <c r="E104" s="3">
        <v>5</v>
      </c>
      <c r="F104" s="3">
        <v>3</v>
      </c>
      <c r="G104" s="3">
        <v>6</v>
      </c>
      <c r="H104" s="3">
        <v>3</v>
      </c>
      <c r="I104" s="3">
        <v>5</v>
      </c>
      <c r="J104" s="3">
        <v>3</v>
      </c>
      <c r="K104" s="3">
        <v>6</v>
      </c>
      <c r="L104" s="3">
        <v>3</v>
      </c>
      <c r="M104" s="3">
        <v>5</v>
      </c>
      <c r="N104" s="3">
        <v>3</v>
      </c>
      <c r="O104" s="3">
        <v>6</v>
      </c>
      <c r="P104" s="3">
        <v>3</v>
      </c>
      <c r="Q104" s="38">
        <v>5</v>
      </c>
      <c r="R104" s="38">
        <v>3</v>
      </c>
      <c r="S104" s="38">
        <v>6</v>
      </c>
      <c r="T104" s="38">
        <v>3</v>
      </c>
      <c r="U104" s="38">
        <v>5</v>
      </c>
      <c r="V104" s="38">
        <v>3</v>
      </c>
      <c r="W104" s="38">
        <v>6</v>
      </c>
      <c r="X104" s="38">
        <v>3</v>
      </c>
      <c r="Y104" s="38">
        <v>5</v>
      </c>
      <c r="Z104" s="38">
        <v>3</v>
      </c>
      <c r="AA104" s="38">
        <v>6</v>
      </c>
      <c r="AB104" s="38">
        <v>3</v>
      </c>
      <c r="AC104" s="38">
        <v>5</v>
      </c>
      <c r="AD104" s="38">
        <v>3</v>
      </c>
      <c r="AE104" s="38">
        <v>6</v>
      </c>
      <c r="AF104" s="38">
        <v>3</v>
      </c>
      <c r="AG104" s="38">
        <v>5</v>
      </c>
      <c r="AH104" s="38">
        <v>3</v>
      </c>
      <c r="AI104" s="38">
        <v>6</v>
      </c>
      <c r="AJ104" s="38">
        <v>3</v>
      </c>
      <c r="AK104" s="38">
        <v>5</v>
      </c>
      <c r="AL104" s="38">
        <v>3</v>
      </c>
      <c r="AM104" s="38">
        <v>6</v>
      </c>
      <c r="AN104" s="38">
        <v>3</v>
      </c>
      <c r="AO104" s="38">
        <v>5</v>
      </c>
      <c r="AP104" s="38">
        <v>3</v>
      </c>
      <c r="AQ104" s="38">
        <v>6</v>
      </c>
      <c r="AR104" s="38">
        <v>3</v>
      </c>
      <c r="AS104" s="38">
        <v>5</v>
      </c>
      <c r="AT104" s="38">
        <v>3</v>
      </c>
      <c r="AU104" s="38">
        <v>6</v>
      </c>
      <c r="AV104" s="38">
        <v>3</v>
      </c>
      <c r="AW104" s="38">
        <v>5</v>
      </c>
      <c r="AX104" s="38">
        <v>3</v>
      </c>
      <c r="AY104" s="38">
        <v>6</v>
      </c>
      <c r="AZ104" s="38">
        <v>3</v>
      </c>
      <c r="BA104" s="38">
        <v>5</v>
      </c>
      <c r="BB104" s="38">
        <v>3</v>
      </c>
      <c r="BC104" s="38">
        <v>6</v>
      </c>
      <c r="BD104" s="38">
        <v>3</v>
      </c>
      <c r="BE104" s="38">
        <v>5</v>
      </c>
      <c r="BF104" s="38">
        <v>3</v>
      </c>
      <c r="BG104" s="38">
        <v>6</v>
      </c>
      <c r="BH104" s="38">
        <v>3</v>
      </c>
      <c r="BI104" s="38">
        <v>5</v>
      </c>
      <c r="BJ104" s="38">
        <v>3</v>
      </c>
      <c r="BK104" s="38">
        <v>6</v>
      </c>
      <c r="BL104" s="38">
        <v>3</v>
      </c>
    </row>
    <row r="105" spans="1:64" ht="16.5" x14ac:dyDescent="0.2">
      <c r="A105" s="3" t="s">
        <v>257</v>
      </c>
      <c r="B105" s="3">
        <v>16</v>
      </c>
      <c r="C105" s="4" t="s">
        <v>214</v>
      </c>
      <c r="D105" s="3">
        <v>105</v>
      </c>
      <c r="E105" s="3">
        <v>6</v>
      </c>
      <c r="F105" s="3">
        <v>3</v>
      </c>
      <c r="G105" s="3">
        <v>6</v>
      </c>
      <c r="H105" s="3">
        <v>3</v>
      </c>
      <c r="I105" s="3">
        <v>6</v>
      </c>
      <c r="J105" s="3">
        <v>3</v>
      </c>
      <c r="K105" s="3">
        <v>6</v>
      </c>
      <c r="L105" s="3">
        <v>3</v>
      </c>
      <c r="M105" s="3">
        <v>6</v>
      </c>
      <c r="N105" s="3">
        <v>3</v>
      </c>
      <c r="O105" s="3">
        <v>6</v>
      </c>
      <c r="P105" s="3">
        <v>3</v>
      </c>
      <c r="Q105" s="38">
        <v>6</v>
      </c>
      <c r="R105" s="38">
        <v>3</v>
      </c>
      <c r="S105" s="38">
        <v>6</v>
      </c>
      <c r="T105" s="38">
        <v>3</v>
      </c>
      <c r="U105" s="38">
        <v>6</v>
      </c>
      <c r="V105" s="38">
        <v>3</v>
      </c>
      <c r="W105" s="38">
        <v>6</v>
      </c>
      <c r="X105" s="38">
        <v>3</v>
      </c>
      <c r="Y105" s="38">
        <v>6</v>
      </c>
      <c r="Z105" s="38">
        <v>3</v>
      </c>
      <c r="AA105" s="38">
        <v>6</v>
      </c>
      <c r="AB105" s="38">
        <v>3</v>
      </c>
      <c r="AC105" s="38">
        <v>6</v>
      </c>
      <c r="AD105" s="38">
        <v>3</v>
      </c>
      <c r="AE105" s="38">
        <v>6</v>
      </c>
      <c r="AF105" s="38">
        <v>3</v>
      </c>
      <c r="AG105" s="38">
        <v>6</v>
      </c>
      <c r="AH105" s="38">
        <v>3</v>
      </c>
      <c r="AI105" s="38">
        <v>6</v>
      </c>
      <c r="AJ105" s="38">
        <v>3</v>
      </c>
      <c r="AK105" s="38">
        <v>6</v>
      </c>
      <c r="AL105" s="38">
        <v>3</v>
      </c>
      <c r="AM105" s="38">
        <v>6</v>
      </c>
      <c r="AN105" s="38">
        <v>3</v>
      </c>
      <c r="AO105" s="38">
        <v>6</v>
      </c>
      <c r="AP105" s="38">
        <v>3</v>
      </c>
      <c r="AQ105" s="38">
        <v>6</v>
      </c>
      <c r="AR105" s="38">
        <v>3</v>
      </c>
      <c r="AS105" s="38">
        <v>6</v>
      </c>
      <c r="AT105" s="38">
        <v>3</v>
      </c>
      <c r="AU105" s="38">
        <v>6</v>
      </c>
      <c r="AV105" s="38">
        <v>3</v>
      </c>
      <c r="AW105" s="38">
        <v>6</v>
      </c>
      <c r="AX105" s="38">
        <v>3</v>
      </c>
      <c r="AY105" s="38">
        <v>6</v>
      </c>
      <c r="AZ105" s="38">
        <v>3</v>
      </c>
      <c r="BA105" s="38">
        <v>6</v>
      </c>
      <c r="BB105" s="38">
        <v>3</v>
      </c>
      <c r="BC105" s="38">
        <v>6</v>
      </c>
      <c r="BD105" s="38">
        <v>3</v>
      </c>
      <c r="BE105" s="38">
        <v>6</v>
      </c>
      <c r="BF105" s="38">
        <v>3</v>
      </c>
      <c r="BG105" s="38">
        <v>6</v>
      </c>
      <c r="BH105" s="38">
        <v>3</v>
      </c>
      <c r="BI105" s="38">
        <v>6</v>
      </c>
      <c r="BJ105" s="38">
        <v>3</v>
      </c>
      <c r="BK105" s="38">
        <v>6</v>
      </c>
      <c r="BL105" s="38">
        <v>3</v>
      </c>
    </row>
    <row r="106" spans="1:64" ht="16.5" x14ac:dyDescent="0.2">
      <c r="A106" s="3" t="s">
        <v>257</v>
      </c>
      <c r="B106" s="3">
        <v>17</v>
      </c>
      <c r="C106" s="4" t="s">
        <v>214</v>
      </c>
      <c r="D106" s="3">
        <v>110</v>
      </c>
      <c r="E106" s="3">
        <v>6</v>
      </c>
      <c r="F106" s="3">
        <v>3</v>
      </c>
      <c r="G106" s="3">
        <v>7</v>
      </c>
      <c r="H106" s="3">
        <v>3</v>
      </c>
      <c r="I106" s="3">
        <v>6</v>
      </c>
      <c r="J106" s="3">
        <v>3</v>
      </c>
      <c r="K106" s="3">
        <v>7</v>
      </c>
      <c r="L106" s="3">
        <v>3</v>
      </c>
      <c r="M106" s="3">
        <v>6</v>
      </c>
      <c r="N106" s="3">
        <v>3</v>
      </c>
      <c r="O106" s="3">
        <v>7</v>
      </c>
      <c r="P106" s="3">
        <v>3</v>
      </c>
      <c r="Q106" s="38">
        <v>6</v>
      </c>
      <c r="R106" s="38">
        <v>3</v>
      </c>
      <c r="S106" s="38">
        <v>7</v>
      </c>
      <c r="T106" s="38">
        <v>3</v>
      </c>
      <c r="U106" s="38">
        <v>6</v>
      </c>
      <c r="V106" s="38">
        <v>3</v>
      </c>
      <c r="W106" s="38">
        <v>7</v>
      </c>
      <c r="X106" s="38">
        <v>3</v>
      </c>
      <c r="Y106" s="38">
        <v>6</v>
      </c>
      <c r="Z106" s="38">
        <v>3</v>
      </c>
      <c r="AA106" s="38">
        <v>7</v>
      </c>
      <c r="AB106" s="38">
        <v>3</v>
      </c>
      <c r="AC106" s="38">
        <v>6</v>
      </c>
      <c r="AD106" s="38">
        <v>3</v>
      </c>
      <c r="AE106" s="38">
        <v>7</v>
      </c>
      <c r="AF106" s="38">
        <v>3</v>
      </c>
      <c r="AG106" s="38">
        <v>6</v>
      </c>
      <c r="AH106" s="38">
        <v>3</v>
      </c>
      <c r="AI106" s="38">
        <v>7</v>
      </c>
      <c r="AJ106" s="38">
        <v>3</v>
      </c>
      <c r="AK106" s="38">
        <v>6</v>
      </c>
      <c r="AL106" s="38">
        <v>3</v>
      </c>
      <c r="AM106" s="38">
        <v>7</v>
      </c>
      <c r="AN106" s="38">
        <v>3</v>
      </c>
      <c r="AO106" s="38">
        <v>6</v>
      </c>
      <c r="AP106" s="38">
        <v>3</v>
      </c>
      <c r="AQ106" s="38">
        <v>7</v>
      </c>
      <c r="AR106" s="38">
        <v>3</v>
      </c>
      <c r="AS106" s="38">
        <v>6</v>
      </c>
      <c r="AT106" s="38">
        <v>3</v>
      </c>
      <c r="AU106" s="38">
        <v>7</v>
      </c>
      <c r="AV106" s="38">
        <v>3</v>
      </c>
      <c r="AW106" s="38">
        <v>6</v>
      </c>
      <c r="AX106" s="38">
        <v>3</v>
      </c>
      <c r="AY106" s="38">
        <v>7</v>
      </c>
      <c r="AZ106" s="38">
        <v>3</v>
      </c>
      <c r="BA106" s="38">
        <v>6</v>
      </c>
      <c r="BB106" s="38">
        <v>3</v>
      </c>
      <c r="BC106" s="38">
        <v>7</v>
      </c>
      <c r="BD106" s="38">
        <v>3</v>
      </c>
      <c r="BE106" s="38">
        <v>6</v>
      </c>
      <c r="BF106" s="38">
        <v>3</v>
      </c>
      <c r="BG106" s="38">
        <v>7</v>
      </c>
      <c r="BH106" s="38">
        <v>3</v>
      </c>
      <c r="BI106" s="38">
        <v>6</v>
      </c>
      <c r="BJ106" s="38">
        <v>3</v>
      </c>
      <c r="BK106" s="38">
        <v>7</v>
      </c>
      <c r="BL106" s="38">
        <v>3</v>
      </c>
    </row>
    <row r="107" spans="1:64" ht="16.5" x14ac:dyDescent="0.2">
      <c r="A107" s="3" t="s">
        <v>257</v>
      </c>
      <c r="B107" s="3">
        <v>18</v>
      </c>
      <c r="C107" s="4" t="s">
        <v>214</v>
      </c>
      <c r="D107" s="3">
        <v>115</v>
      </c>
      <c r="E107" s="3">
        <v>7</v>
      </c>
      <c r="F107" s="3">
        <v>3</v>
      </c>
      <c r="G107" s="3">
        <v>7</v>
      </c>
      <c r="H107" s="3">
        <v>3</v>
      </c>
      <c r="I107" s="3">
        <v>7</v>
      </c>
      <c r="J107" s="3">
        <v>3</v>
      </c>
      <c r="K107" s="3">
        <v>7</v>
      </c>
      <c r="L107" s="3">
        <v>3</v>
      </c>
      <c r="M107" s="3">
        <v>7</v>
      </c>
      <c r="N107" s="3">
        <v>3</v>
      </c>
      <c r="O107" s="3">
        <v>7</v>
      </c>
      <c r="P107" s="3">
        <v>3</v>
      </c>
      <c r="Q107" s="38">
        <v>7</v>
      </c>
      <c r="R107" s="38">
        <v>3</v>
      </c>
      <c r="S107" s="38">
        <v>7</v>
      </c>
      <c r="T107" s="38">
        <v>3</v>
      </c>
      <c r="U107" s="38">
        <v>7</v>
      </c>
      <c r="V107" s="38">
        <v>3</v>
      </c>
      <c r="W107" s="38">
        <v>7</v>
      </c>
      <c r="X107" s="38">
        <v>3</v>
      </c>
      <c r="Y107" s="38">
        <v>7</v>
      </c>
      <c r="Z107" s="38">
        <v>3</v>
      </c>
      <c r="AA107" s="38">
        <v>7</v>
      </c>
      <c r="AB107" s="38">
        <v>3</v>
      </c>
      <c r="AC107" s="38">
        <v>7</v>
      </c>
      <c r="AD107" s="38">
        <v>3</v>
      </c>
      <c r="AE107" s="38">
        <v>7</v>
      </c>
      <c r="AF107" s="38">
        <v>3</v>
      </c>
      <c r="AG107" s="38">
        <v>7</v>
      </c>
      <c r="AH107" s="38">
        <v>3</v>
      </c>
      <c r="AI107" s="38">
        <v>7</v>
      </c>
      <c r="AJ107" s="38">
        <v>3</v>
      </c>
      <c r="AK107" s="38">
        <v>7</v>
      </c>
      <c r="AL107" s="38">
        <v>3</v>
      </c>
      <c r="AM107" s="38">
        <v>7</v>
      </c>
      <c r="AN107" s="38">
        <v>3</v>
      </c>
      <c r="AO107" s="38">
        <v>7</v>
      </c>
      <c r="AP107" s="38">
        <v>3</v>
      </c>
      <c r="AQ107" s="38">
        <v>7</v>
      </c>
      <c r="AR107" s="38">
        <v>3</v>
      </c>
      <c r="AS107" s="38">
        <v>7</v>
      </c>
      <c r="AT107" s="38">
        <v>3</v>
      </c>
      <c r="AU107" s="38">
        <v>7</v>
      </c>
      <c r="AV107" s="38">
        <v>3</v>
      </c>
      <c r="AW107" s="38">
        <v>7</v>
      </c>
      <c r="AX107" s="38">
        <v>3</v>
      </c>
      <c r="AY107" s="38">
        <v>7</v>
      </c>
      <c r="AZ107" s="38">
        <v>3</v>
      </c>
      <c r="BA107" s="38">
        <v>7</v>
      </c>
      <c r="BB107" s="38">
        <v>3</v>
      </c>
      <c r="BC107" s="38">
        <v>7</v>
      </c>
      <c r="BD107" s="38">
        <v>3</v>
      </c>
      <c r="BE107" s="38">
        <v>7</v>
      </c>
      <c r="BF107" s="38">
        <v>3</v>
      </c>
      <c r="BG107" s="38">
        <v>7</v>
      </c>
      <c r="BH107" s="38">
        <v>3</v>
      </c>
      <c r="BI107" s="38">
        <v>7</v>
      </c>
      <c r="BJ107" s="38">
        <v>3</v>
      </c>
      <c r="BK107" s="38">
        <v>7</v>
      </c>
      <c r="BL107" s="38">
        <v>3</v>
      </c>
    </row>
    <row r="108" spans="1:64" ht="16.5" x14ac:dyDescent="0.2">
      <c r="A108" s="3" t="s">
        <v>257</v>
      </c>
      <c r="B108" s="3">
        <v>19</v>
      </c>
      <c r="C108" s="4" t="s">
        <v>214</v>
      </c>
      <c r="D108" s="3">
        <v>120</v>
      </c>
      <c r="E108" s="3">
        <v>7</v>
      </c>
      <c r="F108" s="3">
        <v>3</v>
      </c>
      <c r="G108" s="3">
        <v>8</v>
      </c>
      <c r="H108" s="3">
        <v>3</v>
      </c>
      <c r="I108" s="3">
        <v>7</v>
      </c>
      <c r="J108" s="3">
        <v>3</v>
      </c>
      <c r="K108" s="3">
        <v>8</v>
      </c>
      <c r="L108" s="3">
        <v>3</v>
      </c>
      <c r="M108" s="3">
        <v>7</v>
      </c>
      <c r="N108" s="3">
        <v>3</v>
      </c>
      <c r="O108" s="3">
        <v>8</v>
      </c>
      <c r="P108" s="3">
        <v>3</v>
      </c>
      <c r="Q108" s="38">
        <v>7</v>
      </c>
      <c r="R108" s="38">
        <v>3</v>
      </c>
      <c r="S108" s="38">
        <v>8</v>
      </c>
      <c r="T108" s="38">
        <v>3</v>
      </c>
      <c r="U108" s="38">
        <v>7</v>
      </c>
      <c r="V108" s="38">
        <v>3</v>
      </c>
      <c r="W108" s="38">
        <v>8</v>
      </c>
      <c r="X108" s="38">
        <v>3</v>
      </c>
      <c r="Y108" s="38">
        <v>7</v>
      </c>
      <c r="Z108" s="38">
        <v>3</v>
      </c>
      <c r="AA108" s="38">
        <v>8</v>
      </c>
      <c r="AB108" s="38">
        <v>3</v>
      </c>
      <c r="AC108" s="38">
        <v>7</v>
      </c>
      <c r="AD108" s="38">
        <v>3</v>
      </c>
      <c r="AE108" s="38">
        <v>8</v>
      </c>
      <c r="AF108" s="38">
        <v>3</v>
      </c>
      <c r="AG108" s="38">
        <v>7</v>
      </c>
      <c r="AH108" s="38">
        <v>3</v>
      </c>
      <c r="AI108" s="38">
        <v>8</v>
      </c>
      <c r="AJ108" s="38">
        <v>3</v>
      </c>
      <c r="AK108" s="38">
        <v>7</v>
      </c>
      <c r="AL108" s="38">
        <v>3</v>
      </c>
      <c r="AM108" s="38">
        <v>8</v>
      </c>
      <c r="AN108" s="38">
        <v>3</v>
      </c>
      <c r="AO108" s="38">
        <v>7</v>
      </c>
      <c r="AP108" s="38">
        <v>3</v>
      </c>
      <c r="AQ108" s="38">
        <v>8</v>
      </c>
      <c r="AR108" s="38">
        <v>3</v>
      </c>
      <c r="AS108" s="38">
        <v>7</v>
      </c>
      <c r="AT108" s="38">
        <v>3</v>
      </c>
      <c r="AU108" s="38">
        <v>8</v>
      </c>
      <c r="AV108" s="38">
        <v>3</v>
      </c>
      <c r="AW108" s="38">
        <v>7</v>
      </c>
      <c r="AX108" s="38">
        <v>3</v>
      </c>
      <c r="AY108" s="38">
        <v>8</v>
      </c>
      <c r="AZ108" s="38">
        <v>3</v>
      </c>
      <c r="BA108" s="38">
        <v>7</v>
      </c>
      <c r="BB108" s="38">
        <v>3</v>
      </c>
      <c r="BC108" s="38">
        <v>8</v>
      </c>
      <c r="BD108" s="38">
        <v>3</v>
      </c>
      <c r="BE108" s="38">
        <v>7</v>
      </c>
      <c r="BF108" s="38">
        <v>3</v>
      </c>
      <c r="BG108" s="38">
        <v>8</v>
      </c>
      <c r="BH108" s="38">
        <v>3</v>
      </c>
      <c r="BI108" s="38">
        <v>7</v>
      </c>
      <c r="BJ108" s="38">
        <v>3</v>
      </c>
      <c r="BK108" s="38">
        <v>8</v>
      </c>
      <c r="BL108" s="38">
        <v>3</v>
      </c>
    </row>
    <row r="109" spans="1:64" ht="16.5" x14ac:dyDescent="0.2">
      <c r="A109" s="3" t="s">
        <v>257</v>
      </c>
      <c r="B109" s="3">
        <v>20</v>
      </c>
      <c r="C109" s="4" t="s">
        <v>214</v>
      </c>
      <c r="D109" s="3">
        <v>125</v>
      </c>
      <c r="E109" s="3">
        <v>8</v>
      </c>
      <c r="F109" s="3">
        <v>3</v>
      </c>
      <c r="G109" s="3">
        <v>8</v>
      </c>
      <c r="H109" s="3">
        <v>3</v>
      </c>
      <c r="I109" s="3">
        <v>8</v>
      </c>
      <c r="J109" s="3">
        <v>3</v>
      </c>
      <c r="K109" s="3">
        <v>8</v>
      </c>
      <c r="L109" s="3">
        <v>3</v>
      </c>
      <c r="M109" s="3">
        <v>8</v>
      </c>
      <c r="N109" s="3">
        <v>3</v>
      </c>
      <c r="O109" s="3">
        <v>8</v>
      </c>
      <c r="P109" s="3">
        <v>3</v>
      </c>
      <c r="Q109" s="38">
        <v>8</v>
      </c>
      <c r="R109" s="38">
        <v>3</v>
      </c>
      <c r="S109" s="38">
        <v>8</v>
      </c>
      <c r="T109" s="38">
        <v>3</v>
      </c>
      <c r="U109" s="38">
        <v>8</v>
      </c>
      <c r="V109" s="38">
        <v>3</v>
      </c>
      <c r="W109" s="38">
        <v>8</v>
      </c>
      <c r="X109" s="38">
        <v>3</v>
      </c>
      <c r="Y109" s="38">
        <v>8</v>
      </c>
      <c r="Z109" s="38">
        <v>3</v>
      </c>
      <c r="AA109" s="38">
        <v>8</v>
      </c>
      <c r="AB109" s="38">
        <v>3</v>
      </c>
      <c r="AC109" s="38">
        <v>8</v>
      </c>
      <c r="AD109" s="38">
        <v>3</v>
      </c>
      <c r="AE109" s="38">
        <v>8</v>
      </c>
      <c r="AF109" s="38">
        <v>3</v>
      </c>
      <c r="AG109" s="38">
        <v>8</v>
      </c>
      <c r="AH109" s="38">
        <v>3</v>
      </c>
      <c r="AI109" s="38">
        <v>8</v>
      </c>
      <c r="AJ109" s="38">
        <v>3</v>
      </c>
      <c r="AK109" s="38">
        <v>8</v>
      </c>
      <c r="AL109" s="38">
        <v>3</v>
      </c>
      <c r="AM109" s="38">
        <v>8</v>
      </c>
      <c r="AN109" s="38">
        <v>3</v>
      </c>
      <c r="AO109" s="38">
        <v>8</v>
      </c>
      <c r="AP109" s="38">
        <v>3</v>
      </c>
      <c r="AQ109" s="38">
        <v>8</v>
      </c>
      <c r="AR109" s="38">
        <v>3</v>
      </c>
      <c r="AS109" s="38">
        <v>8</v>
      </c>
      <c r="AT109" s="38">
        <v>3</v>
      </c>
      <c r="AU109" s="38">
        <v>8</v>
      </c>
      <c r="AV109" s="38">
        <v>3</v>
      </c>
      <c r="AW109" s="38">
        <v>8</v>
      </c>
      <c r="AX109" s="38">
        <v>3</v>
      </c>
      <c r="AY109" s="38">
        <v>8</v>
      </c>
      <c r="AZ109" s="38">
        <v>3</v>
      </c>
      <c r="BA109" s="38">
        <v>8</v>
      </c>
      <c r="BB109" s="38">
        <v>3</v>
      </c>
      <c r="BC109" s="38">
        <v>8</v>
      </c>
      <c r="BD109" s="38">
        <v>3</v>
      </c>
      <c r="BE109" s="38">
        <v>8</v>
      </c>
      <c r="BF109" s="38">
        <v>3</v>
      </c>
      <c r="BG109" s="38">
        <v>8</v>
      </c>
      <c r="BH109" s="38">
        <v>3</v>
      </c>
      <c r="BI109" s="38">
        <v>8</v>
      </c>
      <c r="BJ109" s="38">
        <v>3</v>
      </c>
      <c r="BK109" s="38">
        <v>8</v>
      </c>
      <c r="BL109" s="38">
        <v>3</v>
      </c>
    </row>
    <row r="110" spans="1:64" ht="16.5" x14ac:dyDescent="0.2">
      <c r="A110" s="3" t="s">
        <v>258</v>
      </c>
      <c r="B110" s="3">
        <v>0</v>
      </c>
      <c r="C110" s="4" t="s">
        <v>214</v>
      </c>
      <c r="D110" s="3">
        <v>10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</row>
    <row r="111" spans="1:64" ht="16.5" x14ac:dyDescent="0.2">
      <c r="A111" s="3" t="s">
        <v>258</v>
      </c>
      <c r="B111" s="3">
        <v>1</v>
      </c>
      <c r="C111" s="4" t="s">
        <v>214</v>
      </c>
      <c r="D111" s="3">
        <v>30</v>
      </c>
      <c r="E111" s="3">
        <v>1</v>
      </c>
      <c r="F111" s="3">
        <v>2</v>
      </c>
      <c r="G111" s="3">
        <v>1</v>
      </c>
      <c r="H111" s="3">
        <v>2</v>
      </c>
      <c r="I111" s="3">
        <v>1</v>
      </c>
      <c r="J111" s="3">
        <v>2</v>
      </c>
      <c r="K111" s="3">
        <v>1</v>
      </c>
      <c r="L111" s="3">
        <v>2</v>
      </c>
      <c r="M111" s="3">
        <v>1</v>
      </c>
      <c r="N111" s="3">
        <v>2</v>
      </c>
      <c r="O111" s="3">
        <v>1</v>
      </c>
      <c r="P111" s="3">
        <v>2</v>
      </c>
      <c r="Q111" s="38">
        <v>1</v>
      </c>
      <c r="R111" s="38">
        <v>2</v>
      </c>
      <c r="S111" s="38">
        <v>1</v>
      </c>
      <c r="T111" s="38">
        <v>2</v>
      </c>
      <c r="U111" s="38">
        <v>1</v>
      </c>
      <c r="V111" s="38">
        <v>2</v>
      </c>
      <c r="W111" s="38">
        <v>1</v>
      </c>
      <c r="X111" s="38">
        <v>2</v>
      </c>
      <c r="Y111" s="38">
        <v>1</v>
      </c>
      <c r="Z111" s="38">
        <v>2</v>
      </c>
      <c r="AA111" s="38">
        <v>1</v>
      </c>
      <c r="AB111" s="38">
        <v>2</v>
      </c>
      <c r="AC111" s="38">
        <v>1</v>
      </c>
      <c r="AD111" s="38">
        <v>2</v>
      </c>
      <c r="AE111" s="38">
        <v>1</v>
      </c>
      <c r="AF111" s="38">
        <v>2</v>
      </c>
      <c r="AG111" s="38">
        <v>1</v>
      </c>
      <c r="AH111" s="38">
        <v>2</v>
      </c>
      <c r="AI111" s="38">
        <v>1</v>
      </c>
      <c r="AJ111" s="38">
        <v>2</v>
      </c>
      <c r="AK111" s="38">
        <v>1</v>
      </c>
      <c r="AL111" s="38">
        <v>2</v>
      </c>
      <c r="AM111" s="38">
        <v>1</v>
      </c>
      <c r="AN111" s="38">
        <v>2</v>
      </c>
      <c r="AO111" s="38">
        <v>1</v>
      </c>
      <c r="AP111" s="38">
        <v>2</v>
      </c>
      <c r="AQ111" s="38">
        <v>1</v>
      </c>
      <c r="AR111" s="38">
        <v>2</v>
      </c>
      <c r="AS111" s="38">
        <v>1</v>
      </c>
      <c r="AT111" s="38">
        <v>2</v>
      </c>
      <c r="AU111" s="38">
        <v>1</v>
      </c>
      <c r="AV111" s="38">
        <v>2</v>
      </c>
      <c r="AW111" s="38">
        <v>1</v>
      </c>
      <c r="AX111" s="38">
        <v>2</v>
      </c>
      <c r="AY111" s="38">
        <v>1</v>
      </c>
      <c r="AZ111" s="38">
        <v>2</v>
      </c>
      <c r="BA111" s="38">
        <v>1</v>
      </c>
      <c r="BB111" s="38">
        <v>2</v>
      </c>
      <c r="BC111" s="38">
        <v>1</v>
      </c>
      <c r="BD111" s="38">
        <v>2</v>
      </c>
      <c r="BE111" s="38">
        <v>1</v>
      </c>
      <c r="BF111" s="38">
        <v>2</v>
      </c>
      <c r="BG111" s="38">
        <v>1</v>
      </c>
      <c r="BH111" s="38">
        <v>2</v>
      </c>
      <c r="BI111" s="38">
        <v>1</v>
      </c>
      <c r="BJ111" s="38">
        <v>2</v>
      </c>
      <c r="BK111" s="38">
        <v>1</v>
      </c>
      <c r="BL111" s="38">
        <v>2</v>
      </c>
    </row>
    <row r="112" spans="1:64" ht="16.5" x14ac:dyDescent="0.2">
      <c r="A112" s="3" t="s">
        <v>258</v>
      </c>
      <c r="B112" s="3">
        <v>2</v>
      </c>
      <c r="C112" s="4" t="s">
        <v>214</v>
      </c>
      <c r="D112" s="3">
        <v>35</v>
      </c>
      <c r="E112" s="3">
        <v>1</v>
      </c>
      <c r="F112" s="3">
        <v>3</v>
      </c>
      <c r="G112" s="3">
        <v>1</v>
      </c>
      <c r="H112" s="3">
        <v>3</v>
      </c>
      <c r="I112" s="3">
        <v>1</v>
      </c>
      <c r="J112" s="3">
        <v>3</v>
      </c>
      <c r="K112" s="3">
        <v>1</v>
      </c>
      <c r="L112" s="3">
        <v>3</v>
      </c>
      <c r="M112" s="3">
        <v>1</v>
      </c>
      <c r="N112" s="3">
        <v>3</v>
      </c>
      <c r="O112" s="3">
        <v>1</v>
      </c>
      <c r="P112" s="3">
        <v>3</v>
      </c>
      <c r="Q112" s="38">
        <v>1</v>
      </c>
      <c r="R112" s="38">
        <v>3</v>
      </c>
      <c r="S112" s="38">
        <v>1</v>
      </c>
      <c r="T112" s="38">
        <v>3</v>
      </c>
      <c r="U112" s="38">
        <v>1</v>
      </c>
      <c r="V112" s="38">
        <v>3</v>
      </c>
      <c r="W112" s="38">
        <v>1</v>
      </c>
      <c r="X112" s="38">
        <v>3</v>
      </c>
      <c r="Y112" s="38">
        <v>1</v>
      </c>
      <c r="Z112" s="38">
        <v>3</v>
      </c>
      <c r="AA112" s="38">
        <v>1</v>
      </c>
      <c r="AB112" s="38">
        <v>3</v>
      </c>
      <c r="AC112" s="38">
        <v>1</v>
      </c>
      <c r="AD112" s="38">
        <v>3</v>
      </c>
      <c r="AE112" s="38">
        <v>1</v>
      </c>
      <c r="AF112" s="38">
        <v>3</v>
      </c>
      <c r="AG112" s="38">
        <v>1</v>
      </c>
      <c r="AH112" s="38">
        <v>3</v>
      </c>
      <c r="AI112" s="38">
        <v>1</v>
      </c>
      <c r="AJ112" s="38">
        <v>3</v>
      </c>
      <c r="AK112" s="38">
        <v>1</v>
      </c>
      <c r="AL112" s="38">
        <v>3</v>
      </c>
      <c r="AM112" s="38">
        <v>1</v>
      </c>
      <c r="AN112" s="38">
        <v>3</v>
      </c>
      <c r="AO112" s="38">
        <v>1</v>
      </c>
      <c r="AP112" s="38">
        <v>3</v>
      </c>
      <c r="AQ112" s="38">
        <v>1</v>
      </c>
      <c r="AR112" s="38">
        <v>3</v>
      </c>
      <c r="AS112" s="38">
        <v>1</v>
      </c>
      <c r="AT112" s="38">
        <v>3</v>
      </c>
      <c r="AU112" s="38">
        <v>1</v>
      </c>
      <c r="AV112" s="38">
        <v>3</v>
      </c>
      <c r="AW112" s="38">
        <v>1</v>
      </c>
      <c r="AX112" s="38">
        <v>3</v>
      </c>
      <c r="AY112" s="38">
        <v>1</v>
      </c>
      <c r="AZ112" s="38">
        <v>3</v>
      </c>
      <c r="BA112" s="38">
        <v>1</v>
      </c>
      <c r="BB112" s="38">
        <v>3</v>
      </c>
      <c r="BC112" s="38">
        <v>1</v>
      </c>
      <c r="BD112" s="38">
        <v>3</v>
      </c>
      <c r="BE112" s="38">
        <v>1</v>
      </c>
      <c r="BF112" s="38">
        <v>3</v>
      </c>
      <c r="BG112" s="38">
        <v>1</v>
      </c>
      <c r="BH112" s="38">
        <v>3</v>
      </c>
      <c r="BI112" s="38">
        <v>1</v>
      </c>
      <c r="BJ112" s="38">
        <v>3</v>
      </c>
      <c r="BK112" s="38">
        <v>1</v>
      </c>
      <c r="BL112" s="38">
        <v>3</v>
      </c>
    </row>
    <row r="113" spans="1:64" ht="16.5" x14ac:dyDescent="0.2">
      <c r="A113" s="3" t="s">
        <v>258</v>
      </c>
      <c r="B113" s="3">
        <v>3</v>
      </c>
      <c r="C113" s="4" t="s">
        <v>214</v>
      </c>
      <c r="D113" s="3">
        <v>40</v>
      </c>
      <c r="E113" s="3">
        <v>1</v>
      </c>
      <c r="F113" s="3">
        <v>3</v>
      </c>
      <c r="G113" s="3">
        <v>1</v>
      </c>
      <c r="H113" s="3">
        <v>3</v>
      </c>
      <c r="I113" s="3">
        <v>1</v>
      </c>
      <c r="J113" s="3">
        <v>3</v>
      </c>
      <c r="K113" s="3">
        <v>2</v>
      </c>
      <c r="L113" s="3">
        <v>3</v>
      </c>
      <c r="M113" s="3">
        <v>1</v>
      </c>
      <c r="N113" s="3">
        <v>3</v>
      </c>
      <c r="O113" s="3">
        <v>2</v>
      </c>
      <c r="P113" s="3">
        <v>3</v>
      </c>
      <c r="Q113" s="38">
        <v>1</v>
      </c>
      <c r="R113" s="38">
        <v>3</v>
      </c>
      <c r="S113" s="38">
        <v>1</v>
      </c>
      <c r="T113" s="38">
        <v>3</v>
      </c>
      <c r="U113" s="38">
        <v>1</v>
      </c>
      <c r="V113" s="38">
        <v>3</v>
      </c>
      <c r="W113" s="38">
        <v>2</v>
      </c>
      <c r="X113" s="38">
        <v>3</v>
      </c>
      <c r="Y113" s="38">
        <v>1</v>
      </c>
      <c r="Z113" s="38">
        <v>3</v>
      </c>
      <c r="AA113" s="38">
        <v>2</v>
      </c>
      <c r="AB113" s="38">
        <v>3</v>
      </c>
      <c r="AC113" s="38">
        <v>1</v>
      </c>
      <c r="AD113" s="38">
        <v>3</v>
      </c>
      <c r="AE113" s="38">
        <v>1</v>
      </c>
      <c r="AF113" s="38">
        <v>3</v>
      </c>
      <c r="AG113" s="38">
        <v>1</v>
      </c>
      <c r="AH113" s="38">
        <v>3</v>
      </c>
      <c r="AI113" s="38">
        <v>2</v>
      </c>
      <c r="AJ113" s="38">
        <v>3</v>
      </c>
      <c r="AK113" s="38">
        <v>1</v>
      </c>
      <c r="AL113" s="38">
        <v>3</v>
      </c>
      <c r="AM113" s="38">
        <v>2</v>
      </c>
      <c r="AN113" s="38">
        <v>3</v>
      </c>
      <c r="AO113" s="38">
        <v>1</v>
      </c>
      <c r="AP113" s="38">
        <v>3</v>
      </c>
      <c r="AQ113" s="38">
        <v>1</v>
      </c>
      <c r="AR113" s="38">
        <v>3</v>
      </c>
      <c r="AS113" s="38">
        <v>1</v>
      </c>
      <c r="AT113" s="38">
        <v>3</v>
      </c>
      <c r="AU113" s="38">
        <v>2</v>
      </c>
      <c r="AV113" s="38">
        <v>3</v>
      </c>
      <c r="AW113" s="38">
        <v>1</v>
      </c>
      <c r="AX113" s="38">
        <v>3</v>
      </c>
      <c r="AY113" s="38">
        <v>2</v>
      </c>
      <c r="AZ113" s="38">
        <v>3</v>
      </c>
      <c r="BA113" s="38">
        <v>1</v>
      </c>
      <c r="BB113" s="38">
        <v>3</v>
      </c>
      <c r="BC113" s="38">
        <v>1</v>
      </c>
      <c r="BD113" s="38">
        <v>3</v>
      </c>
      <c r="BE113" s="38">
        <v>1</v>
      </c>
      <c r="BF113" s="38">
        <v>3</v>
      </c>
      <c r="BG113" s="38">
        <v>2</v>
      </c>
      <c r="BH113" s="38">
        <v>3</v>
      </c>
      <c r="BI113" s="38">
        <v>1</v>
      </c>
      <c r="BJ113" s="38">
        <v>3</v>
      </c>
      <c r="BK113" s="38">
        <v>2</v>
      </c>
      <c r="BL113" s="38">
        <v>3</v>
      </c>
    </row>
    <row r="114" spans="1:64" ht="16.5" x14ac:dyDescent="0.2">
      <c r="A114" s="3" t="s">
        <v>258</v>
      </c>
      <c r="B114" s="3">
        <v>4</v>
      </c>
      <c r="C114" s="4" t="s">
        <v>214</v>
      </c>
      <c r="D114" s="3">
        <v>45</v>
      </c>
      <c r="E114" s="3">
        <v>1</v>
      </c>
      <c r="F114" s="3">
        <v>3</v>
      </c>
      <c r="G114" s="3">
        <v>2</v>
      </c>
      <c r="H114" s="3">
        <v>3</v>
      </c>
      <c r="I114" s="3">
        <v>1</v>
      </c>
      <c r="J114" s="3">
        <v>3</v>
      </c>
      <c r="K114" s="3">
        <v>2</v>
      </c>
      <c r="L114" s="3">
        <v>3</v>
      </c>
      <c r="M114" s="3">
        <v>1</v>
      </c>
      <c r="N114" s="3">
        <v>3</v>
      </c>
      <c r="O114" s="3">
        <v>2</v>
      </c>
      <c r="P114" s="3">
        <v>3</v>
      </c>
      <c r="Q114" s="38">
        <v>1</v>
      </c>
      <c r="R114" s="38">
        <v>3</v>
      </c>
      <c r="S114" s="38">
        <v>2</v>
      </c>
      <c r="T114" s="38">
        <v>3</v>
      </c>
      <c r="U114" s="38">
        <v>1</v>
      </c>
      <c r="V114" s="38">
        <v>3</v>
      </c>
      <c r="W114" s="38">
        <v>2</v>
      </c>
      <c r="X114" s="38">
        <v>3</v>
      </c>
      <c r="Y114" s="38">
        <v>1</v>
      </c>
      <c r="Z114" s="38">
        <v>3</v>
      </c>
      <c r="AA114" s="38">
        <v>2</v>
      </c>
      <c r="AB114" s="38">
        <v>3</v>
      </c>
      <c r="AC114" s="38">
        <v>1</v>
      </c>
      <c r="AD114" s="38">
        <v>3</v>
      </c>
      <c r="AE114" s="38">
        <v>2</v>
      </c>
      <c r="AF114" s="38">
        <v>3</v>
      </c>
      <c r="AG114" s="38">
        <v>1</v>
      </c>
      <c r="AH114" s="38">
        <v>3</v>
      </c>
      <c r="AI114" s="38">
        <v>2</v>
      </c>
      <c r="AJ114" s="38">
        <v>3</v>
      </c>
      <c r="AK114" s="38">
        <v>1</v>
      </c>
      <c r="AL114" s="38">
        <v>3</v>
      </c>
      <c r="AM114" s="38">
        <v>2</v>
      </c>
      <c r="AN114" s="38">
        <v>3</v>
      </c>
      <c r="AO114" s="38">
        <v>1</v>
      </c>
      <c r="AP114" s="38">
        <v>3</v>
      </c>
      <c r="AQ114" s="38">
        <v>2</v>
      </c>
      <c r="AR114" s="38">
        <v>3</v>
      </c>
      <c r="AS114" s="38">
        <v>1</v>
      </c>
      <c r="AT114" s="38">
        <v>3</v>
      </c>
      <c r="AU114" s="38">
        <v>2</v>
      </c>
      <c r="AV114" s="38">
        <v>3</v>
      </c>
      <c r="AW114" s="38">
        <v>1</v>
      </c>
      <c r="AX114" s="38">
        <v>3</v>
      </c>
      <c r="AY114" s="38">
        <v>2</v>
      </c>
      <c r="AZ114" s="38">
        <v>3</v>
      </c>
      <c r="BA114" s="38">
        <v>1</v>
      </c>
      <c r="BB114" s="38">
        <v>3</v>
      </c>
      <c r="BC114" s="38">
        <v>2</v>
      </c>
      <c r="BD114" s="38">
        <v>3</v>
      </c>
      <c r="BE114" s="38">
        <v>1</v>
      </c>
      <c r="BF114" s="38">
        <v>3</v>
      </c>
      <c r="BG114" s="38">
        <v>2</v>
      </c>
      <c r="BH114" s="38">
        <v>3</v>
      </c>
      <c r="BI114" s="38">
        <v>1</v>
      </c>
      <c r="BJ114" s="38">
        <v>3</v>
      </c>
      <c r="BK114" s="38">
        <v>2</v>
      </c>
      <c r="BL114" s="38">
        <v>3</v>
      </c>
    </row>
    <row r="115" spans="1:64" ht="16.5" x14ac:dyDescent="0.2">
      <c r="A115" s="3" t="s">
        <v>258</v>
      </c>
      <c r="B115" s="3">
        <v>5</v>
      </c>
      <c r="C115" s="4" t="s">
        <v>214</v>
      </c>
      <c r="D115" s="3">
        <v>50</v>
      </c>
      <c r="E115" s="3">
        <v>2</v>
      </c>
      <c r="F115" s="3">
        <v>3</v>
      </c>
      <c r="G115" s="3">
        <v>2</v>
      </c>
      <c r="H115" s="3">
        <v>3</v>
      </c>
      <c r="I115" s="3">
        <v>2</v>
      </c>
      <c r="J115" s="3">
        <v>3</v>
      </c>
      <c r="K115" s="3">
        <v>2</v>
      </c>
      <c r="L115" s="3">
        <v>3</v>
      </c>
      <c r="M115" s="3">
        <v>2</v>
      </c>
      <c r="N115" s="3">
        <v>3</v>
      </c>
      <c r="O115" s="3">
        <v>2</v>
      </c>
      <c r="P115" s="3">
        <v>3</v>
      </c>
      <c r="Q115" s="38">
        <v>2</v>
      </c>
      <c r="R115" s="38">
        <v>3</v>
      </c>
      <c r="S115" s="38">
        <v>2</v>
      </c>
      <c r="T115" s="38">
        <v>3</v>
      </c>
      <c r="U115" s="38">
        <v>2</v>
      </c>
      <c r="V115" s="38">
        <v>3</v>
      </c>
      <c r="W115" s="38">
        <v>2</v>
      </c>
      <c r="X115" s="38">
        <v>3</v>
      </c>
      <c r="Y115" s="38">
        <v>2</v>
      </c>
      <c r="Z115" s="38">
        <v>3</v>
      </c>
      <c r="AA115" s="38">
        <v>2</v>
      </c>
      <c r="AB115" s="38">
        <v>3</v>
      </c>
      <c r="AC115" s="38">
        <v>2</v>
      </c>
      <c r="AD115" s="38">
        <v>3</v>
      </c>
      <c r="AE115" s="38">
        <v>2</v>
      </c>
      <c r="AF115" s="38">
        <v>3</v>
      </c>
      <c r="AG115" s="38">
        <v>2</v>
      </c>
      <c r="AH115" s="38">
        <v>3</v>
      </c>
      <c r="AI115" s="38">
        <v>2</v>
      </c>
      <c r="AJ115" s="38">
        <v>3</v>
      </c>
      <c r="AK115" s="38">
        <v>2</v>
      </c>
      <c r="AL115" s="38">
        <v>3</v>
      </c>
      <c r="AM115" s="38">
        <v>2</v>
      </c>
      <c r="AN115" s="38">
        <v>3</v>
      </c>
      <c r="AO115" s="38">
        <v>2</v>
      </c>
      <c r="AP115" s="38">
        <v>3</v>
      </c>
      <c r="AQ115" s="38">
        <v>2</v>
      </c>
      <c r="AR115" s="38">
        <v>3</v>
      </c>
      <c r="AS115" s="38">
        <v>2</v>
      </c>
      <c r="AT115" s="38">
        <v>3</v>
      </c>
      <c r="AU115" s="38">
        <v>2</v>
      </c>
      <c r="AV115" s="38">
        <v>3</v>
      </c>
      <c r="AW115" s="38">
        <v>2</v>
      </c>
      <c r="AX115" s="38">
        <v>3</v>
      </c>
      <c r="AY115" s="38">
        <v>2</v>
      </c>
      <c r="AZ115" s="38">
        <v>3</v>
      </c>
      <c r="BA115" s="38">
        <v>2</v>
      </c>
      <c r="BB115" s="38">
        <v>3</v>
      </c>
      <c r="BC115" s="38">
        <v>2</v>
      </c>
      <c r="BD115" s="38">
        <v>3</v>
      </c>
      <c r="BE115" s="38">
        <v>2</v>
      </c>
      <c r="BF115" s="38">
        <v>3</v>
      </c>
      <c r="BG115" s="38">
        <v>2</v>
      </c>
      <c r="BH115" s="38">
        <v>3</v>
      </c>
      <c r="BI115" s="38">
        <v>2</v>
      </c>
      <c r="BJ115" s="38">
        <v>3</v>
      </c>
      <c r="BK115" s="38">
        <v>2</v>
      </c>
      <c r="BL115" s="38">
        <v>3</v>
      </c>
    </row>
    <row r="116" spans="1:64" ht="16.5" x14ac:dyDescent="0.2">
      <c r="A116" s="3" t="s">
        <v>258</v>
      </c>
      <c r="B116" s="3">
        <v>6</v>
      </c>
      <c r="C116" s="4" t="s">
        <v>214</v>
      </c>
      <c r="D116" s="3">
        <v>55</v>
      </c>
      <c r="E116" s="3">
        <v>2</v>
      </c>
      <c r="F116" s="3">
        <v>3</v>
      </c>
      <c r="G116" s="3">
        <v>2</v>
      </c>
      <c r="H116" s="3">
        <v>3</v>
      </c>
      <c r="I116" s="3">
        <v>2</v>
      </c>
      <c r="J116" s="3">
        <v>3</v>
      </c>
      <c r="K116" s="3">
        <v>2</v>
      </c>
      <c r="L116" s="3">
        <v>3</v>
      </c>
      <c r="M116" s="3">
        <v>2</v>
      </c>
      <c r="N116" s="3">
        <v>3</v>
      </c>
      <c r="O116" s="3">
        <v>2</v>
      </c>
      <c r="P116" s="3">
        <v>3</v>
      </c>
      <c r="Q116" s="38">
        <v>2</v>
      </c>
      <c r="R116" s="38">
        <v>3</v>
      </c>
      <c r="S116" s="38">
        <v>2</v>
      </c>
      <c r="T116" s="38">
        <v>3</v>
      </c>
      <c r="U116" s="38">
        <v>2</v>
      </c>
      <c r="V116" s="38">
        <v>3</v>
      </c>
      <c r="W116" s="38">
        <v>2</v>
      </c>
      <c r="X116" s="38">
        <v>3</v>
      </c>
      <c r="Y116" s="38">
        <v>2</v>
      </c>
      <c r="Z116" s="38">
        <v>3</v>
      </c>
      <c r="AA116" s="38">
        <v>2</v>
      </c>
      <c r="AB116" s="38">
        <v>3</v>
      </c>
      <c r="AC116" s="38">
        <v>2</v>
      </c>
      <c r="AD116" s="38">
        <v>3</v>
      </c>
      <c r="AE116" s="38">
        <v>2</v>
      </c>
      <c r="AF116" s="38">
        <v>3</v>
      </c>
      <c r="AG116" s="38">
        <v>2</v>
      </c>
      <c r="AH116" s="38">
        <v>3</v>
      </c>
      <c r="AI116" s="38">
        <v>2</v>
      </c>
      <c r="AJ116" s="38">
        <v>3</v>
      </c>
      <c r="AK116" s="38">
        <v>2</v>
      </c>
      <c r="AL116" s="38">
        <v>3</v>
      </c>
      <c r="AM116" s="38">
        <v>2</v>
      </c>
      <c r="AN116" s="38">
        <v>3</v>
      </c>
      <c r="AO116" s="38">
        <v>2</v>
      </c>
      <c r="AP116" s="38">
        <v>3</v>
      </c>
      <c r="AQ116" s="38">
        <v>2</v>
      </c>
      <c r="AR116" s="38">
        <v>3</v>
      </c>
      <c r="AS116" s="38">
        <v>2</v>
      </c>
      <c r="AT116" s="38">
        <v>3</v>
      </c>
      <c r="AU116" s="38">
        <v>2</v>
      </c>
      <c r="AV116" s="38">
        <v>3</v>
      </c>
      <c r="AW116" s="38">
        <v>2</v>
      </c>
      <c r="AX116" s="38">
        <v>3</v>
      </c>
      <c r="AY116" s="38">
        <v>2</v>
      </c>
      <c r="AZ116" s="38">
        <v>3</v>
      </c>
      <c r="BA116" s="38">
        <v>2</v>
      </c>
      <c r="BB116" s="38">
        <v>3</v>
      </c>
      <c r="BC116" s="38">
        <v>2</v>
      </c>
      <c r="BD116" s="38">
        <v>3</v>
      </c>
      <c r="BE116" s="38">
        <v>2</v>
      </c>
      <c r="BF116" s="38">
        <v>3</v>
      </c>
      <c r="BG116" s="38">
        <v>2</v>
      </c>
      <c r="BH116" s="38">
        <v>3</v>
      </c>
      <c r="BI116" s="38">
        <v>2</v>
      </c>
      <c r="BJ116" s="38">
        <v>3</v>
      </c>
      <c r="BK116" s="38">
        <v>2</v>
      </c>
      <c r="BL116" s="38">
        <v>3</v>
      </c>
    </row>
    <row r="117" spans="1:64" ht="16.5" x14ac:dyDescent="0.2">
      <c r="A117" s="3" t="s">
        <v>258</v>
      </c>
      <c r="B117" s="3">
        <v>7</v>
      </c>
      <c r="C117" s="4" t="s">
        <v>214</v>
      </c>
      <c r="D117" s="3">
        <v>60</v>
      </c>
      <c r="E117" s="3">
        <v>2</v>
      </c>
      <c r="F117" s="3">
        <v>3</v>
      </c>
      <c r="G117" s="3">
        <v>2</v>
      </c>
      <c r="H117" s="3">
        <v>3</v>
      </c>
      <c r="I117" s="3">
        <v>2</v>
      </c>
      <c r="J117" s="3">
        <v>3</v>
      </c>
      <c r="K117" s="3">
        <v>3</v>
      </c>
      <c r="L117" s="3">
        <v>3</v>
      </c>
      <c r="M117" s="3">
        <v>2</v>
      </c>
      <c r="N117" s="3">
        <v>3</v>
      </c>
      <c r="O117" s="3">
        <v>2</v>
      </c>
      <c r="P117" s="3">
        <v>3</v>
      </c>
      <c r="Q117" s="38">
        <v>2</v>
      </c>
      <c r="R117" s="38">
        <v>3</v>
      </c>
      <c r="S117" s="38">
        <v>2</v>
      </c>
      <c r="T117" s="38">
        <v>3</v>
      </c>
      <c r="U117" s="38">
        <v>2</v>
      </c>
      <c r="V117" s="38">
        <v>3</v>
      </c>
      <c r="W117" s="38">
        <v>3</v>
      </c>
      <c r="X117" s="38">
        <v>3</v>
      </c>
      <c r="Y117" s="38">
        <v>2</v>
      </c>
      <c r="Z117" s="38">
        <v>3</v>
      </c>
      <c r="AA117" s="38">
        <v>2</v>
      </c>
      <c r="AB117" s="38">
        <v>3</v>
      </c>
      <c r="AC117" s="38">
        <v>2</v>
      </c>
      <c r="AD117" s="38">
        <v>3</v>
      </c>
      <c r="AE117" s="38">
        <v>2</v>
      </c>
      <c r="AF117" s="38">
        <v>3</v>
      </c>
      <c r="AG117" s="38">
        <v>2</v>
      </c>
      <c r="AH117" s="38">
        <v>3</v>
      </c>
      <c r="AI117" s="38">
        <v>3</v>
      </c>
      <c r="AJ117" s="38">
        <v>3</v>
      </c>
      <c r="AK117" s="38">
        <v>2</v>
      </c>
      <c r="AL117" s="38">
        <v>3</v>
      </c>
      <c r="AM117" s="38">
        <v>2</v>
      </c>
      <c r="AN117" s="38">
        <v>3</v>
      </c>
      <c r="AO117" s="38">
        <v>2</v>
      </c>
      <c r="AP117" s="38">
        <v>3</v>
      </c>
      <c r="AQ117" s="38">
        <v>2</v>
      </c>
      <c r="AR117" s="38">
        <v>3</v>
      </c>
      <c r="AS117" s="38">
        <v>2</v>
      </c>
      <c r="AT117" s="38">
        <v>3</v>
      </c>
      <c r="AU117" s="38">
        <v>3</v>
      </c>
      <c r="AV117" s="38">
        <v>3</v>
      </c>
      <c r="AW117" s="38">
        <v>2</v>
      </c>
      <c r="AX117" s="38">
        <v>3</v>
      </c>
      <c r="AY117" s="38">
        <v>2</v>
      </c>
      <c r="AZ117" s="38">
        <v>3</v>
      </c>
      <c r="BA117" s="38">
        <v>2</v>
      </c>
      <c r="BB117" s="38">
        <v>3</v>
      </c>
      <c r="BC117" s="38">
        <v>2</v>
      </c>
      <c r="BD117" s="38">
        <v>3</v>
      </c>
      <c r="BE117" s="38">
        <v>2</v>
      </c>
      <c r="BF117" s="38">
        <v>3</v>
      </c>
      <c r="BG117" s="38">
        <v>3</v>
      </c>
      <c r="BH117" s="38">
        <v>3</v>
      </c>
      <c r="BI117" s="38">
        <v>2</v>
      </c>
      <c r="BJ117" s="38">
        <v>3</v>
      </c>
      <c r="BK117" s="38">
        <v>2</v>
      </c>
      <c r="BL117" s="38">
        <v>3</v>
      </c>
    </row>
    <row r="118" spans="1:64" ht="16.5" x14ac:dyDescent="0.2">
      <c r="A118" s="3" t="s">
        <v>258</v>
      </c>
      <c r="B118" s="3">
        <v>8</v>
      </c>
      <c r="C118" s="4" t="s">
        <v>214</v>
      </c>
      <c r="D118" s="3">
        <v>65</v>
      </c>
      <c r="E118" s="3">
        <v>2</v>
      </c>
      <c r="F118" s="3">
        <v>3</v>
      </c>
      <c r="G118" s="3">
        <v>3</v>
      </c>
      <c r="H118" s="3">
        <v>3</v>
      </c>
      <c r="I118" s="3">
        <v>2</v>
      </c>
      <c r="J118" s="3">
        <v>3</v>
      </c>
      <c r="K118" s="3">
        <v>3</v>
      </c>
      <c r="L118" s="3">
        <v>3</v>
      </c>
      <c r="M118" s="3">
        <v>2</v>
      </c>
      <c r="N118" s="3">
        <v>3</v>
      </c>
      <c r="O118" s="3">
        <v>3</v>
      </c>
      <c r="P118" s="3">
        <v>3</v>
      </c>
      <c r="Q118" s="38">
        <v>2</v>
      </c>
      <c r="R118" s="38">
        <v>3</v>
      </c>
      <c r="S118" s="38">
        <v>3</v>
      </c>
      <c r="T118" s="38">
        <v>3</v>
      </c>
      <c r="U118" s="38">
        <v>2</v>
      </c>
      <c r="V118" s="38">
        <v>3</v>
      </c>
      <c r="W118" s="38">
        <v>3</v>
      </c>
      <c r="X118" s="38">
        <v>3</v>
      </c>
      <c r="Y118" s="38">
        <v>2</v>
      </c>
      <c r="Z118" s="38">
        <v>3</v>
      </c>
      <c r="AA118" s="38">
        <v>3</v>
      </c>
      <c r="AB118" s="38">
        <v>3</v>
      </c>
      <c r="AC118" s="38">
        <v>2</v>
      </c>
      <c r="AD118" s="38">
        <v>3</v>
      </c>
      <c r="AE118" s="38">
        <v>3</v>
      </c>
      <c r="AF118" s="38">
        <v>3</v>
      </c>
      <c r="AG118" s="38">
        <v>2</v>
      </c>
      <c r="AH118" s="38">
        <v>3</v>
      </c>
      <c r="AI118" s="38">
        <v>3</v>
      </c>
      <c r="AJ118" s="38">
        <v>3</v>
      </c>
      <c r="AK118" s="38">
        <v>2</v>
      </c>
      <c r="AL118" s="38">
        <v>3</v>
      </c>
      <c r="AM118" s="38">
        <v>3</v>
      </c>
      <c r="AN118" s="38">
        <v>3</v>
      </c>
      <c r="AO118" s="38">
        <v>2</v>
      </c>
      <c r="AP118" s="38">
        <v>3</v>
      </c>
      <c r="AQ118" s="38">
        <v>3</v>
      </c>
      <c r="AR118" s="38">
        <v>3</v>
      </c>
      <c r="AS118" s="38">
        <v>2</v>
      </c>
      <c r="AT118" s="38">
        <v>3</v>
      </c>
      <c r="AU118" s="38">
        <v>3</v>
      </c>
      <c r="AV118" s="38">
        <v>3</v>
      </c>
      <c r="AW118" s="38">
        <v>2</v>
      </c>
      <c r="AX118" s="38">
        <v>3</v>
      </c>
      <c r="AY118" s="38">
        <v>3</v>
      </c>
      <c r="AZ118" s="38">
        <v>3</v>
      </c>
      <c r="BA118" s="38">
        <v>2</v>
      </c>
      <c r="BB118" s="38">
        <v>3</v>
      </c>
      <c r="BC118" s="38">
        <v>3</v>
      </c>
      <c r="BD118" s="38">
        <v>3</v>
      </c>
      <c r="BE118" s="38">
        <v>2</v>
      </c>
      <c r="BF118" s="38">
        <v>3</v>
      </c>
      <c r="BG118" s="38">
        <v>3</v>
      </c>
      <c r="BH118" s="38">
        <v>3</v>
      </c>
      <c r="BI118" s="38">
        <v>2</v>
      </c>
      <c r="BJ118" s="38">
        <v>3</v>
      </c>
      <c r="BK118" s="38">
        <v>3</v>
      </c>
      <c r="BL118" s="38">
        <v>3</v>
      </c>
    </row>
    <row r="119" spans="1:64" ht="16.5" x14ac:dyDescent="0.2">
      <c r="A119" s="3" t="s">
        <v>258</v>
      </c>
      <c r="B119" s="3">
        <v>9</v>
      </c>
      <c r="C119" s="4" t="s">
        <v>214</v>
      </c>
      <c r="D119" s="3">
        <v>70</v>
      </c>
      <c r="E119" s="3">
        <v>3</v>
      </c>
      <c r="F119" s="3">
        <v>3</v>
      </c>
      <c r="G119" s="3">
        <v>3</v>
      </c>
      <c r="H119" s="3">
        <v>3</v>
      </c>
      <c r="I119" s="3">
        <v>3</v>
      </c>
      <c r="J119" s="3">
        <v>3</v>
      </c>
      <c r="K119" s="3">
        <v>3</v>
      </c>
      <c r="L119" s="3">
        <v>3</v>
      </c>
      <c r="M119" s="3">
        <v>3</v>
      </c>
      <c r="N119" s="3">
        <v>3</v>
      </c>
      <c r="O119" s="3">
        <v>3</v>
      </c>
      <c r="P119" s="3">
        <v>3</v>
      </c>
      <c r="Q119" s="38">
        <v>3</v>
      </c>
      <c r="R119" s="38">
        <v>3</v>
      </c>
      <c r="S119" s="38">
        <v>3</v>
      </c>
      <c r="T119" s="38">
        <v>3</v>
      </c>
      <c r="U119" s="38">
        <v>3</v>
      </c>
      <c r="V119" s="38">
        <v>3</v>
      </c>
      <c r="W119" s="38">
        <v>3</v>
      </c>
      <c r="X119" s="38">
        <v>3</v>
      </c>
      <c r="Y119" s="38">
        <v>3</v>
      </c>
      <c r="Z119" s="38">
        <v>3</v>
      </c>
      <c r="AA119" s="38">
        <v>3</v>
      </c>
      <c r="AB119" s="38">
        <v>3</v>
      </c>
      <c r="AC119" s="38">
        <v>3</v>
      </c>
      <c r="AD119" s="38">
        <v>3</v>
      </c>
      <c r="AE119" s="38">
        <v>3</v>
      </c>
      <c r="AF119" s="38">
        <v>3</v>
      </c>
      <c r="AG119" s="38">
        <v>3</v>
      </c>
      <c r="AH119" s="38">
        <v>3</v>
      </c>
      <c r="AI119" s="38">
        <v>3</v>
      </c>
      <c r="AJ119" s="38">
        <v>3</v>
      </c>
      <c r="AK119" s="38">
        <v>3</v>
      </c>
      <c r="AL119" s="38">
        <v>3</v>
      </c>
      <c r="AM119" s="38">
        <v>3</v>
      </c>
      <c r="AN119" s="38">
        <v>3</v>
      </c>
      <c r="AO119" s="38">
        <v>3</v>
      </c>
      <c r="AP119" s="38">
        <v>3</v>
      </c>
      <c r="AQ119" s="38">
        <v>3</v>
      </c>
      <c r="AR119" s="38">
        <v>3</v>
      </c>
      <c r="AS119" s="38">
        <v>3</v>
      </c>
      <c r="AT119" s="38">
        <v>3</v>
      </c>
      <c r="AU119" s="38">
        <v>3</v>
      </c>
      <c r="AV119" s="38">
        <v>3</v>
      </c>
      <c r="AW119" s="38">
        <v>3</v>
      </c>
      <c r="AX119" s="38">
        <v>3</v>
      </c>
      <c r="AY119" s="38">
        <v>3</v>
      </c>
      <c r="AZ119" s="38">
        <v>3</v>
      </c>
      <c r="BA119" s="38">
        <v>3</v>
      </c>
      <c r="BB119" s="38">
        <v>3</v>
      </c>
      <c r="BC119" s="38">
        <v>3</v>
      </c>
      <c r="BD119" s="38">
        <v>3</v>
      </c>
      <c r="BE119" s="38">
        <v>3</v>
      </c>
      <c r="BF119" s="38">
        <v>3</v>
      </c>
      <c r="BG119" s="38">
        <v>3</v>
      </c>
      <c r="BH119" s="38">
        <v>3</v>
      </c>
      <c r="BI119" s="38">
        <v>3</v>
      </c>
      <c r="BJ119" s="38">
        <v>3</v>
      </c>
      <c r="BK119" s="38">
        <v>3</v>
      </c>
      <c r="BL119" s="38">
        <v>3</v>
      </c>
    </row>
    <row r="120" spans="1:64" ht="16.5" x14ac:dyDescent="0.2">
      <c r="A120" s="3" t="s">
        <v>258</v>
      </c>
      <c r="B120" s="3">
        <v>10</v>
      </c>
      <c r="C120" s="4" t="s">
        <v>214</v>
      </c>
      <c r="D120" s="3">
        <v>75</v>
      </c>
      <c r="E120" s="3">
        <v>3</v>
      </c>
      <c r="F120" s="3">
        <v>3</v>
      </c>
      <c r="G120" s="3">
        <v>3</v>
      </c>
      <c r="H120" s="3">
        <v>3</v>
      </c>
      <c r="I120" s="3">
        <v>3</v>
      </c>
      <c r="J120" s="3">
        <v>3</v>
      </c>
      <c r="K120" s="3">
        <v>3</v>
      </c>
      <c r="L120" s="3">
        <v>3</v>
      </c>
      <c r="M120" s="3">
        <v>3</v>
      </c>
      <c r="N120" s="3">
        <v>3</v>
      </c>
      <c r="O120" s="3">
        <v>3</v>
      </c>
      <c r="P120" s="3">
        <v>3</v>
      </c>
      <c r="Q120" s="38">
        <v>3</v>
      </c>
      <c r="R120" s="38">
        <v>3</v>
      </c>
      <c r="S120" s="38">
        <v>3</v>
      </c>
      <c r="T120" s="38">
        <v>3</v>
      </c>
      <c r="U120" s="38">
        <v>3</v>
      </c>
      <c r="V120" s="38">
        <v>3</v>
      </c>
      <c r="W120" s="38">
        <v>3</v>
      </c>
      <c r="X120" s="38">
        <v>3</v>
      </c>
      <c r="Y120" s="38">
        <v>3</v>
      </c>
      <c r="Z120" s="38">
        <v>3</v>
      </c>
      <c r="AA120" s="38">
        <v>3</v>
      </c>
      <c r="AB120" s="38">
        <v>3</v>
      </c>
      <c r="AC120" s="38">
        <v>3</v>
      </c>
      <c r="AD120" s="38">
        <v>3</v>
      </c>
      <c r="AE120" s="38">
        <v>3</v>
      </c>
      <c r="AF120" s="38">
        <v>3</v>
      </c>
      <c r="AG120" s="38">
        <v>3</v>
      </c>
      <c r="AH120" s="38">
        <v>3</v>
      </c>
      <c r="AI120" s="38">
        <v>3</v>
      </c>
      <c r="AJ120" s="38">
        <v>3</v>
      </c>
      <c r="AK120" s="38">
        <v>3</v>
      </c>
      <c r="AL120" s="38">
        <v>3</v>
      </c>
      <c r="AM120" s="38">
        <v>3</v>
      </c>
      <c r="AN120" s="38">
        <v>3</v>
      </c>
      <c r="AO120" s="38">
        <v>3</v>
      </c>
      <c r="AP120" s="38">
        <v>3</v>
      </c>
      <c r="AQ120" s="38">
        <v>3</v>
      </c>
      <c r="AR120" s="38">
        <v>3</v>
      </c>
      <c r="AS120" s="38">
        <v>3</v>
      </c>
      <c r="AT120" s="38">
        <v>3</v>
      </c>
      <c r="AU120" s="38">
        <v>3</v>
      </c>
      <c r="AV120" s="38">
        <v>3</v>
      </c>
      <c r="AW120" s="38">
        <v>3</v>
      </c>
      <c r="AX120" s="38">
        <v>3</v>
      </c>
      <c r="AY120" s="38">
        <v>3</v>
      </c>
      <c r="AZ120" s="38">
        <v>3</v>
      </c>
      <c r="BA120" s="38">
        <v>3</v>
      </c>
      <c r="BB120" s="38">
        <v>3</v>
      </c>
      <c r="BC120" s="38">
        <v>3</v>
      </c>
      <c r="BD120" s="38">
        <v>3</v>
      </c>
      <c r="BE120" s="38">
        <v>3</v>
      </c>
      <c r="BF120" s="38">
        <v>3</v>
      </c>
      <c r="BG120" s="38">
        <v>3</v>
      </c>
      <c r="BH120" s="38">
        <v>3</v>
      </c>
      <c r="BI120" s="38">
        <v>3</v>
      </c>
      <c r="BJ120" s="38">
        <v>3</v>
      </c>
      <c r="BK120" s="38">
        <v>3</v>
      </c>
      <c r="BL120" s="38">
        <v>3</v>
      </c>
    </row>
    <row r="121" spans="1:64" ht="16.5" x14ac:dyDescent="0.2">
      <c r="A121" s="3" t="s">
        <v>258</v>
      </c>
      <c r="B121" s="3">
        <v>11</v>
      </c>
      <c r="C121" s="4" t="s">
        <v>214</v>
      </c>
      <c r="D121" s="3">
        <v>80</v>
      </c>
      <c r="E121" s="3">
        <v>3</v>
      </c>
      <c r="F121" s="3">
        <v>3</v>
      </c>
      <c r="G121" s="3">
        <v>4</v>
      </c>
      <c r="H121" s="3">
        <v>3</v>
      </c>
      <c r="I121" s="3">
        <v>3</v>
      </c>
      <c r="J121" s="3">
        <v>3</v>
      </c>
      <c r="K121" s="3">
        <v>4</v>
      </c>
      <c r="L121" s="3">
        <v>3</v>
      </c>
      <c r="M121" s="3">
        <v>3</v>
      </c>
      <c r="N121" s="3">
        <v>3</v>
      </c>
      <c r="O121" s="3">
        <v>4</v>
      </c>
      <c r="P121" s="3">
        <v>3</v>
      </c>
      <c r="Q121" s="38">
        <v>3</v>
      </c>
      <c r="R121" s="38">
        <v>3</v>
      </c>
      <c r="S121" s="38">
        <v>4</v>
      </c>
      <c r="T121" s="38">
        <v>3</v>
      </c>
      <c r="U121" s="38">
        <v>3</v>
      </c>
      <c r="V121" s="38">
        <v>3</v>
      </c>
      <c r="W121" s="38">
        <v>4</v>
      </c>
      <c r="X121" s="38">
        <v>3</v>
      </c>
      <c r="Y121" s="38">
        <v>3</v>
      </c>
      <c r="Z121" s="38">
        <v>3</v>
      </c>
      <c r="AA121" s="38">
        <v>4</v>
      </c>
      <c r="AB121" s="38">
        <v>3</v>
      </c>
      <c r="AC121" s="38">
        <v>3</v>
      </c>
      <c r="AD121" s="38">
        <v>3</v>
      </c>
      <c r="AE121" s="38">
        <v>4</v>
      </c>
      <c r="AF121" s="38">
        <v>3</v>
      </c>
      <c r="AG121" s="38">
        <v>3</v>
      </c>
      <c r="AH121" s="38">
        <v>3</v>
      </c>
      <c r="AI121" s="38">
        <v>4</v>
      </c>
      <c r="AJ121" s="38">
        <v>3</v>
      </c>
      <c r="AK121" s="38">
        <v>3</v>
      </c>
      <c r="AL121" s="38">
        <v>3</v>
      </c>
      <c r="AM121" s="38">
        <v>4</v>
      </c>
      <c r="AN121" s="38">
        <v>3</v>
      </c>
      <c r="AO121" s="38">
        <v>3</v>
      </c>
      <c r="AP121" s="38">
        <v>3</v>
      </c>
      <c r="AQ121" s="38">
        <v>4</v>
      </c>
      <c r="AR121" s="38">
        <v>3</v>
      </c>
      <c r="AS121" s="38">
        <v>3</v>
      </c>
      <c r="AT121" s="38">
        <v>3</v>
      </c>
      <c r="AU121" s="38">
        <v>4</v>
      </c>
      <c r="AV121" s="38">
        <v>3</v>
      </c>
      <c r="AW121" s="38">
        <v>3</v>
      </c>
      <c r="AX121" s="38">
        <v>3</v>
      </c>
      <c r="AY121" s="38">
        <v>4</v>
      </c>
      <c r="AZ121" s="38">
        <v>3</v>
      </c>
      <c r="BA121" s="38">
        <v>3</v>
      </c>
      <c r="BB121" s="38">
        <v>3</v>
      </c>
      <c r="BC121" s="38">
        <v>4</v>
      </c>
      <c r="BD121" s="38">
        <v>3</v>
      </c>
      <c r="BE121" s="38">
        <v>3</v>
      </c>
      <c r="BF121" s="38">
        <v>3</v>
      </c>
      <c r="BG121" s="38">
        <v>4</v>
      </c>
      <c r="BH121" s="38">
        <v>3</v>
      </c>
      <c r="BI121" s="38">
        <v>3</v>
      </c>
      <c r="BJ121" s="38">
        <v>3</v>
      </c>
      <c r="BK121" s="38">
        <v>4</v>
      </c>
      <c r="BL121" s="38">
        <v>3</v>
      </c>
    </row>
    <row r="122" spans="1:64" ht="16.5" x14ac:dyDescent="0.2">
      <c r="A122" s="3" t="s">
        <v>258</v>
      </c>
      <c r="B122" s="3">
        <v>12</v>
      </c>
      <c r="C122" s="4" t="s">
        <v>214</v>
      </c>
      <c r="D122" s="3">
        <v>85</v>
      </c>
      <c r="E122" s="3">
        <v>4</v>
      </c>
      <c r="F122" s="3">
        <v>3</v>
      </c>
      <c r="G122" s="3">
        <v>4</v>
      </c>
      <c r="H122" s="3">
        <v>3</v>
      </c>
      <c r="I122" s="3">
        <v>4</v>
      </c>
      <c r="J122" s="3">
        <v>3</v>
      </c>
      <c r="K122" s="3">
        <v>4</v>
      </c>
      <c r="L122" s="3">
        <v>3</v>
      </c>
      <c r="M122" s="3">
        <v>4</v>
      </c>
      <c r="N122" s="3">
        <v>3</v>
      </c>
      <c r="O122" s="3">
        <v>4</v>
      </c>
      <c r="P122" s="3">
        <v>3</v>
      </c>
      <c r="Q122" s="38">
        <v>4</v>
      </c>
      <c r="R122" s="38">
        <v>3</v>
      </c>
      <c r="S122" s="38">
        <v>4</v>
      </c>
      <c r="T122" s="38">
        <v>3</v>
      </c>
      <c r="U122" s="38">
        <v>4</v>
      </c>
      <c r="V122" s="38">
        <v>3</v>
      </c>
      <c r="W122" s="38">
        <v>4</v>
      </c>
      <c r="X122" s="38">
        <v>3</v>
      </c>
      <c r="Y122" s="38">
        <v>4</v>
      </c>
      <c r="Z122" s="38">
        <v>3</v>
      </c>
      <c r="AA122" s="38">
        <v>4</v>
      </c>
      <c r="AB122" s="38">
        <v>3</v>
      </c>
      <c r="AC122" s="38">
        <v>4</v>
      </c>
      <c r="AD122" s="38">
        <v>3</v>
      </c>
      <c r="AE122" s="38">
        <v>4</v>
      </c>
      <c r="AF122" s="38">
        <v>3</v>
      </c>
      <c r="AG122" s="38">
        <v>4</v>
      </c>
      <c r="AH122" s="38">
        <v>3</v>
      </c>
      <c r="AI122" s="38">
        <v>4</v>
      </c>
      <c r="AJ122" s="38">
        <v>3</v>
      </c>
      <c r="AK122" s="38">
        <v>4</v>
      </c>
      <c r="AL122" s="38">
        <v>3</v>
      </c>
      <c r="AM122" s="38">
        <v>4</v>
      </c>
      <c r="AN122" s="38">
        <v>3</v>
      </c>
      <c r="AO122" s="38">
        <v>4</v>
      </c>
      <c r="AP122" s="38">
        <v>3</v>
      </c>
      <c r="AQ122" s="38">
        <v>4</v>
      </c>
      <c r="AR122" s="38">
        <v>3</v>
      </c>
      <c r="AS122" s="38">
        <v>4</v>
      </c>
      <c r="AT122" s="38">
        <v>3</v>
      </c>
      <c r="AU122" s="38">
        <v>4</v>
      </c>
      <c r="AV122" s="38">
        <v>3</v>
      </c>
      <c r="AW122" s="38">
        <v>4</v>
      </c>
      <c r="AX122" s="38">
        <v>3</v>
      </c>
      <c r="AY122" s="38">
        <v>4</v>
      </c>
      <c r="AZ122" s="38">
        <v>3</v>
      </c>
      <c r="BA122" s="38">
        <v>4</v>
      </c>
      <c r="BB122" s="38">
        <v>3</v>
      </c>
      <c r="BC122" s="38">
        <v>4</v>
      </c>
      <c r="BD122" s="38">
        <v>3</v>
      </c>
      <c r="BE122" s="38">
        <v>4</v>
      </c>
      <c r="BF122" s="38">
        <v>3</v>
      </c>
      <c r="BG122" s="38">
        <v>4</v>
      </c>
      <c r="BH122" s="38">
        <v>3</v>
      </c>
      <c r="BI122" s="38">
        <v>4</v>
      </c>
      <c r="BJ122" s="38">
        <v>3</v>
      </c>
      <c r="BK122" s="38">
        <v>4</v>
      </c>
      <c r="BL122" s="38">
        <v>3</v>
      </c>
    </row>
    <row r="123" spans="1:64" ht="16.5" x14ac:dyDescent="0.2">
      <c r="A123" s="3" t="s">
        <v>258</v>
      </c>
      <c r="B123" s="3">
        <v>13</v>
      </c>
      <c r="C123" s="4" t="s">
        <v>214</v>
      </c>
      <c r="D123" s="3">
        <v>90</v>
      </c>
      <c r="E123" s="3">
        <v>4</v>
      </c>
      <c r="F123" s="3">
        <v>3</v>
      </c>
      <c r="G123" s="3">
        <v>5</v>
      </c>
      <c r="H123" s="3">
        <v>3</v>
      </c>
      <c r="I123" s="3">
        <v>4</v>
      </c>
      <c r="J123" s="3">
        <v>3</v>
      </c>
      <c r="K123" s="3">
        <v>5</v>
      </c>
      <c r="L123" s="3">
        <v>3</v>
      </c>
      <c r="M123" s="3">
        <v>4</v>
      </c>
      <c r="N123" s="3">
        <v>3</v>
      </c>
      <c r="O123" s="3">
        <v>5</v>
      </c>
      <c r="P123" s="3">
        <v>3</v>
      </c>
      <c r="Q123" s="38">
        <v>4</v>
      </c>
      <c r="R123" s="38">
        <v>3</v>
      </c>
      <c r="S123" s="38">
        <v>5</v>
      </c>
      <c r="T123" s="38">
        <v>3</v>
      </c>
      <c r="U123" s="38">
        <v>4</v>
      </c>
      <c r="V123" s="38">
        <v>3</v>
      </c>
      <c r="W123" s="38">
        <v>5</v>
      </c>
      <c r="X123" s="38">
        <v>3</v>
      </c>
      <c r="Y123" s="38">
        <v>4</v>
      </c>
      <c r="Z123" s="38">
        <v>3</v>
      </c>
      <c r="AA123" s="38">
        <v>5</v>
      </c>
      <c r="AB123" s="38">
        <v>3</v>
      </c>
      <c r="AC123" s="38">
        <v>4</v>
      </c>
      <c r="AD123" s="38">
        <v>3</v>
      </c>
      <c r="AE123" s="38">
        <v>5</v>
      </c>
      <c r="AF123" s="38">
        <v>3</v>
      </c>
      <c r="AG123" s="38">
        <v>4</v>
      </c>
      <c r="AH123" s="38">
        <v>3</v>
      </c>
      <c r="AI123" s="38">
        <v>5</v>
      </c>
      <c r="AJ123" s="38">
        <v>3</v>
      </c>
      <c r="AK123" s="38">
        <v>4</v>
      </c>
      <c r="AL123" s="38">
        <v>3</v>
      </c>
      <c r="AM123" s="38">
        <v>5</v>
      </c>
      <c r="AN123" s="38">
        <v>3</v>
      </c>
      <c r="AO123" s="38">
        <v>4</v>
      </c>
      <c r="AP123" s="38">
        <v>3</v>
      </c>
      <c r="AQ123" s="38">
        <v>5</v>
      </c>
      <c r="AR123" s="38">
        <v>3</v>
      </c>
      <c r="AS123" s="38">
        <v>4</v>
      </c>
      <c r="AT123" s="38">
        <v>3</v>
      </c>
      <c r="AU123" s="38">
        <v>5</v>
      </c>
      <c r="AV123" s="38">
        <v>3</v>
      </c>
      <c r="AW123" s="38">
        <v>4</v>
      </c>
      <c r="AX123" s="38">
        <v>3</v>
      </c>
      <c r="AY123" s="38">
        <v>5</v>
      </c>
      <c r="AZ123" s="38">
        <v>3</v>
      </c>
      <c r="BA123" s="38">
        <v>4</v>
      </c>
      <c r="BB123" s="38">
        <v>3</v>
      </c>
      <c r="BC123" s="38">
        <v>5</v>
      </c>
      <c r="BD123" s="38">
        <v>3</v>
      </c>
      <c r="BE123" s="38">
        <v>4</v>
      </c>
      <c r="BF123" s="38">
        <v>3</v>
      </c>
      <c r="BG123" s="38">
        <v>5</v>
      </c>
      <c r="BH123" s="38">
        <v>3</v>
      </c>
      <c r="BI123" s="38">
        <v>4</v>
      </c>
      <c r="BJ123" s="38">
        <v>3</v>
      </c>
      <c r="BK123" s="38">
        <v>5</v>
      </c>
      <c r="BL123" s="38">
        <v>3</v>
      </c>
    </row>
    <row r="124" spans="1:64" ht="16.5" x14ac:dyDescent="0.2">
      <c r="A124" s="3" t="s">
        <v>258</v>
      </c>
      <c r="B124" s="3">
        <v>14</v>
      </c>
      <c r="C124" s="4" t="s">
        <v>214</v>
      </c>
      <c r="D124" s="3">
        <v>95</v>
      </c>
      <c r="E124" s="3">
        <v>5</v>
      </c>
      <c r="F124" s="3">
        <v>3</v>
      </c>
      <c r="G124" s="3">
        <v>5</v>
      </c>
      <c r="H124" s="3">
        <v>3</v>
      </c>
      <c r="I124" s="3">
        <v>5</v>
      </c>
      <c r="J124" s="3">
        <v>3</v>
      </c>
      <c r="K124" s="3">
        <v>5</v>
      </c>
      <c r="L124" s="3">
        <v>3</v>
      </c>
      <c r="M124" s="3">
        <v>5</v>
      </c>
      <c r="N124" s="3">
        <v>3</v>
      </c>
      <c r="O124" s="3">
        <v>5</v>
      </c>
      <c r="P124" s="3">
        <v>3</v>
      </c>
      <c r="Q124" s="38">
        <v>5</v>
      </c>
      <c r="R124" s="38">
        <v>3</v>
      </c>
      <c r="S124" s="38">
        <v>5</v>
      </c>
      <c r="T124" s="38">
        <v>3</v>
      </c>
      <c r="U124" s="38">
        <v>5</v>
      </c>
      <c r="V124" s="38">
        <v>3</v>
      </c>
      <c r="W124" s="38">
        <v>5</v>
      </c>
      <c r="X124" s="38">
        <v>3</v>
      </c>
      <c r="Y124" s="38">
        <v>5</v>
      </c>
      <c r="Z124" s="38">
        <v>3</v>
      </c>
      <c r="AA124" s="38">
        <v>5</v>
      </c>
      <c r="AB124" s="38">
        <v>3</v>
      </c>
      <c r="AC124" s="38">
        <v>5</v>
      </c>
      <c r="AD124" s="38">
        <v>3</v>
      </c>
      <c r="AE124" s="38">
        <v>5</v>
      </c>
      <c r="AF124" s="38">
        <v>3</v>
      </c>
      <c r="AG124" s="38">
        <v>5</v>
      </c>
      <c r="AH124" s="38">
        <v>3</v>
      </c>
      <c r="AI124" s="38">
        <v>5</v>
      </c>
      <c r="AJ124" s="38">
        <v>3</v>
      </c>
      <c r="AK124" s="38">
        <v>5</v>
      </c>
      <c r="AL124" s="38">
        <v>3</v>
      </c>
      <c r="AM124" s="38">
        <v>5</v>
      </c>
      <c r="AN124" s="38">
        <v>3</v>
      </c>
      <c r="AO124" s="38">
        <v>5</v>
      </c>
      <c r="AP124" s="38">
        <v>3</v>
      </c>
      <c r="AQ124" s="38">
        <v>5</v>
      </c>
      <c r="AR124" s="38">
        <v>3</v>
      </c>
      <c r="AS124" s="38">
        <v>5</v>
      </c>
      <c r="AT124" s="38">
        <v>3</v>
      </c>
      <c r="AU124" s="38">
        <v>5</v>
      </c>
      <c r="AV124" s="38">
        <v>3</v>
      </c>
      <c r="AW124" s="38">
        <v>5</v>
      </c>
      <c r="AX124" s="38">
        <v>3</v>
      </c>
      <c r="AY124" s="38">
        <v>5</v>
      </c>
      <c r="AZ124" s="38">
        <v>3</v>
      </c>
      <c r="BA124" s="38">
        <v>5</v>
      </c>
      <c r="BB124" s="38">
        <v>3</v>
      </c>
      <c r="BC124" s="38">
        <v>5</v>
      </c>
      <c r="BD124" s="38">
        <v>3</v>
      </c>
      <c r="BE124" s="38">
        <v>5</v>
      </c>
      <c r="BF124" s="38">
        <v>3</v>
      </c>
      <c r="BG124" s="38">
        <v>5</v>
      </c>
      <c r="BH124" s="38">
        <v>3</v>
      </c>
      <c r="BI124" s="38">
        <v>5</v>
      </c>
      <c r="BJ124" s="38">
        <v>3</v>
      </c>
      <c r="BK124" s="38">
        <v>5</v>
      </c>
      <c r="BL124" s="38">
        <v>3</v>
      </c>
    </row>
    <row r="125" spans="1:64" ht="16.5" x14ac:dyDescent="0.2">
      <c r="A125" s="3" t="s">
        <v>258</v>
      </c>
      <c r="B125" s="3">
        <v>15</v>
      </c>
      <c r="C125" s="4" t="s">
        <v>214</v>
      </c>
      <c r="D125" s="3">
        <v>100</v>
      </c>
      <c r="E125" s="3">
        <v>5</v>
      </c>
      <c r="F125" s="3">
        <v>3</v>
      </c>
      <c r="G125" s="3">
        <v>6</v>
      </c>
      <c r="H125" s="3">
        <v>3</v>
      </c>
      <c r="I125" s="3">
        <v>5</v>
      </c>
      <c r="J125" s="3">
        <v>3</v>
      </c>
      <c r="K125" s="3">
        <v>6</v>
      </c>
      <c r="L125" s="3">
        <v>3</v>
      </c>
      <c r="M125" s="3">
        <v>5</v>
      </c>
      <c r="N125" s="3">
        <v>3</v>
      </c>
      <c r="O125" s="3">
        <v>6</v>
      </c>
      <c r="P125" s="3">
        <v>3</v>
      </c>
      <c r="Q125" s="38">
        <v>5</v>
      </c>
      <c r="R125" s="38">
        <v>3</v>
      </c>
      <c r="S125" s="38">
        <v>6</v>
      </c>
      <c r="T125" s="38">
        <v>3</v>
      </c>
      <c r="U125" s="38">
        <v>5</v>
      </c>
      <c r="V125" s="38">
        <v>3</v>
      </c>
      <c r="W125" s="38">
        <v>6</v>
      </c>
      <c r="X125" s="38">
        <v>3</v>
      </c>
      <c r="Y125" s="38">
        <v>5</v>
      </c>
      <c r="Z125" s="38">
        <v>3</v>
      </c>
      <c r="AA125" s="38">
        <v>6</v>
      </c>
      <c r="AB125" s="38">
        <v>3</v>
      </c>
      <c r="AC125" s="38">
        <v>5</v>
      </c>
      <c r="AD125" s="38">
        <v>3</v>
      </c>
      <c r="AE125" s="38">
        <v>6</v>
      </c>
      <c r="AF125" s="38">
        <v>3</v>
      </c>
      <c r="AG125" s="38">
        <v>5</v>
      </c>
      <c r="AH125" s="38">
        <v>3</v>
      </c>
      <c r="AI125" s="38">
        <v>6</v>
      </c>
      <c r="AJ125" s="38">
        <v>3</v>
      </c>
      <c r="AK125" s="38">
        <v>5</v>
      </c>
      <c r="AL125" s="38">
        <v>3</v>
      </c>
      <c r="AM125" s="38">
        <v>6</v>
      </c>
      <c r="AN125" s="38">
        <v>3</v>
      </c>
      <c r="AO125" s="38">
        <v>5</v>
      </c>
      <c r="AP125" s="38">
        <v>3</v>
      </c>
      <c r="AQ125" s="38">
        <v>6</v>
      </c>
      <c r="AR125" s="38">
        <v>3</v>
      </c>
      <c r="AS125" s="38">
        <v>5</v>
      </c>
      <c r="AT125" s="38">
        <v>3</v>
      </c>
      <c r="AU125" s="38">
        <v>6</v>
      </c>
      <c r="AV125" s="38">
        <v>3</v>
      </c>
      <c r="AW125" s="38">
        <v>5</v>
      </c>
      <c r="AX125" s="38">
        <v>3</v>
      </c>
      <c r="AY125" s="38">
        <v>6</v>
      </c>
      <c r="AZ125" s="38">
        <v>3</v>
      </c>
      <c r="BA125" s="38">
        <v>5</v>
      </c>
      <c r="BB125" s="38">
        <v>3</v>
      </c>
      <c r="BC125" s="38">
        <v>6</v>
      </c>
      <c r="BD125" s="38">
        <v>3</v>
      </c>
      <c r="BE125" s="38">
        <v>5</v>
      </c>
      <c r="BF125" s="38">
        <v>3</v>
      </c>
      <c r="BG125" s="38">
        <v>6</v>
      </c>
      <c r="BH125" s="38">
        <v>3</v>
      </c>
      <c r="BI125" s="38">
        <v>5</v>
      </c>
      <c r="BJ125" s="38">
        <v>3</v>
      </c>
      <c r="BK125" s="38">
        <v>6</v>
      </c>
      <c r="BL125" s="38">
        <v>3</v>
      </c>
    </row>
    <row r="126" spans="1:64" ht="16.5" x14ac:dyDescent="0.2">
      <c r="A126" s="3" t="s">
        <v>258</v>
      </c>
      <c r="B126" s="3">
        <v>16</v>
      </c>
      <c r="C126" s="4" t="s">
        <v>214</v>
      </c>
      <c r="D126" s="3">
        <v>105</v>
      </c>
      <c r="E126" s="3">
        <v>6</v>
      </c>
      <c r="F126" s="3">
        <v>3</v>
      </c>
      <c r="G126" s="3">
        <v>6</v>
      </c>
      <c r="H126" s="3">
        <v>3</v>
      </c>
      <c r="I126" s="3">
        <v>6</v>
      </c>
      <c r="J126" s="3">
        <v>3</v>
      </c>
      <c r="K126" s="3">
        <v>6</v>
      </c>
      <c r="L126" s="3">
        <v>3</v>
      </c>
      <c r="M126" s="3">
        <v>6</v>
      </c>
      <c r="N126" s="3">
        <v>3</v>
      </c>
      <c r="O126" s="3">
        <v>6</v>
      </c>
      <c r="P126" s="3">
        <v>3</v>
      </c>
      <c r="Q126" s="38">
        <v>6</v>
      </c>
      <c r="R126" s="38">
        <v>3</v>
      </c>
      <c r="S126" s="38">
        <v>6</v>
      </c>
      <c r="T126" s="38">
        <v>3</v>
      </c>
      <c r="U126" s="38">
        <v>6</v>
      </c>
      <c r="V126" s="38">
        <v>3</v>
      </c>
      <c r="W126" s="38">
        <v>6</v>
      </c>
      <c r="X126" s="38">
        <v>3</v>
      </c>
      <c r="Y126" s="38">
        <v>6</v>
      </c>
      <c r="Z126" s="38">
        <v>3</v>
      </c>
      <c r="AA126" s="38">
        <v>6</v>
      </c>
      <c r="AB126" s="38">
        <v>3</v>
      </c>
      <c r="AC126" s="38">
        <v>6</v>
      </c>
      <c r="AD126" s="38">
        <v>3</v>
      </c>
      <c r="AE126" s="38">
        <v>6</v>
      </c>
      <c r="AF126" s="38">
        <v>3</v>
      </c>
      <c r="AG126" s="38">
        <v>6</v>
      </c>
      <c r="AH126" s="38">
        <v>3</v>
      </c>
      <c r="AI126" s="38">
        <v>6</v>
      </c>
      <c r="AJ126" s="38">
        <v>3</v>
      </c>
      <c r="AK126" s="38">
        <v>6</v>
      </c>
      <c r="AL126" s="38">
        <v>3</v>
      </c>
      <c r="AM126" s="38">
        <v>6</v>
      </c>
      <c r="AN126" s="38">
        <v>3</v>
      </c>
      <c r="AO126" s="38">
        <v>6</v>
      </c>
      <c r="AP126" s="38">
        <v>3</v>
      </c>
      <c r="AQ126" s="38">
        <v>6</v>
      </c>
      <c r="AR126" s="38">
        <v>3</v>
      </c>
      <c r="AS126" s="38">
        <v>6</v>
      </c>
      <c r="AT126" s="38">
        <v>3</v>
      </c>
      <c r="AU126" s="38">
        <v>6</v>
      </c>
      <c r="AV126" s="38">
        <v>3</v>
      </c>
      <c r="AW126" s="38">
        <v>6</v>
      </c>
      <c r="AX126" s="38">
        <v>3</v>
      </c>
      <c r="AY126" s="38">
        <v>6</v>
      </c>
      <c r="AZ126" s="38">
        <v>3</v>
      </c>
      <c r="BA126" s="38">
        <v>6</v>
      </c>
      <c r="BB126" s="38">
        <v>3</v>
      </c>
      <c r="BC126" s="38">
        <v>6</v>
      </c>
      <c r="BD126" s="38">
        <v>3</v>
      </c>
      <c r="BE126" s="38">
        <v>6</v>
      </c>
      <c r="BF126" s="38">
        <v>3</v>
      </c>
      <c r="BG126" s="38">
        <v>6</v>
      </c>
      <c r="BH126" s="38">
        <v>3</v>
      </c>
      <c r="BI126" s="38">
        <v>6</v>
      </c>
      <c r="BJ126" s="38">
        <v>3</v>
      </c>
      <c r="BK126" s="38">
        <v>6</v>
      </c>
      <c r="BL126" s="38">
        <v>3</v>
      </c>
    </row>
    <row r="127" spans="1:64" ht="16.5" x14ac:dyDescent="0.2">
      <c r="A127" s="3" t="s">
        <v>258</v>
      </c>
      <c r="B127" s="3">
        <v>17</v>
      </c>
      <c r="C127" s="4" t="s">
        <v>214</v>
      </c>
      <c r="D127" s="3">
        <v>110</v>
      </c>
      <c r="E127" s="3">
        <v>6</v>
      </c>
      <c r="F127" s="3">
        <v>3</v>
      </c>
      <c r="G127" s="3">
        <v>7</v>
      </c>
      <c r="H127" s="3">
        <v>3</v>
      </c>
      <c r="I127" s="3">
        <v>6</v>
      </c>
      <c r="J127" s="3">
        <v>3</v>
      </c>
      <c r="K127" s="3">
        <v>7</v>
      </c>
      <c r="L127" s="3">
        <v>3</v>
      </c>
      <c r="M127" s="3">
        <v>6</v>
      </c>
      <c r="N127" s="3">
        <v>3</v>
      </c>
      <c r="O127" s="3">
        <v>7</v>
      </c>
      <c r="P127" s="3">
        <v>3</v>
      </c>
      <c r="Q127" s="38">
        <v>6</v>
      </c>
      <c r="R127" s="38">
        <v>3</v>
      </c>
      <c r="S127" s="38">
        <v>7</v>
      </c>
      <c r="T127" s="38">
        <v>3</v>
      </c>
      <c r="U127" s="38">
        <v>6</v>
      </c>
      <c r="V127" s="38">
        <v>3</v>
      </c>
      <c r="W127" s="38">
        <v>7</v>
      </c>
      <c r="X127" s="38">
        <v>3</v>
      </c>
      <c r="Y127" s="38">
        <v>6</v>
      </c>
      <c r="Z127" s="38">
        <v>3</v>
      </c>
      <c r="AA127" s="38">
        <v>7</v>
      </c>
      <c r="AB127" s="38">
        <v>3</v>
      </c>
      <c r="AC127" s="38">
        <v>6</v>
      </c>
      <c r="AD127" s="38">
        <v>3</v>
      </c>
      <c r="AE127" s="38">
        <v>7</v>
      </c>
      <c r="AF127" s="38">
        <v>3</v>
      </c>
      <c r="AG127" s="38">
        <v>6</v>
      </c>
      <c r="AH127" s="38">
        <v>3</v>
      </c>
      <c r="AI127" s="38">
        <v>7</v>
      </c>
      <c r="AJ127" s="38">
        <v>3</v>
      </c>
      <c r="AK127" s="38">
        <v>6</v>
      </c>
      <c r="AL127" s="38">
        <v>3</v>
      </c>
      <c r="AM127" s="38">
        <v>7</v>
      </c>
      <c r="AN127" s="38">
        <v>3</v>
      </c>
      <c r="AO127" s="38">
        <v>6</v>
      </c>
      <c r="AP127" s="38">
        <v>3</v>
      </c>
      <c r="AQ127" s="38">
        <v>7</v>
      </c>
      <c r="AR127" s="38">
        <v>3</v>
      </c>
      <c r="AS127" s="38">
        <v>6</v>
      </c>
      <c r="AT127" s="38">
        <v>3</v>
      </c>
      <c r="AU127" s="38">
        <v>7</v>
      </c>
      <c r="AV127" s="38">
        <v>3</v>
      </c>
      <c r="AW127" s="38">
        <v>6</v>
      </c>
      <c r="AX127" s="38">
        <v>3</v>
      </c>
      <c r="AY127" s="38">
        <v>7</v>
      </c>
      <c r="AZ127" s="38">
        <v>3</v>
      </c>
      <c r="BA127" s="38">
        <v>6</v>
      </c>
      <c r="BB127" s="38">
        <v>3</v>
      </c>
      <c r="BC127" s="38">
        <v>7</v>
      </c>
      <c r="BD127" s="38">
        <v>3</v>
      </c>
      <c r="BE127" s="38">
        <v>6</v>
      </c>
      <c r="BF127" s="38">
        <v>3</v>
      </c>
      <c r="BG127" s="38">
        <v>7</v>
      </c>
      <c r="BH127" s="38">
        <v>3</v>
      </c>
      <c r="BI127" s="38">
        <v>6</v>
      </c>
      <c r="BJ127" s="38">
        <v>3</v>
      </c>
      <c r="BK127" s="38">
        <v>7</v>
      </c>
      <c r="BL127" s="38">
        <v>3</v>
      </c>
    </row>
    <row r="128" spans="1:64" ht="16.5" x14ac:dyDescent="0.2">
      <c r="A128" s="3" t="s">
        <v>258</v>
      </c>
      <c r="B128" s="3">
        <v>18</v>
      </c>
      <c r="C128" s="4" t="s">
        <v>214</v>
      </c>
      <c r="D128" s="3">
        <v>115</v>
      </c>
      <c r="E128" s="3">
        <v>7</v>
      </c>
      <c r="F128" s="3">
        <v>3</v>
      </c>
      <c r="G128" s="3">
        <v>7</v>
      </c>
      <c r="H128" s="3">
        <v>3</v>
      </c>
      <c r="I128" s="3">
        <v>7</v>
      </c>
      <c r="J128" s="3">
        <v>3</v>
      </c>
      <c r="K128" s="3">
        <v>7</v>
      </c>
      <c r="L128" s="3">
        <v>3</v>
      </c>
      <c r="M128" s="3">
        <v>7</v>
      </c>
      <c r="N128" s="3">
        <v>3</v>
      </c>
      <c r="O128" s="3">
        <v>7</v>
      </c>
      <c r="P128" s="3">
        <v>3</v>
      </c>
      <c r="Q128" s="38">
        <v>7</v>
      </c>
      <c r="R128" s="38">
        <v>3</v>
      </c>
      <c r="S128" s="38">
        <v>7</v>
      </c>
      <c r="T128" s="38">
        <v>3</v>
      </c>
      <c r="U128" s="38">
        <v>7</v>
      </c>
      <c r="V128" s="38">
        <v>3</v>
      </c>
      <c r="W128" s="38">
        <v>7</v>
      </c>
      <c r="X128" s="38">
        <v>3</v>
      </c>
      <c r="Y128" s="38">
        <v>7</v>
      </c>
      <c r="Z128" s="38">
        <v>3</v>
      </c>
      <c r="AA128" s="38">
        <v>7</v>
      </c>
      <c r="AB128" s="38">
        <v>3</v>
      </c>
      <c r="AC128" s="38">
        <v>7</v>
      </c>
      <c r="AD128" s="38">
        <v>3</v>
      </c>
      <c r="AE128" s="38">
        <v>7</v>
      </c>
      <c r="AF128" s="38">
        <v>3</v>
      </c>
      <c r="AG128" s="38">
        <v>7</v>
      </c>
      <c r="AH128" s="38">
        <v>3</v>
      </c>
      <c r="AI128" s="38">
        <v>7</v>
      </c>
      <c r="AJ128" s="38">
        <v>3</v>
      </c>
      <c r="AK128" s="38">
        <v>7</v>
      </c>
      <c r="AL128" s="38">
        <v>3</v>
      </c>
      <c r="AM128" s="38">
        <v>7</v>
      </c>
      <c r="AN128" s="38">
        <v>3</v>
      </c>
      <c r="AO128" s="38">
        <v>7</v>
      </c>
      <c r="AP128" s="38">
        <v>3</v>
      </c>
      <c r="AQ128" s="38">
        <v>7</v>
      </c>
      <c r="AR128" s="38">
        <v>3</v>
      </c>
      <c r="AS128" s="38">
        <v>7</v>
      </c>
      <c r="AT128" s="38">
        <v>3</v>
      </c>
      <c r="AU128" s="38">
        <v>7</v>
      </c>
      <c r="AV128" s="38">
        <v>3</v>
      </c>
      <c r="AW128" s="38">
        <v>7</v>
      </c>
      <c r="AX128" s="38">
        <v>3</v>
      </c>
      <c r="AY128" s="38">
        <v>7</v>
      </c>
      <c r="AZ128" s="38">
        <v>3</v>
      </c>
      <c r="BA128" s="38">
        <v>7</v>
      </c>
      <c r="BB128" s="38">
        <v>3</v>
      </c>
      <c r="BC128" s="38">
        <v>7</v>
      </c>
      <c r="BD128" s="38">
        <v>3</v>
      </c>
      <c r="BE128" s="38">
        <v>7</v>
      </c>
      <c r="BF128" s="38">
        <v>3</v>
      </c>
      <c r="BG128" s="38">
        <v>7</v>
      </c>
      <c r="BH128" s="38">
        <v>3</v>
      </c>
      <c r="BI128" s="38">
        <v>7</v>
      </c>
      <c r="BJ128" s="38">
        <v>3</v>
      </c>
      <c r="BK128" s="38">
        <v>7</v>
      </c>
      <c r="BL128" s="38">
        <v>3</v>
      </c>
    </row>
    <row r="129" spans="1:64" ht="16.5" x14ac:dyDescent="0.2">
      <c r="A129" s="3" t="s">
        <v>258</v>
      </c>
      <c r="B129" s="3">
        <v>19</v>
      </c>
      <c r="C129" s="4" t="s">
        <v>214</v>
      </c>
      <c r="D129" s="3">
        <v>120</v>
      </c>
      <c r="E129" s="3">
        <v>7</v>
      </c>
      <c r="F129" s="3">
        <v>3</v>
      </c>
      <c r="G129" s="3">
        <v>8</v>
      </c>
      <c r="H129" s="3">
        <v>3</v>
      </c>
      <c r="I129" s="3">
        <v>7</v>
      </c>
      <c r="J129" s="3">
        <v>3</v>
      </c>
      <c r="K129" s="3">
        <v>8</v>
      </c>
      <c r="L129" s="3">
        <v>3</v>
      </c>
      <c r="M129" s="3">
        <v>7</v>
      </c>
      <c r="N129" s="3">
        <v>3</v>
      </c>
      <c r="O129" s="3">
        <v>8</v>
      </c>
      <c r="P129" s="3">
        <v>3</v>
      </c>
      <c r="Q129" s="38">
        <v>7</v>
      </c>
      <c r="R129" s="38">
        <v>3</v>
      </c>
      <c r="S129" s="38">
        <v>8</v>
      </c>
      <c r="T129" s="38">
        <v>3</v>
      </c>
      <c r="U129" s="38">
        <v>7</v>
      </c>
      <c r="V129" s="38">
        <v>3</v>
      </c>
      <c r="W129" s="38">
        <v>8</v>
      </c>
      <c r="X129" s="38">
        <v>3</v>
      </c>
      <c r="Y129" s="38">
        <v>7</v>
      </c>
      <c r="Z129" s="38">
        <v>3</v>
      </c>
      <c r="AA129" s="38">
        <v>8</v>
      </c>
      <c r="AB129" s="38">
        <v>3</v>
      </c>
      <c r="AC129" s="38">
        <v>7</v>
      </c>
      <c r="AD129" s="38">
        <v>3</v>
      </c>
      <c r="AE129" s="38">
        <v>8</v>
      </c>
      <c r="AF129" s="38">
        <v>3</v>
      </c>
      <c r="AG129" s="38">
        <v>7</v>
      </c>
      <c r="AH129" s="38">
        <v>3</v>
      </c>
      <c r="AI129" s="38">
        <v>8</v>
      </c>
      <c r="AJ129" s="38">
        <v>3</v>
      </c>
      <c r="AK129" s="38">
        <v>7</v>
      </c>
      <c r="AL129" s="38">
        <v>3</v>
      </c>
      <c r="AM129" s="38">
        <v>8</v>
      </c>
      <c r="AN129" s="38">
        <v>3</v>
      </c>
      <c r="AO129" s="38">
        <v>7</v>
      </c>
      <c r="AP129" s="38">
        <v>3</v>
      </c>
      <c r="AQ129" s="38">
        <v>8</v>
      </c>
      <c r="AR129" s="38">
        <v>3</v>
      </c>
      <c r="AS129" s="38">
        <v>7</v>
      </c>
      <c r="AT129" s="38">
        <v>3</v>
      </c>
      <c r="AU129" s="38">
        <v>8</v>
      </c>
      <c r="AV129" s="38">
        <v>3</v>
      </c>
      <c r="AW129" s="38">
        <v>7</v>
      </c>
      <c r="AX129" s="38">
        <v>3</v>
      </c>
      <c r="AY129" s="38">
        <v>8</v>
      </c>
      <c r="AZ129" s="38">
        <v>3</v>
      </c>
      <c r="BA129" s="38">
        <v>7</v>
      </c>
      <c r="BB129" s="38">
        <v>3</v>
      </c>
      <c r="BC129" s="38">
        <v>8</v>
      </c>
      <c r="BD129" s="38">
        <v>3</v>
      </c>
      <c r="BE129" s="38">
        <v>7</v>
      </c>
      <c r="BF129" s="38">
        <v>3</v>
      </c>
      <c r="BG129" s="38">
        <v>8</v>
      </c>
      <c r="BH129" s="38">
        <v>3</v>
      </c>
      <c r="BI129" s="38">
        <v>7</v>
      </c>
      <c r="BJ129" s="38">
        <v>3</v>
      </c>
      <c r="BK129" s="38">
        <v>8</v>
      </c>
      <c r="BL129" s="38">
        <v>3</v>
      </c>
    </row>
    <row r="130" spans="1:64" ht="16.5" x14ac:dyDescent="0.2">
      <c r="A130" s="3" t="s">
        <v>258</v>
      </c>
      <c r="B130" s="3">
        <v>20</v>
      </c>
      <c r="C130" s="4" t="s">
        <v>214</v>
      </c>
      <c r="D130" s="3">
        <v>125</v>
      </c>
      <c r="E130" s="3">
        <v>8</v>
      </c>
      <c r="F130" s="3">
        <v>3</v>
      </c>
      <c r="G130" s="3">
        <v>8</v>
      </c>
      <c r="H130" s="3">
        <v>3</v>
      </c>
      <c r="I130" s="3">
        <v>8</v>
      </c>
      <c r="J130" s="3">
        <v>3</v>
      </c>
      <c r="K130" s="3">
        <v>8</v>
      </c>
      <c r="L130" s="3">
        <v>3</v>
      </c>
      <c r="M130" s="3">
        <v>8</v>
      </c>
      <c r="N130" s="3">
        <v>3</v>
      </c>
      <c r="O130" s="3">
        <v>8</v>
      </c>
      <c r="P130" s="3">
        <v>3</v>
      </c>
      <c r="Q130" s="38">
        <v>8</v>
      </c>
      <c r="R130" s="38">
        <v>3</v>
      </c>
      <c r="S130" s="38">
        <v>8</v>
      </c>
      <c r="T130" s="38">
        <v>3</v>
      </c>
      <c r="U130" s="38">
        <v>8</v>
      </c>
      <c r="V130" s="38">
        <v>3</v>
      </c>
      <c r="W130" s="38">
        <v>8</v>
      </c>
      <c r="X130" s="38">
        <v>3</v>
      </c>
      <c r="Y130" s="38">
        <v>8</v>
      </c>
      <c r="Z130" s="38">
        <v>3</v>
      </c>
      <c r="AA130" s="38">
        <v>8</v>
      </c>
      <c r="AB130" s="38">
        <v>3</v>
      </c>
      <c r="AC130" s="38">
        <v>8</v>
      </c>
      <c r="AD130" s="38">
        <v>3</v>
      </c>
      <c r="AE130" s="38">
        <v>8</v>
      </c>
      <c r="AF130" s="38">
        <v>3</v>
      </c>
      <c r="AG130" s="38">
        <v>8</v>
      </c>
      <c r="AH130" s="38">
        <v>3</v>
      </c>
      <c r="AI130" s="38">
        <v>8</v>
      </c>
      <c r="AJ130" s="38">
        <v>3</v>
      </c>
      <c r="AK130" s="38">
        <v>8</v>
      </c>
      <c r="AL130" s="38">
        <v>3</v>
      </c>
      <c r="AM130" s="38">
        <v>8</v>
      </c>
      <c r="AN130" s="38">
        <v>3</v>
      </c>
      <c r="AO130" s="38">
        <v>8</v>
      </c>
      <c r="AP130" s="38">
        <v>3</v>
      </c>
      <c r="AQ130" s="38">
        <v>8</v>
      </c>
      <c r="AR130" s="38">
        <v>3</v>
      </c>
      <c r="AS130" s="38">
        <v>8</v>
      </c>
      <c r="AT130" s="38">
        <v>3</v>
      </c>
      <c r="AU130" s="38">
        <v>8</v>
      </c>
      <c r="AV130" s="38">
        <v>3</v>
      </c>
      <c r="AW130" s="38">
        <v>8</v>
      </c>
      <c r="AX130" s="38">
        <v>3</v>
      </c>
      <c r="AY130" s="38">
        <v>8</v>
      </c>
      <c r="AZ130" s="38">
        <v>3</v>
      </c>
      <c r="BA130" s="38">
        <v>8</v>
      </c>
      <c r="BB130" s="38">
        <v>3</v>
      </c>
      <c r="BC130" s="38">
        <v>8</v>
      </c>
      <c r="BD130" s="38">
        <v>3</v>
      </c>
      <c r="BE130" s="38">
        <v>8</v>
      </c>
      <c r="BF130" s="38">
        <v>3</v>
      </c>
      <c r="BG130" s="38">
        <v>8</v>
      </c>
      <c r="BH130" s="38">
        <v>3</v>
      </c>
      <c r="BI130" s="38">
        <v>8</v>
      </c>
      <c r="BJ130" s="38">
        <v>3</v>
      </c>
      <c r="BK130" s="38">
        <v>8</v>
      </c>
      <c r="BL130" s="38">
        <v>3</v>
      </c>
    </row>
    <row r="131" spans="1:64" ht="16.5" x14ac:dyDescent="0.2">
      <c r="A131" s="4" t="s">
        <v>263</v>
      </c>
      <c r="B131" s="3">
        <v>0</v>
      </c>
      <c r="C131" s="4" t="s">
        <v>214</v>
      </c>
      <c r="D131" s="3">
        <v>10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</row>
    <row r="132" spans="1:64" ht="16.5" x14ac:dyDescent="0.2">
      <c r="A132" s="3" t="s">
        <v>259</v>
      </c>
      <c r="B132" s="3">
        <v>1</v>
      </c>
      <c r="C132" s="4" t="s">
        <v>214</v>
      </c>
      <c r="D132" s="3">
        <v>30</v>
      </c>
      <c r="E132" s="3">
        <v>1</v>
      </c>
      <c r="F132" s="3">
        <v>2</v>
      </c>
      <c r="G132" s="3">
        <v>1</v>
      </c>
      <c r="H132" s="3">
        <v>2</v>
      </c>
      <c r="I132" s="3">
        <v>1</v>
      </c>
      <c r="J132" s="3">
        <v>2</v>
      </c>
      <c r="K132" s="3">
        <v>1</v>
      </c>
      <c r="L132" s="3">
        <v>2</v>
      </c>
      <c r="M132" s="3">
        <v>1</v>
      </c>
      <c r="N132" s="3">
        <v>2</v>
      </c>
      <c r="O132" s="3">
        <v>1</v>
      </c>
      <c r="P132" s="3">
        <v>2</v>
      </c>
      <c r="Q132" s="38">
        <v>1</v>
      </c>
      <c r="R132" s="38">
        <v>2</v>
      </c>
      <c r="S132" s="38">
        <v>1</v>
      </c>
      <c r="T132" s="38">
        <v>2</v>
      </c>
      <c r="U132" s="38">
        <v>1</v>
      </c>
      <c r="V132" s="38">
        <v>2</v>
      </c>
      <c r="W132" s="38">
        <v>1</v>
      </c>
      <c r="X132" s="38">
        <v>2</v>
      </c>
      <c r="Y132" s="38">
        <v>1</v>
      </c>
      <c r="Z132" s="38">
        <v>2</v>
      </c>
      <c r="AA132" s="38">
        <v>1</v>
      </c>
      <c r="AB132" s="38">
        <v>2</v>
      </c>
      <c r="AC132" s="38">
        <v>1</v>
      </c>
      <c r="AD132" s="38">
        <v>2</v>
      </c>
      <c r="AE132" s="38">
        <v>1</v>
      </c>
      <c r="AF132" s="38">
        <v>2</v>
      </c>
      <c r="AG132" s="38">
        <v>1</v>
      </c>
      <c r="AH132" s="38">
        <v>2</v>
      </c>
      <c r="AI132" s="38">
        <v>1</v>
      </c>
      <c r="AJ132" s="38">
        <v>2</v>
      </c>
      <c r="AK132" s="38">
        <v>1</v>
      </c>
      <c r="AL132" s="38">
        <v>2</v>
      </c>
      <c r="AM132" s="38">
        <v>1</v>
      </c>
      <c r="AN132" s="38">
        <v>2</v>
      </c>
      <c r="AO132" s="38">
        <v>1</v>
      </c>
      <c r="AP132" s="38">
        <v>2</v>
      </c>
      <c r="AQ132" s="38">
        <v>1</v>
      </c>
      <c r="AR132" s="38">
        <v>2</v>
      </c>
      <c r="AS132" s="38">
        <v>1</v>
      </c>
      <c r="AT132" s="38">
        <v>2</v>
      </c>
      <c r="AU132" s="38">
        <v>1</v>
      </c>
      <c r="AV132" s="38">
        <v>2</v>
      </c>
      <c r="AW132" s="38">
        <v>1</v>
      </c>
      <c r="AX132" s="38">
        <v>2</v>
      </c>
      <c r="AY132" s="38">
        <v>1</v>
      </c>
      <c r="AZ132" s="38">
        <v>2</v>
      </c>
      <c r="BA132" s="38">
        <v>1</v>
      </c>
      <c r="BB132" s="38">
        <v>2</v>
      </c>
      <c r="BC132" s="38">
        <v>1</v>
      </c>
      <c r="BD132" s="38">
        <v>2</v>
      </c>
      <c r="BE132" s="38">
        <v>1</v>
      </c>
      <c r="BF132" s="38">
        <v>2</v>
      </c>
      <c r="BG132" s="38">
        <v>1</v>
      </c>
      <c r="BH132" s="38">
        <v>2</v>
      </c>
      <c r="BI132" s="38">
        <v>1</v>
      </c>
      <c r="BJ132" s="38">
        <v>2</v>
      </c>
      <c r="BK132" s="38">
        <v>1</v>
      </c>
      <c r="BL132" s="38">
        <v>2</v>
      </c>
    </row>
    <row r="133" spans="1:64" ht="16.5" x14ac:dyDescent="0.2">
      <c r="A133" s="3" t="s">
        <v>259</v>
      </c>
      <c r="B133" s="3">
        <v>2</v>
      </c>
      <c r="C133" s="4" t="s">
        <v>214</v>
      </c>
      <c r="D133" s="3">
        <v>35</v>
      </c>
      <c r="E133" s="3">
        <v>1</v>
      </c>
      <c r="F133" s="3">
        <v>3</v>
      </c>
      <c r="G133" s="3">
        <v>1</v>
      </c>
      <c r="H133" s="3">
        <v>3</v>
      </c>
      <c r="I133" s="3">
        <v>1</v>
      </c>
      <c r="J133" s="3">
        <v>3</v>
      </c>
      <c r="K133" s="3">
        <v>1</v>
      </c>
      <c r="L133" s="3">
        <v>3</v>
      </c>
      <c r="M133" s="3">
        <v>1</v>
      </c>
      <c r="N133" s="3">
        <v>3</v>
      </c>
      <c r="O133" s="3">
        <v>1</v>
      </c>
      <c r="P133" s="3">
        <v>3</v>
      </c>
      <c r="Q133" s="38">
        <v>1</v>
      </c>
      <c r="R133" s="38">
        <v>3</v>
      </c>
      <c r="S133" s="38">
        <v>1</v>
      </c>
      <c r="T133" s="38">
        <v>3</v>
      </c>
      <c r="U133" s="38">
        <v>1</v>
      </c>
      <c r="V133" s="38">
        <v>3</v>
      </c>
      <c r="W133" s="38">
        <v>1</v>
      </c>
      <c r="X133" s="38">
        <v>3</v>
      </c>
      <c r="Y133" s="38">
        <v>1</v>
      </c>
      <c r="Z133" s="38">
        <v>3</v>
      </c>
      <c r="AA133" s="38">
        <v>1</v>
      </c>
      <c r="AB133" s="38">
        <v>3</v>
      </c>
      <c r="AC133" s="38">
        <v>1</v>
      </c>
      <c r="AD133" s="38">
        <v>3</v>
      </c>
      <c r="AE133" s="38">
        <v>1</v>
      </c>
      <c r="AF133" s="38">
        <v>3</v>
      </c>
      <c r="AG133" s="38">
        <v>1</v>
      </c>
      <c r="AH133" s="38">
        <v>3</v>
      </c>
      <c r="AI133" s="38">
        <v>1</v>
      </c>
      <c r="AJ133" s="38">
        <v>3</v>
      </c>
      <c r="AK133" s="38">
        <v>1</v>
      </c>
      <c r="AL133" s="38">
        <v>3</v>
      </c>
      <c r="AM133" s="38">
        <v>1</v>
      </c>
      <c r="AN133" s="38">
        <v>3</v>
      </c>
      <c r="AO133" s="38">
        <v>1</v>
      </c>
      <c r="AP133" s="38">
        <v>3</v>
      </c>
      <c r="AQ133" s="38">
        <v>1</v>
      </c>
      <c r="AR133" s="38">
        <v>3</v>
      </c>
      <c r="AS133" s="38">
        <v>1</v>
      </c>
      <c r="AT133" s="38">
        <v>3</v>
      </c>
      <c r="AU133" s="38">
        <v>1</v>
      </c>
      <c r="AV133" s="38">
        <v>3</v>
      </c>
      <c r="AW133" s="38">
        <v>1</v>
      </c>
      <c r="AX133" s="38">
        <v>3</v>
      </c>
      <c r="AY133" s="38">
        <v>1</v>
      </c>
      <c r="AZ133" s="38">
        <v>3</v>
      </c>
      <c r="BA133" s="38">
        <v>1</v>
      </c>
      <c r="BB133" s="38">
        <v>3</v>
      </c>
      <c r="BC133" s="38">
        <v>1</v>
      </c>
      <c r="BD133" s="38">
        <v>3</v>
      </c>
      <c r="BE133" s="38">
        <v>1</v>
      </c>
      <c r="BF133" s="38">
        <v>3</v>
      </c>
      <c r="BG133" s="38">
        <v>1</v>
      </c>
      <c r="BH133" s="38">
        <v>3</v>
      </c>
      <c r="BI133" s="38">
        <v>1</v>
      </c>
      <c r="BJ133" s="38">
        <v>3</v>
      </c>
      <c r="BK133" s="38">
        <v>1</v>
      </c>
      <c r="BL133" s="38">
        <v>3</v>
      </c>
    </row>
    <row r="134" spans="1:64" ht="16.5" x14ac:dyDescent="0.2">
      <c r="A134" s="3" t="s">
        <v>259</v>
      </c>
      <c r="B134" s="3">
        <v>3</v>
      </c>
      <c r="C134" s="4" t="s">
        <v>214</v>
      </c>
      <c r="D134" s="3">
        <v>40</v>
      </c>
      <c r="E134" s="3">
        <v>1</v>
      </c>
      <c r="F134" s="3">
        <v>3</v>
      </c>
      <c r="G134" s="3">
        <v>1</v>
      </c>
      <c r="H134" s="3">
        <v>3</v>
      </c>
      <c r="I134" s="3">
        <v>1</v>
      </c>
      <c r="J134" s="3">
        <v>3</v>
      </c>
      <c r="K134" s="3">
        <v>2</v>
      </c>
      <c r="L134" s="3">
        <v>3</v>
      </c>
      <c r="M134" s="3">
        <v>1</v>
      </c>
      <c r="N134" s="3">
        <v>3</v>
      </c>
      <c r="O134" s="3">
        <v>2</v>
      </c>
      <c r="P134" s="3">
        <v>3</v>
      </c>
      <c r="Q134" s="38">
        <v>1</v>
      </c>
      <c r="R134" s="38">
        <v>3</v>
      </c>
      <c r="S134" s="38">
        <v>1</v>
      </c>
      <c r="T134" s="38">
        <v>3</v>
      </c>
      <c r="U134" s="38">
        <v>1</v>
      </c>
      <c r="V134" s="38">
        <v>3</v>
      </c>
      <c r="W134" s="38">
        <v>2</v>
      </c>
      <c r="X134" s="38">
        <v>3</v>
      </c>
      <c r="Y134" s="38">
        <v>1</v>
      </c>
      <c r="Z134" s="38">
        <v>3</v>
      </c>
      <c r="AA134" s="38">
        <v>2</v>
      </c>
      <c r="AB134" s="38">
        <v>3</v>
      </c>
      <c r="AC134" s="38">
        <v>1</v>
      </c>
      <c r="AD134" s="38">
        <v>3</v>
      </c>
      <c r="AE134" s="38">
        <v>1</v>
      </c>
      <c r="AF134" s="38">
        <v>3</v>
      </c>
      <c r="AG134" s="38">
        <v>1</v>
      </c>
      <c r="AH134" s="38">
        <v>3</v>
      </c>
      <c r="AI134" s="38">
        <v>2</v>
      </c>
      <c r="AJ134" s="38">
        <v>3</v>
      </c>
      <c r="AK134" s="38">
        <v>1</v>
      </c>
      <c r="AL134" s="38">
        <v>3</v>
      </c>
      <c r="AM134" s="38">
        <v>2</v>
      </c>
      <c r="AN134" s="38">
        <v>3</v>
      </c>
      <c r="AO134" s="38">
        <v>1</v>
      </c>
      <c r="AP134" s="38">
        <v>3</v>
      </c>
      <c r="AQ134" s="38">
        <v>1</v>
      </c>
      <c r="AR134" s="38">
        <v>3</v>
      </c>
      <c r="AS134" s="38">
        <v>1</v>
      </c>
      <c r="AT134" s="38">
        <v>3</v>
      </c>
      <c r="AU134" s="38">
        <v>2</v>
      </c>
      <c r="AV134" s="38">
        <v>3</v>
      </c>
      <c r="AW134" s="38">
        <v>1</v>
      </c>
      <c r="AX134" s="38">
        <v>3</v>
      </c>
      <c r="AY134" s="38">
        <v>2</v>
      </c>
      <c r="AZ134" s="38">
        <v>3</v>
      </c>
      <c r="BA134" s="38">
        <v>1</v>
      </c>
      <c r="BB134" s="38">
        <v>3</v>
      </c>
      <c r="BC134" s="38">
        <v>1</v>
      </c>
      <c r="BD134" s="38">
        <v>3</v>
      </c>
      <c r="BE134" s="38">
        <v>1</v>
      </c>
      <c r="BF134" s="38">
        <v>3</v>
      </c>
      <c r="BG134" s="38">
        <v>2</v>
      </c>
      <c r="BH134" s="38">
        <v>3</v>
      </c>
      <c r="BI134" s="38">
        <v>1</v>
      </c>
      <c r="BJ134" s="38">
        <v>3</v>
      </c>
      <c r="BK134" s="38">
        <v>2</v>
      </c>
      <c r="BL134" s="38">
        <v>3</v>
      </c>
    </row>
    <row r="135" spans="1:64" ht="16.5" x14ac:dyDescent="0.2">
      <c r="A135" s="3" t="s">
        <v>259</v>
      </c>
      <c r="B135" s="3">
        <v>4</v>
      </c>
      <c r="C135" s="4" t="s">
        <v>214</v>
      </c>
      <c r="D135" s="3">
        <v>45</v>
      </c>
      <c r="E135" s="3">
        <v>1</v>
      </c>
      <c r="F135" s="3">
        <v>3</v>
      </c>
      <c r="G135" s="3">
        <v>2</v>
      </c>
      <c r="H135" s="3">
        <v>3</v>
      </c>
      <c r="I135" s="3">
        <v>1</v>
      </c>
      <c r="J135" s="3">
        <v>3</v>
      </c>
      <c r="K135" s="3">
        <v>2</v>
      </c>
      <c r="L135" s="3">
        <v>3</v>
      </c>
      <c r="M135" s="3">
        <v>1</v>
      </c>
      <c r="N135" s="3">
        <v>3</v>
      </c>
      <c r="O135" s="3">
        <v>2</v>
      </c>
      <c r="P135" s="3">
        <v>3</v>
      </c>
      <c r="Q135" s="38">
        <v>1</v>
      </c>
      <c r="R135" s="38">
        <v>3</v>
      </c>
      <c r="S135" s="38">
        <v>2</v>
      </c>
      <c r="T135" s="38">
        <v>3</v>
      </c>
      <c r="U135" s="38">
        <v>1</v>
      </c>
      <c r="V135" s="38">
        <v>3</v>
      </c>
      <c r="W135" s="38">
        <v>2</v>
      </c>
      <c r="X135" s="38">
        <v>3</v>
      </c>
      <c r="Y135" s="38">
        <v>1</v>
      </c>
      <c r="Z135" s="38">
        <v>3</v>
      </c>
      <c r="AA135" s="38">
        <v>2</v>
      </c>
      <c r="AB135" s="38">
        <v>3</v>
      </c>
      <c r="AC135" s="38">
        <v>1</v>
      </c>
      <c r="AD135" s="38">
        <v>3</v>
      </c>
      <c r="AE135" s="38">
        <v>2</v>
      </c>
      <c r="AF135" s="38">
        <v>3</v>
      </c>
      <c r="AG135" s="38">
        <v>1</v>
      </c>
      <c r="AH135" s="38">
        <v>3</v>
      </c>
      <c r="AI135" s="38">
        <v>2</v>
      </c>
      <c r="AJ135" s="38">
        <v>3</v>
      </c>
      <c r="AK135" s="38">
        <v>1</v>
      </c>
      <c r="AL135" s="38">
        <v>3</v>
      </c>
      <c r="AM135" s="38">
        <v>2</v>
      </c>
      <c r="AN135" s="38">
        <v>3</v>
      </c>
      <c r="AO135" s="38">
        <v>1</v>
      </c>
      <c r="AP135" s="38">
        <v>3</v>
      </c>
      <c r="AQ135" s="38">
        <v>2</v>
      </c>
      <c r="AR135" s="38">
        <v>3</v>
      </c>
      <c r="AS135" s="38">
        <v>1</v>
      </c>
      <c r="AT135" s="38">
        <v>3</v>
      </c>
      <c r="AU135" s="38">
        <v>2</v>
      </c>
      <c r="AV135" s="38">
        <v>3</v>
      </c>
      <c r="AW135" s="38">
        <v>1</v>
      </c>
      <c r="AX135" s="38">
        <v>3</v>
      </c>
      <c r="AY135" s="38">
        <v>2</v>
      </c>
      <c r="AZ135" s="38">
        <v>3</v>
      </c>
      <c r="BA135" s="38">
        <v>1</v>
      </c>
      <c r="BB135" s="38">
        <v>3</v>
      </c>
      <c r="BC135" s="38">
        <v>2</v>
      </c>
      <c r="BD135" s="38">
        <v>3</v>
      </c>
      <c r="BE135" s="38">
        <v>1</v>
      </c>
      <c r="BF135" s="38">
        <v>3</v>
      </c>
      <c r="BG135" s="38">
        <v>2</v>
      </c>
      <c r="BH135" s="38">
        <v>3</v>
      </c>
      <c r="BI135" s="38">
        <v>1</v>
      </c>
      <c r="BJ135" s="38">
        <v>3</v>
      </c>
      <c r="BK135" s="38">
        <v>2</v>
      </c>
      <c r="BL135" s="38">
        <v>3</v>
      </c>
    </row>
    <row r="136" spans="1:64" ht="16.5" x14ac:dyDescent="0.2">
      <c r="A136" s="3" t="s">
        <v>259</v>
      </c>
      <c r="B136" s="3">
        <v>5</v>
      </c>
      <c r="C136" s="4" t="s">
        <v>214</v>
      </c>
      <c r="D136" s="3">
        <v>50</v>
      </c>
      <c r="E136" s="3">
        <v>2</v>
      </c>
      <c r="F136" s="3">
        <v>3</v>
      </c>
      <c r="G136" s="3">
        <v>2</v>
      </c>
      <c r="H136" s="3">
        <v>3</v>
      </c>
      <c r="I136" s="3">
        <v>2</v>
      </c>
      <c r="J136" s="3">
        <v>3</v>
      </c>
      <c r="K136" s="3">
        <v>2</v>
      </c>
      <c r="L136" s="3">
        <v>3</v>
      </c>
      <c r="M136" s="3">
        <v>2</v>
      </c>
      <c r="N136" s="3">
        <v>3</v>
      </c>
      <c r="O136" s="3">
        <v>2</v>
      </c>
      <c r="P136" s="3">
        <v>3</v>
      </c>
      <c r="Q136" s="38">
        <v>2</v>
      </c>
      <c r="R136" s="38">
        <v>3</v>
      </c>
      <c r="S136" s="38">
        <v>2</v>
      </c>
      <c r="T136" s="38">
        <v>3</v>
      </c>
      <c r="U136" s="38">
        <v>2</v>
      </c>
      <c r="V136" s="38">
        <v>3</v>
      </c>
      <c r="W136" s="38">
        <v>2</v>
      </c>
      <c r="X136" s="38">
        <v>3</v>
      </c>
      <c r="Y136" s="38">
        <v>2</v>
      </c>
      <c r="Z136" s="38">
        <v>3</v>
      </c>
      <c r="AA136" s="38">
        <v>2</v>
      </c>
      <c r="AB136" s="38">
        <v>3</v>
      </c>
      <c r="AC136" s="38">
        <v>2</v>
      </c>
      <c r="AD136" s="38">
        <v>3</v>
      </c>
      <c r="AE136" s="38">
        <v>2</v>
      </c>
      <c r="AF136" s="38">
        <v>3</v>
      </c>
      <c r="AG136" s="38">
        <v>2</v>
      </c>
      <c r="AH136" s="38">
        <v>3</v>
      </c>
      <c r="AI136" s="38">
        <v>2</v>
      </c>
      <c r="AJ136" s="38">
        <v>3</v>
      </c>
      <c r="AK136" s="38">
        <v>2</v>
      </c>
      <c r="AL136" s="38">
        <v>3</v>
      </c>
      <c r="AM136" s="38">
        <v>2</v>
      </c>
      <c r="AN136" s="38">
        <v>3</v>
      </c>
      <c r="AO136" s="38">
        <v>2</v>
      </c>
      <c r="AP136" s="38">
        <v>3</v>
      </c>
      <c r="AQ136" s="38">
        <v>2</v>
      </c>
      <c r="AR136" s="38">
        <v>3</v>
      </c>
      <c r="AS136" s="38">
        <v>2</v>
      </c>
      <c r="AT136" s="38">
        <v>3</v>
      </c>
      <c r="AU136" s="38">
        <v>2</v>
      </c>
      <c r="AV136" s="38">
        <v>3</v>
      </c>
      <c r="AW136" s="38">
        <v>2</v>
      </c>
      <c r="AX136" s="38">
        <v>3</v>
      </c>
      <c r="AY136" s="38">
        <v>2</v>
      </c>
      <c r="AZ136" s="38">
        <v>3</v>
      </c>
      <c r="BA136" s="38">
        <v>2</v>
      </c>
      <c r="BB136" s="38">
        <v>3</v>
      </c>
      <c r="BC136" s="38">
        <v>2</v>
      </c>
      <c r="BD136" s="38">
        <v>3</v>
      </c>
      <c r="BE136" s="38">
        <v>2</v>
      </c>
      <c r="BF136" s="38">
        <v>3</v>
      </c>
      <c r="BG136" s="38">
        <v>2</v>
      </c>
      <c r="BH136" s="38">
        <v>3</v>
      </c>
      <c r="BI136" s="38">
        <v>2</v>
      </c>
      <c r="BJ136" s="38">
        <v>3</v>
      </c>
      <c r="BK136" s="38">
        <v>2</v>
      </c>
      <c r="BL136" s="38">
        <v>3</v>
      </c>
    </row>
    <row r="137" spans="1:64" ht="16.5" x14ac:dyDescent="0.2">
      <c r="A137" s="3" t="s">
        <v>259</v>
      </c>
      <c r="B137" s="3">
        <v>6</v>
      </c>
      <c r="C137" s="4" t="s">
        <v>214</v>
      </c>
      <c r="D137" s="3">
        <v>55</v>
      </c>
      <c r="E137" s="3">
        <v>2</v>
      </c>
      <c r="F137" s="3">
        <v>3</v>
      </c>
      <c r="G137" s="3">
        <v>2</v>
      </c>
      <c r="H137" s="3">
        <v>3</v>
      </c>
      <c r="I137" s="3">
        <v>2</v>
      </c>
      <c r="J137" s="3">
        <v>3</v>
      </c>
      <c r="K137" s="3">
        <v>2</v>
      </c>
      <c r="L137" s="3">
        <v>3</v>
      </c>
      <c r="M137" s="3">
        <v>2</v>
      </c>
      <c r="N137" s="3">
        <v>3</v>
      </c>
      <c r="O137" s="3">
        <v>2</v>
      </c>
      <c r="P137" s="3">
        <v>3</v>
      </c>
      <c r="Q137" s="38">
        <v>2</v>
      </c>
      <c r="R137" s="38">
        <v>3</v>
      </c>
      <c r="S137" s="38">
        <v>2</v>
      </c>
      <c r="T137" s="38">
        <v>3</v>
      </c>
      <c r="U137" s="38">
        <v>2</v>
      </c>
      <c r="V137" s="38">
        <v>3</v>
      </c>
      <c r="W137" s="38">
        <v>2</v>
      </c>
      <c r="X137" s="38">
        <v>3</v>
      </c>
      <c r="Y137" s="38">
        <v>2</v>
      </c>
      <c r="Z137" s="38">
        <v>3</v>
      </c>
      <c r="AA137" s="38">
        <v>2</v>
      </c>
      <c r="AB137" s="38">
        <v>3</v>
      </c>
      <c r="AC137" s="38">
        <v>2</v>
      </c>
      <c r="AD137" s="38">
        <v>3</v>
      </c>
      <c r="AE137" s="38">
        <v>2</v>
      </c>
      <c r="AF137" s="38">
        <v>3</v>
      </c>
      <c r="AG137" s="38">
        <v>2</v>
      </c>
      <c r="AH137" s="38">
        <v>3</v>
      </c>
      <c r="AI137" s="38">
        <v>2</v>
      </c>
      <c r="AJ137" s="38">
        <v>3</v>
      </c>
      <c r="AK137" s="38">
        <v>2</v>
      </c>
      <c r="AL137" s="38">
        <v>3</v>
      </c>
      <c r="AM137" s="38">
        <v>2</v>
      </c>
      <c r="AN137" s="38">
        <v>3</v>
      </c>
      <c r="AO137" s="38">
        <v>2</v>
      </c>
      <c r="AP137" s="38">
        <v>3</v>
      </c>
      <c r="AQ137" s="38">
        <v>2</v>
      </c>
      <c r="AR137" s="38">
        <v>3</v>
      </c>
      <c r="AS137" s="38">
        <v>2</v>
      </c>
      <c r="AT137" s="38">
        <v>3</v>
      </c>
      <c r="AU137" s="38">
        <v>2</v>
      </c>
      <c r="AV137" s="38">
        <v>3</v>
      </c>
      <c r="AW137" s="38">
        <v>2</v>
      </c>
      <c r="AX137" s="38">
        <v>3</v>
      </c>
      <c r="AY137" s="38">
        <v>2</v>
      </c>
      <c r="AZ137" s="38">
        <v>3</v>
      </c>
      <c r="BA137" s="38">
        <v>2</v>
      </c>
      <c r="BB137" s="38">
        <v>3</v>
      </c>
      <c r="BC137" s="38">
        <v>2</v>
      </c>
      <c r="BD137" s="38">
        <v>3</v>
      </c>
      <c r="BE137" s="38">
        <v>2</v>
      </c>
      <c r="BF137" s="38">
        <v>3</v>
      </c>
      <c r="BG137" s="38">
        <v>2</v>
      </c>
      <c r="BH137" s="38">
        <v>3</v>
      </c>
      <c r="BI137" s="38">
        <v>2</v>
      </c>
      <c r="BJ137" s="38">
        <v>3</v>
      </c>
      <c r="BK137" s="38">
        <v>2</v>
      </c>
      <c r="BL137" s="38">
        <v>3</v>
      </c>
    </row>
    <row r="138" spans="1:64" ht="16.5" x14ac:dyDescent="0.2">
      <c r="A138" s="3" t="s">
        <v>259</v>
      </c>
      <c r="B138" s="3">
        <v>7</v>
      </c>
      <c r="C138" s="4" t="s">
        <v>214</v>
      </c>
      <c r="D138" s="3">
        <v>60</v>
      </c>
      <c r="E138" s="3">
        <v>2</v>
      </c>
      <c r="F138" s="3">
        <v>3</v>
      </c>
      <c r="G138" s="3">
        <v>2</v>
      </c>
      <c r="H138" s="3">
        <v>3</v>
      </c>
      <c r="I138" s="3">
        <v>2</v>
      </c>
      <c r="J138" s="3">
        <v>3</v>
      </c>
      <c r="K138" s="3">
        <v>3</v>
      </c>
      <c r="L138" s="3">
        <v>3</v>
      </c>
      <c r="M138" s="3">
        <v>2</v>
      </c>
      <c r="N138" s="3">
        <v>3</v>
      </c>
      <c r="O138" s="3">
        <v>2</v>
      </c>
      <c r="P138" s="3">
        <v>3</v>
      </c>
      <c r="Q138" s="38">
        <v>2</v>
      </c>
      <c r="R138" s="38">
        <v>3</v>
      </c>
      <c r="S138" s="38">
        <v>2</v>
      </c>
      <c r="T138" s="38">
        <v>3</v>
      </c>
      <c r="U138" s="38">
        <v>2</v>
      </c>
      <c r="V138" s="38">
        <v>3</v>
      </c>
      <c r="W138" s="38">
        <v>3</v>
      </c>
      <c r="X138" s="38">
        <v>3</v>
      </c>
      <c r="Y138" s="38">
        <v>2</v>
      </c>
      <c r="Z138" s="38">
        <v>3</v>
      </c>
      <c r="AA138" s="38">
        <v>2</v>
      </c>
      <c r="AB138" s="38">
        <v>3</v>
      </c>
      <c r="AC138" s="38">
        <v>2</v>
      </c>
      <c r="AD138" s="38">
        <v>3</v>
      </c>
      <c r="AE138" s="38">
        <v>2</v>
      </c>
      <c r="AF138" s="38">
        <v>3</v>
      </c>
      <c r="AG138" s="38">
        <v>2</v>
      </c>
      <c r="AH138" s="38">
        <v>3</v>
      </c>
      <c r="AI138" s="38">
        <v>3</v>
      </c>
      <c r="AJ138" s="38">
        <v>3</v>
      </c>
      <c r="AK138" s="38">
        <v>2</v>
      </c>
      <c r="AL138" s="38">
        <v>3</v>
      </c>
      <c r="AM138" s="38">
        <v>2</v>
      </c>
      <c r="AN138" s="38">
        <v>3</v>
      </c>
      <c r="AO138" s="38">
        <v>2</v>
      </c>
      <c r="AP138" s="38">
        <v>3</v>
      </c>
      <c r="AQ138" s="38">
        <v>2</v>
      </c>
      <c r="AR138" s="38">
        <v>3</v>
      </c>
      <c r="AS138" s="38">
        <v>2</v>
      </c>
      <c r="AT138" s="38">
        <v>3</v>
      </c>
      <c r="AU138" s="38">
        <v>3</v>
      </c>
      <c r="AV138" s="38">
        <v>3</v>
      </c>
      <c r="AW138" s="38">
        <v>2</v>
      </c>
      <c r="AX138" s="38">
        <v>3</v>
      </c>
      <c r="AY138" s="38">
        <v>2</v>
      </c>
      <c r="AZ138" s="38">
        <v>3</v>
      </c>
      <c r="BA138" s="38">
        <v>2</v>
      </c>
      <c r="BB138" s="38">
        <v>3</v>
      </c>
      <c r="BC138" s="38">
        <v>2</v>
      </c>
      <c r="BD138" s="38">
        <v>3</v>
      </c>
      <c r="BE138" s="38">
        <v>2</v>
      </c>
      <c r="BF138" s="38">
        <v>3</v>
      </c>
      <c r="BG138" s="38">
        <v>3</v>
      </c>
      <c r="BH138" s="38">
        <v>3</v>
      </c>
      <c r="BI138" s="38">
        <v>2</v>
      </c>
      <c r="BJ138" s="38">
        <v>3</v>
      </c>
      <c r="BK138" s="38">
        <v>2</v>
      </c>
      <c r="BL138" s="38">
        <v>3</v>
      </c>
    </row>
    <row r="139" spans="1:64" ht="16.5" x14ac:dyDescent="0.2">
      <c r="A139" s="3" t="s">
        <v>259</v>
      </c>
      <c r="B139" s="3">
        <v>8</v>
      </c>
      <c r="C139" s="4" t="s">
        <v>214</v>
      </c>
      <c r="D139" s="3">
        <v>65</v>
      </c>
      <c r="E139" s="3">
        <v>2</v>
      </c>
      <c r="F139" s="3">
        <v>3</v>
      </c>
      <c r="G139" s="3">
        <v>3</v>
      </c>
      <c r="H139" s="3">
        <v>3</v>
      </c>
      <c r="I139" s="3">
        <v>2</v>
      </c>
      <c r="J139" s="3">
        <v>3</v>
      </c>
      <c r="K139" s="3">
        <v>3</v>
      </c>
      <c r="L139" s="3">
        <v>3</v>
      </c>
      <c r="M139" s="3">
        <v>2</v>
      </c>
      <c r="N139" s="3">
        <v>3</v>
      </c>
      <c r="O139" s="3">
        <v>3</v>
      </c>
      <c r="P139" s="3">
        <v>3</v>
      </c>
      <c r="Q139" s="38">
        <v>2</v>
      </c>
      <c r="R139" s="38">
        <v>3</v>
      </c>
      <c r="S139" s="38">
        <v>3</v>
      </c>
      <c r="T139" s="38">
        <v>3</v>
      </c>
      <c r="U139" s="38">
        <v>2</v>
      </c>
      <c r="V139" s="38">
        <v>3</v>
      </c>
      <c r="W139" s="38">
        <v>3</v>
      </c>
      <c r="X139" s="38">
        <v>3</v>
      </c>
      <c r="Y139" s="38">
        <v>2</v>
      </c>
      <c r="Z139" s="38">
        <v>3</v>
      </c>
      <c r="AA139" s="38">
        <v>3</v>
      </c>
      <c r="AB139" s="38">
        <v>3</v>
      </c>
      <c r="AC139" s="38">
        <v>2</v>
      </c>
      <c r="AD139" s="38">
        <v>3</v>
      </c>
      <c r="AE139" s="38">
        <v>3</v>
      </c>
      <c r="AF139" s="38">
        <v>3</v>
      </c>
      <c r="AG139" s="38">
        <v>2</v>
      </c>
      <c r="AH139" s="38">
        <v>3</v>
      </c>
      <c r="AI139" s="38">
        <v>3</v>
      </c>
      <c r="AJ139" s="38">
        <v>3</v>
      </c>
      <c r="AK139" s="38">
        <v>2</v>
      </c>
      <c r="AL139" s="38">
        <v>3</v>
      </c>
      <c r="AM139" s="38">
        <v>3</v>
      </c>
      <c r="AN139" s="38">
        <v>3</v>
      </c>
      <c r="AO139" s="38">
        <v>2</v>
      </c>
      <c r="AP139" s="38">
        <v>3</v>
      </c>
      <c r="AQ139" s="38">
        <v>3</v>
      </c>
      <c r="AR139" s="38">
        <v>3</v>
      </c>
      <c r="AS139" s="38">
        <v>2</v>
      </c>
      <c r="AT139" s="38">
        <v>3</v>
      </c>
      <c r="AU139" s="38">
        <v>3</v>
      </c>
      <c r="AV139" s="38">
        <v>3</v>
      </c>
      <c r="AW139" s="38">
        <v>2</v>
      </c>
      <c r="AX139" s="38">
        <v>3</v>
      </c>
      <c r="AY139" s="38">
        <v>3</v>
      </c>
      <c r="AZ139" s="38">
        <v>3</v>
      </c>
      <c r="BA139" s="38">
        <v>2</v>
      </c>
      <c r="BB139" s="38">
        <v>3</v>
      </c>
      <c r="BC139" s="38">
        <v>3</v>
      </c>
      <c r="BD139" s="38">
        <v>3</v>
      </c>
      <c r="BE139" s="38">
        <v>2</v>
      </c>
      <c r="BF139" s="38">
        <v>3</v>
      </c>
      <c r="BG139" s="38">
        <v>3</v>
      </c>
      <c r="BH139" s="38">
        <v>3</v>
      </c>
      <c r="BI139" s="38">
        <v>2</v>
      </c>
      <c r="BJ139" s="38">
        <v>3</v>
      </c>
      <c r="BK139" s="38">
        <v>3</v>
      </c>
      <c r="BL139" s="38">
        <v>3</v>
      </c>
    </row>
    <row r="140" spans="1:64" ht="16.5" x14ac:dyDescent="0.2">
      <c r="A140" s="3" t="s">
        <v>259</v>
      </c>
      <c r="B140" s="3">
        <v>9</v>
      </c>
      <c r="C140" s="4" t="s">
        <v>214</v>
      </c>
      <c r="D140" s="3">
        <v>70</v>
      </c>
      <c r="E140" s="3">
        <v>3</v>
      </c>
      <c r="F140" s="3">
        <v>3</v>
      </c>
      <c r="G140" s="3">
        <v>3</v>
      </c>
      <c r="H140" s="3">
        <v>3</v>
      </c>
      <c r="I140" s="3">
        <v>3</v>
      </c>
      <c r="J140" s="3">
        <v>3</v>
      </c>
      <c r="K140" s="3">
        <v>3</v>
      </c>
      <c r="L140" s="3">
        <v>3</v>
      </c>
      <c r="M140" s="3">
        <v>3</v>
      </c>
      <c r="N140" s="3">
        <v>3</v>
      </c>
      <c r="O140" s="3">
        <v>3</v>
      </c>
      <c r="P140" s="3">
        <v>3</v>
      </c>
      <c r="Q140" s="38">
        <v>3</v>
      </c>
      <c r="R140" s="38">
        <v>3</v>
      </c>
      <c r="S140" s="38">
        <v>3</v>
      </c>
      <c r="T140" s="38">
        <v>3</v>
      </c>
      <c r="U140" s="38">
        <v>3</v>
      </c>
      <c r="V140" s="38">
        <v>3</v>
      </c>
      <c r="W140" s="38">
        <v>3</v>
      </c>
      <c r="X140" s="38">
        <v>3</v>
      </c>
      <c r="Y140" s="38">
        <v>3</v>
      </c>
      <c r="Z140" s="38">
        <v>3</v>
      </c>
      <c r="AA140" s="38">
        <v>3</v>
      </c>
      <c r="AB140" s="38">
        <v>3</v>
      </c>
      <c r="AC140" s="38">
        <v>3</v>
      </c>
      <c r="AD140" s="38">
        <v>3</v>
      </c>
      <c r="AE140" s="38">
        <v>3</v>
      </c>
      <c r="AF140" s="38">
        <v>3</v>
      </c>
      <c r="AG140" s="38">
        <v>3</v>
      </c>
      <c r="AH140" s="38">
        <v>3</v>
      </c>
      <c r="AI140" s="38">
        <v>3</v>
      </c>
      <c r="AJ140" s="38">
        <v>3</v>
      </c>
      <c r="AK140" s="38">
        <v>3</v>
      </c>
      <c r="AL140" s="38">
        <v>3</v>
      </c>
      <c r="AM140" s="38">
        <v>3</v>
      </c>
      <c r="AN140" s="38">
        <v>3</v>
      </c>
      <c r="AO140" s="38">
        <v>3</v>
      </c>
      <c r="AP140" s="38">
        <v>3</v>
      </c>
      <c r="AQ140" s="38">
        <v>3</v>
      </c>
      <c r="AR140" s="38">
        <v>3</v>
      </c>
      <c r="AS140" s="38">
        <v>3</v>
      </c>
      <c r="AT140" s="38">
        <v>3</v>
      </c>
      <c r="AU140" s="38">
        <v>3</v>
      </c>
      <c r="AV140" s="38">
        <v>3</v>
      </c>
      <c r="AW140" s="38">
        <v>3</v>
      </c>
      <c r="AX140" s="38">
        <v>3</v>
      </c>
      <c r="AY140" s="38">
        <v>3</v>
      </c>
      <c r="AZ140" s="38">
        <v>3</v>
      </c>
      <c r="BA140" s="38">
        <v>3</v>
      </c>
      <c r="BB140" s="38">
        <v>3</v>
      </c>
      <c r="BC140" s="38">
        <v>3</v>
      </c>
      <c r="BD140" s="38">
        <v>3</v>
      </c>
      <c r="BE140" s="38">
        <v>3</v>
      </c>
      <c r="BF140" s="38">
        <v>3</v>
      </c>
      <c r="BG140" s="38">
        <v>3</v>
      </c>
      <c r="BH140" s="38">
        <v>3</v>
      </c>
      <c r="BI140" s="38">
        <v>3</v>
      </c>
      <c r="BJ140" s="38">
        <v>3</v>
      </c>
      <c r="BK140" s="38">
        <v>3</v>
      </c>
      <c r="BL140" s="38">
        <v>3</v>
      </c>
    </row>
    <row r="141" spans="1:64" ht="16.5" x14ac:dyDescent="0.2">
      <c r="A141" s="3" t="s">
        <v>259</v>
      </c>
      <c r="B141" s="3">
        <v>10</v>
      </c>
      <c r="C141" s="4" t="s">
        <v>214</v>
      </c>
      <c r="D141" s="3">
        <v>75</v>
      </c>
      <c r="E141" s="3">
        <v>3</v>
      </c>
      <c r="F141" s="3">
        <v>3</v>
      </c>
      <c r="G141" s="3">
        <v>3</v>
      </c>
      <c r="H141" s="3">
        <v>3</v>
      </c>
      <c r="I141" s="3">
        <v>3</v>
      </c>
      <c r="J141" s="3">
        <v>3</v>
      </c>
      <c r="K141" s="3">
        <v>3</v>
      </c>
      <c r="L141" s="3">
        <v>3</v>
      </c>
      <c r="M141" s="3">
        <v>3</v>
      </c>
      <c r="N141" s="3">
        <v>3</v>
      </c>
      <c r="O141" s="3">
        <v>3</v>
      </c>
      <c r="P141" s="3">
        <v>3</v>
      </c>
      <c r="Q141" s="38">
        <v>3</v>
      </c>
      <c r="R141" s="38">
        <v>3</v>
      </c>
      <c r="S141" s="38">
        <v>3</v>
      </c>
      <c r="T141" s="38">
        <v>3</v>
      </c>
      <c r="U141" s="38">
        <v>3</v>
      </c>
      <c r="V141" s="38">
        <v>3</v>
      </c>
      <c r="W141" s="38">
        <v>3</v>
      </c>
      <c r="X141" s="38">
        <v>3</v>
      </c>
      <c r="Y141" s="38">
        <v>3</v>
      </c>
      <c r="Z141" s="38">
        <v>3</v>
      </c>
      <c r="AA141" s="38">
        <v>3</v>
      </c>
      <c r="AB141" s="38">
        <v>3</v>
      </c>
      <c r="AC141" s="38">
        <v>3</v>
      </c>
      <c r="AD141" s="38">
        <v>3</v>
      </c>
      <c r="AE141" s="38">
        <v>3</v>
      </c>
      <c r="AF141" s="38">
        <v>3</v>
      </c>
      <c r="AG141" s="38">
        <v>3</v>
      </c>
      <c r="AH141" s="38">
        <v>3</v>
      </c>
      <c r="AI141" s="38">
        <v>3</v>
      </c>
      <c r="AJ141" s="38">
        <v>3</v>
      </c>
      <c r="AK141" s="38">
        <v>3</v>
      </c>
      <c r="AL141" s="38">
        <v>3</v>
      </c>
      <c r="AM141" s="38">
        <v>3</v>
      </c>
      <c r="AN141" s="38">
        <v>3</v>
      </c>
      <c r="AO141" s="38">
        <v>3</v>
      </c>
      <c r="AP141" s="38">
        <v>3</v>
      </c>
      <c r="AQ141" s="38">
        <v>3</v>
      </c>
      <c r="AR141" s="38">
        <v>3</v>
      </c>
      <c r="AS141" s="38">
        <v>3</v>
      </c>
      <c r="AT141" s="38">
        <v>3</v>
      </c>
      <c r="AU141" s="38">
        <v>3</v>
      </c>
      <c r="AV141" s="38">
        <v>3</v>
      </c>
      <c r="AW141" s="38">
        <v>3</v>
      </c>
      <c r="AX141" s="38">
        <v>3</v>
      </c>
      <c r="AY141" s="38">
        <v>3</v>
      </c>
      <c r="AZ141" s="38">
        <v>3</v>
      </c>
      <c r="BA141" s="38">
        <v>3</v>
      </c>
      <c r="BB141" s="38">
        <v>3</v>
      </c>
      <c r="BC141" s="38">
        <v>3</v>
      </c>
      <c r="BD141" s="38">
        <v>3</v>
      </c>
      <c r="BE141" s="38">
        <v>3</v>
      </c>
      <c r="BF141" s="38">
        <v>3</v>
      </c>
      <c r="BG141" s="38">
        <v>3</v>
      </c>
      <c r="BH141" s="38">
        <v>3</v>
      </c>
      <c r="BI141" s="38">
        <v>3</v>
      </c>
      <c r="BJ141" s="38">
        <v>3</v>
      </c>
      <c r="BK141" s="38">
        <v>3</v>
      </c>
      <c r="BL141" s="38">
        <v>3</v>
      </c>
    </row>
    <row r="142" spans="1:64" ht="16.5" x14ac:dyDescent="0.2">
      <c r="A142" s="3" t="s">
        <v>259</v>
      </c>
      <c r="B142" s="3">
        <v>11</v>
      </c>
      <c r="C142" s="4" t="s">
        <v>214</v>
      </c>
      <c r="D142" s="3">
        <v>80</v>
      </c>
      <c r="E142" s="3">
        <v>3</v>
      </c>
      <c r="F142" s="3">
        <v>3</v>
      </c>
      <c r="G142" s="3">
        <v>4</v>
      </c>
      <c r="H142" s="3">
        <v>3</v>
      </c>
      <c r="I142" s="3">
        <v>3</v>
      </c>
      <c r="J142" s="3">
        <v>3</v>
      </c>
      <c r="K142" s="3">
        <v>4</v>
      </c>
      <c r="L142" s="3">
        <v>3</v>
      </c>
      <c r="M142" s="3">
        <v>3</v>
      </c>
      <c r="N142" s="3">
        <v>3</v>
      </c>
      <c r="O142" s="3">
        <v>4</v>
      </c>
      <c r="P142" s="3">
        <v>3</v>
      </c>
      <c r="Q142" s="38">
        <v>3</v>
      </c>
      <c r="R142" s="38">
        <v>3</v>
      </c>
      <c r="S142" s="38">
        <v>4</v>
      </c>
      <c r="T142" s="38">
        <v>3</v>
      </c>
      <c r="U142" s="38">
        <v>3</v>
      </c>
      <c r="V142" s="38">
        <v>3</v>
      </c>
      <c r="W142" s="38">
        <v>4</v>
      </c>
      <c r="X142" s="38">
        <v>3</v>
      </c>
      <c r="Y142" s="38">
        <v>3</v>
      </c>
      <c r="Z142" s="38">
        <v>3</v>
      </c>
      <c r="AA142" s="38">
        <v>4</v>
      </c>
      <c r="AB142" s="38">
        <v>3</v>
      </c>
      <c r="AC142" s="38">
        <v>3</v>
      </c>
      <c r="AD142" s="38">
        <v>3</v>
      </c>
      <c r="AE142" s="38">
        <v>4</v>
      </c>
      <c r="AF142" s="38">
        <v>3</v>
      </c>
      <c r="AG142" s="38">
        <v>3</v>
      </c>
      <c r="AH142" s="38">
        <v>3</v>
      </c>
      <c r="AI142" s="38">
        <v>4</v>
      </c>
      <c r="AJ142" s="38">
        <v>3</v>
      </c>
      <c r="AK142" s="38">
        <v>3</v>
      </c>
      <c r="AL142" s="38">
        <v>3</v>
      </c>
      <c r="AM142" s="38">
        <v>4</v>
      </c>
      <c r="AN142" s="38">
        <v>3</v>
      </c>
      <c r="AO142" s="38">
        <v>3</v>
      </c>
      <c r="AP142" s="38">
        <v>3</v>
      </c>
      <c r="AQ142" s="38">
        <v>4</v>
      </c>
      <c r="AR142" s="38">
        <v>3</v>
      </c>
      <c r="AS142" s="38">
        <v>3</v>
      </c>
      <c r="AT142" s="38">
        <v>3</v>
      </c>
      <c r="AU142" s="38">
        <v>4</v>
      </c>
      <c r="AV142" s="38">
        <v>3</v>
      </c>
      <c r="AW142" s="38">
        <v>3</v>
      </c>
      <c r="AX142" s="38">
        <v>3</v>
      </c>
      <c r="AY142" s="38">
        <v>4</v>
      </c>
      <c r="AZ142" s="38">
        <v>3</v>
      </c>
      <c r="BA142" s="38">
        <v>3</v>
      </c>
      <c r="BB142" s="38">
        <v>3</v>
      </c>
      <c r="BC142" s="38">
        <v>4</v>
      </c>
      <c r="BD142" s="38">
        <v>3</v>
      </c>
      <c r="BE142" s="38">
        <v>3</v>
      </c>
      <c r="BF142" s="38">
        <v>3</v>
      </c>
      <c r="BG142" s="38">
        <v>4</v>
      </c>
      <c r="BH142" s="38">
        <v>3</v>
      </c>
      <c r="BI142" s="38">
        <v>3</v>
      </c>
      <c r="BJ142" s="38">
        <v>3</v>
      </c>
      <c r="BK142" s="38">
        <v>4</v>
      </c>
      <c r="BL142" s="38">
        <v>3</v>
      </c>
    </row>
    <row r="143" spans="1:64" ht="16.5" x14ac:dyDescent="0.2">
      <c r="A143" s="3" t="s">
        <v>259</v>
      </c>
      <c r="B143" s="3">
        <v>12</v>
      </c>
      <c r="C143" s="4" t="s">
        <v>214</v>
      </c>
      <c r="D143" s="3">
        <v>85</v>
      </c>
      <c r="E143" s="3">
        <v>4</v>
      </c>
      <c r="F143" s="3">
        <v>3</v>
      </c>
      <c r="G143" s="3">
        <v>4</v>
      </c>
      <c r="H143" s="3">
        <v>3</v>
      </c>
      <c r="I143" s="3">
        <v>4</v>
      </c>
      <c r="J143" s="3">
        <v>3</v>
      </c>
      <c r="K143" s="3">
        <v>4</v>
      </c>
      <c r="L143" s="3">
        <v>3</v>
      </c>
      <c r="M143" s="3">
        <v>4</v>
      </c>
      <c r="N143" s="3">
        <v>3</v>
      </c>
      <c r="O143" s="3">
        <v>4</v>
      </c>
      <c r="P143" s="3">
        <v>3</v>
      </c>
      <c r="Q143" s="38">
        <v>4</v>
      </c>
      <c r="R143" s="38">
        <v>3</v>
      </c>
      <c r="S143" s="38">
        <v>4</v>
      </c>
      <c r="T143" s="38">
        <v>3</v>
      </c>
      <c r="U143" s="38">
        <v>4</v>
      </c>
      <c r="V143" s="38">
        <v>3</v>
      </c>
      <c r="W143" s="38">
        <v>4</v>
      </c>
      <c r="X143" s="38">
        <v>3</v>
      </c>
      <c r="Y143" s="38">
        <v>4</v>
      </c>
      <c r="Z143" s="38">
        <v>3</v>
      </c>
      <c r="AA143" s="38">
        <v>4</v>
      </c>
      <c r="AB143" s="38">
        <v>3</v>
      </c>
      <c r="AC143" s="38">
        <v>4</v>
      </c>
      <c r="AD143" s="38">
        <v>3</v>
      </c>
      <c r="AE143" s="38">
        <v>4</v>
      </c>
      <c r="AF143" s="38">
        <v>3</v>
      </c>
      <c r="AG143" s="38">
        <v>4</v>
      </c>
      <c r="AH143" s="38">
        <v>3</v>
      </c>
      <c r="AI143" s="38">
        <v>4</v>
      </c>
      <c r="AJ143" s="38">
        <v>3</v>
      </c>
      <c r="AK143" s="38">
        <v>4</v>
      </c>
      <c r="AL143" s="38">
        <v>3</v>
      </c>
      <c r="AM143" s="38">
        <v>4</v>
      </c>
      <c r="AN143" s="38">
        <v>3</v>
      </c>
      <c r="AO143" s="38">
        <v>4</v>
      </c>
      <c r="AP143" s="38">
        <v>3</v>
      </c>
      <c r="AQ143" s="38">
        <v>4</v>
      </c>
      <c r="AR143" s="38">
        <v>3</v>
      </c>
      <c r="AS143" s="38">
        <v>4</v>
      </c>
      <c r="AT143" s="38">
        <v>3</v>
      </c>
      <c r="AU143" s="38">
        <v>4</v>
      </c>
      <c r="AV143" s="38">
        <v>3</v>
      </c>
      <c r="AW143" s="38">
        <v>4</v>
      </c>
      <c r="AX143" s="38">
        <v>3</v>
      </c>
      <c r="AY143" s="38">
        <v>4</v>
      </c>
      <c r="AZ143" s="38">
        <v>3</v>
      </c>
      <c r="BA143" s="38">
        <v>4</v>
      </c>
      <c r="BB143" s="38">
        <v>3</v>
      </c>
      <c r="BC143" s="38">
        <v>4</v>
      </c>
      <c r="BD143" s="38">
        <v>3</v>
      </c>
      <c r="BE143" s="38">
        <v>4</v>
      </c>
      <c r="BF143" s="38">
        <v>3</v>
      </c>
      <c r="BG143" s="38">
        <v>4</v>
      </c>
      <c r="BH143" s="38">
        <v>3</v>
      </c>
      <c r="BI143" s="38">
        <v>4</v>
      </c>
      <c r="BJ143" s="38">
        <v>3</v>
      </c>
      <c r="BK143" s="38">
        <v>4</v>
      </c>
      <c r="BL143" s="38">
        <v>3</v>
      </c>
    </row>
    <row r="144" spans="1:64" ht="16.5" x14ac:dyDescent="0.2">
      <c r="A144" s="3" t="s">
        <v>259</v>
      </c>
      <c r="B144" s="3">
        <v>13</v>
      </c>
      <c r="C144" s="4" t="s">
        <v>214</v>
      </c>
      <c r="D144" s="3">
        <v>90</v>
      </c>
      <c r="E144" s="3">
        <v>4</v>
      </c>
      <c r="F144" s="3">
        <v>3</v>
      </c>
      <c r="G144" s="3">
        <v>5</v>
      </c>
      <c r="H144" s="3">
        <v>3</v>
      </c>
      <c r="I144" s="3">
        <v>4</v>
      </c>
      <c r="J144" s="3">
        <v>3</v>
      </c>
      <c r="K144" s="3">
        <v>5</v>
      </c>
      <c r="L144" s="3">
        <v>3</v>
      </c>
      <c r="M144" s="3">
        <v>4</v>
      </c>
      <c r="N144" s="3">
        <v>3</v>
      </c>
      <c r="O144" s="3">
        <v>5</v>
      </c>
      <c r="P144" s="3">
        <v>3</v>
      </c>
      <c r="Q144" s="38">
        <v>4</v>
      </c>
      <c r="R144" s="38">
        <v>3</v>
      </c>
      <c r="S144" s="38">
        <v>5</v>
      </c>
      <c r="T144" s="38">
        <v>3</v>
      </c>
      <c r="U144" s="38">
        <v>4</v>
      </c>
      <c r="V144" s="38">
        <v>3</v>
      </c>
      <c r="W144" s="38">
        <v>5</v>
      </c>
      <c r="X144" s="38">
        <v>3</v>
      </c>
      <c r="Y144" s="38">
        <v>4</v>
      </c>
      <c r="Z144" s="38">
        <v>3</v>
      </c>
      <c r="AA144" s="38">
        <v>5</v>
      </c>
      <c r="AB144" s="38">
        <v>3</v>
      </c>
      <c r="AC144" s="38">
        <v>4</v>
      </c>
      <c r="AD144" s="38">
        <v>3</v>
      </c>
      <c r="AE144" s="38">
        <v>5</v>
      </c>
      <c r="AF144" s="38">
        <v>3</v>
      </c>
      <c r="AG144" s="38">
        <v>4</v>
      </c>
      <c r="AH144" s="38">
        <v>3</v>
      </c>
      <c r="AI144" s="38">
        <v>5</v>
      </c>
      <c r="AJ144" s="38">
        <v>3</v>
      </c>
      <c r="AK144" s="38">
        <v>4</v>
      </c>
      <c r="AL144" s="38">
        <v>3</v>
      </c>
      <c r="AM144" s="38">
        <v>5</v>
      </c>
      <c r="AN144" s="38">
        <v>3</v>
      </c>
      <c r="AO144" s="38">
        <v>4</v>
      </c>
      <c r="AP144" s="38">
        <v>3</v>
      </c>
      <c r="AQ144" s="38">
        <v>5</v>
      </c>
      <c r="AR144" s="38">
        <v>3</v>
      </c>
      <c r="AS144" s="38">
        <v>4</v>
      </c>
      <c r="AT144" s="38">
        <v>3</v>
      </c>
      <c r="AU144" s="38">
        <v>5</v>
      </c>
      <c r="AV144" s="38">
        <v>3</v>
      </c>
      <c r="AW144" s="38">
        <v>4</v>
      </c>
      <c r="AX144" s="38">
        <v>3</v>
      </c>
      <c r="AY144" s="38">
        <v>5</v>
      </c>
      <c r="AZ144" s="38">
        <v>3</v>
      </c>
      <c r="BA144" s="38">
        <v>4</v>
      </c>
      <c r="BB144" s="38">
        <v>3</v>
      </c>
      <c r="BC144" s="38">
        <v>5</v>
      </c>
      <c r="BD144" s="38">
        <v>3</v>
      </c>
      <c r="BE144" s="38">
        <v>4</v>
      </c>
      <c r="BF144" s="38">
        <v>3</v>
      </c>
      <c r="BG144" s="38">
        <v>5</v>
      </c>
      <c r="BH144" s="38">
        <v>3</v>
      </c>
      <c r="BI144" s="38">
        <v>4</v>
      </c>
      <c r="BJ144" s="38">
        <v>3</v>
      </c>
      <c r="BK144" s="38">
        <v>5</v>
      </c>
      <c r="BL144" s="38">
        <v>3</v>
      </c>
    </row>
    <row r="145" spans="1:64" ht="16.5" x14ac:dyDescent="0.2">
      <c r="A145" s="3" t="s">
        <v>259</v>
      </c>
      <c r="B145" s="3">
        <v>14</v>
      </c>
      <c r="C145" s="4" t="s">
        <v>214</v>
      </c>
      <c r="D145" s="3">
        <v>95</v>
      </c>
      <c r="E145" s="3">
        <v>5</v>
      </c>
      <c r="F145" s="3">
        <v>3</v>
      </c>
      <c r="G145" s="3">
        <v>5</v>
      </c>
      <c r="H145" s="3">
        <v>3</v>
      </c>
      <c r="I145" s="3">
        <v>5</v>
      </c>
      <c r="J145" s="3">
        <v>3</v>
      </c>
      <c r="K145" s="3">
        <v>5</v>
      </c>
      <c r="L145" s="3">
        <v>3</v>
      </c>
      <c r="M145" s="3">
        <v>5</v>
      </c>
      <c r="N145" s="3">
        <v>3</v>
      </c>
      <c r="O145" s="3">
        <v>5</v>
      </c>
      <c r="P145" s="3">
        <v>3</v>
      </c>
      <c r="Q145" s="38">
        <v>5</v>
      </c>
      <c r="R145" s="38">
        <v>3</v>
      </c>
      <c r="S145" s="38">
        <v>5</v>
      </c>
      <c r="T145" s="38">
        <v>3</v>
      </c>
      <c r="U145" s="38">
        <v>5</v>
      </c>
      <c r="V145" s="38">
        <v>3</v>
      </c>
      <c r="W145" s="38">
        <v>5</v>
      </c>
      <c r="X145" s="38">
        <v>3</v>
      </c>
      <c r="Y145" s="38">
        <v>5</v>
      </c>
      <c r="Z145" s="38">
        <v>3</v>
      </c>
      <c r="AA145" s="38">
        <v>5</v>
      </c>
      <c r="AB145" s="38">
        <v>3</v>
      </c>
      <c r="AC145" s="38">
        <v>5</v>
      </c>
      <c r="AD145" s="38">
        <v>3</v>
      </c>
      <c r="AE145" s="38">
        <v>5</v>
      </c>
      <c r="AF145" s="38">
        <v>3</v>
      </c>
      <c r="AG145" s="38">
        <v>5</v>
      </c>
      <c r="AH145" s="38">
        <v>3</v>
      </c>
      <c r="AI145" s="38">
        <v>5</v>
      </c>
      <c r="AJ145" s="38">
        <v>3</v>
      </c>
      <c r="AK145" s="38">
        <v>5</v>
      </c>
      <c r="AL145" s="38">
        <v>3</v>
      </c>
      <c r="AM145" s="38">
        <v>5</v>
      </c>
      <c r="AN145" s="38">
        <v>3</v>
      </c>
      <c r="AO145" s="38">
        <v>5</v>
      </c>
      <c r="AP145" s="38">
        <v>3</v>
      </c>
      <c r="AQ145" s="38">
        <v>5</v>
      </c>
      <c r="AR145" s="38">
        <v>3</v>
      </c>
      <c r="AS145" s="38">
        <v>5</v>
      </c>
      <c r="AT145" s="38">
        <v>3</v>
      </c>
      <c r="AU145" s="38">
        <v>5</v>
      </c>
      <c r="AV145" s="38">
        <v>3</v>
      </c>
      <c r="AW145" s="38">
        <v>5</v>
      </c>
      <c r="AX145" s="38">
        <v>3</v>
      </c>
      <c r="AY145" s="38">
        <v>5</v>
      </c>
      <c r="AZ145" s="38">
        <v>3</v>
      </c>
      <c r="BA145" s="38">
        <v>5</v>
      </c>
      <c r="BB145" s="38">
        <v>3</v>
      </c>
      <c r="BC145" s="38">
        <v>5</v>
      </c>
      <c r="BD145" s="38">
        <v>3</v>
      </c>
      <c r="BE145" s="38">
        <v>5</v>
      </c>
      <c r="BF145" s="38">
        <v>3</v>
      </c>
      <c r="BG145" s="38">
        <v>5</v>
      </c>
      <c r="BH145" s="38">
        <v>3</v>
      </c>
      <c r="BI145" s="38">
        <v>5</v>
      </c>
      <c r="BJ145" s="38">
        <v>3</v>
      </c>
      <c r="BK145" s="38">
        <v>5</v>
      </c>
      <c r="BL145" s="38">
        <v>3</v>
      </c>
    </row>
    <row r="146" spans="1:64" ht="16.5" x14ac:dyDescent="0.2">
      <c r="A146" s="3" t="s">
        <v>259</v>
      </c>
      <c r="B146" s="3">
        <v>15</v>
      </c>
      <c r="C146" s="4" t="s">
        <v>214</v>
      </c>
      <c r="D146" s="3">
        <v>100</v>
      </c>
      <c r="E146" s="3">
        <v>5</v>
      </c>
      <c r="F146" s="3">
        <v>3</v>
      </c>
      <c r="G146" s="3">
        <v>6</v>
      </c>
      <c r="H146" s="3">
        <v>3</v>
      </c>
      <c r="I146" s="3">
        <v>5</v>
      </c>
      <c r="J146" s="3">
        <v>3</v>
      </c>
      <c r="K146" s="3">
        <v>6</v>
      </c>
      <c r="L146" s="3">
        <v>3</v>
      </c>
      <c r="M146" s="3">
        <v>5</v>
      </c>
      <c r="N146" s="3">
        <v>3</v>
      </c>
      <c r="O146" s="3">
        <v>6</v>
      </c>
      <c r="P146" s="3">
        <v>3</v>
      </c>
      <c r="Q146" s="38">
        <v>5</v>
      </c>
      <c r="R146" s="38">
        <v>3</v>
      </c>
      <c r="S146" s="38">
        <v>6</v>
      </c>
      <c r="T146" s="38">
        <v>3</v>
      </c>
      <c r="U146" s="38">
        <v>5</v>
      </c>
      <c r="V146" s="38">
        <v>3</v>
      </c>
      <c r="W146" s="38">
        <v>6</v>
      </c>
      <c r="X146" s="38">
        <v>3</v>
      </c>
      <c r="Y146" s="38">
        <v>5</v>
      </c>
      <c r="Z146" s="38">
        <v>3</v>
      </c>
      <c r="AA146" s="38">
        <v>6</v>
      </c>
      <c r="AB146" s="38">
        <v>3</v>
      </c>
      <c r="AC146" s="38">
        <v>5</v>
      </c>
      <c r="AD146" s="38">
        <v>3</v>
      </c>
      <c r="AE146" s="38">
        <v>6</v>
      </c>
      <c r="AF146" s="38">
        <v>3</v>
      </c>
      <c r="AG146" s="38">
        <v>5</v>
      </c>
      <c r="AH146" s="38">
        <v>3</v>
      </c>
      <c r="AI146" s="38">
        <v>6</v>
      </c>
      <c r="AJ146" s="38">
        <v>3</v>
      </c>
      <c r="AK146" s="38">
        <v>5</v>
      </c>
      <c r="AL146" s="38">
        <v>3</v>
      </c>
      <c r="AM146" s="38">
        <v>6</v>
      </c>
      <c r="AN146" s="38">
        <v>3</v>
      </c>
      <c r="AO146" s="38">
        <v>5</v>
      </c>
      <c r="AP146" s="38">
        <v>3</v>
      </c>
      <c r="AQ146" s="38">
        <v>6</v>
      </c>
      <c r="AR146" s="38">
        <v>3</v>
      </c>
      <c r="AS146" s="38">
        <v>5</v>
      </c>
      <c r="AT146" s="38">
        <v>3</v>
      </c>
      <c r="AU146" s="38">
        <v>6</v>
      </c>
      <c r="AV146" s="38">
        <v>3</v>
      </c>
      <c r="AW146" s="38">
        <v>5</v>
      </c>
      <c r="AX146" s="38">
        <v>3</v>
      </c>
      <c r="AY146" s="38">
        <v>6</v>
      </c>
      <c r="AZ146" s="38">
        <v>3</v>
      </c>
      <c r="BA146" s="38">
        <v>5</v>
      </c>
      <c r="BB146" s="38">
        <v>3</v>
      </c>
      <c r="BC146" s="38">
        <v>6</v>
      </c>
      <c r="BD146" s="38">
        <v>3</v>
      </c>
      <c r="BE146" s="38">
        <v>5</v>
      </c>
      <c r="BF146" s="38">
        <v>3</v>
      </c>
      <c r="BG146" s="38">
        <v>6</v>
      </c>
      <c r="BH146" s="38">
        <v>3</v>
      </c>
      <c r="BI146" s="38">
        <v>5</v>
      </c>
      <c r="BJ146" s="38">
        <v>3</v>
      </c>
      <c r="BK146" s="38">
        <v>6</v>
      </c>
      <c r="BL146" s="38">
        <v>3</v>
      </c>
    </row>
    <row r="147" spans="1:64" ht="16.5" x14ac:dyDescent="0.2">
      <c r="A147" s="3" t="s">
        <v>259</v>
      </c>
      <c r="B147" s="3">
        <v>16</v>
      </c>
      <c r="C147" s="4" t="s">
        <v>214</v>
      </c>
      <c r="D147" s="3">
        <v>105</v>
      </c>
      <c r="E147" s="3">
        <v>6</v>
      </c>
      <c r="F147" s="3">
        <v>3</v>
      </c>
      <c r="G147" s="3">
        <v>6</v>
      </c>
      <c r="H147" s="3">
        <v>3</v>
      </c>
      <c r="I147" s="3">
        <v>6</v>
      </c>
      <c r="J147" s="3">
        <v>3</v>
      </c>
      <c r="K147" s="3">
        <v>6</v>
      </c>
      <c r="L147" s="3">
        <v>3</v>
      </c>
      <c r="M147" s="3">
        <v>6</v>
      </c>
      <c r="N147" s="3">
        <v>3</v>
      </c>
      <c r="O147" s="3">
        <v>6</v>
      </c>
      <c r="P147" s="3">
        <v>3</v>
      </c>
      <c r="Q147" s="38">
        <v>6</v>
      </c>
      <c r="R147" s="38">
        <v>3</v>
      </c>
      <c r="S147" s="38">
        <v>6</v>
      </c>
      <c r="T147" s="38">
        <v>3</v>
      </c>
      <c r="U147" s="38">
        <v>6</v>
      </c>
      <c r="V147" s="38">
        <v>3</v>
      </c>
      <c r="W147" s="38">
        <v>6</v>
      </c>
      <c r="X147" s="38">
        <v>3</v>
      </c>
      <c r="Y147" s="38">
        <v>6</v>
      </c>
      <c r="Z147" s="38">
        <v>3</v>
      </c>
      <c r="AA147" s="38">
        <v>6</v>
      </c>
      <c r="AB147" s="38">
        <v>3</v>
      </c>
      <c r="AC147" s="38">
        <v>6</v>
      </c>
      <c r="AD147" s="38">
        <v>3</v>
      </c>
      <c r="AE147" s="38">
        <v>6</v>
      </c>
      <c r="AF147" s="38">
        <v>3</v>
      </c>
      <c r="AG147" s="38">
        <v>6</v>
      </c>
      <c r="AH147" s="38">
        <v>3</v>
      </c>
      <c r="AI147" s="38">
        <v>6</v>
      </c>
      <c r="AJ147" s="38">
        <v>3</v>
      </c>
      <c r="AK147" s="38">
        <v>6</v>
      </c>
      <c r="AL147" s="38">
        <v>3</v>
      </c>
      <c r="AM147" s="38">
        <v>6</v>
      </c>
      <c r="AN147" s="38">
        <v>3</v>
      </c>
      <c r="AO147" s="38">
        <v>6</v>
      </c>
      <c r="AP147" s="38">
        <v>3</v>
      </c>
      <c r="AQ147" s="38">
        <v>6</v>
      </c>
      <c r="AR147" s="38">
        <v>3</v>
      </c>
      <c r="AS147" s="38">
        <v>6</v>
      </c>
      <c r="AT147" s="38">
        <v>3</v>
      </c>
      <c r="AU147" s="38">
        <v>6</v>
      </c>
      <c r="AV147" s="38">
        <v>3</v>
      </c>
      <c r="AW147" s="38">
        <v>6</v>
      </c>
      <c r="AX147" s="38">
        <v>3</v>
      </c>
      <c r="AY147" s="38">
        <v>6</v>
      </c>
      <c r="AZ147" s="38">
        <v>3</v>
      </c>
      <c r="BA147" s="38">
        <v>6</v>
      </c>
      <c r="BB147" s="38">
        <v>3</v>
      </c>
      <c r="BC147" s="38">
        <v>6</v>
      </c>
      <c r="BD147" s="38">
        <v>3</v>
      </c>
      <c r="BE147" s="38">
        <v>6</v>
      </c>
      <c r="BF147" s="38">
        <v>3</v>
      </c>
      <c r="BG147" s="38">
        <v>6</v>
      </c>
      <c r="BH147" s="38">
        <v>3</v>
      </c>
      <c r="BI147" s="38">
        <v>6</v>
      </c>
      <c r="BJ147" s="38">
        <v>3</v>
      </c>
      <c r="BK147" s="38">
        <v>6</v>
      </c>
      <c r="BL147" s="38">
        <v>3</v>
      </c>
    </row>
    <row r="148" spans="1:64" ht="16.5" x14ac:dyDescent="0.2">
      <c r="A148" s="3" t="s">
        <v>259</v>
      </c>
      <c r="B148" s="3">
        <v>17</v>
      </c>
      <c r="C148" s="4" t="s">
        <v>214</v>
      </c>
      <c r="D148" s="3">
        <v>110</v>
      </c>
      <c r="E148" s="3">
        <v>6</v>
      </c>
      <c r="F148" s="3">
        <v>3</v>
      </c>
      <c r="G148" s="3">
        <v>7</v>
      </c>
      <c r="H148" s="3">
        <v>3</v>
      </c>
      <c r="I148" s="3">
        <v>6</v>
      </c>
      <c r="J148" s="3">
        <v>3</v>
      </c>
      <c r="K148" s="3">
        <v>7</v>
      </c>
      <c r="L148" s="3">
        <v>3</v>
      </c>
      <c r="M148" s="3">
        <v>6</v>
      </c>
      <c r="N148" s="3">
        <v>3</v>
      </c>
      <c r="O148" s="3">
        <v>7</v>
      </c>
      <c r="P148" s="3">
        <v>3</v>
      </c>
      <c r="Q148" s="38">
        <v>6</v>
      </c>
      <c r="R148" s="38">
        <v>3</v>
      </c>
      <c r="S148" s="38">
        <v>7</v>
      </c>
      <c r="T148" s="38">
        <v>3</v>
      </c>
      <c r="U148" s="38">
        <v>6</v>
      </c>
      <c r="V148" s="38">
        <v>3</v>
      </c>
      <c r="W148" s="38">
        <v>7</v>
      </c>
      <c r="X148" s="38">
        <v>3</v>
      </c>
      <c r="Y148" s="38">
        <v>6</v>
      </c>
      <c r="Z148" s="38">
        <v>3</v>
      </c>
      <c r="AA148" s="38">
        <v>7</v>
      </c>
      <c r="AB148" s="38">
        <v>3</v>
      </c>
      <c r="AC148" s="38">
        <v>6</v>
      </c>
      <c r="AD148" s="38">
        <v>3</v>
      </c>
      <c r="AE148" s="38">
        <v>7</v>
      </c>
      <c r="AF148" s="38">
        <v>3</v>
      </c>
      <c r="AG148" s="38">
        <v>6</v>
      </c>
      <c r="AH148" s="38">
        <v>3</v>
      </c>
      <c r="AI148" s="38">
        <v>7</v>
      </c>
      <c r="AJ148" s="38">
        <v>3</v>
      </c>
      <c r="AK148" s="38">
        <v>6</v>
      </c>
      <c r="AL148" s="38">
        <v>3</v>
      </c>
      <c r="AM148" s="38">
        <v>7</v>
      </c>
      <c r="AN148" s="38">
        <v>3</v>
      </c>
      <c r="AO148" s="38">
        <v>6</v>
      </c>
      <c r="AP148" s="38">
        <v>3</v>
      </c>
      <c r="AQ148" s="38">
        <v>7</v>
      </c>
      <c r="AR148" s="38">
        <v>3</v>
      </c>
      <c r="AS148" s="38">
        <v>6</v>
      </c>
      <c r="AT148" s="38">
        <v>3</v>
      </c>
      <c r="AU148" s="38">
        <v>7</v>
      </c>
      <c r="AV148" s="38">
        <v>3</v>
      </c>
      <c r="AW148" s="38">
        <v>6</v>
      </c>
      <c r="AX148" s="38">
        <v>3</v>
      </c>
      <c r="AY148" s="38">
        <v>7</v>
      </c>
      <c r="AZ148" s="38">
        <v>3</v>
      </c>
      <c r="BA148" s="38">
        <v>6</v>
      </c>
      <c r="BB148" s="38">
        <v>3</v>
      </c>
      <c r="BC148" s="38">
        <v>7</v>
      </c>
      <c r="BD148" s="38">
        <v>3</v>
      </c>
      <c r="BE148" s="38">
        <v>6</v>
      </c>
      <c r="BF148" s="38">
        <v>3</v>
      </c>
      <c r="BG148" s="38">
        <v>7</v>
      </c>
      <c r="BH148" s="38">
        <v>3</v>
      </c>
      <c r="BI148" s="38">
        <v>6</v>
      </c>
      <c r="BJ148" s="38">
        <v>3</v>
      </c>
      <c r="BK148" s="38">
        <v>7</v>
      </c>
      <c r="BL148" s="38">
        <v>3</v>
      </c>
    </row>
    <row r="149" spans="1:64" ht="16.5" x14ac:dyDescent="0.2">
      <c r="A149" s="3" t="s">
        <v>259</v>
      </c>
      <c r="B149" s="3">
        <v>18</v>
      </c>
      <c r="C149" s="4" t="s">
        <v>214</v>
      </c>
      <c r="D149" s="3">
        <v>115</v>
      </c>
      <c r="E149" s="3">
        <v>7</v>
      </c>
      <c r="F149" s="3">
        <v>3</v>
      </c>
      <c r="G149" s="3">
        <v>7</v>
      </c>
      <c r="H149" s="3">
        <v>3</v>
      </c>
      <c r="I149" s="3">
        <v>7</v>
      </c>
      <c r="J149" s="3">
        <v>3</v>
      </c>
      <c r="K149" s="3">
        <v>7</v>
      </c>
      <c r="L149" s="3">
        <v>3</v>
      </c>
      <c r="M149" s="3">
        <v>7</v>
      </c>
      <c r="N149" s="3">
        <v>3</v>
      </c>
      <c r="O149" s="3">
        <v>7</v>
      </c>
      <c r="P149" s="3">
        <v>3</v>
      </c>
      <c r="Q149" s="38">
        <v>7</v>
      </c>
      <c r="R149" s="38">
        <v>3</v>
      </c>
      <c r="S149" s="38">
        <v>7</v>
      </c>
      <c r="T149" s="38">
        <v>3</v>
      </c>
      <c r="U149" s="38">
        <v>7</v>
      </c>
      <c r="V149" s="38">
        <v>3</v>
      </c>
      <c r="W149" s="38">
        <v>7</v>
      </c>
      <c r="X149" s="38">
        <v>3</v>
      </c>
      <c r="Y149" s="38">
        <v>7</v>
      </c>
      <c r="Z149" s="38">
        <v>3</v>
      </c>
      <c r="AA149" s="38">
        <v>7</v>
      </c>
      <c r="AB149" s="38">
        <v>3</v>
      </c>
      <c r="AC149" s="38">
        <v>7</v>
      </c>
      <c r="AD149" s="38">
        <v>3</v>
      </c>
      <c r="AE149" s="38">
        <v>7</v>
      </c>
      <c r="AF149" s="38">
        <v>3</v>
      </c>
      <c r="AG149" s="38">
        <v>7</v>
      </c>
      <c r="AH149" s="38">
        <v>3</v>
      </c>
      <c r="AI149" s="38">
        <v>7</v>
      </c>
      <c r="AJ149" s="38">
        <v>3</v>
      </c>
      <c r="AK149" s="38">
        <v>7</v>
      </c>
      <c r="AL149" s="38">
        <v>3</v>
      </c>
      <c r="AM149" s="38">
        <v>7</v>
      </c>
      <c r="AN149" s="38">
        <v>3</v>
      </c>
      <c r="AO149" s="38">
        <v>7</v>
      </c>
      <c r="AP149" s="38">
        <v>3</v>
      </c>
      <c r="AQ149" s="38">
        <v>7</v>
      </c>
      <c r="AR149" s="38">
        <v>3</v>
      </c>
      <c r="AS149" s="38">
        <v>7</v>
      </c>
      <c r="AT149" s="38">
        <v>3</v>
      </c>
      <c r="AU149" s="38">
        <v>7</v>
      </c>
      <c r="AV149" s="38">
        <v>3</v>
      </c>
      <c r="AW149" s="38">
        <v>7</v>
      </c>
      <c r="AX149" s="38">
        <v>3</v>
      </c>
      <c r="AY149" s="38">
        <v>7</v>
      </c>
      <c r="AZ149" s="38">
        <v>3</v>
      </c>
      <c r="BA149" s="38">
        <v>7</v>
      </c>
      <c r="BB149" s="38">
        <v>3</v>
      </c>
      <c r="BC149" s="38">
        <v>7</v>
      </c>
      <c r="BD149" s="38">
        <v>3</v>
      </c>
      <c r="BE149" s="38">
        <v>7</v>
      </c>
      <c r="BF149" s="38">
        <v>3</v>
      </c>
      <c r="BG149" s="38">
        <v>7</v>
      </c>
      <c r="BH149" s="38">
        <v>3</v>
      </c>
      <c r="BI149" s="38">
        <v>7</v>
      </c>
      <c r="BJ149" s="38">
        <v>3</v>
      </c>
      <c r="BK149" s="38">
        <v>7</v>
      </c>
      <c r="BL149" s="38">
        <v>3</v>
      </c>
    </row>
    <row r="150" spans="1:64" ht="16.5" x14ac:dyDescent="0.2">
      <c r="A150" s="3" t="s">
        <v>259</v>
      </c>
      <c r="B150" s="3">
        <v>19</v>
      </c>
      <c r="C150" s="4" t="s">
        <v>214</v>
      </c>
      <c r="D150" s="3">
        <v>120</v>
      </c>
      <c r="E150" s="3">
        <v>7</v>
      </c>
      <c r="F150" s="3">
        <v>3</v>
      </c>
      <c r="G150" s="3">
        <v>8</v>
      </c>
      <c r="H150" s="3">
        <v>3</v>
      </c>
      <c r="I150" s="3">
        <v>7</v>
      </c>
      <c r="J150" s="3">
        <v>3</v>
      </c>
      <c r="K150" s="3">
        <v>8</v>
      </c>
      <c r="L150" s="3">
        <v>3</v>
      </c>
      <c r="M150" s="3">
        <v>7</v>
      </c>
      <c r="N150" s="3">
        <v>3</v>
      </c>
      <c r="O150" s="3">
        <v>8</v>
      </c>
      <c r="P150" s="3">
        <v>3</v>
      </c>
      <c r="Q150" s="38">
        <v>7</v>
      </c>
      <c r="R150" s="38">
        <v>3</v>
      </c>
      <c r="S150" s="38">
        <v>8</v>
      </c>
      <c r="T150" s="38">
        <v>3</v>
      </c>
      <c r="U150" s="38">
        <v>7</v>
      </c>
      <c r="V150" s="38">
        <v>3</v>
      </c>
      <c r="W150" s="38">
        <v>8</v>
      </c>
      <c r="X150" s="38">
        <v>3</v>
      </c>
      <c r="Y150" s="38">
        <v>7</v>
      </c>
      <c r="Z150" s="38">
        <v>3</v>
      </c>
      <c r="AA150" s="38">
        <v>8</v>
      </c>
      <c r="AB150" s="38">
        <v>3</v>
      </c>
      <c r="AC150" s="38">
        <v>7</v>
      </c>
      <c r="AD150" s="38">
        <v>3</v>
      </c>
      <c r="AE150" s="38">
        <v>8</v>
      </c>
      <c r="AF150" s="38">
        <v>3</v>
      </c>
      <c r="AG150" s="38">
        <v>7</v>
      </c>
      <c r="AH150" s="38">
        <v>3</v>
      </c>
      <c r="AI150" s="38">
        <v>8</v>
      </c>
      <c r="AJ150" s="38">
        <v>3</v>
      </c>
      <c r="AK150" s="38">
        <v>7</v>
      </c>
      <c r="AL150" s="38">
        <v>3</v>
      </c>
      <c r="AM150" s="38">
        <v>8</v>
      </c>
      <c r="AN150" s="38">
        <v>3</v>
      </c>
      <c r="AO150" s="38">
        <v>7</v>
      </c>
      <c r="AP150" s="38">
        <v>3</v>
      </c>
      <c r="AQ150" s="38">
        <v>8</v>
      </c>
      <c r="AR150" s="38">
        <v>3</v>
      </c>
      <c r="AS150" s="38">
        <v>7</v>
      </c>
      <c r="AT150" s="38">
        <v>3</v>
      </c>
      <c r="AU150" s="38">
        <v>8</v>
      </c>
      <c r="AV150" s="38">
        <v>3</v>
      </c>
      <c r="AW150" s="38">
        <v>7</v>
      </c>
      <c r="AX150" s="38">
        <v>3</v>
      </c>
      <c r="AY150" s="38">
        <v>8</v>
      </c>
      <c r="AZ150" s="38">
        <v>3</v>
      </c>
      <c r="BA150" s="38">
        <v>7</v>
      </c>
      <c r="BB150" s="38">
        <v>3</v>
      </c>
      <c r="BC150" s="38">
        <v>8</v>
      </c>
      <c r="BD150" s="38">
        <v>3</v>
      </c>
      <c r="BE150" s="38">
        <v>7</v>
      </c>
      <c r="BF150" s="38">
        <v>3</v>
      </c>
      <c r="BG150" s="38">
        <v>8</v>
      </c>
      <c r="BH150" s="38">
        <v>3</v>
      </c>
      <c r="BI150" s="38">
        <v>7</v>
      </c>
      <c r="BJ150" s="38">
        <v>3</v>
      </c>
      <c r="BK150" s="38">
        <v>8</v>
      </c>
      <c r="BL150" s="38">
        <v>3</v>
      </c>
    </row>
    <row r="151" spans="1:64" ht="16.5" x14ac:dyDescent="0.2">
      <c r="A151" s="3" t="s">
        <v>259</v>
      </c>
      <c r="B151" s="3">
        <v>20</v>
      </c>
      <c r="C151" s="4" t="s">
        <v>214</v>
      </c>
      <c r="D151" s="3">
        <v>125</v>
      </c>
      <c r="E151" s="3">
        <v>8</v>
      </c>
      <c r="F151" s="3">
        <v>3</v>
      </c>
      <c r="G151" s="3">
        <v>8</v>
      </c>
      <c r="H151" s="3">
        <v>3</v>
      </c>
      <c r="I151" s="3">
        <v>8</v>
      </c>
      <c r="J151" s="3">
        <v>3</v>
      </c>
      <c r="K151" s="3">
        <v>8</v>
      </c>
      <c r="L151" s="3">
        <v>3</v>
      </c>
      <c r="M151" s="3">
        <v>8</v>
      </c>
      <c r="N151" s="3">
        <v>3</v>
      </c>
      <c r="O151" s="3">
        <v>8</v>
      </c>
      <c r="P151" s="3">
        <v>3</v>
      </c>
      <c r="Q151" s="38">
        <v>8</v>
      </c>
      <c r="R151" s="38">
        <v>3</v>
      </c>
      <c r="S151" s="38">
        <v>8</v>
      </c>
      <c r="T151" s="38">
        <v>3</v>
      </c>
      <c r="U151" s="38">
        <v>8</v>
      </c>
      <c r="V151" s="38">
        <v>3</v>
      </c>
      <c r="W151" s="38">
        <v>8</v>
      </c>
      <c r="X151" s="38">
        <v>3</v>
      </c>
      <c r="Y151" s="38">
        <v>8</v>
      </c>
      <c r="Z151" s="38">
        <v>3</v>
      </c>
      <c r="AA151" s="38">
        <v>8</v>
      </c>
      <c r="AB151" s="38">
        <v>3</v>
      </c>
      <c r="AC151" s="38">
        <v>8</v>
      </c>
      <c r="AD151" s="38">
        <v>3</v>
      </c>
      <c r="AE151" s="38">
        <v>8</v>
      </c>
      <c r="AF151" s="38">
        <v>3</v>
      </c>
      <c r="AG151" s="38">
        <v>8</v>
      </c>
      <c r="AH151" s="38">
        <v>3</v>
      </c>
      <c r="AI151" s="38">
        <v>8</v>
      </c>
      <c r="AJ151" s="38">
        <v>3</v>
      </c>
      <c r="AK151" s="38">
        <v>8</v>
      </c>
      <c r="AL151" s="38">
        <v>3</v>
      </c>
      <c r="AM151" s="38">
        <v>8</v>
      </c>
      <c r="AN151" s="38">
        <v>3</v>
      </c>
      <c r="AO151" s="38">
        <v>8</v>
      </c>
      <c r="AP151" s="38">
        <v>3</v>
      </c>
      <c r="AQ151" s="38">
        <v>8</v>
      </c>
      <c r="AR151" s="38">
        <v>3</v>
      </c>
      <c r="AS151" s="38">
        <v>8</v>
      </c>
      <c r="AT151" s="38">
        <v>3</v>
      </c>
      <c r="AU151" s="38">
        <v>8</v>
      </c>
      <c r="AV151" s="38">
        <v>3</v>
      </c>
      <c r="AW151" s="38">
        <v>8</v>
      </c>
      <c r="AX151" s="38">
        <v>3</v>
      </c>
      <c r="AY151" s="38">
        <v>8</v>
      </c>
      <c r="AZ151" s="38">
        <v>3</v>
      </c>
      <c r="BA151" s="38">
        <v>8</v>
      </c>
      <c r="BB151" s="38">
        <v>3</v>
      </c>
      <c r="BC151" s="38">
        <v>8</v>
      </c>
      <c r="BD151" s="38">
        <v>3</v>
      </c>
      <c r="BE151" s="38">
        <v>8</v>
      </c>
      <c r="BF151" s="38">
        <v>3</v>
      </c>
      <c r="BG151" s="38">
        <v>8</v>
      </c>
      <c r="BH151" s="38">
        <v>3</v>
      </c>
      <c r="BI151" s="38">
        <v>8</v>
      </c>
      <c r="BJ151" s="38">
        <v>3</v>
      </c>
      <c r="BK151" s="38">
        <v>8</v>
      </c>
      <c r="BL151" s="38">
        <v>3</v>
      </c>
    </row>
    <row r="152" spans="1:64" ht="16.5" x14ac:dyDescent="0.2">
      <c r="A152" s="4" t="s">
        <v>272</v>
      </c>
      <c r="B152" s="3">
        <v>0</v>
      </c>
      <c r="C152" s="4" t="s">
        <v>214</v>
      </c>
      <c r="D152" s="3">
        <v>10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8">
        <v>0</v>
      </c>
      <c r="R152" s="38">
        <v>0</v>
      </c>
      <c r="S152" s="38">
        <v>0</v>
      </c>
      <c r="T152" s="38">
        <v>0</v>
      </c>
      <c r="U152" s="38">
        <v>0</v>
      </c>
      <c r="V152" s="38">
        <v>0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P152" s="38">
        <v>0</v>
      </c>
      <c r="AQ152" s="38">
        <v>0</v>
      </c>
      <c r="AR152" s="38">
        <v>0</v>
      </c>
      <c r="AS152" s="38">
        <v>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>
        <v>0</v>
      </c>
      <c r="BC152" s="38">
        <v>0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0</v>
      </c>
    </row>
    <row r="153" spans="1:64" ht="16.5" x14ac:dyDescent="0.2">
      <c r="A153" s="3" t="s">
        <v>272</v>
      </c>
      <c r="B153" s="3">
        <v>1</v>
      </c>
      <c r="C153" s="4" t="s">
        <v>214</v>
      </c>
      <c r="D153" s="3">
        <v>20</v>
      </c>
      <c r="E153" s="3">
        <v>0</v>
      </c>
      <c r="F153" s="3">
        <v>0</v>
      </c>
      <c r="G153" s="3">
        <v>1</v>
      </c>
      <c r="H153" s="3">
        <v>3</v>
      </c>
      <c r="I153" s="3">
        <v>0</v>
      </c>
      <c r="J153" s="3">
        <v>0</v>
      </c>
      <c r="K153" s="3">
        <v>1</v>
      </c>
      <c r="L153" s="3">
        <v>3</v>
      </c>
      <c r="M153" s="3">
        <v>0</v>
      </c>
      <c r="N153" s="3">
        <v>0</v>
      </c>
      <c r="O153" s="3">
        <v>1</v>
      </c>
      <c r="P153" s="3">
        <v>3</v>
      </c>
      <c r="Q153" s="38">
        <v>0</v>
      </c>
      <c r="R153" s="38">
        <v>0</v>
      </c>
      <c r="S153" s="38">
        <v>1</v>
      </c>
      <c r="T153" s="38">
        <v>3</v>
      </c>
      <c r="U153" s="38">
        <v>0</v>
      </c>
      <c r="V153" s="38">
        <v>0</v>
      </c>
      <c r="W153" s="38">
        <v>1</v>
      </c>
      <c r="X153" s="38">
        <v>3</v>
      </c>
      <c r="Y153" s="38">
        <v>0</v>
      </c>
      <c r="Z153" s="38">
        <v>0</v>
      </c>
      <c r="AA153" s="38">
        <v>1</v>
      </c>
      <c r="AB153" s="38">
        <v>3</v>
      </c>
      <c r="AC153" s="38">
        <v>0</v>
      </c>
      <c r="AD153" s="38">
        <v>0</v>
      </c>
      <c r="AE153" s="38">
        <v>1</v>
      </c>
      <c r="AF153" s="38">
        <v>3</v>
      </c>
      <c r="AG153" s="38">
        <v>0</v>
      </c>
      <c r="AH153" s="38">
        <v>0</v>
      </c>
      <c r="AI153" s="38">
        <v>1</v>
      </c>
      <c r="AJ153" s="38">
        <v>3</v>
      </c>
      <c r="AK153" s="38">
        <v>0</v>
      </c>
      <c r="AL153" s="38">
        <v>0</v>
      </c>
      <c r="AM153" s="38">
        <v>1</v>
      </c>
      <c r="AN153" s="38">
        <v>3</v>
      </c>
      <c r="AO153" s="38">
        <v>0</v>
      </c>
      <c r="AP153" s="38">
        <v>0</v>
      </c>
      <c r="AQ153" s="38">
        <v>1</v>
      </c>
      <c r="AR153" s="38">
        <v>3</v>
      </c>
      <c r="AS153" s="38">
        <v>0</v>
      </c>
      <c r="AT153" s="38">
        <v>0</v>
      </c>
      <c r="AU153" s="38">
        <v>1</v>
      </c>
      <c r="AV153" s="38">
        <v>3</v>
      </c>
      <c r="AW153" s="38">
        <v>0</v>
      </c>
      <c r="AX153" s="38">
        <v>0</v>
      </c>
      <c r="AY153" s="38">
        <v>1</v>
      </c>
      <c r="AZ153" s="38">
        <v>3</v>
      </c>
      <c r="BA153" s="38">
        <v>0</v>
      </c>
      <c r="BB153" s="38">
        <v>0</v>
      </c>
      <c r="BC153" s="38">
        <v>1</v>
      </c>
      <c r="BD153" s="38">
        <v>3</v>
      </c>
      <c r="BE153" s="38">
        <v>0</v>
      </c>
      <c r="BF153" s="38">
        <v>0</v>
      </c>
      <c r="BG153" s="38">
        <v>1</v>
      </c>
      <c r="BH153" s="38">
        <v>3</v>
      </c>
      <c r="BI153" s="38">
        <v>0</v>
      </c>
      <c r="BJ153" s="38">
        <v>0</v>
      </c>
      <c r="BK153" s="38">
        <v>1</v>
      </c>
      <c r="BL153" s="38">
        <v>3</v>
      </c>
    </row>
    <row r="154" spans="1:64" ht="16.5" x14ac:dyDescent="0.2">
      <c r="A154" s="3" t="s">
        <v>272</v>
      </c>
      <c r="B154" s="32">
        <v>2</v>
      </c>
      <c r="C154" s="4" t="s">
        <v>214</v>
      </c>
      <c r="D154" s="3">
        <v>30</v>
      </c>
      <c r="E154" s="3">
        <v>1</v>
      </c>
      <c r="F154" s="3">
        <v>3</v>
      </c>
      <c r="G154" s="3">
        <v>1</v>
      </c>
      <c r="H154" s="3">
        <v>3</v>
      </c>
      <c r="I154" s="3">
        <v>1</v>
      </c>
      <c r="J154" s="3">
        <v>3</v>
      </c>
      <c r="K154" s="3">
        <v>1</v>
      </c>
      <c r="L154" s="3">
        <v>3</v>
      </c>
      <c r="M154" s="3">
        <v>1</v>
      </c>
      <c r="N154" s="3">
        <v>3</v>
      </c>
      <c r="O154" s="3">
        <v>1</v>
      </c>
      <c r="P154" s="3">
        <v>3</v>
      </c>
      <c r="Q154" s="38">
        <v>1</v>
      </c>
      <c r="R154" s="38">
        <v>3</v>
      </c>
      <c r="S154" s="38">
        <v>1</v>
      </c>
      <c r="T154" s="38">
        <v>3</v>
      </c>
      <c r="U154" s="38">
        <v>1</v>
      </c>
      <c r="V154" s="38">
        <v>3</v>
      </c>
      <c r="W154" s="38">
        <v>1</v>
      </c>
      <c r="X154" s="38">
        <v>3</v>
      </c>
      <c r="Y154" s="38">
        <v>1</v>
      </c>
      <c r="Z154" s="38">
        <v>3</v>
      </c>
      <c r="AA154" s="38">
        <v>1</v>
      </c>
      <c r="AB154" s="38">
        <v>3</v>
      </c>
      <c r="AC154" s="38">
        <v>1</v>
      </c>
      <c r="AD154" s="38">
        <v>3</v>
      </c>
      <c r="AE154" s="38">
        <v>1</v>
      </c>
      <c r="AF154" s="38">
        <v>3</v>
      </c>
      <c r="AG154" s="38">
        <v>1</v>
      </c>
      <c r="AH154" s="38">
        <v>3</v>
      </c>
      <c r="AI154" s="38">
        <v>1</v>
      </c>
      <c r="AJ154" s="38">
        <v>3</v>
      </c>
      <c r="AK154" s="38">
        <v>1</v>
      </c>
      <c r="AL154" s="38">
        <v>3</v>
      </c>
      <c r="AM154" s="38">
        <v>1</v>
      </c>
      <c r="AN154" s="38">
        <v>3</v>
      </c>
      <c r="AO154" s="38">
        <v>1</v>
      </c>
      <c r="AP154" s="38">
        <v>3</v>
      </c>
      <c r="AQ154" s="38">
        <v>1</v>
      </c>
      <c r="AR154" s="38">
        <v>3</v>
      </c>
      <c r="AS154" s="38">
        <v>1</v>
      </c>
      <c r="AT154" s="38">
        <v>3</v>
      </c>
      <c r="AU154" s="38">
        <v>1</v>
      </c>
      <c r="AV154" s="38">
        <v>3</v>
      </c>
      <c r="AW154" s="38">
        <v>1</v>
      </c>
      <c r="AX154" s="38">
        <v>3</v>
      </c>
      <c r="AY154" s="38">
        <v>1</v>
      </c>
      <c r="AZ154" s="38">
        <v>3</v>
      </c>
      <c r="BA154" s="38">
        <v>1</v>
      </c>
      <c r="BB154" s="38">
        <v>3</v>
      </c>
      <c r="BC154" s="38">
        <v>1</v>
      </c>
      <c r="BD154" s="38">
        <v>3</v>
      </c>
      <c r="BE154" s="38">
        <v>1</v>
      </c>
      <c r="BF154" s="38">
        <v>3</v>
      </c>
      <c r="BG154" s="38">
        <v>1</v>
      </c>
      <c r="BH154" s="38">
        <v>3</v>
      </c>
      <c r="BI154" s="38">
        <v>1</v>
      </c>
      <c r="BJ154" s="38">
        <v>3</v>
      </c>
      <c r="BK154" s="38">
        <v>1</v>
      </c>
      <c r="BL154" s="38">
        <v>3</v>
      </c>
    </row>
    <row r="155" spans="1:64" ht="16.5" x14ac:dyDescent="0.2">
      <c r="A155" s="3" t="s">
        <v>272</v>
      </c>
      <c r="B155" s="32">
        <v>3</v>
      </c>
      <c r="C155" s="4" t="s">
        <v>214</v>
      </c>
      <c r="D155" s="3">
        <v>45</v>
      </c>
      <c r="E155" s="3">
        <v>1</v>
      </c>
      <c r="F155" s="3">
        <v>3</v>
      </c>
      <c r="G155" s="3">
        <v>2</v>
      </c>
      <c r="H155" s="3">
        <v>3</v>
      </c>
      <c r="I155" s="3">
        <v>1</v>
      </c>
      <c r="J155" s="3">
        <v>3</v>
      </c>
      <c r="K155" s="3">
        <v>2</v>
      </c>
      <c r="L155" s="3">
        <v>3</v>
      </c>
      <c r="M155" s="3">
        <v>1</v>
      </c>
      <c r="N155" s="3">
        <v>3</v>
      </c>
      <c r="O155" s="3">
        <v>2</v>
      </c>
      <c r="P155" s="3">
        <v>3</v>
      </c>
      <c r="Q155" s="38">
        <v>1</v>
      </c>
      <c r="R155" s="38">
        <v>3</v>
      </c>
      <c r="S155" s="38">
        <v>2</v>
      </c>
      <c r="T155" s="38">
        <v>3</v>
      </c>
      <c r="U155" s="38">
        <v>1</v>
      </c>
      <c r="V155" s="38">
        <v>3</v>
      </c>
      <c r="W155" s="38">
        <v>2</v>
      </c>
      <c r="X155" s="38">
        <v>3</v>
      </c>
      <c r="Y155" s="38">
        <v>1</v>
      </c>
      <c r="Z155" s="38">
        <v>3</v>
      </c>
      <c r="AA155" s="38">
        <v>2</v>
      </c>
      <c r="AB155" s="38">
        <v>3</v>
      </c>
      <c r="AC155" s="38">
        <v>1</v>
      </c>
      <c r="AD155" s="38">
        <v>3</v>
      </c>
      <c r="AE155" s="38">
        <v>2</v>
      </c>
      <c r="AF155" s="38">
        <v>3</v>
      </c>
      <c r="AG155" s="38">
        <v>1</v>
      </c>
      <c r="AH155" s="38">
        <v>3</v>
      </c>
      <c r="AI155" s="38">
        <v>2</v>
      </c>
      <c r="AJ155" s="38">
        <v>3</v>
      </c>
      <c r="AK155" s="38">
        <v>1</v>
      </c>
      <c r="AL155" s="38">
        <v>3</v>
      </c>
      <c r="AM155" s="38">
        <v>2</v>
      </c>
      <c r="AN155" s="38">
        <v>3</v>
      </c>
      <c r="AO155" s="38">
        <v>1</v>
      </c>
      <c r="AP155" s="38">
        <v>3</v>
      </c>
      <c r="AQ155" s="38">
        <v>2</v>
      </c>
      <c r="AR155" s="38">
        <v>3</v>
      </c>
      <c r="AS155" s="38">
        <v>1</v>
      </c>
      <c r="AT155" s="38">
        <v>3</v>
      </c>
      <c r="AU155" s="38">
        <v>2</v>
      </c>
      <c r="AV155" s="38">
        <v>3</v>
      </c>
      <c r="AW155" s="38">
        <v>1</v>
      </c>
      <c r="AX155" s="38">
        <v>3</v>
      </c>
      <c r="AY155" s="38">
        <v>2</v>
      </c>
      <c r="AZ155" s="38">
        <v>3</v>
      </c>
      <c r="BA155" s="38">
        <v>1</v>
      </c>
      <c r="BB155" s="38">
        <v>3</v>
      </c>
      <c r="BC155" s="38">
        <v>2</v>
      </c>
      <c r="BD155" s="38">
        <v>3</v>
      </c>
      <c r="BE155" s="38">
        <v>1</v>
      </c>
      <c r="BF155" s="38">
        <v>3</v>
      </c>
      <c r="BG155" s="38">
        <v>2</v>
      </c>
      <c r="BH155" s="38">
        <v>3</v>
      </c>
      <c r="BI155" s="38">
        <v>1</v>
      </c>
      <c r="BJ155" s="38">
        <v>3</v>
      </c>
      <c r="BK155" s="38">
        <v>2</v>
      </c>
      <c r="BL155" s="38">
        <v>3</v>
      </c>
    </row>
    <row r="156" spans="1:64" ht="16.5" x14ac:dyDescent="0.2">
      <c r="A156" s="3" t="s">
        <v>272</v>
      </c>
      <c r="B156" s="32">
        <v>4</v>
      </c>
      <c r="C156" s="4" t="s">
        <v>214</v>
      </c>
      <c r="D156" s="3">
        <v>60</v>
      </c>
      <c r="E156" s="3">
        <v>2</v>
      </c>
      <c r="F156" s="3">
        <v>3</v>
      </c>
      <c r="G156" s="3">
        <v>3</v>
      </c>
      <c r="H156" s="3">
        <v>3</v>
      </c>
      <c r="I156" s="3">
        <v>2</v>
      </c>
      <c r="J156" s="3">
        <v>3</v>
      </c>
      <c r="K156" s="3">
        <v>3</v>
      </c>
      <c r="L156" s="3">
        <v>3</v>
      </c>
      <c r="M156" s="3">
        <v>2</v>
      </c>
      <c r="N156" s="3">
        <v>3</v>
      </c>
      <c r="O156" s="3">
        <v>3</v>
      </c>
      <c r="P156" s="3">
        <v>3</v>
      </c>
      <c r="Q156" s="38">
        <v>2</v>
      </c>
      <c r="R156" s="38">
        <v>3</v>
      </c>
      <c r="S156" s="38">
        <v>3</v>
      </c>
      <c r="T156" s="38">
        <v>3</v>
      </c>
      <c r="U156" s="38">
        <v>2</v>
      </c>
      <c r="V156" s="38">
        <v>3</v>
      </c>
      <c r="W156" s="38">
        <v>3</v>
      </c>
      <c r="X156" s="38">
        <v>3</v>
      </c>
      <c r="Y156" s="38">
        <v>2</v>
      </c>
      <c r="Z156" s="38">
        <v>3</v>
      </c>
      <c r="AA156" s="38">
        <v>3</v>
      </c>
      <c r="AB156" s="38">
        <v>3</v>
      </c>
      <c r="AC156" s="38">
        <v>2</v>
      </c>
      <c r="AD156" s="38">
        <v>3</v>
      </c>
      <c r="AE156" s="38">
        <v>3</v>
      </c>
      <c r="AF156" s="38">
        <v>3</v>
      </c>
      <c r="AG156" s="38">
        <v>2</v>
      </c>
      <c r="AH156" s="38">
        <v>3</v>
      </c>
      <c r="AI156" s="38">
        <v>3</v>
      </c>
      <c r="AJ156" s="38">
        <v>3</v>
      </c>
      <c r="AK156" s="38">
        <v>2</v>
      </c>
      <c r="AL156" s="38">
        <v>3</v>
      </c>
      <c r="AM156" s="38">
        <v>3</v>
      </c>
      <c r="AN156" s="38">
        <v>3</v>
      </c>
      <c r="AO156" s="38">
        <v>2</v>
      </c>
      <c r="AP156" s="38">
        <v>3</v>
      </c>
      <c r="AQ156" s="38">
        <v>3</v>
      </c>
      <c r="AR156" s="38">
        <v>3</v>
      </c>
      <c r="AS156" s="38">
        <v>2</v>
      </c>
      <c r="AT156" s="38">
        <v>3</v>
      </c>
      <c r="AU156" s="38">
        <v>3</v>
      </c>
      <c r="AV156" s="38">
        <v>3</v>
      </c>
      <c r="AW156" s="38">
        <v>2</v>
      </c>
      <c r="AX156" s="38">
        <v>3</v>
      </c>
      <c r="AY156" s="38">
        <v>3</v>
      </c>
      <c r="AZ156" s="38">
        <v>3</v>
      </c>
      <c r="BA156" s="38">
        <v>2</v>
      </c>
      <c r="BB156" s="38">
        <v>3</v>
      </c>
      <c r="BC156" s="38">
        <v>3</v>
      </c>
      <c r="BD156" s="38">
        <v>3</v>
      </c>
      <c r="BE156" s="38">
        <v>2</v>
      </c>
      <c r="BF156" s="38">
        <v>3</v>
      </c>
      <c r="BG156" s="38">
        <v>3</v>
      </c>
      <c r="BH156" s="38">
        <v>3</v>
      </c>
      <c r="BI156" s="38">
        <v>2</v>
      </c>
      <c r="BJ156" s="38">
        <v>3</v>
      </c>
      <c r="BK156" s="38">
        <v>3</v>
      </c>
      <c r="BL156" s="38">
        <v>3</v>
      </c>
    </row>
    <row r="157" spans="1:64" ht="16.5" x14ac:dyDescent="0.2">
      <c r="A157" s="3" t="s">
        <v>272</v>
      </c>
      <c r="B157" s="32">
        <v>5</v>
      </c>
      <c r="C157" s="4" t="s">
        <v>214</v>
      </c>
      <c r="D157" s="3">
        <v>75</v>
      </c>
      <c r="E157" s="3">
        <v>3</v>
      </c>
      <c r="F157" s="3">
        <v>3</v>
      </c>
      <c r="G157" s="3">
        <v>3</v>
      </c>
      <c r="H157" s="3">
        <v>3</v>
      </c>
      <c r="I157" s="3">
        <v>3</v>
      </c>
      <c r="J157" s="3">
        <v>3</v>
      </c>
      <c r="K157" s="3">
        <v>3</v>
      </c>
      <c r="L157" s="3">
        <v>3</v>
      </c>
      <c r="M157" s="3">
        <v>3</v>
      </c>
      <c r="N157" s="3">
        <v>3</v>
      </c>
      <c r="O157" s="3">
        <v>3</v>
      </c>
      <c r="P157" s="3">
        <v>3</v>
      </c>
      <c r="Q157" s="38">
        <v>3</v>
      </c>
      <c r="R157" s="38">
        <v>3</v>
      </c>
      <c r="S157" s="38">
        <v>3</v>
      </c>
      <c r="T157" s="38">
        <v>3</v>
      </c>
      <c r="U157" s="38">
        <v>3</v>
      </c>
      <c r="V157" s="38">
        <v>3</v>
      </c>
      <c r="W157" s="38">
        <v>3</v>
      </c>
      <c r="X157" s="38">
        <v>3</v>
      </c>
      <c r="Y157" s="38">
        <v>3</v>
      </c>
      <c r="Z157" s="38">
        <v>3</v>
      </c>
      <c r="AA157" s="38">
        <v>3</v>
      </c>
      <c r="AB157" s="38">
        <v>3</v>
      </c>
      <c r="AC157" s="38">
        <v>3</v>
      </c>
      <c r="AD157" s="38">
        <v>3</v>
      </c>
      <c r="AE157" s="38">
        <v>3</v>
      </c>
      <c r="AF157" s="38">
        <v>3</v>
      </c>
      <c r="AG157" s="38">
        <v>3</v>
      </c>
      <c r="AH157" s="38">
        <v>3</v>
      </c>
      <c r="AI157" s="38">
        <v>3</v>
      </c>
      <c r="AJ157" s="38">
        <v>3</v>
      </c>
      <c r="AK157" s="38">
        <v>3</v>
      </c>
      <c r="AL157" s="38">
        <v>3</v>
      </c>
      <c r="AM157" s="38">
        <v>3</v>
      </c>
      <c r="AN157" s="38">
        <v>3</v>
      </c>
      <c r="AO157" s="38">
        <v>3</v>
      </c>
      <c r="AP157" s="38">
        <v>3</v>
      </c>
      <c r="AQ157" s="38">
        <v>3</v>
      </c>
      <c r="AR157" s="38">
        <v>3</v>
      </c>
      <c r="AS157" s="38">
        <v>3</v>
      </c>
      <c r="AT157" s="38">
        <v>3</v>
      </c>
      <c r="AU157" s="38">
        <v>3</v>
      </c>
      <c r="AV157" s="38">
        <v>3</v>
      </c>
      <c r="AW157" s="38">
        <v>3</v>
      </c>
      <c r="AX157" s="38">
        <v>3</v>
      </c>
      <c r="AY157" s="38">
        <v>3</v>
      </c>
      <c r="AZ157" s="38">
        <v>3</v>
      </c>
      <c r="BA157" s="38">
        <v>3</v>
      </c>
      <c r="BB157" s="38">
        <v>3</v>
      </c>
      <c r="BC157" s="38">
        <v>3</v>
      </c>
      <c r="BD157" s="38">
        <v>3</v>
      </c>
      <c r="BE157" s="38">
        <v>3</v>
      </c>
      <c r="BF157" s="38">
        <v>3</v>
      </c>
      <c r="BG157" s="38">
        <v>3</v>
      </c>
      <c r="BH157" s="38">
        <v>3</v>
      </c>
      <c r="BI157" s="38">
        <v>3</v>
      </c>
      <c r="BJ157" s="38">
        <v>3</v>
      </c>
      <c r="BK157" s="38">
        <v>3</v>
      </c>
      <c r="BL157" s="38">
        <v>3</v>
      </c>
    </row>
    <row r="158" spans="1:64" ht="16.5" x14ac:dyDescent="0.2">
      <c r="A158" s="3" t="s">
        <v>272</v>
      </c>
      <c r="B158" s="32">
        <v>6</v>
      </c>
      <c r="C158" s="4" t="s">
        <v>214</v>
      </c>
      <c r="D158" s="3">
        <v>90</v>
      </c>
      <c r="E158" s="3">
        <v>5</v>
      </c>
      <c r="F158" s="3">
        <v>3</v>
      </c>
      <c r="G158" s="3">
        <v>5</v>
      </c>
      <c r="H158" s="3">
        <v>3</v>
      </c>
      <c r="I158" s="3">
        <v>5</v>
      </c>
      <c r="J158" s="3">
        <v>3</v>
      </c>
      <c r="K158" s="3">
        <v>5</v>
      </c>
      <c r="L158" s="3">
        <v>3</v>
      </c>
      <c r="M158" s="3">
        <v>5</v>
      </c>
      <c r="N158" s="3">
        <v>3</v>
      </c>
      <c r="O158" s="3">
        <v>5</v>
      </c>
      <c r="P158" s="3">
        <v>3</v>
      </c>
      <c r="Q158" s="38">
        <v>5</v>
      </c>
      <c r="R158" s="38">
        <v>3</v>
      </c>
      <c r="S158" s="38">
        <v>5</v>
      </c>
      <c r="T158" s="38">
        <v>3</v>
      </c>
      <c r="U158" s="38">
        <v>5</v>
      </c>
      <c r="V158" s="38">
        <v>3</v>
      </c>
      <c r="W158" s="38">
        <v>5</v>
      </c>
      <c r="X158" s="38">
        <v>3</v>
      </c>
      <c r="Y158" s="38">
        <v>5</v>
      </c>
      <c r="Z158" s="38">
        <v>3</v>
      </c>
      <c r="AA158" s="38">
        <v>5</v>
      </c>
      <c r="AB158" s="38">
        <v>3</v>
      </c>
      <c r="AC158" s="38">
        <v>5</v>
      </c>
      <c r="AD158" s="38">
        <v>3</v>
      </c>
      <c r="AE158" s="38">
        <v>5</v>
      </c>
      <c r="AF158" s="38">
        <v>3</v>
      </c>
      <c r="AG158" s="38">
        <v>5</v>
      </c>
      <c r="AH158" s="38">
        <v>3</v>
      </c>
      <c r="AI158" s="38">
        <v>5</v>
      </c>
      <c r="AJ158" s="38">
        <v>3</v>
      </c>
      <c r="AK158" s="38">
        <v>5</v>
      </c>
      <c r="AL158" s="38">
        <v>3</v>
      </c>
      <c r="AM158" s="38">
        <v>5</v>
      </c>
      <c r="AN158" s="38">
        <v>3</v>
      </c>
      <c r="AO158" s="38">
        <v>5</v>
      </c>
      <c r="AP158" s="38">
        <v>3</v>
      </c>
      <c r="AQ158" s="38">
        <v>5</v>
      </c>
      <c r="AR158" s="38">
        <v>3</v>
      </c>
      <c r="AS158" s="38">
        <v>5</v>
      </c>
      <c r="AT158" s="38">
        <v>3</v>
      </c>
      <c r="AU158" s="38">
        <v>5</v>
      </c>
      <c r="AV158" s="38">
        <v>3</v>
      </c>
      <c r="AW158" s="38">
        <v>5</v>
      </c>
      <c r="AX158" s="38">
        <v>3</v>
      </c>
      <c r="AY158" s="38">
        <v>5</v>
      </c>
      <c r="AZ158" s="38">
        <v>3</v>
      </c>
      <c r="BA158" s="38">
        <v>5</v>
      </c>
      <c r="BB158" s="38">
        <v>3</v>
      </c>
      <c r="BC158" s="38">
        <v>5</v>
      </c>
      <c r="BD158" s="38">
        <v>3</v>
      </c>
      <c r="BE158" s="38">
        <v>5</v>
      </c>
      <c r="BF158" s="38">
        <v>3</v>
      </c>
      <c r="BG158" s="38">
        <v>5</v>
      </c>
      <c r="BH158" s="38">
        <v>3</v>
      </c>
      <c r="BI158" s="38">
        <v>5</v>
      </c>
      <c r="BJ158" s="38">
        <v>3</v>
      </c>
      <c r="BK158" s="38">
        <v>5</v>
      </c>
      <c r="BL158" s="38">
        <v>3</v>
      </c>
    </row>
    <row r="159" spans="1:64" ht="16.5" x14ac:dyDescent="0.2">
      <c r="A159" s="3" t="s">
        <v>272</v>
      </c>
      <c r="B159" s="32">
        <v>7</v>
      </c>
      <c r="C159" s="4" t="s">
        <v>214</v>
      </c>
      <c r="D159" s="3">
        <v>105</v>
      </c>
      <c r="E159" s="3">
        <v>6</v>
      </c>
      <c r="F159" s="3">
        <v>3</v>
      </c>
      <c r="G159" s="3">
        <v>6</v>
      </c>
      <c r="H159" s="3">
        <v>3</v>
      </c>
      <c r="I159" s="3">
        <v>6</v>
      </c>
      <c r="J159" s="3">
        <v>3</v>
      </c>
      <c r="K159" s="3">
        <v>6</v>
      </c>
      <c r="L159" s="3">
        <v>3</v>
      </c>
      <c r="M159" s="3">
        <v>6</v>
      </c>
      <c r="N159" s="3">
        <v>3</v>
      </c>
      <c r="O159" s="3">
        <v>6</v>
      </c>
      <c r="P159" s="3">
        <v>3</v>
      </c>
      <c r="Q159" s="38">
        <v>6</v>
      </c>
      <c r="R159" s="38">
        <v>3</v>
      </c>
      <c r="S159" s="38">
        <v>6</v>
      </c>
      <c r="T159" s="38">
        <v>3</v>
      </c>
      <c r="U159" s="38">
        <v>6</v>
      </c>
      <c r="V159" s="38">
        <v>3</v>
      </c>
      <c r="W159" s="38">
        <v>6</v>
      </c>
      <c r="X159" s="38">
        <v>3</v>
      </c>
      <c r="Y159" s="38">
        <v>6</v>
      </c>
      <c r="Z159" s="38">
        <v>3</v>
      </c>
      <c r="AA159" s="38">
        <v>6</v>
      </c>
      <c r="AB159" s="38">
        <v>3</v>
      </c>
      <c r="AC159" s="38">
        <v>6</v>
      </c>
      <c r="AD159" s="38">
        <v>3</v>
      </c>
      <c r="AE159" s="38">
        <v>6</v>
      </c>
      <c r="AF159" s="38">
        <v>3</v>
      </c>
      <c r="AG159" s="38">
        <v>6</v>
      </c>
      <c r="AH159" s="38">
        <v>3</v>
      </c>
      <c r="AI159" s="38">
        <v>6</v>
      </c>
      <c r="AJ159" s="38">
        <v>3</v>
      </c>
      <c r="AK159" s="38">
        <v>6</v>
      </c>
      <c r="AL159" s="38">
        <v>3</v>
      </c>
      <c r="AM159" s="38">
        <v>6</v>
      </c>
      <c r="AN159" s="38">
        <v>3</v>
      </c>
      <c r="AO159" s="38">
        <v>6</v>
      </c>
      <c r="AP159" s="38">
        <v>3</v>
      </c>
      <c r="AQ159" s="38">
        <v>6</v>
      </c>
      <c r="AR159" s="38">
        <v>3</v>
      </c>
      <c r="AS159" s="38">
        <v>6</v>
      </c>
      <c r="AT159" s="38">
        <v>3</v>
      </c>
      <c r="AU159" s="38">
        <v>6</v>
      </c>
      <c r="AV159" s="38">
        <v>3</v>
      </c>
      <c r="AW159" s="38">
        <v>6</v>
      </c>
      <c r="AX159" s="38">
        <v>3</v>
      </c>
      <c r="AY159" s="38">
        <v>6</v>
      </c>
      <c r="AZ159" s="38">
        <v>3</v>
      </c>
      <c r="BA159" s="38">
        <v>6</v>
      </c>
      <c r="BB159" s="38">
        <v>3</v>
      </c>
      <c r="BC159" s="38">
        <v>6</v>
      </c>
      <c r="BD159" s="38">
        <v>3</v>
      </c>
      <c r="BE159" s="38">
        <v>6</v>
      </c>
      <c r="BF159" s="38">
        <v>3</v>
      </c>
      <c r="BG159" s="38">
        <v>6</v>
      </c>
      <c r="BH159" s="38">
        <v>3</v>
      </c>
      <c r="BI159" s="38">
        <v>6</v>
      </c>
      <c r="BJ159" s="38">
        <v>3</v>
      </c>
      <c r="BK159" s="38">
        <v>6</v>
      </c>
      <c r="BL159" s="38">
        <v>3</v>
      </c>
    </row>
    <row r="160" spans="1:64" ht="16.5" x14ac:dyDescent="0.2">
      <c r="A160" s="34" t="s">
        <v>272</v>
      </c>
      <c r="B160" s="34">
        <v>8</v>
      </c>
      <c r="C160" s="4" t="s">
        <v>214</v>
      </c>
      <c r="D160" s="34">
        <v>120</v>
      </c>
      <c r="E160" s="34">
        <v>7</v>
      </c>
      <c r="F160" s="34">
        <v>3</v>
      </c>
      <c r="G160" s="34">
        <v>8</v>
      </c>
      <c r="H160" s="34">
        <v>3</v>
      </c>
      <c r="I160" s="34">
        <v>7</v>
      </c>
      <c r="J160" s="34">
        <v>3</v>
      </c>
      <c r="K160" s="34">
        <v>8</v>
      </c>
      <c r="L160" s="34">
        <v>3</v>
      </c>
      <c r="M160" s="34">
        <v>7</v>
      </c>
      <c r="N160" s="34">
        <v>3</v>
      </c>
      <c r="O160" s="34">
        <v>8</v>
      </c>
      <c r="P160" s="34">
        <v>3</v>
      </c>
      <c r="Q160" s="38">
        <v>7</v>
      </c>
      <c r="R160" s="38">
        <v>3</v>
      </c>
      <c r="S160" s="38">
        <v>8</v>
      </c>
      <c r="T160" s="38">
        <v>3</v>
      </c>
      <c r="U160" s="38">
        <v>7</v>
      </c>
      <c r="V160" s="38">
        <v>3</v>
      </c>
      <c r="W160" s="38">
        <v>8</v>
      </c>
      <c r="X160" s="38">
        <v>3</v>
      </c>
      <c r="Y160" s="38">
        <v>7</v>
      </c>
      <c r="Z160" s="38">
        <v>3</v>
      </c>
      <c r="AA160" s="38">
        <v>8</v>
      </c>
      <c r="AB160" s="38">
        <v>3</v>
      </c>
      <c r="AC160" s="38">
        <v>7</v>
      </c>
      <c r="AD160" s="38">
        <v>3</v>
      </c>
      <c r="AE160" s="38">
        <v>8</v>
      </c>
      <c r="AF160" s="38">
        <v>3</v>
      </c>
      <c r="AG160" s="38">
        <v>7</v>
      </c>
      <c r="AH160" s="38">
        <v>3</v>
      </c>
      <c r="AI160" s="38">
        <v>8</v>
      </c>
      <c r="AJ160" s="38">
        <v>3</v>
      </c>
      <c r="AK160" s="38">
        <v>7</v>
      </c>
      <c r="AL160" s="38">
        <v>3</v>
      </c>
      <c r="AM160" s="38">
        <v>8</v>
      </c>
      <c r="AN160" s="38">
        <v>3</v>
      </c>
      <c r="AO160" s="38">
        <v>7</v>
      </c>
      <c r="AP160" s="38">
        <v>3</v>
      </c>
      <c r="AQ160" s="38">
        <v>8</v>
      </c>
      <c r="AR160" s="38">
        <v>3</v>
      </c>
      <c r="AS160" s="38">
        <v>7</v>
      </c>
      <c r="AT160" s="38">
        <v>3</v>
      </c>
      <c r="AU160" s="38">
        <v>8</v>
      </c>
      <c r="AV160" s="38">
        <v>3</v>
      </c>
      <c r="AW160" s="38">
        <v>7</v>
      </c>
      <c r="AX160" s="38">
        <v>3</v>
      </c>
      <c r="AY160" s="38">
        <v>8</v>
      </c>
      <c r="AZ160" s="38">
        <v>3</v>
      </c>
      <c r="BA160" s="38">
        <v>7</v>
      </c>
      <c r="BB160" s="38">
        <v>3</v>
      </c>
      <c r="BC160" s="38">
        <v>8</v>
      </c>
      <c r="BD160" s="38">
        <v>3</v>
      </c>
      <c r="BE160" s="38">
        <v>7</v>
      </c>
      <c r="BF160" s="38">
        <v>3</v>
      </c>
      <c r="BG160" s="38">
        <v>8</v>
      </c>
      <c r="BH160" s="38">
        <v>3</v>
      </c>
      <c r="BI160" s="38">
        <v>7</v>
      </c>
      <c r="BJ160" s="38">
        <v>3</v>
      </c>
      <c r="BK160" s="38">
        <v>8</v>
      </c>
      <c r="BL160" s="38">
        <v>3</v>
      </c>
    </row>
    <row r="161" spans="1:64" ht="16.5" x14ac:dyDescent="0.2">
      <c r="A161" s="3" t="s">
        <v>272</v>
      </c>
      <c r="B161" s="34">
        <v>9</v>
      </c>
      <c r="C161" s="4" t="s">
        <v>214</v>
      </c>
      <c r="D161" s="3">
        <v>135</v>
      </c>
      <c r="E161" s="3">
        <v>9</v>
      </c>
      <c r="F161" s="3">
        <v>3</v>
      </c>
      <c r="G161" s="3">
        <v>9</v>
      </c>
      <c r="H161" s="3">
        <v>3</v>
      </c>
      <c r="I161" s="3">
        <v>9</v>
      </c>
      <c r="J161" s="3">
        <v>3</v>
      </c>
      <c r="K161" s="3">
        <v>9</v>
      </c>
      <c r="L161" s="3">
        <v>3</v>
      </c>
      <c r="M161" s="3">
        <v>9</v>
      </c>
      <c r="N161" s="3">
        <v>3</v>
      </c>
      <c r="O161" s="3">
        <v>9</v>
      </c>
      <c r="P161" s="3">
        <v>3</v>
      </c>
      <c r="Q161" s="38">
        <v>9</v>
      </c>
      <c r="R161" s="38">
        <v>3</v>
      </c>
      <c r="S161" s="38">
        <v>9</v>
      </c>
      <c r="T161" s="38">
        <v>3</v>
      </c>
      <c r="U161" s="38">
        <v>9</v>
      </c>
      <c r="V161" s="38">
        <v>3</v>
      </c>
      <c r="W161" s="38">
        <v>9</v>
      </c>
      <c r="X161" s="38">
        <v>3</v>
      </c>
      <c r="Y161" s="38">
        <v>9</v>
      </c>
      <c r="Z161" s="38">
        <v>3</v>
      </c>
      <c r="AA161" s="38">
        <v>9</v>
      </c>
      <c r="AB161" s="38">
        <v>3</v>
      </c>
      <c r="AC161" s="38">
        <v>9</v>
      </c>
      <c r="AD161" s="38">
        <v>3</v>
      </c>
      <c r="AE161" s="38">
        <v>9</v>
      </c>
      <c r="AF161" s="38">
        <v>3</v>
      </c>
      <c r="AG161" s="38">
        <v>9</v>
      </c>
      <c r="AH161" s="38">
        <v>3</v>
      </c>
      <c r="AI161" s="38">
        <v>9</v>
      </c>
      <c r="AJ161" s="38">
        <v>3</v>
      </c>
      <c r="AK161" s="38">
        <v>9</v>
      </c>
      <c r="AL161" s="38">
        <v>3</v>
      </c>
      <c r="AM161" s="38">
        <v>9</v>
      </c>
      <c r="AN161" s="38">
        <v>3</v>
      </c>
      <c r="AO161" s="38">
        <v>9</v>
      </c>
      <c r="AP161" s="38">
        <v>3</v>
      </c>
      <c r="AQ161" s="38">
        <v>9</v>
      </c>
      <c r="AR161" s="38">
        <v>3</v>
      </c>
      <c r="AS161" s="38">
        <v>9</v>
      </c>
      <c r="AT161" s="38">
        <v>3</v>
      </c>
      <c r="AU161" s="38">
        <v>9</v>
      </c>
      <c r="AV161" s="38">
        <v>3</v>
      </c>
      <c r="AW161" s="38">
        <v>9</v>
      </c>
      <c r="AX161" s="38">
        <v>3</v>
      </c>
      <c r="AY161" s="38">
        <v>9</v>
      </c>
      <c r="AZ161" s="38">
        <v>3</v>
      </c>
      <c r="BA161" s="38">
        <v>9</v>
      </c>
      <c r="BB161" s="38">
        <v>3</v>
      </c>
      <c r="BC161" s="38">
        <v>9</v>
      </c>
      <c r="BD161" s="38">
        <v>3</v>
      </c>
      <c r="BE161" s="38">
        <v>9</v>
      </c>
      <c r="BF161" s="38">
        <v>3</v>
      </c>
      <c r="BG161" s="38">
        <v>9</v>
      </c>
      <c r="BH161" s="38">
        <v>3</v>
      </c>
      <c r="BI161" s="38">
        <v>9</v>
      </c>
      <c r="BJ161" s="38">
        <v>3</v>
      </c>
      <c r="BK161" s="38">
        <v>9</v>
      </c>
      <c r="BL161" s="38">
        <v>3</v>
      </c>
    </row>
    <row r="162" spans="1:64" ht="16.5" x14ac:dyDescent="0.2">
      <c r="A162" s="4" t="s">
        <v>275</v>
      </c>
      <c r="B162" s="3">
        <v>0</v>
      </c>
      <c r="C162" s="4" t="s">
        <v>214</v>
      </c>
      <c r="D162" s="3">
        <v>20</v>
      </c>
      <c r="E162" s="3">
        <v>0</v>
      </c>
      <c r="F162" s="3">
        <v>0</v>
      </c>
      <c r="G162" s="3">
        <v>1</v>
      </c>
      <c r="H162" s="3">
        <v>3</v>
      </c>
      <c r="I162" s="3">
        <v>0</v>
      </c>
      <c r="J162" s="3">
        <v>0</v>
      </c>
      <c r="K162" s="3">
        <v>1</v>
      </c>
      <c r="L162" s="3">
        <v>3</v>
      </c>
      <c r="M162" s="3">
        <v>0</v>
      </c>
      <c r="N162" s="3">
        <v>0</v>
      </c>
      <c r="O162" s="3">
        <v>1</v>
      </c>
      <c r="P162" s="3">
        <v>3</v>
      </c>
      <c r="Q162" s="38">
        <v>0</v>
      </c>
      <c r="R162" s="38">
        <v>0</v>
      </c>
      <c r="S162" s="38">
        <v>1</v>
      </c>
      <c r="T162" s="38">
        <v>3</v>
      </c>
      <c r="U162" s="38">
        <v>0</v>
      </c>
      <c r="V162" s="38">
        <v>0</v>
      </c>
      <c r="W162" s="38">
        <v>1</v>
      </c>
      <c r="X162" s="38">
        <v>3</v>
      </c>
      <c r="Y162" s="38">
        <v>0</v>
      </c>
      <c r="Z162" s="38">
        <v>0</v>
      </c>
      <c r="AA162" s="38">
        <v>1</v>
      </c>
      <c r="AB162" s="38">
        <v>3</v>
      </c>
      <c r="AC162" s="38">
        <v>0</v>
      </c>
      <c r="AD162" s="38">
        <v>0</v>
      </c>
      <c r="AE162" s="38">
        <v>1</v>
      </c>
      <c r="AF162" s="38">
        <v>3</v>
      </c>
      <c r="AG162" s="38">
        <v>0</v>
      </c>
      <c r="AH162" s="38">
        <v>0</v>
      </c>
      <c r="AI162" s="38">
        <v>1</v>
      </c>
      <c r="AJ162" s="38">
        <v>3</v>
      </c>
      <c r="AK162" s="38">
        <v>0</v>
      </c>
      <c r="AL162" s="38">
        <v>0</v>
      </c>
      <c r="AM162" s="38">
        <v>1</v>
      </c>
      <c r="AN162" s="38">
        <v>3</v>
      </c>
      <c r="AO162" s="38">
        <v>0</v>
      </c>
      <c r="AP162" s="38">
        <v>0</v>
      </c>
      <c r="AQ162" s="38">
        <v>1</v>
      </c>
      <c r="AR162" s="38">
        <v>3</v>
      </c>
      <c r="AS162" s="38">
        <v>0</v>
      </c>
      <c r="AT162" s="38">
        <v>0</v>
      </c>
      <c r="AU162" s="38">
        <v>1</v>
      </c>
      <c r="AV162" s="38">
        <v>3</v>
      </c>
      <c r="AW162" s="38">
        <v>0</v>
      </c>
      <c r="AX162" s="38">
        <v>0</v>
      </c>
      <c r="AY162" s="38">
        <v>1</v>
      </c>
      <c r="AZ162" s="38">
        <v>3</v>
      </c>
      <c r="BA162" s="38">
        <v>0</v>
      </c>
      <c r="BB162" s="38">
        <v>0</v>
      </c>
      <c r="BC162" s="38">
        <v>1</v>
      </c>
      <c r="BD162" s="38">
        <v>3</v>
      </c>
      <c r="BE162" s="38">
        <v>0</v>
      </c>
      <c r="BF162" s="38">
        <v>0</v>
      </c>
      <c r="BG162" s="38">
        <v>1</v>
      </c>
      <c r="BH162" s="38">
        <v>3</v>
      </c>
      <c r="BI162" s="38">
        <v>0</v>
      </c>
      <c r="BJ162" s="38">
        <v>0</v>
      </c>
      <c r="BK162" s="38">
        <v>1</v>
      </c>
      <c r="BL162" s="38">
        <v>3</v>
      </c>
    </row>
    <row r="163" spans="1:64" ht="16.5" x14ac:dyDescent="0.2">
      <c r="A163" s="3" t="s">
        <v>275</v>
      </c>
      <c r="B163" s="3">
        <v>1</v>
      </c>
      <c r="C163" s="4" t="s">
        <v>214</v>
      </c>
      <c r="D163" s="3">
        <v>25</v>
      </c>
      <c r="E163" s="3">
        <v>1</v>
      </c>
      <c r="F163" s="3">
        <v>3</v>
      </c>
      <c r="G163" s="3">
        <v>1</v>
      </c>
      <c r="H163" s="3">
        <v>3</v>
      </c>
      <c r="I163" s="3">
        <v>1</v>
      </c>
      <c r="J163" s="3">
        <v>3</v>
      </c>
      <c r="K163" s="3">
        <v>1</v>
      </c>
      <c r="L163" s="3">
        <v>3</v>
      </c>
      <c r="M163" s="3">
        <v>1</v>
      </c>
      <c r="N163" s="3">
        <v>3</v>
      </c>
      <c r="O163" s="3">
        <v>1</v>
      </c>
      <c r="P163" s="3">
        <v>3</v>
      </c>
      <c r="Q163" s="38">
        <v>1</v>
      </c>
      <c r="R163" s="38">
        <v>3</v>
      </c>
      <c r="S163" s="38">
        <v>1</v>
      </c>
      <c r="T163" s="38">
        <v>3</v>
      </c>
      <c r="U163" s="38">
        <v>1</v>
      </c>
      <c r="V163" s="38">
        <v>3</v>
      </c>
      <c r="W163" s="38">
        <v>1</v>
      </c>
      <c r="X163" s="38">
        <v>3</v>
      </c>
      <c r="Y163" s="38">
        <v>1</v>
      </c>
      <c r="Z163" s="38">
        <v>3</v>
      </c>
      <c r="AA163" s="38">
        <v>1</v>
      </c>
      <c r="AB163" s="38">
        <v>3</v>
      </c>
      <c r="AC163" s="38">
        <v>1</v>
      </c>
      <c r="AD163" s="38">
        <v>3</v>
      </c>
      <c r="AE163" s="38">
        <v>1</v>
      </c>
      <c r="AF163" s="38">
        <v>3</v>
      </c>
      <c r="AG163" s="38">
        <v>1</v>
      </c>
      <c r="AH163" s="38">
        <v>3</v>
      </c>
      <c r="AI163" s="38">
        <v>1</v>
      </c>
      <c r="AJ163" s="38">
        <v>3</v>
      </c>
      <c r="AK163" s="38">
        <v>1</v>
      </c>
      <c r="AL163" s="38">
        <v>3</v>
      </c>
      <c r="AM163" s="38">
        <v>1</v>
      </c>
      <c r="AN163" s="38">
        <v>3</v>
      </c>
      <c r="AO163" s="38">
        <v>1</v>
      </c>
      <c r="AP163" s="38">
        <v>3</v>
      </c>
      <c r="AQ163" s="38">
        <v>1</v>
      </c>
      <c r="AR163" s="38">
        <v>3</v>
      </c>
      <c r="AS163" s="38">
        <v>1</v>
      </c>
      <c r="AT163" s="38">
        <v>3</v>
      </c>
      <c r="AU163" s="38">
        <v>1</v>
      </c>
      <c r="AV163" s="38">
        <v>3</v>
      </c>
      <c r="AW163" s="38">
        <v>1</v>
      </c>
      <c r="AX163" s="38">
        <v>3</v>
      </c>
      <c r="AY163" s="38">
        <v>1</v>
      </c>
      <c r="AZ163" s="38">
        <v>3</v>
      </c>
      <c r="BA163" s="38">
        <v>1</v>
      </c>
      <c r="BB163" s="38">
        <v>3</v>
      </c>
      <c r="BC163" s="38">
        <v>1</v>
      </c>
      <c r="BD163" s="38">
        <v>3</v>
      </c>
      <c r="BE163" s="38">
        <v>1</v>
      </c>
      <c r="BF163" s="38">
        <v>3</v>
      </c>
      <c r="BG163" s="38">
        <v>1</v>
      </c>
      <c r="BH163" s="38">
        <v>3</v>
      </c>
      <c r="BI163" s="38">
        <v>1</v>
      </c>
      <c r="BJ163" s="38">
        <v>3</v>
      </c>
      <c r="BK163" s="38">
        <v>1</v>
      </c>
      <c r="BL163" s="38">
        <v>3</v>
      </c>
    </row>
    <row r="164" spans="1:64" ht="16.5" x14ac:dyDescent="0.2">
      <c r="A164" s="3" t="s">
        <v>275</v>
      </c>
      <c r="B164" s="32">
        <v>2</v>
      </c>
      <c r="C164" s="4" t="s">
        <v>214</v>
      </c>
      <c r="D164" s="3">
        <v>35</v>
      </c>
      <c r="E164" s="3">
        <v>1</v>
      </c>
      <c r="F164" s="3">
        <v>3</v>
      </c>
      <c r="G164" s="3">
        <v>2</v>
      </c>
      <c r="H164" s="3">
        <v>3</v>
      </c>
      <c r="I164" s="3">
        <v>1</v>
      </c>
      <c r="J164" s="3">
        <v>3</v>
      </c>
      <c r="K164" s="3">
        <v>2</v>
      </c>
      <c r="L164" s="3">
        <v>3</v>
      </c>
      <c r="M164" s="3">
        <v>1</v>
      </c>
      <c r="N164" s="3">
        <v>3</v>
      </c>
      <c r="O164" s="3">
        <v>2</v>
      </c>
      <c r="P164" s="3">
        <v>3</v>
      </c>
      <c r="Q164" s="38">
        <v>1</v>
      </c>
      <c r="R164" s="38">
        <v>3</v>
      </c>
      <c r="S164" s="38">
        <v>2</v>
      </c>
      <c r="T164" s="38">
        <v>3</v>
      </c>
      <c r="U164" s="38">
        <v>1</v>
      </c>
      <c r="V164" s="38">
        <v>3</v>
      </c>
      <c r="W164" s="38">
        <v>2</v>
      </c>
      <c r="X164" s="38">
        <v>3</v>
      </c>
      <c r="Y164" s="38">
        <v>1</v>
      </c>
      <c r="Z164" s="38">
        <v>3</v>
      </c>
      <c r="AA164" s="38">
        <v>2</v>
      </c>
      <c r="AB164" s="38">
        <v>3</v>
      </c>
      <c r="AC164" s="38">
        <v>1</v>
      </c>
      <c r="AD164" s="38">
        <v>3</v>
      </c>
      <c r="AE164" s="38">
        <v>2</v>
      </c>
      <c r="AF164" s="38">
        <v>3</v>
      </c>
      <c r="AG164" s="38">
        <v>1</v>
      </c>
      <c r="AH164" s="38">
        <v>3</v>
      </c>
      <c r="AI164" s="38">
        <v>2</v>
      </c>
      <c r="AJ164" s="38">
        <v>3</v>
      </c>
      <c r="AK164" s="38">
        <v>1</v>
      </c>
      <c r="AL164" s="38">
        <v>3</v>
      </c>
      <c r="AM164" s="38">
        <v>2</v>
      </c>
      <c r="AN164" s="38">
        <v>3</v>
      </c>
      <c r="AO164" s="38">
        <v>1</v>
      </c>
      <c r="AP164" s="38">
        <v>3</v>
      </c>
      <c r="AQ164" s="38">
        <v>2</v>
      </c>
      <c r="AR164" s="38">
        <v>3</v>
      </c>
      <c r="AS164" s="38">
        <v>1</v>
      </c>
      <c r="AT164" s="38">
        <v>3</v>
      </c>
      <c r="AU164" s="38">
        <v>2</v>
      </c>
      <c r="AV164" s="38">
        <v>3</v>
      </c>
      <c r="AW164" s="38">
        <v>1</v>
      </c>
      <c r="AX164" s="38">
        <v>3</v>
      </c>
      <c r="AY164" s="38">
        <v>2</v>
      </c>
      <c r="AZ164" s="38">
        <v>3</v>
      </c>
      <c r="BA164" s="38">
        <v>1</v>
      </c>
      <c r="BB164" s="38">
        <v>3</v>
      </c>
      <c r="BC164" s="38">
        <v>2</v>
      </c>
      <c r="BD164" s="38">
        <v>3</v>
      </c>
      <c r="BE164" s="38">
        <v>1</v>
      </c>
      <c r="BF164" s="38">
        <v>3</v>
      </c>
      <c r="BG164" s="38">
        <v>2</v>
      </c>
      <c r="BH164" s="38">
        <v>3</v>
      </c>
      <c r="BI164" s="38">
        <v>1</v>
      </c>
      <c r="BJ164" s="38">
        <v>3</v>
      </c>
      <c r="BK164" s="38">
        <v>2</v>
      </c>
      <c r="BL164" s="38">
        <v>3</v>
      </c>
    </row>
    <row r="165" spans="1:64" ht="16.5" x14ac:dyDescent="0.2">
      <c r="A165" s="3" t="s">
        <v>275</v>
      </c>
      <c r="B165" s="32">
        <v>3</v>
      </c>
      <c r="C165" s="4" t="s">
        <v>214</v>
      </c>
      <c r="D165" s="3">
        <v>55</v>
      </c>
      <c r="E165" s="3">
        <v>2</v>
      </c>
      <c r="F165" s="3">
        <v>3</v>
      </c>
      <c r="G165" s="3">
        <v>3</v>
      </c>
      <c r="H165" s="3">
        <v>3</v>
      </c>
      <c r="I165" s="3">
        <v>2</v>
      </c>
      <c r="J165" s="3">
        <v>3</v>
      </c>
      <c r="K165" s="3">
        <v>3</v>
      </c>
      <c r="L165" s="3">
        <v>3</v>
      </c>
      <c r="M165" s="3">
        <v>2</v>
      </c>
      <c r="N165" s="3">
        <v>3</v>
      </c>
      <c r="O165" s="3">
        <v>3</v>
      </c>
      <c r="P165" s="3">
        <v>3</v>
      </c>
      <c r="Q165" s="38">
        <v>2</v>
      </c>
      <c r="R165" s="38">
        <v>3</v>
      </c>
      <c r="S165" s="38">
        <v>3</v>
      </c>
      <c r="T165" s="38">
        <v>3</v>
      </c>
      <c r="U165" s="38">
        <v>2</v>
      </c>
      <c r="V165" s="38">
        <v>3</v>
      </c>
      <c r="W165" s="38">
        <v>3</v>
      </c>
      <c r="X165" s="38">
        <v>3</v>
      </c>
      <c r="Y165" s="38">
        <v>2</v>
      </c>
      <c r="Z165" s="38">
        <v>3</v>
      </c>
      <c r="AA165" s="38">
        <v>3</v>
      </c>
      <c r="AB165" s="38">
        <v>3</v>
      </c>
      <c r="AC165" s="38">
        <v>2</v>
      </c>
      <c r="AD165" s="38">
        <v>3</v>
      </c>
      <c r="AE165" s="38">
        <v>3</v>
      </c>
      <c r="AF165" s="38">
        <v>3</v>
      </c>
      <c r="AG165" s="38">
        <v>2</v>
      </c>
      <c r="AH165" s="38">
        <v>3</v>
      </c>
      <c r="AI165" s="38">
        <v>3</v>
      </c>
      <c r="AJ165" s="38">
        <v>3</v>
      </c>
      <c r="AK165" s="38">
        <v>2</v>
      </c>
      <c r="AL165" s="38">
        <v>3</v>
      </c>
      <c r="AM165" s="38">
        <v>3</v>
      </c>
      <c r="AN165" s="38">
        <v>3</v>
      </c>
      <c r="AO165" s="38">
        <v>2</v>
      </c>
      <c r="AP165" s="38">
        <v>3</v>
      </c>
      <c r="AQ165" s="38">
        <v>3</v>
      </c>
      <c r="AR165" s="38">
        <v>3</v>
      </c>
      <c r="AS165" s="38">
        <v>2</v>
      </c>
      <c r="AT165" s="38">
        <v>3</v>
      </c>
      <c r="AU165" s="38">
        <v>3</v>
      </c>
      <c r="AV165" s="38">
        <v>3</v>
      </c>
      <c r="AW165" s="38">
        <v>2</v>
      </c>
      <c r="AX165" s="38">
        <v>3</v>
      </c>
      <c r="AY165" s="38">
        <v>3</v>
      </c>
      <c r="AZ165" s="38">
        <v>3</v>
      </c>
      <c r="BA165" s="38">
        <v>2</v>
      </c>
      <c r="BB165" s="38">
        <v>3</v>
      </c>
      <c r="BC165" s="38">
        <v>3</v>
      </c>
      <c r="BD165" s="38">
        <v>3</v>
      </c>
      <c r="BE165" s="38">
        <v>2</v>
      </c>
      <c r="BF165" s="38">
        <v>3</v>
      </c>
      <c r="BG165" s="38">
        <v>3</v>
      </c>
      <c r="BH165" s="38">
        <v>3</v>
      </c>
      <c r="BI165" s="38">
        <v>2</v>
      </c>
      <c r="BJ165" s="38">
        <v>3</v>
      </c>
      <c r="BK165" s="38">
        <v>3</v>
      </c>
      <c r="BL165" s="38">
        <v>3</v>
      </c>
    </row>
    <row r="166" spans="1:64" ht="16.5" x14ac:dyDescent="0.2">
      <c r="A166" s="3" t="s">
        <v>275</v>
      </c>
      <c r="B166" s="32">
        <v>4</v>
      </c>
      <c r="C166" s="4" t="s">
        <v>214</v>
      </c>
      <c r="D166" s="3">
        <v>65</v>
      </c>
      <c r="E166" s="3">
        <v>3</v>
      </c>
      <c r="F166" s="3">
        <v>3</v>
      </c>
      <c r="G166" s="3">
        <v>3</v>
      </c>
      <c r="H166" s="3">
        <v>3</v>
      </c>
      <c r="I166" s="3">
        <v>3</v>
      </c>
      <c r="J166" s="3">
        <v>3</v>
      </c>
      <c r="K166" s="3">
        <v>3</v>
      </c>
      <c r="L166" s="3">
        <v>3</v>
      </c>
      <c r="M166" s="3">
        <v>3</v>
      </c>
      <c r="N166" s="3">
        <v>3</v>
      </c>
      <c r="O166" s="3">
        <v>3</v>
      </c>
      <c r="P166" s="3">
        <v>3</v>
      </c>
      <c r="Q166" s="38">
        <v>3</v>
      </c>
      <c r="R166" s="38">
        <v>3</v>
      </c>
      <c r="S166" s="38">
        <v>3</v>
      </c>
      <c r="T166" s="38">
        <v>3</v>
      </c>
      <c r="U166" s="38">
        <v>3</v>
      </c>
      <c r="V166" s="38">
        <v>3</v>
      </c>
      <c r="W166" s="38">
        <v>3</v>
      </c>
      <c r="X166" s="38">
        <v>3</v>
      </c>
      <c r="Y166" s="38">
        <v>3</v>
      </c>
      <c r="Z166" s="38">
        <v>3</v>
      </c>
      <c r="AA166" s="38">
        <v>3</v>
      </c>
      <c r="AB166" s="38">
        <v>3</v>
      </c>
      <c r="AC166" s="38">
        <v>3</v>
      </c>
      <c r="AD166" s="38">
        <v>3</v>
      </c>
      <c r="AE166" s="38">
        <v>3</v>
      </c>
      <c r="AF166" s="38">
        <v>3</v>
      </c>
      <c r="AG166" s="38">
        <v>3</v>
      </c>
      <c r="AH166" s="38">
        <v>3</v>
      </c>
      <c r="AI166" s="38">
        <v>3</v>
      </c>
      <c r="AJ166" s="38">
        <v>3</v>
      </c>
      <c r="AK166" s="38">
        <v>3</v>
      </c>
      <c r="AL166" s="38">
        <v>3</v>
      </c>
      <c r="AM166" s="38">
        <v>3</v>
      </c>
      <c r="AN166" s="38">
        <v>3</v>
      </c>
      <c r="AO166" s="38">
        <v>3</v>
      </c>
      <c r="AP166" s="38">
        <v>3</v>
      </c>
      <c r="AQ166" s="38">
        <v>3</v>
      </c>
      <c r="AR166" s="38">
        <v>3</v>
      </c>
      <c r="AS166" s="38">
        <v>3</v>
      </c>
      <c r="AT166" s="38">
        <v>3</v>
      </c>
      <c r="AU166" s="38">
        <v>3</v>
      </c>
      <c r="AV166" s="38">
        <v>3</v>
      </c>
      <c r="AW166" s="38">
        <v>3</v>
      </c>
      <c r="AX166" s="38">
        <v>3</v>
      </c>
      <c r="AY166" s="38">
        <v>3</v>
      </c>
      <c r="AZ166" s="38">
        <v>3</v>
      </c>
      <c r="BA166" s="38">
        <v>3</v>
      </c>
      <c r="BB166" s="38">
        <v>3</v>
      </c>
      <c r="BC166" s="38">
        <v>3</v>
      </c>
      <c r="BD166" s="38">
        <v>3</v>
      </c>
      <c r="BE166" s="38">
        <v>3</v>
      </c>
      <c r="BF166" s="38">
        <v>3</v>
      </c>
      <c r="BG166" s="38">
        <v>3</v>
      </c>
      <c r="BH166" s="38">
        <v>3</v>
      </c>
      <c r="BI166" s="38">
        <v>3</v>
      </c>
      <c r="BJ166" s="38">
        <v>3</v>
      </c>
      <c r="BK166" s="38">
        <v>3</v>
      </c>
      <c r="BL166" s="38">
        <v>3</v>
      </c>
    </row>
    <row r="167" spans="1:64" ht="16.5" x14ac:dyDescent="0.2">
      <c r="A167" s="3" t="s">
        <v>275</v>
      </c>
      <c r="B167" s="32">
        <v>5</v>
      </c>
      <c r="C167" s="4" t="s">
        <v>214</v>
      </c>
      <c r="D167" s="3">
        <v>85</v>
      </c>
      <c r="E167" s="3">
        <v>5</v>
      </c>
      <c r="F167" s="3">
        <v>3</v>
      </c>
      <c r="G167" s="3">
        <v>5</v>
      </c>
      <c r="H167" s="3">
        <v>3</v>
      </c>
      <c r="I167" s="3">
        <v>5</v>
      </c>
      <c r="J167" s="3">
        <v>3</v>
      </c>
      <c r="K167" s="3">
        <v>5</v>
      </c>
      <c r="L167" s="3">
        <v>3</v>
      </c>
      <c r="M167" s="3">
        <v>5</v>
      </c>
      <c r="N167" s="3">
        <v>3</v>
      </c>
      <c r="O167" s="3">
        <v>5</v>
      </c>
      <c r="P167" s="3">
        <v>3</v>
      </c>
      <c r="Q167" s="38">
        <v>5</v>
      </c>
      <c r="R167" s="38">
        <v>3</v>
      </c>
      <c r="S167" s="38">
        <v>5</v>
      </c>
      <c r="T167" s="38">
        <v>3</v>
      </c>
      <c r="U167" s="38">
        <v>5</v>
      </c>
      <c r="V167" s="38">
        <v>3</v>
      </c>
      <c r="W167" s="38">
        <v>5</v>
      </c>
      <c r="X167" s="38">
        <v>3</v>
      </c>
      <c r="Y167" s="38">
        <v>5</v>
      </c>
      <c r="Z167" s="38">
        <v>3</v>
      </c>
      <c r="AA167" s="38">
        <v>5</v>
      </c>
      <c r="AB167" s="38">
        <v>3</v>
      </c>
      <c r="AC167" s="38">
        <v>5</v>
      </c>
      <c r="AD167" s="38">
        <v>3</v>
      </c>
      <c r="AE167" s="38">
        <v>5</v>
      </c>
      <c r="AF167" s="38">
        <v>3</v>
      </c>
      <c r="AG167" s="38">
        <v>5</v>
      </c>
      <c r="AH167" s="38">
        <v>3</v>
      </c>
      <c r="AI167" s="38">
        <v>5</v>
      </c>
      <c r="AJ167" s="38">
        <v>3</v>
      </c>
      <c r="AK167" s="38">
        <v>5</v>
      </c>
      <c r="AL167" s="38">
        <v>3</v>
      </c>
      <c r="AM167" s="38">
        <v>5</v>
      </c>
      <c r="AN167" s="38">
        <v>3</v>
      </c>
      <c r="AO167" s="38">
        <v>5</v>
      </c>
      <c r="AP167" s="38">
        <v>3</v>
      </c>
      <c r="AQ167" s="38">
        <v>5</v>
      </c>
      <c r="AR167" s="38">
        <v>3</v>
      </c>
      <c r="AS167" s="38">
        <v>5</v>
      </c>
      <c r="AT167" s="38">
        <v>3</v>
      </c>
      <c r="AU167" s="38">
        <v>5</v>
      </c>
      <c r="AV167" s="38">
        <v>3</v>
      </c>
      <c r="AW167" s="38">
        <v>5</v>
      </c>
      <c r="AX167" s="38">
        <v>3</v>
      </c>
      <c r="AY167" s="38">
        <v>5</v>
      </c>
      <c r="AZ167" s="38">
        <v>3</v>
      </c>
      <c r="BA167" s="38">
        <v>5</v>
      </c>
      <c r="BB167" s="38">
        <v>3</v>
      </c>
      <c r="BC167" s="38">
        <v>5</v>
      </c>
      <c r="BD167" s="38">
        <v>3</v>
      </c>
      <c r="BE167" s="38">
        <v>5</v>
      </c>
      <c r="BF167" s="38">
        <v>3</v>
      </c>
      <c r="BG167" s="38">
        <v>5</v>
      </c>
      <c r="BH167" s="38">
        <v>3</v>
      </c>
      <c r="BI167" s="38">
        <v>5</v>
      </c>
      <c r="BJ167" s="38">
        <v>3</v>
      </c>
      <c r="BK167" s="38">
        <v>5</v>
      </c>
      <c r="BL167" s="38">
        <v>3</v>
      </c>
    </row>
    <row r="168" spans="1:64" ht="16.5" x14ac:dyDescent="0.2">
      <c r="A168" s="3" t="s">
        <v>275</v>
      </c>
      <c r="B168" s="32">
        <v>6</v>
      </c>
      <c r="C168" s="4" t="s">
        <v>214</v>
      </c>
      <c r="D168" s="3">
        <v>100</v>
      </c>
      <c r="E168" s="3">
        <v>6</v>
      </c>
      <c r="F168" s="3">
        <v>3</v>
      </c>
      <c r="G168" s="3">
        <v>6</v>
      </c>
      <c r="H168" s="3">
        <v>3</v>
      </c>
      <c r="I168" s="3">
        <v>6</v>
      </c>
      <c r="J168" s="3">
        <v>3</v>
      </c>
      <c r="K168" s="3">
        <v>6</v>
      </c>
      <c r="L168" s="3">
        <v>3</v>
      </c>
      <c r="M168" s="3">
        <v>6</v>
      </c>
      <c r="N168" s="3">
        <v>3</v>
      </c>
      <c r="O168" s="3">
        <v>6</v>
      </c>
      <c r="P168" s="3">
        <v>3</v>
      </c>
      <c r="Q168" s="38">
        <v>6</v>
      </c>
      <c r="R168" s="38">
        <v>3</v>
      </c>
      <c r="S168" s="38">
        <v>6</v>
      </c>
      <c r="T168" s="38">
        <v>3</v>
      </c>
      <c r="U168" s="38">
        <v>6</v>
      </c>
      <c r="V168" s="38">
        <v>3</v>
      </c>
      <c r="W168" s="38">
        <v>6</v>
      </c>
      <c r="X168" s="38">
        <v>3</v>
      </c>
      <c r="Y168" s="38">
        <v>6</v>
      </c>
      <c r="Z168" s="38">
        <v>3</v>
      </c>
      <c r="AA168" s="38">
        <v>6</v>
      </c>
      <c r="AB168" s="38">
        <v>3</v>
      </c>
      <c r="AC168" s="38">
        <v>6</v>
      </c>
      <c r="AD168" s="38">
        <v>3</v>
      </c>
      <c r="AE168" s="38">
        <v>6</v>
      </c>
      <c r="AF168" s="38">
        <v>3</v>
      </c>
      <c r="AG168" s="38">
        <v>6</v>
      </c>
      <c r="AH168" s="38">
        <v>3</v>
      </c>
      <c r="AI168" s="38">
        <v>6</v>
      </c>
      <c r="AJ168" s="38">
        <v>3</v>
      </c>
      <c r="AK168" s="38">
        <v>6</v>
      </c>
      <c r="AL168" s="38">
        <v>3</v>
      </c>
      <c r="AM168" s="38">
        <v>6</v>
      </c>
      <c r="AN168" s="38">
        <v>3</v>
      </c>
      <c r="AO168" s="38">
        <v>6</v>
      </c>
      <c r="AP168" s="38">
        <v>3</v>
      </c>
      <c r="AQ168" s="38">
        <v>6</v>
      </c>
      <c r="AR168" s="38">
        <v>3</v>
      </c>
      <c r="AS168" s="38">
        <v>6</v>
      </c>
      <c r="AT168" s="38">
        <v>3</v>
      </c>
      <c r="AU168" s="38">
        <v>6</v>
      </c>
      <c r="AV168" s="38">
        <v>3</v>
      </c>
      <c r="AW168" s="38">
        <v>6</v>
      </c>
      <c r="AX168" s="38">
        <v>3</v>
      </c>
      <c r="AY168" s="38">
        <v>6</v>
      </c>
      <c r="AZ168" s="38">
        <v>3</v>
      </c>
      <c r="BA168" s="38">
        <v>6</v>
      </c>
      <c r="BB168" s="38">
        <v>3</v>
      </c>
      <c r="BC168" s="38">
        <v>6</v>
      </c>
      <c r="BD168" s="38">
        <v>3</v>
      </c>
      <c r="BE168" s="38">
        <v>6</v>
      </c>
      <c r="BF168" s="38">
        <v>3</v>
      </c>
      <c r="BG168" s="38">
        <v>6</v>
      </c>
      <c r="BH168" s="38">
        <v>3</v>
      </c>
      <c r="BI168" s="38">
        <v>6</v>
      </c>
      <c r="BJ168" s="38">
        <v>3</v>
      </c>
      <c r="BK168" s="38">
        <v>6</v>
      </c>
      <c r="BL168" s="38">
        <v>3</v>
      </c>
    </row>
    <row r="169" spans="1:64" ht="16.5" x14ac:dyDescent="0.2">
      <c r="A169" s="3" t="s">
        <v>275</v>
      </c>
      <c r="B169" s="32">
        <v>7</v>
      </c>
      <c r="C169" s="4" t="s">
        <v>214</v>
      </c>
      <c r="D169" s="3">
        <v>115</v>
      </c>
      <c r="E169" s="3">
        <v>8</v>
      </c>
      <c r="F169" s="3">
        <v>3</v>
      </c>
      <c r="G169" s="3">
        <v>8</v>
      </c>
      <c r="H169" s="3">
        <v>3</v>
      </c>
      <c r="I169" s="3">
        <v>8</v>
      </c>
      <c r="J169" s="3">
        <v>3</v>
      </c>
      <c r="K169" s="3">
        <v>8</v>
      </c>
      <c r="L169" s="3">
        <v>3</v>
      </c>
      <c r="M169" s="3">
        <v>8</v>
      </c>
      <c r="N169" s="3">
        <v>3</v>
      </c>
      <c r="O169" s="3">
        <v>8</v>
      </c>
      <c r="P169" s="3">
        <v>3</v>
      </c>
      <c r="Q169" s="38">
        <v>8</v>
      </c>
      <c r="R169" s="38">
        <v>3</v>
      </c>
      <c r="S169" s="38">
        <v>8</v>
      </c>
      <c r="T169" s="38">
        <v>3</v>
      </c>
      <c r="U169" s="38">
        <v>8</v>
      </c>
      <c r="V169" s="38">
        <v>3</v>
      </c>
      <c r="W169" s="38">
        <v>8</v>
      </c>
      <c r="X169" s="38">
        <v>3</v>
      </c>
      <c r="Y169" s="38">
        <v>8</v>
      </c>
      <c r="Z169" s="38">
        <v>3</v>
      </c>
      <c r="AA169" s="38">
        <v>8</v>
      </c>
      <c r="AB169" s="38">
        <v>3</v>
      </c>
      <c r="AC169" s="38">
        <v>8</v>
      </c>
      <c r="AD169" s="38">
        <v>3</v>
      </c>
      <c r="AE169" s="38">
        <v>8</v>
      </c>
      <c r="AF169" s="38">
        <v>3</v>
      </c>
      <c r="AG169" s="38">
        <v>8</v>
      </c>
      <c r="AH169" s="38">
        <v>3</v>
      </c>
      <c r="AI169" s="38">
        <v>8</v>
      </c>
      <c r="AJ169" s="38">
        <v>3</v>
      </c>
      <c r="AK169" s="38">
        <v>8</v>
      </c>
      <c r="AL169" s="38">
        <v>3</v>
      </c>
      <c r="AM169" s="38">
        <v>8</v>
      </c>
      <c r="AN169" s="38">
        <v>3</v>
      </c>
      <c r="AO169" s="38">
        <v>8</v>
      </c>
      <c r="AP169" s="38">
        <v>3</v>
      </c>
      <c r="AQ169" s="38">
        <v>8</v>
      </c>
      <c r="AR169" s="38">
        <v>3</v>
      </c>
      <c r="AS169" s="38">
        <v>8</v>
      </c>
      <c r="AT169" s="38">
        <v>3</v>
      </c>
      <c r="AU169" s="38">
        <v>8</v>
      </c>
      <c r="AV169" s="38">
        <v>3</v>
      </c>
      <c r="AW169" s="38">
        <v>8</v>
      </c>
      <c r="AX169" s="38">
        <v>3</v>
      </c>
      <c r="AY169" s="38">
        <v>8</v>
      </c>
      <c r="AZ169" s="38">
        <v>3</v>
      </c>
      <c r="BA169" s="38">
        <v>8</v>
      </c>
      <c r="BB169" s="38">
        <v>3</v>
      </c>
      <c r="BC169" s="38">
        <v>8</v>
      </c>
      <c r="BD169" s="38">
        <v>3</v>
      </c>
      <c r="BE169" s="38">
        <v>8</v>
      </c>
      <c r="BF169" s="38">
        <v>3</v>
      </c>
      <c r="BG169" s="38">
        <v>8</v>
      </c>
      <c r="BH169" s="38">
        <v>3</v>
      </c>
      <c r="BI169" s="38">
        <v>8</v>
      </c>
      <c r="BJ169" s="38">
        <v>3</v>
      </c>
      <c r="BK169" s="38">
        <v>8</v>
      </c>
      <c r="BL169" s="38">
        <v>3</v>
      </c>
    </row>
    <row r="170" spans="1:64" ht="16.5" x14ac:dyDescent="0.2">
      <c r="A170" s="3" t="s">
        <v>276</v>
      </c>
      <c r="B170" s="32">
        <v>8</v>
      </c>
      <c r="C170" s="4" t="s">
        <v>214</v>
      </c>
      <c r="D170" s="3">
        <v>135</v>
      </c>
      <c r="E170" s="3">
        <v>10</v>
      </c>
      <c r="F170" s="3">
        <v>3</v>
      </c>
      <c r="G170" s="3">
        <v>10</v>
      </c>
      <c r="H170" s="3">
        <v>3</v>
      </c>
      <c r="I170" s="3">
        <v>10</v>
      </c>
      <c r="J170" s="3">
        <v>3</v>
      </c>
      <c r="K170" s="3">
        <v>10</v>
      </c>
      <c r="L170" s="3">
        <v>3</v>
      </c>
      <c r="M170" s="3">
        <v>10</v>
      </c>
      <c r="N170" s="3">
        <v>3</v>
      </c>
      <c r="O170" s="3">
        <v>10</v>
      </c>
      <c r="P170" s="3">
        <v>3</v>
      </c>
      <c r="Q170" s="38">
        <v>10</v>
      </c>
      <c r="R170" s="38">
        <v>3</v>
      </c>
      <c r="S170" s="38">
        <v>10</v>
      </c>
      <c r="T170" s="38">
        <v>3</v>
      </c>
      <c r="U170" s="38">
        <v>10</v>
      </c>
      <c r="V170" s="38">
        <v>3</v>
      </c>
      <c r="W170" s="38">
        <v>10</v>
      </c>
      <c r="X170" s="38">
        <v>3</v>
      </c>
      <c r="Y170" s="38">
        <v>10</v>
      </c>
      <c r="Z170" s="38">
        <v>3</v>
      </c>
      <c r="AA170" s="38">
        <v>10</v>
      </c>
      <c r="AB170" s="38">
        <v>3</v>
      </c>
      <c r="AC170" s="38">
        <v>10</v>
      </c>
      <c r="AD170" s="38">
        <v>3</v>
      </c>
      <c r="AE170" s="38">
        <v>10</v>
      </c>
      <c r="AF170" s="38">
        <v>3</v>
      </c>
      <c r="AG170" s="38">
        <v>10</v>
      </c>
      <c r="AH170" s="38">
        <v>3</v>
      </c>
      <c r="AI170" s="38">
        <v>10</v>
      </c>
      <c r="AJ170" s="38">
        <v>3</v>
      </c>
      <c r="AK170" s="38">
        <v>10</v>
      </c>
      <c r="AL170" s="38">
        <v>3</v>
      </c>
      <c r="AM170" s="38">
        <v>10</v>
      </c>
      <c r="AN170" s="38">
        <v>3</v>
      </c>
      <c r="AO170" s="38">
        <v>10</v>
      </c>
      <c r="AP170" s="38">
        <v>3</v>
      </c>
      <c r="AQ170" s="38">
        <v>10</v>
      </c>
      <c r="AR170" s="38">
        <v>3</v>
      </c>
      <c r="AS170" s="38">
        <v>10</v>
      </c>
      <c r="AT170" s="38">
        <v>3</v>
      </c>
      <c r="AU170" s="38">
        <v>10</v>
      </c>
      <c r="AV170" s="38">
        <v>3</v>
      </c>
      <c r="AW170" s="38">
        <v>10</v>
      </c>
      <c r="AX170" s="38">
        <v>3</v>
      </c>
      <c r="AY170" s="38">
        <v>10</v>
      </c>
      <c r="AZ170" s="38">
        <v>3</v>
      </c>
      <c r="BA170" s="38">
        <v>10</v>
      </c>
      <c r="BB170" s="38">
        <v>3</v>
      </c>
      <c r="BC170" s="38">
        <v>10</v>
      </c>
      <c r="BD170" s="38">
        <v>3</v>
      </c>
      <c r="BE170" s="38">
        <v>10</v>
      </c>
      <c r="BF170" s="38">
        <v>3</v>
      </c>
      <c r="BG170" s="38">
        <v>10</v>
      </c>
      <c r="BH170" s="38">
        <v>3</v>
      </c>
      <c r="BI170" s="38">
        <v>10</v>
      </c>
      <c r="BJ170" s="38">
        <v>3</v>
      </c>
      <c r="BK170" s="38">
        <v>10</v>
      </c>
      <c r="BL170" s="38">
        <v>3</v>
      </c>
    </row>
    <row r="171" spans="1:64" ht="16.5" x14ac:dyDescent="0.2">
      <c r="A171" s="4" t="s">
        <v>384</v>
      </c>
      <c r="B171" s="3">
        <v>0</v>
      </c>
      <c r="C171" s="4" t="s">
        <v>214</v>
      </c>
      <c r="D171" s="3">
        <v>10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8">
        <v>0</v>
      </c>
      <c r="R171" s="38">
        <v>0</v>
      </c>
      <c r="S171" s="38">
        <v>0</v>
      </c>
      <c r="T171" s="38">
        <v>0</v>
      </c>
      <c r="U171" s="38">
        <v>0</v>
      </c>
      <c r="V171" s="38">
        <v>0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P171" s="38">
        <v>0</v>
      </c>
      <c r="AQ171" s="38">
        <v>0</v>
      </c>
      <c r="AR171" s="38">
        <v>0</v>
      </c>
      <c r="AS171" s="38">
        <v>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>
        <v>0</v>
      </c>
      <c r="BC171" s="38">
        <v>0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0</v>
      </c>
    </row>
    <row r="172" spans="1:64" ht="16.5" x14ac:dyDescent="0.2">
      <c r="A172" s="3" t="s">
        <v>278</v>
      </c>
      <c r="B172" s="3">
        <v>1</v>
      </c>
      <c r="C172" s="4" t="s">
        <v>214</v>
      </c>
      <c r="D172" s="3">
        <v>20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8">
        <v>0</v>
      </c>
      <c r="R172" s="38">
        <v>0</v>
      </c>
      <c r="S172" s="38">
        <v>0</v>
      </c>
      <c r="T172" s="38">
        <v>0</v>
      </c>
      <c r="U172" s="38">
        <v>0</v>
      </c>
      <c r="V172" s="38">
        <v>0</v>
      </c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P172" s="38">
        <v>0</v>
      </c>
      <c r="AQ172" s="38">
        <v>0</v>
      </c>
      <c r="AR172" s="38">
        <v>0</v>
      </c>
      <c r="AS172" s="38">
        <v>0</v>
      </c>
      <c r="AT172" s="38">
        <v>0</v>
      </c>
      <c r="AU172" s="38">
        <v>0</v>
      </c>
      <c r="AV172" s="38">
        <v>0</v>
      </c>
      <c r="AW172" s="38">
        <v>0</v>
      </c>
      <c r="AX172" s="38">
        <v>0</v>
      </c>
      <c r="AY172" s="38">
        <v>0</v>
      </c>
      <c r="AZ172" s="38">
        <v>0</v>
      </c>
      <c r="BA172" s="38">
        <v>0</v>
      </c>
      <c r="BB172" s="38">
        <v>0</v>
      </c>
      <c r="BC172" s="38">
        <v>0</v>
      </c>
      <c r="BD172" s="38">
        <v>0</v>
      </c>
      <c r="BE172" s="38">
        <v>0</v>
      </c>
      <c r="BF172" s="38">
        <v>0</v>
      </c>
      <c r="BG172" s="38">
        <v>0</v>
      </c>
      <c r="BH172" s="38">
        <v>0</v>
      </c>
      <c r="BI172" s="38">
        <v>0</v>
      </c>
      <c r="BJ172" s="38">
        <v>0</v>
      </c>
      <c r="BK172" s="38">
        <v>0</v>
      </c>
      <c r="BL172" s="38">
        <v>0</v>
      </c>
    </row>
    <row r="173" spans="1:64" ht="16.5" x14ac:dyDescent="0.2">
      <c r="A173" s="3" t="s">
        <v>278</v>
      </c>
      <c r="B173" s="3">
        <v>2</v>
      </c>
      <c r="C173" s="4" t="s">
        <v>214</v>
      </c>
      <c r="D173" s="3">
        <v>20</v>
      </c>
      <c r="E173" s="3">
        <v>1</v>
      </c>
      <c r="F173" s="3">
        <v>3</v>
      </c>
      <c r="G173" s="3">
        <v>1</v>
      </c>
      <c r="H173" s="3">
        <v>3</v>
      </c>
      <c r="I173" s="3">
        <v>1</v>
      </c>
      <c r="J173" s="3">
        <v>3</v>
      </c>
      <c r="K173" s="3">
        <v>1</v>
      </c>
      <c r="L173" s="3">
        <v>3</v>
      </c>
      <c r="M173" s="3">
        <v>1</v>
      </c>
      <c r="N173" s="3">
        <v>3</v>
      </c>
      <c r="O173" s="3">
        <v>1</v>
      </c>
      <c r="P173" s="3">
        <v>3</v>
      </c>
      <c r="Q173" s="38">
        <v>1</v>
      </c>
      <c r="R173" s="38">
        <v>3</v>
      </c>
      <c r="S173" s="38">
        <v>1</v>
      </c>
      <c r="T173" s="38">
        <v>3</v>
      </c>
      <c r="U173" s="38">
        <v>1</v>
      </c>
      <c r="V173" s="38">
        <v>3</v>
      </c>
      <c r="W173" s="38">
        <v>1</v>
      </c>
      <c r="X173" s="38">
        <v>3</v>
      </c>
      <c r="Y173" s="38">
        <v>1</v>
      </c>
      <c r="Z173" s="38">
        <v>3</v>
      </c>
      <c r="AA173" s="38">
        <v>1</v>
      </c>
      <c r="AB173" s="38">
        <v>3</v>
      </c>
      <c r="AC173" s="38">
        <v>1</v>
      </c>
      <c r="AD173" s="38">
        <v>3</v>
      </c>
      <c r="AE173" s="38">
        <v>1</v>
      </c>
      <c r="AF173" s="38">
        <v>3</v>
      </c>
      <c r="AG173" s="38">
        <v>1</v>
      </c>
      <c r="AH173" s="38">
        <v>3</v>
      </c>
      <c r="AI173" s="38">
        <v>1</v>
      </c>
      <c r="AJ173" s="38">
        <v>3</v>
      </c>
      <c r="AK173" s="38">
        <v>1</v>
      </c>
      <c r="AL173" s="38">
        <v>3</v>
      </c>
      <c r="AM173" s="38">
        <v>1</v>
      </c>
      <c r="AN173" s="38">
        <v>3</v>
      </c>
      <c r="AO173" s="38">
        <v>1</v>
      </c>
      <c r="AP173" s="38">
        <v>3</v>
      </c>
      <c r="AQ173" s="38">
        <v>1</v>
      </c>
      <c r="AR173" s="38">
        <v>3</v>
      </c>
      <c r="AS173" s="38">
        <v>1</v>
      </c>
      <c r="AT173" s="38">
        <v>3</v>
      </c>
      <c r="AU173" s="38">
        <v>1</v>
      </c>
      <c r="AV173" s="38">
        <v>3</v>
      </c>
      <c r="AW173" s="38">
        <v>1</v>
      </c>
      <c r="AX173" s="38">
        <v>3</v>
      </c>
      <c r="AY173" s="38">
        <v>1</v>
      </c>
      <c r="AZ173" s="38">
        <v>3</v>
      </c>
      <c r="BA173" s="38">
        <v>1</v>
      </c>
      <c r="BB173" s="38">
        <v>3</v>
      </c>
      <c r="BC173" s="38">
        <v>1</v>
      </c>
      <c r="BD173" s="38">
        <v>3</v>
      </c>
      <c r="BE173" s="38">
        <v>1</v>
      </c>
      <c r="BF173" s="38">
        <v>3</v>
      </c>
      <c r="BG173" s="38">
        <v>1</v>
      </c>
      <c r="BH173" s="38">
        <v>3</v>
      </c>
      <c r="BI173" s="38">
        <v>1</v>
      </c>
      <c r="BJ173" s="38">
        <v>3</v>
      </c>
      <c r="BK173" s="38">
        <v>1</v>
      </c>
      <c r="BL173" s="38">
        <v>3</v>
      </c>
    </row>
    <row r="174" spans="1:64" ht="16.5" x14ac:dyDescent="0.2">
      <c r="A174" s="3" t="s">
        <v>278</v>
      </c>
      <c r="B174" s="3">
        <v>3</v>
      </c>
      <c r="C174" s="4" t="s">
        <v>214</v>
      </c>
      <c r="D174" s="3">
        <v>20</v>
      </c>
      <c r="E174" s="3">
        <v>1</v>
      </c>
      <c r="F174" s="3">
        <v>4</v>
      </c>
      <c r="G174" s="3">
        <v>1</v>
      </c>
      <c r="H174" s="3">
        <v>4</v>
      </c>
      <c r="I174" s="3">
        <v>1</v>
      </c>
      <c r="J174" s="3">
        <v>4</v>
      </c>
      <c r="K174" s="3">
        <v>1</v>
      </c>
      <c r="L174" s="3">
        <v>4</v>
      </c>
      <c r="M174" s="3">
        <v>1</v>
      </c>
      <c r="N174" s="3">
        <v>4</v>
      </c>
      <c r="O174" s="3">
        <v>1</v>
      </c>
      <c r="P174" s="3">
        <v>4</v>
      </c>
      <c r="Q174" s="38">
        <v>1</v>
      </c>
      <c r="R174" s="38">
        <v>4</v>
      </c>
      <c r="S174" s="38">
        <v>1</v>
      </c>
      <c r="T174" s="38">
        <v>4</v>
      </c>
      <c r="U174" s="38">
        <v>1</v>
      </c>
      <c r="V174" s="38">
        <v>4</v>
      </c>
      <c r="W174" s="38">
        <v>1</v>
      </c>
      <c r="X174" s="38">
        <v>4</v>
      </c>
      <c r="Y174" s="38">
        <v>1</v>
      </c>
      <c r="Z174" s="38">
        <v>4</v>
      </c>
      <c r="AA174" s="38">
        <v>1</v>
      </c>
      <c r="AB174" s="38">
        <v>4</v>
      </c>
      <c r="AC174" s="38">
        <v>1</v>
      </c>
      <c r="AD174" s="38">
        <v>4</v>
      </c>
      <c r="AE174" s="38">
        <v>1</v>
      </c>
      <c r="AF174" s="38">
        <v>4</v>
      </c>
      <c r="AG174" s="38">
        <v>1</v>
      </c>
      <c r="AH174" s="38">
        <v>4</v>
      </c>
      <c r="AI174" s="38">
        <v>1</v>
      </c>
      <c r="AJ174" s="38">
        <v>4</v>
      </c>
      <c r="AK174" s="38">
        <v>1</v>
      </c>
      <c r="AL174" s="38">
        <v>4</v>
      </c>
      <c r="AM174" s="38">
        <v>1</v>
      </c>
      <c r="AN174" s="38">
        <v>4</v>
      </c>
      <c r="AO174" s="38">
        <v>1</v>
      </c>
      <c r="AP174" s="38">
        <v>4</v>
      </c>
      <c r="AQ174" s="38">
        <v>1</v>
      </c>
      <c r="AR174" s="38">
        <v>4</v>
      </c>
      <c r="AS174" s="38">
        <v>1</v>
      </c>
      <c r="AT174" s="38">
        <v>4</v>
      </c>
      <c r="AU174" s="38">
        <v>1</v>
      </c>
      <c r="AV174" s="38">
        <v>4</v>
      </c>
      <c r="AW174" s="38">
        <v>1</v>
      </c>
      <c r="AX174" s="38">
        <v>4</v>
      </c>
      <c r="AY174" s="38">
        <v>1</v>
      </c>
      <c r="AZ174" s="38">
        <v>4</v>
      </c>
      <c r="BA174" s="38">
        <v>1</v>
      </c>
      <c r="BB174" s="38">
        <v>4</v>
      </c>
      <c r="BC174" s="38">
        <v>1</v>
      </c>
      <c r="BD174" s="38">
        <v>4</v>
      </c>
      <c r="BE174" s="38">
        <v>1</v>
      </c>
      <c r="BF174" s="38">
        <v>4</v>
      </c>
      <c r="BG174" s="38">
        <v>1</v>
      </c>
      <c r="BH174" s="38">
        <v>4</v>
      </c>
      <c r="BI174" s="38">
        <v>1</v>
      </c>
      <c r="BJ174" s="38">
        <v>4</v>
      </c>
      <c r="BK174" s="38">
        <v>1</v>
      </c>
      <c r="BL174" s="38">
        <v>4</v>
      </c>
    </row>
    <row r="175" spans="1:64" ht="16.5" x14ac:dyDescent="0.2">
      <c r="A175" s="3" t="s">
        <v>278</v>
      </c>
      <c r="B175" s="3">
        <v>4</v>
      </c>
      <c r="C175" s="4" t="s">
        <v>214</v>
      </c>
      <c r="D175" s="3">
        <v>30</v>
      </c>
      <c r="E175" s="3">
        <v>1</v>
      </c>
      <c r="F175" s="3">
        <v>3</v>
      </c>
      <c r="G175" s="3">
        <v>1</v>
      </c>
      <c r="H175" s="3">
        <v>3</v>
      </c>
      <c r="I175" s="3">
        <v>1</v>
      </c>
      <c r="J175" s="3">
        <v>3</v>
      </c>
      <c r="K175" s="3">
        <v>1</v>
      </c>
      <c r="L175" s="3">
        <v>3</v>
      </c>
      <c r="M175" s="3">
        <v>1</v>
      </c>
      <c r="N175" s="3">
        <v>3</v>
      </c>
      <c r="O175" s="3">
        <v>1</v>
      </c>
      <c r="P175" s="3">
        <v>3</v>
      </c>
      <c r="Q175" s="38">
        <v>1</v>
      </c>
      <c r="R175" s="38">
        <v>3</v>
      </c>
      <c r="S175" s="38">
        <v>1</v>
      </c>
      <c r="T175" s="38">
        <v>3</v>
      </c>
      <c r="U175" s="38">
        <v>1</v>
      </c>
      <c r="V175" s="38">
        <v>3</v>
      </c>
      <c r="W175" s="38">
        <v>1</v>
      </c>
      <c r="X175" s="38">
        <v>3</v>
      </c>
      <c r="Y175" s="38">
        <v>1</v>
      </c>
      <c r="Z175" s="38">
        <v>3</v>
      </c>
      <c r="AA175" s="38">
        <v>1</v>
      </c>
      <c r="AB175" s="38">
        <v>3</v>
      </c>
      <c r="AC175" s="38">
        <v>1</v>
      </c>
      <c r="AD175" s="38">
        <v>3</v>
      </c>
      <c r="AE175" s="38">
        <v>1</v>
      </c>
      <c r="AF175" s="38">
        <v>3</v>
      </c>
      <c r="AG175" s="38">
        <v>1</v>
      </c>
      <c r="AH175" s="38">
        <v>3</v>
      </c>
      <c r="AI175" s="38">
        <v>1</v>
      </c>
      <c r="AJ175" s="38">
        <v>3</v>
      </c>
      <c r="AK175" s="38">
        <v>1</v>
      </c>
      <c r="AL175" s="38">
        <v>3</v>
      </c>
      <c r="AM175" s="38">
        <v>1</v>
      </c>
      <c r="AN175" s="38">
        <v>3</v>
      </c>
      <c r="AO175" s="38">
        <v>1</v>
      </c>
      <c r="AP175" s="38">
        <v>3</v>
      </c>
      <c r="AQ175" s="38">
        <v>1</v>
      </c>
      <c r="AR175" s="38">
        <v>3</v>
      </c>
      <c r="AS175" s="38">
        <v>1</v>
      </c>
      <c r="AT175" s="38">
        <v>3</v>
      </c>
      <c r="AU175" s="38">
        <v>1</v>
      </c>
      <c r="AV175" s="38">
        <v>3</v>
      </c>
      <c r="AW175" s="38">
        <v>1</v>
      </c>
      <c r="AX175" s="38">
        <v>3</v>
      </c>
      <c r="AY175" s="38">
        <v>1</v>
      </c>
      <c r="AZ175" s="38">
        <v>3</v>
      </c>
      <c r="BA175" s="38">
        <v>1</v>
      </c>
      <c r="BB175" s="38">
        <v>3</v>
      </c>
      <c r="BC175" s="38">
        <v>1</v>
      </c>
      <c r="BD175" s="38">
        <v>3</v>
      </c>
      <c r="BE175" s="38">
        <v>1</v>
      </c>
      <c r="BF175" s="38">
        <v>3</v>
      </c>
      <c r="BG175" s="38">
        <v>1</v>
      </c>
      <c r="BH175" s="38">
        <v>3</v>
      </c>
      <c r="BI175" s="38">
        <v>1</v>
      </c>
      <c r="BJ175" s="38">
        <v>3</v>
      </c>
      <c r="BK175" s="38">
        <v>1</v>
      </c>
      <c r="BL175" s="38">
        <v>3</v>
      </c>
    </row>
    <row r="176" spans="1:64" ht="16.5" x14ac:dyDescent="0.2">
      <c r="A176" s="3" t="s">
        <v>278</v>
      </c>
      <c r="B176" s="3">
        <v>5</v>
      </c>
      <c r="C176" s="4" t="s">
        <v>214</v>
      </c>
      <c r="D176" s="3">
        <v>30</v>
      </c>
      <c r="E176" s="3">
        <v>1</v>
      </c>
      <c r="F176" s="3">
        <v>4</v>
      </c>
      <c r="G176" s="3">
        <v>1</v>
      </c>
      <c r="H176" s="3">
        <v>4</v>
      </c>
      <c r="I176" s="3">
        <v>1</v>
      </c>
      <c r="J176" s="3">
        <v>4</v>
      </c>
      <c r="K176" s="3">
        <v>1</v>
      </c>
      <c r="L176" s="3">
        <v>4</v>
      </c>
      <c r="M176" s="3">
        <v>1</v>
      </c>
      <c r="N176" s="3">
        <v>4</v>
      </c>
      <c r="O176" s="3">
        <v>1</v>
      </c>
      <c r="P176" s="3">
        <v>4</v>
      </c>
      <c r="Q176" s="38">
        <v>1</v>
      </c>
      <c r="R176" s="38">
        <v>4</v>
      </c>
      <c r="S176" s="38">
        <v>1</v>
      </c>
      <c r="T176" s="38">
        <v>4</v>
      </c>
      <c r="U176" s="38">
        <v>1</v>
      </c>
      <c r="V176" s="38">
        <v>4</v>
      </c>
      <c r="W176" s="38">
        <v>1</v>
      </c>
      <c r="X176" s="38">
        <v>4</v>
      </c>
      <c r="Y176" s="38">
        <v>1</v>
      </c>
      <c r="Z176" s="38">
        <v>4</v>
      </c>
      <c r="AA176" s="38">
        <v>1</v>
      </c>
      <c r="AB176" s="38">
        <v>4</v>
      </c>
      <c r="AC176" s="38">
        <v>1</v>
      </c>
      <c r="AD176" s="38">
        <v>4</v>
      </c>
      <c r="AE176" s="38">
        <v>1</v>
      </c>
      <c r="AF176" s="38">
        <v>4</v>
      </c>
      <c r="AG176" s="38">
        <v>1</v>
      </c>
      <c r="AH176" s="38">
        <v>4</v>
      </c>
      <c r="AI176" s="38">
        <v>1</v>
      </c>
      <c r="AJ176" s="38">
        <v>4</v>
      </c>
      <c r="AK176" s="38">
        <v>1</v>
      </c>
      <c r="AL176" s="38">
        <v>4</v>
      </c>
      <c r="AM176" s="38">
        <v>1</v>
      </c>
      <c r="AN176" s="38">
        <v>4</v>
      </c>
      <c r="AO176" s="38">
        <v>1</v>
      </c>
      <c r="AP176" s="38">
        <v>4</v>
      </c>
      <c r="AQ176" s="38">
        <v>1</v>
      </c>
      <c r="AR176" s="38">
        <v>4</v>
      </c>
      <c r="AS176" s="38">
        <v>1</v>
      </c>
      <c r="AT176" s="38">
        <v>4</v>
      </c>
      <c r="AU176" s="38">
        <v>1</v>
      </c>
      <c r="AV176" s="38">
        <v>4</v>
      </c>
      <c r="AW176" s="38">
        <v>1</v>
      </c>
      <c r="AX176" s="38">
        <v>4</v>
      </c>
      <c r="AY176" s="38">
        <v>1</v>
      </c>
      <c r="AZ176" s="38">
        <v>4</v>
      </c>
      <c r="BA176" s="38">
        <v>1</v>
      </c>
      <c r="BB176" s="38">
        <v>4</v>
      </c>
      <c r="BC176" s="38">
        <v>1</v>
      </c>
      <c r="BD176" s="38">
        <v>4</v>
      </c>
      <c r="BE176" s="38">
        <v>1</v>
      </c>
      <c r="BF176" s="38">
        <v>4</v>
      </c>
      <c r="BG176" s="38">
        <v>1</v>
      </c>
      <c r="BH176" s="38">
        <v>4</v>
      </c>
      <c r="BI176" s="38">
        <v>1</v>
      </c>
      <c r="BJ176" s="38">
        <v>4</v>
      </c>
      <c r="BK176" s="38">
        <v>1</v>
      </c>
      <c r="BL176" s="38">
        <v>4</v>
      </c>
    </row>
    <row r="177" spans="1:64" ht="16.5" x14ac:dyDescent="0.2">
      <c r="A177" s="3" t="s">
        <v>278</v>
      </c>
      <c r="B177" s="3">
        <v>6</v>
      </c>
      <c r="C177" s="4" t="s">
        <v>214</v>
      </c>
      <c r="D177" s="3">
        <v>30</v>
      </c>
      <c r="E177" s="3">
        <v>1</v>
      </c>
      <c r="F177" s="3">
        <v>5</v>
      </c>
      <c r="G177" s="3">
        <v>1</v>
      </c>
      <c r="H177" s="3">
        <v>5</v>
      </c>
      <c r="I177" s="3">
        <v>1</v>
      </c>
      <c r="J177" s="3">
        <v>5</v>
      </c>
      <c r="K177" s="3">
        <v>1</v>
      </c>
      <c r="L177" s="3">
        <v>5</v>
      </c>
      <c r="M177" s="3">
        <v>1</v>
      </c>
      <c r="N177" s="3">
        <v>5</v>
      </c>
      <c r="O177" s="3">
        <v>1</v>
      </c>
      <c r="P177" s="3">
        <v>5</v>
      </c>
      <c r="Q177" s="38">
        <v>1</v>
      </c>
      <c r="R177" s="38">
        <v>5</v>
      </c>
      <c r="S177" s="38">
        <v>1</v>
      </c>
      <c r="T177" s="38">
        <v>5</v>
      </c>
      <c r="U177" s="38">
        <v>1</v>
      </c>
      <c r="V177" s="38">
        <v>5</v>
      </c>
      <c r="W177" s="38">
        <v>1</v>
      </c>
      <c r="X177" s="38">
        <v>5</v>
      </c>
      <c r="Y177" s="38">
        <v>1</v>
      </c>
      <c r="Z177" s="38">
        <v>5</v>
      </c>
      <c r="AA177" s="38">
        <v>1</v>
      </c>
      <c r="AB177" s="38">
        <v>5</v>
      </c>
      <c r="AC177" s="38">
        <v>1</v>
      </c>
      <c r="AD177" s="38">
        <v>5</v>
      </c>
      <c r="AE177" s="38">
        <v>1</v>
      </c>
      <c r="AF177" s="38">
        <v>5</v>
      </c>
      <c r="AG177" s="38">
        <v>1</v>
      </c>
      <c r="AH177" s="38">
        <v>5</v>
      </c>
      <c r="AI177" s="38">
        <v>1</v>
      </c>
      <c r="AJ177" s="38">
        <v>5</v>
      </c>
      <c r="AK177" s="38">
        <v>1</v>
      </c>
      <c r="AL177" s="38">
        <v>5</v>
      </c>
      <c r="AM177" s="38">
        <v>1</v>
      </c>
      <c r="AN177" s="38">
        <v>5</v>
      </c>
      <c r="AO177" s="38">
        <v>1</v>
      </c>
      <c r="AP177" s="38">
        <v>5</v>
      </c>
      <c r="AQ177" s="38">
        <v>1</v>
      </c>
      <c r="AR177" s="38">
        <v>5</v>
      </c>
      <c r="AS177" s="38">
        <v>1</v>
      </c>
      <c r="AT177" s="38">
        <v>5</v>
      </c>
      <c r="AU177" s="38">
        <v>1</v>
      </c>
      <c r="AV177" s="38">
        <v>5</v>
      </c>
      <c r="AW177" s="38">
        <v>1</v>
      </c>
      <c r="AX177" s="38">
        <v>5</v>
      </c>
      <c r="AY177" s="38">
        <v>1</v>
      </c>
      <c r="AZ177" s="38">
        <v>5</v>
      </c>
      <c r="BA177" s="38">
        <v>1</v>
      </c>
      <c r="BB177" s="38">
        <v>5</v>
      </c>
      <c r="BC177" s="38">
        <v>1</v>
      </c>
      <c r="BD177" s="38">
        <v>5</v>
      </c>
      <c r="BE177" s="38">
        <v>1</v>
      </c>
      <c r="BF177" s="38">
        <v>5</v>
      </c>
      <c r="BG177" s="38">
        <v>1</v>
      </c>
      <c r="BH177" s="38">
        <v>5</v>
      </c>
      <c r="BI177" s="38">
        <v>1</v>
      </c>
      <c r="BJ177" s="38">
        <v>5</v>
      </c>
      <c r="BK177" s="38">
        <v>1</v>
      </c>
      <c r="BL177" s="38">
        <v>5</v>
      </c>
    </row>
    <row r="178" spans="1:64" ht="16.5" x14ac:dyDescent="0.2">
      <c r="A178" s="3" t="s">
        <v>278</v>
      </c>
      <c r="B178" s="3">
        <v>7</v>
      </c>
      <c r="C178" s="4" t="s">
        <v>214</v>
      </c>
      <c r="D178" s="3">
        <v>40</v>
      </c>
      <c r="E178" s="3">
        <v>1</v>
      </c>
      <c r="F178" s="3">
        <v>3</v>
      </c>
      <c r="G178" s="3">
        <v>2</v>
      </c>
      <c r="H178" s="3">
        <v>3</v>
      </c>
      <c r="I178" s="3">
        <v>1</v>
      </c>
      <c r="J178" s="3">
        <v>3</v>
      </c>
      <c r="K178" s="3">
        <v>2</v>
      </c>
      <c r="L178" s="3">
        <v>3</v>
      </c>
      <c r="M178" s="3">
        <v>1</v>
      </c>
      <c r="N178" s="3">
        <v>3</v>
      </c>
      <c r="O178" s="3">
        <v>2</v>
      </c>
      <c r="P178" s="3">
        <v>3</v>
      </c>
      <c r="Q178" s="38">
        <v>1</v>
      </c>
      <c r="R178" s="38">
        <v>3</v>
      </c>
      <c r="S178" s="38">
        <v>2</v>
      </c>
      <c r="T178" s="38">
        <v>3</v>
      </c>
      <c r="U178" s="38">
        <v>1</v>
      </c>
      <c r="V178" s="38">
        <v>3</v>
      </c>
      <c r="W178" s="38">
        <v>2</v>
      </c>
      <c r="X178" s="38">
        <v>3</v>
      </c>
      <c r="Y178" s="38">
        <v>1</v>
      </c>
      <c r="Z178" s="38">
        <v>3</v>
      </c>
      <c r="AA178" s="38">
        <v>2</v>
      </c>
      <c r="AB178" s="38">
        <v>3</v>
      </c>
      <c r="AC178" s="38">
        <v>1</v>
      </c>
      <c r="AD178" s="38">
        <v>3</v>
      </c>
      <c r="AE178" s="38">
        <v>2</v>
      </c>
      <c r="AF178" s="38">
        <v>3</v>
      </c>
      <c r="AG178" s="38">
        <v>1</v>
      </c>
      <c r="AH178" s="38">
        <v>3</v>
      </c>
      <c r="AI178" s="38">
        <v>2</v>
      </c>
      <c r="AJ178" s="38">
        <v>3</v>
      </c>
      <c r="AK178" s="38">
        <v>1</v>
      </c>
      <c r="AL178" s="38">
        <v>3</v>
      </c>
      <c r="AM178" s="38">
        <v>2</v>
      </c>
      <c r="AN178" s="38">
        <v>3</v>
      </c>
      <c r="AO178" s="38">
        <v>1</v>
      </c>
      <c r="AP178" s="38">
        <v>3</v>
      </c>
      <c r="AQ178" s="38">
        <v>2</v>
      </c>
      <c r="AR178" s="38">
        <v>3</v>
      </c>
      <c r="AS178" s="38">
        <v>1</v>
      </c>
      <c r="AT178" s="38">
        <v>3</v>
      </c>
      <c r="AU178" s="38">
        <v>2</v>
      </c>
      <c r="AV178" s="38">
        <v>3</v>
      </c>
      <c r="AW178" s="38">
        <v>1</v>
      </c>
      <c r="AX178" s="38">
        <v>3</v>
      </c>
      <c r="AY178" s="38">
        <v>2</v>
      </c>
      <c r="AZ178" s="38">
        <v>3</v>
      </c>
      <c r="BA178" s="38">
        <v>1</v>
      </c>
      <c r="BB178" s="38">
        <v>3</v>
      </c>
      <c r="BC178" s="38">
        <v>2</v>
      </c>
      <c r="BD178" s="38">
        <v>3</v>
      </c>
      <c r="BE178" s="38">
        <v>1</v>
      </c>
      <c r="BF178" s="38">
        <v>3</v>
      </c>
      <c r="BG178" s="38">
        <v>2</v>
      </c>
      <c r="BH178" s="38">
        <v>3</v>
      </c>
      <c r="BI178" s="38">
        <v>1</v>
      </c>
      <c r="BJ178" s="38">
        <v>3</v>
      </c>
      <c r="BK178" s="38">
        <v>2</v>
      </c>
      <c r="BL178" s="38">
        <v>3</v>
      </c>
    </row>
    <row r="179" spans="1:64" ht="16.5" x14ac:dyDescent="0.2">
      <c r="A179" s="3" t="s">
        <v>278</v>
      </c>
      <c r="B179" s="3">
        <v>8</v>
      </c>
      <c r="C179" s="4" t="s">
        <v>214</v>
      </c>
      <c r="D179" s="3">
        <v>40</v>
      </c>
      <c r="E179" s="3">
        <v>1</v>
      </c>
      <c r="F179" s="3">
        <v>4</v>
      </c>
      <c r="G179" s="3">
        <v>2</v>
      </c>
      <c r="H179" s="3">
        <v>4</v>
      </c>
      <c r="I179" s="3">
        <v>1</v>
      </c>
      <c r="J179" s="3">
        <v>4</v>
      </c>
      <c r="K179" s="3">
        <v>2</v>
      </c>
      <c r="L179" s="3">
        <v>4</v>
      </c>
      <c r="M179" s="3">
        <v>1</v>
      </c>
      <c r="N179" s="3">
        <v>4</v>
      </c>
      <c r="O179" s="3">
        <v>2</v>
      </c>
      <c r="P179" s="3">
        <v>4</v>
      </c>
      <c r="Q179" s="38">
        <v>1</v>
      </c>
      <c r="R179" s="38">
        <v>4</v>
      </c>
      <c r="S179" s="38">
        <v>2</v>
      </c>
      <c r="T179" s="38">
        <v>4</v>
      </c>
      <c r="U179" s="38">
        <v>1</v>
      </c>
      <c r="V179" s="38">
        <v>4</v>
      </c>
      <c r="W179" s="38">
        <v>2</v>
      </c>
      <c r="X179" s="38">
        <v>4</v>
      </c>
      <c r="Y179" s="38">
        <v>1</v>
      </c>
      <c r="Z179" s="38">
        <v>4</v>
      </c>
      <c r="AA179" s="38">
        <v>2</v>
      </c>
      <c r="AB179" s="38">
        <v>4</v>
      </c>
      <c r="AC179" s="38">
        <v>1</v>
      </c>
      <c r="AD179" s="38">
        <v>4</v>
      </c>
      <c r="AE179" s="38">
        <v>2</v>
      </c>
      <c r="AF179" s="38">
        <v>4</v>
      </c>
      <c r="AG179" s="38">
        <v>1</v>
      </c>
      <c r="AH179" s="38">
        <v>4</v>
      </c>
      <c r="AI179" s="38">
        <v>2</v>
      </c>
      <c r="AJ179" s="38">
        <v>4</v>
      </c>
      <c r="AK179" s="38">
        <v>1</v>
      </c>
      <c r="AL179" s="38">
        <v>4</v>
      </c>
      <c r="AM179" s="38">
        <v>2</v>
      </c>
      <c r="AN179" s="38">
        <v>4</v>
      </c>
      <c r="AO179" s="38">
        <v>1</v>
      </c>
      <c r="AP179" s="38">
        <v>4</v>
      </c>
      <c r="AQ179" s="38">
        <v>2</v>
      </c>
      <c r="AR179" s="38">
        <v>4</v>
      </c>
      <c r="AS179" s="38">
        <v>1</v>
      </c>
      <c r="AT179" s="38">
        <v>4</v>
      </c>
      <c r="AU179" s="38">
        <v>2</v>
      </c>
      <c r="AV179" s="38">
        <v>4</v>
      </c>
      <c r="AW179" s="38">
        <v>1</v>
      </c>
      <c r="AX179" s="38">
        <v>4</v>
      </c>
      <c r="AY179" s="38">
        <v>2</v>
      </c>
      <c r="AZ179" s="38">
        <v>4</v>
      </c>
      <c r="BA179" s="38">
        <v>1</v>
      </c>
      <c r="BB179" s="38">
        <v>4</v>
      </c>
      <c r="BC179" s="38">
        <v>2</v>
      </c>
      <c r="BD179" s="38">
        <v>4</v>
      </c>
      <c r="BE179" s="38">
        <v>1</v>
      </c>
      <c r="BF179" s="38">
        <v>4</v>
      </c>
      <c r="BG179" s="38">
        <v>2</v>
      </c>
      <c r="BH179" s="38">
        <v>4</v>
      </c>
      <c r="BI179" s="38">
        <v>1</v>
      </c>
      <c r="BJ179" s="38">
        <v>4</v>
      </c>
      <c r="BK179" s="38">
        <v>2</v>
      </c>
      <c r="BL179" s="38">
        <v>4</v>
      </c>
    </row>
    <row r="180" spans="1:64" ht="16.5" x14ac:dyDescent="0.2">
      <c r="A180" s="3" t="s">
        <v>278</v>
      </c>
      <c r="B180" s="3">
        <v>9</v>
      </c>
      <c r="C180" s="4" t="s">
        <v>214</v>
      </c>
      <c r="D180" s="3">
        <v>40</v>
      </c>
      <c r="E180" s="3">
        <v>1</v>
      </c>
      <c r="F180" s="3">
        <v>5</v>
      </c>
      <c r="G180" s="3">
        <v>2</v>
      </c>
      <c r="H180" s="3">
        <v>5</v>
      </c>
      <c r="I180" s="3">
        <v>1</v>
      </c>
      <c r="J180" s="3">
        <v>5</v>
      </c>
      <c r="K180" s="3">
        <v>2</v>
      </c>
      <c r="L180" s="3">
        <v>5</v>
      </c>
      <c r="M180" s="3">
        <v>1</v>
      </c>
      <c r="N180" s="3">
        <v>5</v>
      </c>
      <c r="O180" s="3">
        <v>2</v>
      </c>
      <c r="P180" s="3">
        <v>5</v>
      </c>
      <c r="Q180" s="38">
        <v>1</v>
      </c>
      <c r="R180" s="38">
        <v>5</v>
      </c>
      <c r="S180" s="38">
        <v>2</v>
      </c>
      <c r="T180" s="38">
        <v>5</v>
      </c>
      <c r="U180" s="38">
        <v>1</v>
      </c>
      <c r="V180" s="38">
        <v>5</v>
      </c>
      <c r="W180" s="38">
        <v>2</v>
      </c>
      <c r="X180" s="38">
        <v>5</v>
      </c>
      <c r="Y180" s="38">
        <v>1</v>
      </c>
      <c r="Z180" s="38">
        <v>5</v>
      </c>
      <c r="AA180" s="38">
        <v>2</v>
      </c>
      <c r="AB180" s="38">
        <v>5</v>
      </c>
      <c r="AC180" s="38">
        <v>1</v>
      </c>
      <c r="AD180" s="38">
        <v>5</v>
      </c>
      <c r="AE180" s="38">
        <v>2</v>
      </c>
      <c r="AF180" s="38">
        <v>5</v>
      </c>
      <c r="AG180" s="38">
        <v>1</v>
      </c>
      <c r="AH180" s="38">
        <v>5</v>
      </c>
      <c r="AI180" s="38">
        <v>2</v>
      </c>
      <c r="AJ180" s="38">
        <v>5</v>
      </c>
      <c r="AK180" s="38">
        <v>1</v>
      </c>
      <c r="AL180" s="38">
        <v>5</v>
      </c>
      <c r="AM180" s="38">
        <v>2</v>
      </c>
      <c r="AN180" s="38">
        <v>5</v>
      </c>
      <c r="AO180" s="38">
        <v>1</v>
      </c>
      <c r="AP180" s="38">
        <v>5</v>
      </c>
      <c r="AQ180" s="38">
        <v>2</v>
      </c>
      <c r="AR180" s="38">
        <v>5</v>
      </c>
      <c r="AS180" s="38">
        <v>1</v>
      </c>
      <c r="AT180" s="38">
        <v>5</v>
      </c>
      <c r="AU180" s="38">
        <v>2</v>
      </c>
      <c r="AV180" s="38">
        <v>5</v>
      </c>
      <c r="AW180" s="38">
        <v>1</v>
      </c>
      <c r="AX180" s="38">
        <v>5</v>
      </c>
      <c r="AY180" s="38">
        <v>2</v>
      </c>
      <c r="AZ180" s="38">
        <v>5</v>
      </c>
      <c r="BA180" s="38">
        <v>1</v>
      </c>
      <c r="BB180" s="38">
        <v>5</v>
      </c>
      <c r="BC180" s="38">
        <v>2</v>
      </c>
      <c r="BD180" s="38">
        <v>5</v>
      </c>
      <c r="BE180" s="38">
        <v>1</v>
      </c>
      <c r="BF180" s="38">
        <v>5</v>
      </c>
      <c r="BG180" s="38">
        <v>2</v>
      </c>
      <c r="BH180" s="38">
        <v>5</v>
      </c>
      <c r="BI180" s="38">
        <v>1</v>
      </c>
      <c r="BJ180" s="38">
        <v>5</v>
      </c>
      <c r="BK180" s="38">
        <v>2</v>
      </c>
      <c r="BL180" s="38">
        <v>5</v>
      </c>
    </row>
    <row r="181" spans="1:64" ht="16.5" x14ac:dyDescent="0.2">
      <c r="A181" s="3" t="s">
        <v>278</v>
      </c>
      <c r="B181" s="3">
        <v>10</v>
      </c>
      <c r="C181" s="4" t="s">
        <v>214</v>
      </c>
      <c r="D181" s="3">
        <v>55</v>
      </c>
      <c r="E181" s="3">
        <v>2</v>
      </c>
      <c r="F181" s="3">
        <v>3</v>
      </c>
      <c r="G181" s="3">
        <v>2</v>
      </c>
      <c r="H181" s="3">
        <v>3</v>
      </c>
      <c r="I181" s="3">
        <v>2</v>
      </c>
      <c r="J181" s="3">
        <v>3</v>
      </c>
      <c r="K181" s="3">
        <v>2</v>
      </c>
      <c r="L181" s="3">
        <v>3</v>
      </c>
      <c r="M181" s="3">
        <v>2</v>
      </c>
      <c r="N181" s="3">
        <v>3</v>
      </c>
      <c r="O181" s="3">
        <v>2</v>
      </c>
      <c r="P181" s="3">
        <v>3</v>
      </c>
      <c r="Q181" s="38">
        <v>2</v>
      </c>
      <c r="R181" s="38">
        <v>3</v>
      </c>
      <c r="S181" s="38">
        <v>2</v>
      </c>
      <c r="T181" s="38">
        <v>3</v>
      </c>
      <c r="U181" s="38">
        <v>2</v>
      </c>
      <c r="V181" s="38">
        <v>3</v>
      </c>
      <c r="W181" s="38">
        <v>2</v>
      </c>
      <c r="X181" s="38">
        <v>3</v>
      </c>
      <c r="Y181" s="38">
        <v>2</v>
      </c>
      <c r="Z181" s="38">
        <v>3</v>
      </c>
      <c r="AA181" s="38">
        <v>2</v>
      </c>
      <c r="AB181" s="38">
        <v>3</v>
      </c>
      <c r="AC181" s="38">
        <v>2</v>
      </c>
      <c r="AD181" s="38">
        <v>3</v>
      </c>
      <c r="AE181" s="38">
        <v>2</v>
      </c>
      <c r="AF181" s="38">
        <v>3</v>
      </c>
      <c r="AG181" s="38">
        <v>2</v>
      </c>
      <c r="AH181" s="38">
        <v>3</v>
      </c>
      <c r="AI181" s="38">
        <v>2</v>
      </c>
      <c r="AJ181" s="38">
        <v>3</v>
      </c>
      <c r="AK181" s="38">
        <v>2</v>
      </c>
      <c r="AL181" s="38">
        <v>3</v>
      </c>
      <c r="AM181" s="38">
        <v>2</v>
      </c>
      <c r="AN181" s="38">
        <v>3</v>
      </c>
      <c r="AO181" s="38">
        <v>2</v>
      </c>
      <c r="AP181" s="38">
        <v>3</v>
      </c>
      <c r="AQ181" s="38">
        <v>2</v>
      </c>
      <c r="AR181" s="38">
        <v>3</v>
      </c>
      <c r="AS181" s="38">
        <v>2</v>
      </c>
      <c r="AT181" s="38">
        <v>3</v>
      </c>
      <c r="AU181" s="38">
        <v>2</v>
      </c>
      <c r="AV181" s="38">
        <v>3</v>
      </c>
      <c r="AW181" s="38">
        <v>2</v>
      </c>
      <c r="AX181" s="38">
        <v>3</v>
      </c>
      <c r="AY181" s="38">
        <v>2</v>
      </c>
      <c r="AZ181" s="38">
        <v>3</v>
      </c>
      <c r="BA181" s="38">
        <v>2</v>
      </c>
      <c r="BB181" s="38">
        <v>3</v>
      </c>
      <c r="BC181" s="38">
        <v>2</v>
      </c>
      <c r="BD181" s="38">
        <v>3</v>
      </c>
      <c r="BE181" s="38">
        <v>2</v>
      </c>
      <c r="BF181" s="38">
        <v>3</v>
      </c>
      <c r="BG181" s="38">
        <v>2</v>
      </c>
      <c r="BH181" s="38">
        <v>3</v>
      </c>
      <c r="BI181" s="38">
        <v>2</v>
      </c>
      <c r="BJ181" s="38">
        <v>3</v>
      </c>
      <c r="BK181" s="38">
        <v>2</v>
      </c>
      <c r="BL181" s="38">
        <v>3</v>
      </c>
    </row>
    <row r="182" spans="1:64" ht="16.5" x14ac:dyDescent="0.2">
      <c r="A182" s="3" t="s">
        <v>278</v>
      </c>
      <c r="B182" s="3">
        <v>11</v>
      </c>
      <c r="C182" s="4" t="s">
        <v>214</v>
      </c>
      <c r="D182" s="3">
        <v>55</v>
      </c>
      <c r="E182" s="3">
        <v>2</v>
      </c>
      <c r="F182" s="3">
        <v>4</v>
      </c>
      <c r="G182" s="3">
        <v>2</v>
      </c>
      <c r="H182" s="3">
        <v>4</v>
      </c>
      <c r="I182" s="3">
        <v>2</v>
      </c>
      <c r="J182" s="3">
        <v>4</v>
      </c>
      <c r="K182" s="3">
        <v>2</v>
      </c>
      <c r="L182" s="3">
        <v>4</v>
      </c>
      <c r="M182" s="3">
        <v>2</v>
      </c>
      <c r="N182" s="3">
        <v>4</v>
      </c>
      <c r="O182" s="3">
        <v>2</v>
      </c>
      <c r="P182" s="3">
        <v>4</v>
      </c>
      <c r="Q182" s="38">
        <v>2</v>
      </c>
      <c r="R182" s="38">
        <v>4</v>
      </c>
      <c r="S182" s="38">
        <v>2</v>
      </c>
      <c r="T182" s="38">
        <v>4</v>
      </c>
      <c r="U182" s="38">
        <v>2</v>
      </c>
      <c r="V182" s="38">
        <v>4</v>
      </c>
      <c r="W182" s="38">
        <v>2</v>
      </c>
      <c r="X182" s="38">
        <v>4</v>
      </c>
      <c r="Y182" s="38">
        <v>2</v>
      </c>
      <c r="Z182" s="38">
        <v>4</v>
      </c>
      <c r="AA182" s="38">
        <v>2</v>
      </c>
      <c r="AB182" s="38">
        <v>4</v>
      </c>
      <c r="AC182" s="38">
        <v>2</v>
      </c>
      <c r="AD182" s="38">
        <v>4</v>
      </c>
      <c r="AE182" s="38">
        <v>2</v>
      </c>
      <c r="AF182" s="38">
        <v>4</v>
      </c>
      <c r="AG182" s="38">
        <v>2</v>
      </c>
      <c r="AH182" s="38">
        <v>4</v>
      </c>
      <c r="AI182" s="38">
        <v>2</v>
      </c>
      <c r="AJ182" s="38">
        <v>4</v>
      </c>
      <c r="AK182" s="38">
        <v>2</v>
      </c>
      <c r="AL182" s="38">
        <v>4</v>
      </c>
      <c r="AM182" s="38">
        <v>2</v>
      </c>
      <c r="AN182" s="38">
        <v>4</v>
      </c>
      <c r="AO182" s="38">
        <v>2</v>
      </c>
      <c r="AP182" s="38">
        <v>4</v>
      </c>
      <c r="AQ182" s="38">
        <v>2</v>
      </c>
      <c r="AR182" s="38">
        <v>4</v>
      </c>
      <c r="AS182" s="38">
        <v>2</v>
      </c>
      <c r="AT182" s="38">
        <v>4</v>
      </c>
      <c r="AU182" s="38">
        <v>2</v>
      </c>
      <c r="AV182" s="38">
        <v>4</v>
      </c>
      <c r="AW182" s="38">
        <v>2</v>
      </c>
      <c r="AX182" s="38">
        <v>4</v>
      </c>
      <c r="AY182" s="38">
        <v>2</v>
      </c>
      <c r="AZ182" s="38">
        <v>4</v>
      </c>
      <c r="BA182" s="38">
        <v>2</v>
      </c>
      <c r="BB182" s="38">
        <v>4</v>
      </c>
      <c r="BC182" s="38">
        <v>2</v>
      </c>
      <c r="BD182" s="38">
        <v>4</v>
      </c>
      <c r="BE182" s="38">
        <v>2</v>
      </c>
      <c r="BF182" s="38">
        <v>4</v>
      </c>
      <c r="BG182" s="38">
        <v>2</v>
      </c>
      <c r="BH182" s="38">
        <v>4</v>
      </c>
      <c r="BI182" s="38">
        <v>2</v>
      </c>
      <c r="BJ182" s="38">
        <v>4</v>
      </c>
      <c r="BK182" s="38">
        <v>2</v>
      </c>
      <c r="BL182" s="38">
        <v>4</v>
      </c>
    </row>
    <row r="183" spans="1:64" ht="16.5" x14ac:dyDescent="0.2">
      <c r="A183" s="3" t="s">
        <v>278</v>
      </c>
      <c r="B183" s="3">
        <v>12</v>
      </c>
      <c r="C183" s="4" t="s">
        <v>214</v>
      </c>
      <c r="D183" s="3">
        <v>55</v>
      </c>
      <c r="E183" s="3">
        <v>2</v>
      </c>
      <c r="F183" s="3">
        <v>5</v>
      </c>
      <c r="G183" s="3">
        <v>2</v>
      </c>
      <c r="H183" s="3">
        <v>5</v>
      </c>
      <c r="I183" s="3">
        <v>2</v>
      </c>
      <c r="J183" s="3">
        <v>5</v>
      </c>
      <c r="K183" s="3">
        <v>2</v>
      </c>
      <c r="L183" s="3">
        <v>5</v>
      </c>
      <c r="M183" s="3">
        <v>2</v>
      </c>
      <c r="N183" s="3">
        <v>5</v>
      </c>
      <c r="O183" s="3">
        <v>2</v>
      </c>
      <c r="P183" s="3">
        <v>5</v>
      </c>
      <c r="Q183" s="38">
        <v>2</v>
      </c>
      <c r="R183" s="38">
        <v>5</v>
      </c>
      <c r="S183" s="38">
        <v>2</v>
      </c>
      <c r="T183" s="38">
        <v>5</v>
      </c>
      <c r="U183" s="38">
        <v>2</v>
      </c>
      <c r="V183" s="38">
        <v>5</v>
      </c>
      <c r="W183" s="38">
        <v>2</v>
      </c>
      <c r="X183" s="38">
        <v>5</v>
      </c>
      <c r="Y183" s="38">
        <v>2</v>
      </c>
      <c r="Z183" s="38">
        <v>5</v>
      </c>
      <c r="AA183" s="38">
        <v>2</v>
      </c>
      <c r="AB183" s="38">
        <v>5</v>
      </c>
      <c r="AC183" s="38">
        <v>2</v>
      </c>
      <c r="AD183" s="38">
        <v>5</v>
      </c>
      <c r="AE183" s="38">
        <v>2</v>
      </c>
      <c r="AF183" s="38">
        <v>5</v>
      </c>
      <c r="AG183" s="38">
        <v>2</v>
      </c>
      <c r="AH183" s="38">
        <v>5</v>
      </c>
      <c r="AI183" s="38">
        <v>2</v>
      </c>
      <c r="AJ183" s="38">
        <v>5</v>
      </c>
      <c r="AK183" s="38">
        <v>2</v>
      </c>
      <c r="AL183" s="38">
        <v>5</v>
      </c>
      <c r="AM183" s="38">
        <v>2</v>
      </c>
      <c r="AN183" s="38">
        <v>5</v>
      </c>
      <c r="AO183" s="38">
        <v>2</v>
      </c>
      <c r="AP183" s="38">
        <v>5</v>
      </c>
      <c r="AQ183" s="38">
        <v>2</v>
      </c>
      <c r="AR183" s="38">
        <v>5</v>
      </c>
      <c r="AS183" s="38">
        <v>2</v>
      </c>
      <c r="AT183" s="38">
        <v>5</v>
      </c>
      <c r="AU183" s="38">
        <v>2</v>
      </c>
      <c r="AV183" s="38">
        <v>5</v>
      </c>
      <c r="AW183" s="38">
        <v>2</v>
      </c>
      <c r="AX183" s="38">
        <v>5</v>
      </c>
      <c r="AY183" s="38">
        <v>2</v>
      </c>
      <c r="AZ183" s="38">
        <v>5</v>
      </c>
      <c r="BA183" s="38">
        <v>2</v>
      </c>
      <c r="BB183" s="38">
        <v>5</v>
      </c>
      <c r="BC183" s="38">
        <v>2</v>
      </c>
      <c r="BD183" s="38">
        <v>5</v>
      </c>
      <c r="BE183" s="38">
        <v>2</v>
      </c>
      <c r="BF183" s="38">
        <v>5</v>
      </c>
      <c r="BG183" s="38">
        <v>2</v>
      </c>
      <c r="BH183" s="38">
        <v>5</v>
      </c>
      <c r="BI183" s="38">
        <v>2</v>
      </c>
      <c r="BJ183" s="38">
        <v>5</v>
      </c>
      <c r="BK183" s="38">
        <v>2</v>
      </c>
      <c r="BL183" s="38">
        <v>5</v>
      </c>
    </row>
    <row r="184" spans="1:64" ht="16.5" x14ac:dyDescent="0.2">
      <c r="A184" s="3" t="s">
        <v>278</v>
      </c>
      <c r="B184" s="3">
        <v>13</v>
      </c>
      <c r="C184" s="4" t="s">
        <v>214</v>
      </c>
      <c r="D184" s="3">
        <v>70</v>
      </c>
      <c r="E184" s="3">
        <v>3</v>
      </c>
      <c r="F184" s="3">
        <v>3</v>
      </c>
      <c r="G184" s="3">
        <v>3</v>
      </c>
      <c r="H184" s="3">
        <v>3</v>
      </c>
      <c r="I184" s="3">
        <v>3</v>
      </c>
      <c r="J184" s="3">
        <v>3</v>
      </c>
      <c r="K184" s="3">
        <v>3</v>
      </c>
      <c r="L184" s="3">
        <v>3</v>
      </c>
      <c r="M184" s="3">
        <v>3</v>
      </c>
      <c r="N184" s="3">
        <v>3</v>
      </c>
      <c r="O184" s="3">
        <v>3</v>
      </c>
      <c r="P184" s="3">
        <v>3</v>
      </c>
      <c r="Q184" s="38">
        <v>3</v>
      </c>
      <c r="R184" s="38">
        <v>3</v>
      </c>
      <c r="S184" s="38">
        <v>3</v>
      </c>
      <c r="T184" s="38">
        <v>3</v>
      </c>
      <c r="U184" s="38">
        <v>3</v>
      </c>
      <c r="V184" s="38">
        <v>3</v>
      </c>
      <c r="W184" s="38">
        <v>3</v>
      </c>
      <c r="X184" s="38">
        <v>3</v>
      </c>
      <c r="Y184" s="38">
        <v>3</v>
      </c>
      <c r="Z184" s="38">
        <v>3</v>
      </c>
      <c r="AA184" s="38">
        <v>3</v>
      </c>
      <c r="AB184" s="38">
        <v>3</v>
      </c>
      <c r="AC184" s="38">
        <v>3</v>
      </c>
      <c r="AD184" s="38">
        <v>3</v>
      </c>
      <c r="AE184" s="38">
        <v>3</v>
      </c>
      <c r="AF184" s="38">
        <v>3</v>
      </c>
      <c r="AG184" s="38">
        <v>3</v>
      </c>
      <c r="AH184" s="38">
        <v>3</v>
      </c>
      <c r="AI184" s="38">
        <v>3</v>
      </c>
      <c r="AJ184" s="38">
        <v>3</v>
      </c>
      <c r="AK184" s="38">
        <v>3</v>
      </c>
      <c r="AL184" s="38">
        <v>3</v>
      </c>
      <c r="AM184" s="38">
        <v>3</v>
      </c>
      <c r="AN184" s="38">
        <v>3</v>
      </c>
      <c r="AO184" s="38">
        <v>3</v>
      </c>
      <c r="AP184" s="38">
        <v>3</v>
      </c>
      <c r="AQ184" s="38">
        <v>3</v>
      </c>
      <c r="AR184" s="38">
        <v>3</v>
      </c>
      <c r="AS184" s="38">
        <v>3</v>
      </c>
      <c r="AT184" s="38">
        <v>3</v>
      </c>
      <c r="AU184" s="38">
        <v>3</v>
      </c>
      <c r="AV184" s="38">
        <v>3</v>
      </c>
      <c r="AW184" s="38">
        <v>3</v>
      </c>
      <c r="AX184" s="38">
        <v>3</v>
      </c>
      <c r="AY184" s="38">
        <v>3</v>
      </c>
      <c r="AZ184" s="38">
        <v>3</v>
      </c>
      <c r="BA184" s="38">
        <v>3</v>
      </c>
      <c r="BB184" s="38">
        <v>3</v>
      </c>
      <c r="BC184" s="38">
        <v>3</v>
      </c>
      <c r="BD184" s="38">
        <v>3</v>
      </c>
      <c r="BE184" s="38">
        <v>3</v>
      </c>
      <c r="BF184" s="38">
        <v>3</v>
      </c>
      <c r="BG184" s="38">
        <v>3</v>
      </c>
      <c r="BH184" s="38">
        <v>3</v>
      </c>
      <c r="BI184" s="38">
        <v>3</v>
      </c>
      <c r="BJ184" s="38">
        <v>3</v>
      </c>
      <c r="BK184" s="38">
        <v>3</v>
      </c>
      <c r="BL184" s="38">
        <v>3</v>
      </c>
    </row>
    <row r="185" spans="1:64" ht="16.5" x14ac:dyDescent="0.2">
      <c r="A185" s="3" t="s">
        <v>278</v>
      </c>
      <c r="B185" s="3">
        <v>14</v>
      </c>
      <c r="C185" s="4" t="s">
        <v>214</v>
      </c>
      <c r="D185" s="3">
        <v>70</v>
      </c>
      <c r="E185" s="3">
        <v>3</v>
      </c>
      <c r="F185" s="3">
        <v>4</v>
      </c>
      <c r="G185" s="3">
        <v>3</v>
      </c>
      <c r="H185" s="3">
        <v>4</v>
      </c>
      <c r="I185" s="3">
        <v>3</v>
      </c>
      <c r="J185" s="3">
        <v>4</v>
      </c>
      <c r="K185" s="3">
        <v>3</v>
      </c>
      <c r="L185" s="3">
        <v>4</v>
      </c>
      <c r="M185" s="3">
        <v>3</v>
      </c>
      <c r="N185" s="3">
        <v>4</v>
      </c>
      <c r="O185" s="3">
        <v>3</v>
      </c>
      <c r="P185" s="3">
        <v>4</v>
      </c>
      <c r="Q185" s="38">
        <v>3</v>
      </c>
      <c r="R185" s="38">
        <v>4</v>
      </c>
      <c r="S185" s="38">
        <v>3</v>
      </c>
      <c r="T185" s="38">
        <v>4</v>
      </c>
      <c r="U185" s="38">
        <v>3</v>
      </c>
      <c r="V185" s="38">
        <v>4</v>
      </c>
      <c r="W185" s="38">
        <v>3</v>
      </c>
      <c r="X185" s="38">
        <v>4</v>
      </c>
      <c r="Y185" s="38">
        <v>3</v>
      </c>
      <c r="Z185" s="38">
        <v>4</v>
      </c>
      <c r="AA185" s="38">
        <v>3</v>
      </c>
      <c r="AB185" s="38">
        <v>4</v>
      </c>
      <c r="AC185" s="38">
        <v>3</v>
      </c>
      <c r="AD185" s="38">
        <v>4</v>
      </c>
      <c r="AE185" s="38">
        <v>3</v>
      </c>
      <c r="AF185" s="38">
        <v>4</v>
      </c>
      <c r="AG185" s="38">
        <v>3</v>
      </c>
      <c r="AH185" s="38">
        <v>4</v>
      </c>
      <c r="AI185" s="38">
        <v>3</v>
      </c>
      <c r="AJ185" s="38">
        <v>4</v>
      </c>
      <c r="AK185" s="38">
        <v>3</v>
      </c>
      <c r="AL185" s="38">
        <v>4</v>
      </c>
      <c r="AM185" s="38">
        <v>3</v>
      </c>
      <c r="AN185" s="38">
        <v>4</v>
      </c>
      <c r="AO185" s="38">
        <v>3</v>
      </c>
      <c r="AP185" s="38">
        <v>4</v>
      </c>
      <c r="AQ185" s="38">
        <v>3</v>
      </c>
      <c r="AR185" s="38">
        <v>4</v>
      </c>
      <c r="AS185" s="38">
        <v>3</v>
      </c>
      <c r="AT185" s="38">
        <v>4</v>
      </c>
      <c r="AU185" s="38">
        <v>3</v>
      </c>
      <c r="AV185" s="38">
        <v>4</v>
      </c>
      <c r="AW185" s="38">
        <v>3</v>
      </c>
      <c r="AX185" s="38">
        <v>4</v>
      </c>
      <c r="AY185" s="38">
        <v>3</v>
      </c>
      <c r="AZ185" s="38">
        <v>4</v>
      </c>
      <c r="BA185" s="38">
        <v>3</v>
      </c>
      <c r="BB185" s="38">
        <v>4</v>
      </c>
      <c r="BC185" s="38">
        <v>3</v>
      </c>
      <c r="BD185" s="38">
        <v>4</v>
      </c>
      <c r="BE185" s="38">
        <v>3</v>
      </c>
      <c r="BF185" s="38">
        <v>4</v>
      </c>
      <c r="BG185" s="38">
        <v>3</v>
      </c>
      <c r="BH185" s="38">
        <v>4</v>
      </c>
      <c r="BI185" s="38">
        <v>3</v>
      </c>
      <c r="BJ185" s="38">
        <v>4</v>
      </c>
      <c r="BK185" s="38">
        <v>3</v>
      </c>
      <c r="BL185" s="38">
        <v>4</v>
      </c>
    </row>
    <row r="186" spans="1:64" ht="16.5" x14ac:dyDescent="0.2">
      <c r="A186" s="3" t="s">
        <v>278</v>
      </c>
      <c r="B186" s="3">
        <v>15</v>
      </c>
      <c r="C186" s="4" t="s">
        <v>214</v>
      </c>
      <c r="D186" s="3">
        <v>70</v>
      </c>
      <c r="E186" s="3">
        <v>3</v>
      </c>
      <c r="F186" s="3">
        <v>5</v>
      </c>
      <c r="G186" s="3">
        <v>3</v>
      </c>
      <c r="H186" s="3">
        <v>5</v>
      </c>
      <c r="I186" s="3">
        <v>3</v>
      </c>
      <c r="J186" s="3">
        <v>5</v>
      </c>
      <c r="K186" s="3">
        <v>3</v>
      </c>
      <c r="L186" s="3">
        <v>5</v>
      </c>
      <c r="M186" s="3">
        <v>3</v>
      </c>
      <c r="N186" s="3">
        <v>5</v>
      </c>
      <c r="O186" s="3">
        <v>3</v>
      </c>
      <c r="P186" s="3">
        <v>5</v>
      </c>
      <c r="Q186" s="38">
        <v>3</v>
      </c>
      <c r="R186" s="38">
        <v>5</v>
      </c>
      <c r="S186" s="38">
        <v>3</v>
      </c>
      <c r="T186" s="38">
        <v>5</v>
      </c>
      <c r="U186" s="38">
        <v>3</v>
      </c>
      <c r="V186" s="38">
        <v>5</v>
      </c>
      <c r="W186" s="38">
        <v>3</v>
      </c>
      <c r="X186" s="38">
        <v>5</v>
      </c>
      <c r="Y186" s="38">
        <v>3</v>
      </c>
      <c r="Z186" s="38">
        <v>5</v>
      </c>
      <c r="AA186" s="38">
        <v>3</v>
      </c>
      <c r="AB186" s="38">
        <v>5</v>
      </c>
      <c r="AC186" s="38">
        <v>3</v>
      </c>
      <c r="AD186" s="38">
        <v>5</v>
      </c>
      <c r="AE186" s="38">
        <v>3</v>
      </c>
      <c r="AF186" s="38">
        <v>5</v>
      </c>
      <c r="AG186" s="38">
        <v>3</v>
      </c>
      <c r="AH186" s="38">
        <v>5</v>
      </c>
      <c r="AI186" s="38">
        <v>3</v>
      </c>
      <c r="AJ186" s="38">
        <v>5</v>
      </c>
      <c r="AK186" s="38">
        <v>3</v>
      </c>
      <c r="AL186" s="38">
        <v>5</v>
      </c>
      <c r="AM186" s="38">
        <v>3</v>
      </c>
      <c r="AN186" s="38">
        <v>5</v>
      </c>
      <c r="AO186" s="38">
        <v>3</v>
      </c>
      <c r="AP186" s="38">
        <v>5</v>
      </c>
      <c r="AQ186" s="38">
        <v>3</v>
      </c>
      <c r="AR186" s="38">
        <v>5</v>
      </c>
      <c r="AS186" s="38">
        <v>3</v>
      </c>
      <c r="AT186" s="38">
        <v>5</v>
      </c>
      <c r="AU186" s="38">
        <v>3</v>
      </c>
      <c r="AV186" s="38">
        <v>5</v>
      </c>
      <c r="AW186" s="38">
        <v>3</v>
      </c>
      <c r="AX186" s="38">
        <v>5</v>
      </c>
      <c r="AY186" s="38">
        <v>3</v>
      </c>
      <c r="AZ186" s="38">
        <v>5</v>
      </c>
      <c r="BA186" s="38">
        <v>3</v>
      </c>
      <c r="BB186" s="38">
        <v>5</v>
      </c>
      <c r="BC186" s="38">
        <v>3</v>
      </c>
      <c r="BD186" s="38">
        <v>5</v>
      </c>
      <c r="BE186" s="38">
        <v>3</v>
      </c>
      <c r="BF186" s="38">
        <v>5</v>
      </c>
      <c r="BG186" s="38">
        <v>3</v>
      </c>
      <c r="BH186" s="38">
        <v>5</v>
      </c>
      <c r="BI186" s="38">
        <v>3</v>
      </c>
      <c r="BJ186" s="38">
        <v>5</v>
      </c>
      <c r="BK186" s="38">
        <v>3</v>
      </c>
      <c r="BL186" s="38">
        <v>5</v>
      </c>
    </row>
    <row r="187" spans="1:64" ht="16.5" x14ac:dyDescent="0.2">
      <c r="A187" s="3" t="s">
        <v>278</v>
      </c>
      <c r="B187" s="3">
        <v>16</v>
      </c>
      <c r="C187" s="4" t="s">
        <v>214</v>
      </c>
      <c r="D187" s="3">
        <v>80</v>
      </c>
      <c r="E187" s="3">
        <v>4</v>
      </c>
      <c r="F187" s="3">
        <v>3</v>
      </c>
      <c r="G187" s="3">
        <v>4</v>
      </c>
      <c r="H187" s="3">
        <v>3</v>
      </c>
      <c r="I187" s="3">
        <v>4</v>
      </c>
      <c r="J187" s="3">
        <v>3</v>
      </c>
      <c r="K187" s="3">
        <v>4</v>
      </c>
      <c r="L187" s="3">
        <v>3</v>
      </c>
      <c r="M187" s="3">
        <v>4</v>
      </c>
      <c r="N187" s="3">
        <v>3</v>
      </c>
      <c r="O187" s="3">
        <v>4</v>
      </c>
      <c r="P187" s="3">
        <v>3</v>
      </c>
      <c r="Q187" s="38">
        <v>4</v>
      </c>
      <c r="R187" s="38">
        <v>3</v>
      </c>
      <c r="S187" s="38">
        <v>4</v>
      </c>
      <c r="T187" s="38">
        <v>3</v>
      </c>
      <c r="U187" s="38">
        <v>4</v>
      </c>
      <c r="V187" s="38">
        <v>3</v>
      </c>
      <c r="W187" s="38">
        <v>4</v>
      </c>
      <c r="X187" s="38">
        <v>3</v>
      </c>
      <c r="Y187" s="38">
        <v>4</v>
      </c>
      <c r="Z187" s="38">
        <v>3</v>
      </c>
      <c r="AA187" s="38">
        <v>4</v>
      </c>
      <c r="AB187" s="38">
        <v>3</v>
      </c>
      <c r="AC187" s="38">
        <v>4</v>
      </c>
      <c r="AD187" s="38">
        <v>3</v>
      </c>
      <c r="AE187" s="38">
        <v>4</v>
      </c>
      <c r="AF187" s="38">
        <v>3</v>
      </c>
      <c r="AG187" s="38">
        <v>4</v>
      </c>
      <c r="AH187" s="38">
        <v>3</v>
      </c>
      <c r="AI187" s="38">
        <v>4</v>
      </c>
      <c r="AJ187" s="38">
        <v>3</v>
      </c>
      <c r="AK187" s="38">
        <v>4</v>
      </c>
      <c r="AL187" s="38">
        <v>3</v>
      </c>
      <c r="AM187" s="38">
        <v>4</v>
      </c>
      <c r="AN187" s="38">
        <v>3</v>
      </c>
      <c r="AO187" s="38">
        <v>4</v>
      </c>
      <c r="AP187" s="38">
        <v>3</v>
      </c>
      <c r="AQ187" s="38">
        <v>4</v>
      </c>
      <c r="AR187" s="38">
        <v>3</v>
      </c>
      <c r="AS187" s="38">
        <v>4</v>
      </c>
      <c r="AT187" s="38">
        <v>3</v>
      </c>
      <c r="AU187" s="38">
        <v>4</v>
      </c>
      <c r="AV187" s="38">
        <v>3</v>
      </c>
      <c r="AW187" s="38">
        <v>4</v>
      </c>
      <c r="AX187" s="38">
        <v>3</v>
      </c>
      <c r="AY187" s="38">
        <v>4</v>
      </c>
      <c r="AZ187" s="38">
        <v>3</v>
      </c>
      <c r="BA187" s="38">
        <v>4</v>
      </c>
      <c r="BB187" s="38">
        <v>3</v>
      </c>
      <c r="BC187" s="38">
        <v>4</v>
      </c>
      <c r="BD187" s="38">
        <v>3</v>
      </c>
      <c r="BE187" s="38">
        <v>4</v>
      </c>
      <c r="BF187" s="38">
        <v>3</v>
      </c>
      <c r="BG187" s="38">
        <v>4</v>
      </c>
      <c r="BH187" s="38">
        <v>3</v>
      </c>
      <c r="BI187" s="38">
        <v>4</v>
      </c>
      <c r="BJ187" s="38">
        <v>3</v>
      </c>
      <c r="BK187" s="38">
        <v>4</v>
      </c>
      <c r="BL187" s="38">
        <v>3</v>
      </c>
    </row>
    <row r="188" spans="1:64" ht="16.5" x14ac:dyDescent="0.2">
      <c r="A188" s="3" t="s">
        <v>278</v>
      </c>
      <c r="B188" s="3">
        <v>17</v>
      </c>
      <c r="C188" s="4" t="s">
        <v>214</v>
      </c>
      <c r="D188" s="3">
        <v>80</v>
      </c>
      <c r="E188" s="3">
        <v>4</v>
      </c>
      <c r="F188" s="3">
        <v>4</v>
      </c>
      <c r="G188" s="3">
        <v>4</v>
      </c>
      <c r="H188" s="3">
        <v>4</v>
      </c>
      <c r="I188" s="3">
        <v>4</v>
      </c>
      <c r="J188" s="3">
        <v>4</v>
      </c>
      <c r="K188" s="3">
        <v>4</v>
      </c>
      <c r="L188" s="3">
        <v>4</v>
      </c>
      <c r="M188" s="3">
        <v>4</v>
      </c>
      <c r="N188" s="3">
        <v>4</v>
      </c>
      <c r="O188" s="3">
        <v>4</v>
      </c>
      <c r="P188" s="3">
        <v>4</v>
      </c>
      <c r="Q188" s="38">
        <v>4</v>
      </c>
      <c r="R188" s="38">
        <v>4</v>
      </c>
      <c r="S188" s="38">
        <v>4</v>
      </c>
      <c r="T188" s="38">
        <v>4</v>
      </c>
      <c r="U188" s="38">
        <v>4</v>
      </c>
      <c r="V188" s="38">
        <v>4</v>
      </c>
      <c r="W188" s="38">
        <v>4</v>
      </c>
      <c r="X188" s="38">
        <v>4</v>
      </c>
      <c r="Y188" s="38">
        <v>4</v>
      </c>
      <c r="Z188" s="38">
        <v>4</v>
      </c>
      <c r="AA188" s="38">
        <v>4</v>
      </c>
      <c r="AB188" s="38">
        <v>4</v>
      </c>
      <c r="AC188" s="38">
        <v>4</v>
      </c>
      <c r="AD188" s="38">
        <v>4</v>
      </c>
      <c r="AE188" s="38">
        <v>4</v>
      </c>
      <c r="AF188" s="38">
        <v>4</v>
      </c>
      <c r="AG188" s="38">
        <v>4</v>
      </c>
      <c r="AH188" s="38">
        <v>4</v>
      </c>
      <c r="AI188" s="38">
        <v>4</v>
      </c>
      <c r="AJ188" s="38">
        <v>4</v>
      </c>
      <c r="AK188" s="38">
        <v>4</v>
      </c>
      <c r="AL188" s="38">
        <v>4</v>
      </c>
      <c r="AM188" s="38">
        <v>4</v>
      </c>
      <c r="AN188" s="38">
        <v>4</v>
      </c>
      <c r="AO188" s="38">
        <v>4</v>
      </c>
      <c r="AP188" s="38">
        <v>4</v>
      </c>
      <c r="AQ188" s="38">
        <v>4</v>
      </c>
      <c r="AR188" s="38">
        <v>4</v>
      </c>
      <c r="AS188" s="38">
        <v>4</v>
      </c>
      <c r="AT188" s="38">
        <v>4</v>
      </c>
      <c r="AU188" s="38">
        <v>4</v>
      </c>
      <c r="AV188" s="38">
        <v>4</v>
      </c>
      <c r="AW188" s="38">
        <v>4</v>
      </c>
      <c r="AX188" s="38">
        <v>4</v>
      </c>
      <c r="AY188" s="38">
        <v>4</v>
      </c>
      <c r="AZ188" s="38">
        <v>4</v>
      </c>
      <c r="BA188" s="38">
        <v>4</v>
      </c>
      <c r="BB188" s="38">
        <v>4</v>
      </c>
      <c r="BC188" s="38">
        <v>4</v>
      </c>
      <c r="BD188" s="38">
        <v>4</v>
      </c>
      <c r="BE188" s="38">
        <v>4</v>
      </c>
      <c r="BF188" s="38">
        <v>4</v>
      </c>
      <c r="BG188" s="38">
        <v>4</v>
      </c>
      <c r="BH188" s="38">
        <v>4</v>
      </c>
      <c r="BI188" s="38">
        <v>4</v>
      </c>
      <c r="BJ188" s="38">
        <v>4</v>
      </c>
      <c r="BK188" s="38">
        <v>4</v>
      </c>
      <c r="BL188" s="38">
        <v>4</v>
      </c>
    </row>
    <row r="189" spans="1:64" ht="16.5" x14ac:dyDescent="0.2">
      <c r="A189" s="3" t="s">
        <v>278</v>
      </c>
      <c r="B189" s="3">
        <v>18</v>
      </c>
      <c r="C189" s="4" t="s">
        <v>214</v>
      </c>
      <c r="D189" s="3">
        <v>80</v>
      </c>
      <c r="E189" s="3">
        <v>4</v>
      </c>
      <c r="F189" s="3">
        <v>5</v>
      </c>
      <c r="G189" s="3">
        <v>4</v>
      </c>
      <c r="H189" s="3">
        <v>5</v>
      </c>
      <c r="I189" s="3">
        <v>4</v>
      </c>
      <c r="J189" s="3">
        <v>5</v>
      </c>
      <c r="K189" s="3">
        <v>4</v>
      </c>
      <c r="L189" s="3">
        <v>5</v>
      </c>
      <c r="M189" s="3">
        <v>4</v>
      </c>
      <c r="N189" s="3">
        <v>5</v>
      </c>
      <c r="O189" s="3">
        <v>4</v>
      </c>
      <c r="P189" s="3">
        <v>5</v>
      </c>
      <c r="Q189" s="38">
        <v>4</v>
      </c>
      <c r="R189" s="38">
        <v>5</v>
      </c>
      <c r="S189" s="38">
        <v>4</v>
      </c>
      <c r="T189" s="38">
        <v>5</v>
      </c>
      <c r="U189" s="38">
        <v>4</v>
      </c>
      <c r="V189" s="38">
        <v>5</v>
      </c>
      <c r="W189" s="38">
        <v>4</v>
      </c>
      <c r="X189" s="38">
        <v>5</v>
      </c>
      <c r="Y189" s="38">
        <v>4</v>
      </c>
      <c r="Z189" s="38">
        <v>5</v>
      </c>
      <c r="AA189" s="38">
        <v>4</v>
      </c>
      <c r="AB189" s="38">
        <v>5</v>
      </c>
      <c r="AC189" s="38">
        <v>4</v>
      </c>
      <c r="AD189" s="38">
        <v>5</v>
      </c>
      <c r="AE189" s="38">
        <v>4</v>
      </c>
      <c r="AF189" s="38">
        <v>5</v>
      </c>
      <c r="AG189" s="38">
        <v>4</v>
      </c>
      <c r="AH189" s="38">
        <v>5</v>
      </c>
      <c r="AI189" s="38">
        <v>4</v>
      </c>
      <c r="AJ189" s="38">
        <v>5</v>
      </c>
      <c r="AK189" s="38">
        <v>4</v>
      </c>
      <c r="AL189" s="38">
        <v>5</v>
      </c>
      <c r="AM189" s="38">
        <v>4</v>
      </c>
      <c r="AN189" s="38">
        <v>5</v>
      </c>
      <c r="AO189" s="38">
        <v>4</v>
      </c>
      <c r="AP189" s="38">
        <v>5</v>
      </c>
      <c r="AQ189" s="38">
        <v>4</v>
      </c>
      <c r="AR189" s="38">
        <v>5</v>
      </c>
      <c r="AS189" s="38">
        <v>4</v>
      </c>
      <c r="AT189" s="38">
        <v>5</v>
      </c>
      <c r="AU189" s="38">
        <v>4</v>
      </c>
      <c r="AV189" s="38">
        <v>5</v>
      </c>
      <c r="AW189" s="38">
        <v>4</v>
      </c>
      <c r="AX189" s="38">
        <v>5</v>
      </c>
      <c r="AY189" s="38">
        <v>4</v>
      </c>
      <c r="AZ189" s="38">
        <v>5</v>
      </c>
      <c r="BA189" s="38">
        <v>4</v>
      </c>
      <c r="BB189" s="38">
        <v>5</v>
      </c>
      <c r="BC189" s="38">
        <v>4</v>
      </c>
      <c r="BD189" s="38">
        <v>5</v>
      </c>
      <c r="BE189" s="38">
        <v>4</v>
      </c>
      <c r="BF189" s="38">
        <v>5</v>
      </c>
      <c r="BG189" s="38">
        <v>4</v>
      </c>
      <c r="BH189" s="38">
        <v>5</v>
      </c>
      <c r="BI189" s="38">
        <v>4</v>
      </c>
      <c r="BJ189" s="38">
        <v>5</v>
      </c>
      <c r="BK189" s="38">
        <v>4</v>
      </c>
      <c r="BL189" s="38">
        <v>5</v>
      </c>
    </row>
    <row r="190" spans="1:64" ht="16.5" x14ac:dyDescent="0.2">
      <c r="A190" s="3" t="s">
        <v>278</v>
      </c>
      <c r="B190" s="3">
        <v>19</v>
      </c>
      <c r="C190" s="4" t="s">
        <v>214</v>
      </c>
      <c r="D190" s="3">
        <v>90</v>
      </c>
      <c r="E190" s="3">
        <v>5</v>
      </c>
      <c r="F190" s="3">
        <v>3</v>
      </c>
      <c r="G190" s="3">
        <v>5</v>
      </c>
      <c r="H190" s="3">
        <v>3</v>
      </c>
      <c r="I190" s="3">
        <v>5</v>
      </c>
      <c r="J190" s="3">
        <v>3</v>
      </c>
      <c r="K190" s="3">
        <v>5</v>
      </c>
      <c r="L190" s="3">
        <v>3</v>
      </c>
      <c r="M190" s="3">
        <v>5</v>
      </c>
      <c r="N190" s="3">
        <v>3</v>
      </c>
      <c r="O190" s="3">
        <v>5</v>
      </c>
      <c r="P190" s="3">
        <v>3</v>
      </c>
      <c r="Q190" s="38">
        <v>5</v>
      </c>
      <c r="R190" s="38">
        <v>3</v>
      </c>
      <c r="S190" s="38">
        <v>5</v>
      </c>
      <c r="T190" s="38">
        <v>3</v>
      </c>
      <c r="U190" s="38">
        <v>5</v>
      </c>
      <c r="V190" s="38">
        <v>3</v>
      </c>
      <c r="W190" s="38">
        <v>5</v>
      </c>
      <c r="X190" s="38">
        <v>3</v>
      </c>
      <c r="Y190" s="38">
        <v>5</v>
      </c>
      <c r="Z190" s="38">
        <v>3</v>
      </c>
      <c r="AA190" s="38">
        <v>5</v>
      </c>
      <c r="AB190" s="38">
        <v>3</v>
      </c>
      <c r="AC190" s="38">
        <v>5</v>
      </c>
      <c r="AD190" s="38">
        <v>3</v>
      </c>
      <c r="AE190" s="38">
        <v>5</v>
      </c>
      <c r="AF190" s="38">
        <v>3</v>
      </c>
      <c r="AG190" s="38">
        <v>5</v>
      </c>
      <c r="AH190" s="38">
        <v>3</v>
      </c>
      <c r="AI190" s="38">
        <v>5</v>
      </c>
      <c r="AJ190" s="38">
        <v>3</v>
      </c>
      <c r="AK190" s="38">
        <v>5</v>
      </c>
      <c r="AL190" s="38">
        <v>3</v>
      </c>
      <c r="AM190" s="38">
        <v>5</v>
      </c>
      <c r="AN190" s="38">
        <v>3</v>
      </c>
      <c r="AO190" s="38">
        <v>5</v>
      </c>
      <c r="AP190" s="38">
        <v>3</v>
      </c>
      <c r="AQ190" s="38">
        <v>5</v>
      </c>
      <c r="AR190" s="38">
        <v>3</v>
      </c>
      <c r="AS190" s="38">
        <v>5</v>
      </c>
      <c r="AT190" s="38">
        <v>3</v>
      </c>
      <c r="AU190" s="38">
        <v>5</v>
      </c>
      <c r="AV190" s="38">
        <v>3</v>
      </c>
      <c r="AW190" s="38">
        <v>5</v>
      </c>
      <c r="AX190" s="38">
        <v>3</v>
      </c>
      <c r="AY190" s="38">
        <v>5</v>
      </c>
      <c r="AZ190" s="38">
        <v>3</v>
      </c>
      <c r="BA190" s="38">
        <v>5</v>
      </c>
      <c r="BB190" s="38">
        <v>3</v>
      </c>
      <c r="BC190" s="38">
        <v>5</v>
      </c>
      <c r="BD190" s="38">
        <v>3</v>
      </c>
      <c r="BE190" s="38">
        <v>5</v>
      </c>
      <c r="BF190" s="38">
        <v>3</v>
      </c>
      <c r="BG190" s="38">
        <v>5</v>
      </c>
      <c r="BH190" s="38">
        <v>3</v>
      </c>
      <c r="BI190" s="38">
        <v>5</v>
      </c>
      <c r="BJ190" s="38">
        <v>3</v>
      </c>
      <c r="BK190" s="38">
        <v>5</v>
      </c>
      <c r="BL190" s="38">
        <v>3</v>
      </c>
    </row>
    <row r="191" spans="1:64" ht="16.5" x14ac:dyDescent="0.2">
      <c r="A191" s="3" t="s">
        <v>278</v>
      </c>
      <c r="B191" s="3">
        <v>20</v>
      </c>
      <c r="C191" s="4" t="s">
        <v>214</v>
      </c>
      <c r="D191" s="3">
        <v>90</v>
      </c>
      <c r="E191" s="3">
        <v>5</v>
      </c>
      <c r="F191" s="3">
        <v>4</v>
      </c>
      <c r="G191" s="3">
        <v>5</v>
      </c>
      <c r="H191" s="3">
        <v>4</v>
      </c>
      <c r="I191" s="3">
        <v>5</v>
      </c>
      <c r="J191" s="3">
        <v>4</v>
      </c>
      <c r="K191" s="3">
        <v>5</v>
      </c>
      <c r="L191" s="3">
        <v>4</v>
      </c>
      <c r="M191" s="3">
        <v>5</v>
      </c>
      <c r="N191" s="3">
        <v>4</v>
      </c>
      <c r="O191" s="3">
        <v>5</v>
      </c>
      <c r="P191" s="3">
        <v>4</v>
      </c>
      <c r="Q191" s="38">
        <v>5</v>
      </c>
      <c r="R191" s="38">
        <v>4</v>
      </c>
      <c r="S191" s="38">
        <v>5</v>
      </c>
      <c r="T191" s="38">
        <v>4</v>
      </c>
      <c r="U191" s="38">
        <v>5</v>
      </c>
      <c r="V191" s="38">
        <v>4</v>
      </c>
      <c r="W191" s="38">
        <v>5</v>
      </c>
      <c r="X191" s="38">
        <v>4</v>
      </c>
      <c r="Y191" s="38">
        <v>5</v>
      </c>
      <c r="Z191" s="38">
        <v>4</v>
      </c>
      <c r="AA191" s="38">
        <v>5</v>
      </c>
      <c r="AB191" s="38">
        <v>4</v>
      </c>
      <c r="AC191" s="38">
        <v>5</v>
      </c>
      <c r="AD191" s="38">
        <v>4</v>
      </c>
      <c r="AE191" s="38">
        <v>5</v>
      </c>
      <c r="AF191" s="38">
        <v>4</v>
      </c>
      <c r="AG191" s="38">
        <v>5</v>
      </c>
      <c r="AH191" s="38">
        <v>4</v>
      </c>
      <c r="AI191" s="38">
        <v>5</v>
      </c>
      <c r="AJ191" s="38">
        <v>4</v>
      </c>
      <c r="AK191" s="38">
        <v>5</v>
      </c>
      <c r="AL191" s="38">
        <v>4</v>
      </c>
      <c r="AM191" s="38">
        <v>5</v>
      </c>
      <c r="AN191" s="38">
        <v>4</v>
      </c>
      <c r="AO191" s="38">
        <v>5</v>
      </c>
      <c r="AP191" s="38">
        <v>4</v>
      </c>
      <c r="AQ191" s="38">
        <v>5</v>
      </c>
      <c r="AR191" s="38">
        <v>4</v>
      </c>
      <c r="AS191" s="38">
        <v>5</v>
      </c>
      <c r="AT191" s="38">
        <v>4</v>
      </c>
      <c r="AU191" s="38">
        <v>5</v>
      </c>
      <c r="AV191" s="38">
        <v>4</v>
      </c>
      <c r="AW191" s="38">
        <v>5</v>
      </c>
      <c r="AX191" s="38">
        <v>4</v>
      </c>
      <c r="AY191" s="38">
        <v>5</v>
      </c>
      <c r="AZ191" s="38">
        <v>4</v>
      </c>
      <c r="BA191" s="38">
        <v>5</v>
      </c>
      <c r="BB191" s="38">
        <v>4</v>
      </c>
      <c r="BC191" s="38">
        <v>5</v>
      </c>
      <c r="BD191" s="38">
        <v>4</v>
      </c>
      <c r="BE191" s="38">
        <v>5</v>
      </c>
      <c r="BF191" s="38">
        <v>4</v>
      </c>
      <c r="BG191" s="38">
        <v>5</v>
      </c>
      <c r="BH191" s="38">
        <v>4</v>
      </c>
      <c r="BI191" s="38">
        <v>5</v>
      </c>
      <c r="BJ191" s="38">
        <v>4</v>
      </c>
      <c r="BK191" s="38">
        <v>5</v>
      </c>
      <c r="BL191" s="38">
        <v>4</v>
      </c>
    </row>
    <row r="192" spans="1:64" ht="16.5" x14ac:dyDescent="0.2">
      <c r="A192" s="3" t="s">
        <v>278</v>
      </c>
      <c r="B192" s="3">
        <v>21</v>
      </c>
      <c r="C192" s="4" t="s">
        <v>214</v>
      </c>
      <c r="D192" s="3">
        <v>90</v>
      </c>
      <c r="E192" s="3">
        <v>5</v>
      </c>
      <c r="F192" s="3">
        <v>5</v>
      </c>
      <c r="G192" s="3">
        <v>5</v>
      </c>
      <c r="H192" s="3">
        <v>5</v>
      </c>
      <c r="I192" s="3">
        <v>5</v>
      </c>
      <c r="J192" s="3">
        <v>5</v>
      </c>
      <c r="K192" s="3">
        <v>5</v>
      </c>
      <c r="L192" s="3">
        <v>5</v>
      </c>
      <c r="M192" s="3">
        <v>5</v>
      </c>
      <c r="N192" s="3">
        <v>5</v>
      </c>
      <c r="O192" s="3">
        <v>5</v>
      </c>
      <c r="P192" s="3">
        <v>5</v>
      </c>
      <c r="Q192" s="38">
        <v>5</v>
      </c>
      <c r="R192" s="38">
        <v>5</v>
      </c>
      <c r="S192" s="38">
        <v>5</v>
      </c>
      <c r="T192" s="38">
        <v>5</v>
      </c>
      <c r="U192" s="38">
        <v>5</v>
      </c>
      <c r="V192" s="38">
        <v>5</v>
      </c>
      <c r="W192" s="38">
        <v>5</v>
      </c>
      <c r="X192" s="38">
        <v>5</v>
      </c>
      <c r="Y192" s="38">
        <v>5</v>
      </c>
      <c r="Z192" s="38">
        <v>5</v>
      </c>
      <c r="AA192" s="38">
        <v>5</v>
      </c>
      <c r="AB192" s="38">
        <v>5</v>
      </c>
      <c r="AC192" s="38">
        <v>5</v>
      </c>
      <c r="AD192" s="38">
        <v>5</v>
      </c>
      <c r="AE192" s="38">
        <v>5</v>
      </c>
      <c r="AF192" s="38">
        <v>5</v>
      </c>
      <c r="AG192" s="38">
        <v>5</v>
      </c>
      <c r="AH192" s="38">
        <v>5</v>
      </c>
      <c r="AI192" s="38">
        <v>5</v>
      </c>
      <c r="AJ192" s="38">
        <v>5</v>
      </c>
      <c r="AK192" s="38">
        <v>5</v>
      </c>
      <c r="AL192" s="38">
        <v>5</v>
      </c>
      <c r="AM192" s="38">
        <v>5</v>
      </c>
      <c r="AN192" s="38">
        <v>5</v>
      </c>
      <c r="AO192" s="38">
        <v>5</v>
      </c>
      <c r="AP192" s="38">
        <v>5</v>
      </c>
      <c r="AQ192" s="38">
        <v>5</v>
      </c>
      <c r="AR192" s="38">
        <v>5</v>
      </c>
      <c r="AS192" s="38">
        <v>5</v>
      </c>
      <c r="AT192" s="38">
        <v>5</v>
      </c>
      <c r="AU192" s="38">
        <v>5</v>
      </c>
      <c r="AV192" s="38">
        <v>5</v>
      </c>
      <c r="AW192" s="38">
        <v>5</v>
      </c>
      <c r="AX192" s="38">
        <v>5</v>
      </c>
      <c r="AY192" s="38">
        <v>5</v>
      </c>
      <c r="AZ192" s="38">
        <v>5</v>
      </c>
      <c r="BA192" s="38">
        <v>5</v>
      </c>
      <c r="BB192" s="38">
        <v>5</v>
      </c>
      <c r="BC192" s="38">
        <v>5</v>
      </c>
      <c r="BD192" s="38">
        <v>5</v>
      </c>
      <c r="BE192" s="38">
        <v>5</v>
      </c>
      <c r="BF192" s="38">
        <v>5</v>
      </c>
      <c r="BG192" s="38">
        <v>5</v>
      </c>
      <c r="BH192" s="38">
        <v>5</v>
      </c>
      <c r="BI192" s="38">
        <v>5</v>
      </c>
      <c r="BJ192" s="38">
        <v>5</v>
      </c>
      <c r="BK192" s="38">
        <v>5</v>
      </c>
      <c r="BL192" s="38">
        <v>5</v>
      </c>
    </row>
    <row r="193" spans="1:64" ht="16.5" x14ac:dyDescent="0.2">
      <c r="A193" s="3" t="s">
        <v>278</v>
      </c>
      <c r="B193" s="3">
        <v>22</v>
      </c>
      <c r="C193" s="4" t="s">
        <v>214</v>
      </c>
      <c r="D193" s="3">
        <v>105</v>
      </c>
      <c r="E193" s="3">
        <v>6</v>
      </c>
      <c r="F193" s="3">
        <v>3</v>
      </c>
      <c r="G193" s="3">
        <v>6</v>
      </c>
      <c r="H193" s="3">
        <v>3</v>
      </c>
      <c r="I193" s="3">
        <v>6</v>
      </c>
      <c r="J193" s="3">
        <v>3</v>
      </c>
      <c r="K193" s="3">
        <v>6</v>
      </c>
      <c r="L193" s="3">
        <v>3</v>
      </c>
      <c r="M193" s="3">
        <v>6</v>
      </c>
      <c r="N193" s="3">
        <v>3</v>
      </c>
      <c r="O193" s="3">
        <v>6</v>
      </c>
      <c r="P193" s="3">
        <v>3</v>
      </c>
      <c r="Q193" s="38">
        <v>6</v>
      </c>
      <c r="R193" s="38">
        <v>3</v>
      </c>
      <c r="S193" s="38">
        <v>6</v>
      </c>
      <c r="T193" s="38">
        <v>3</v>
      </c>
      <c r="U193" s="38">
        <v>6</v>
      </c>
      <c r="V193" s="38">
        <v>3</v>
      </c>
      <c r="W193" s="38">
        <v>6</v>
      </c>
      <c r="X193" s="38">
        <v>3</v>
      </c>
      <c r="Y193" s="38">
        <v>6</v>
      </c>
      <c r="Z193" s="38">
        <v>3</v>
      </c>
      <c r="AA193" s="38">
        <v>6</v>
      </c>
      <c r="AB193" s="38">
        <v>3</v>
      </c>
      <c r="AC193" s="38">
        <v>6</v>
      </c>
      <c r="AD193" s="38">
        <v>3</v>
      </c>
      <c r="AE193" s="38">
        <v>6</v>
      </c>
      <c r="AF193" s="38">
        <v>3</v>
      </c>
      <c r="AG193" s="38">
        <v>6</v>
      </c>
      <c r="AH193" s="38">
        <v>3</v>
      </c>
      <c r="AI193" s="38">
        <v>6</v>
      </c>
      <c r="AJ193" s="38">
        <v>3</v>
      </c>
      <c r="AK193" s="38">
        <v>6</v>
      </c>
      <c r="AL193" s="38">
        <v>3</v>
      </c>
      <c r="AM193" s="38">
        <v>6</v>
      </c>
      <c r="AN193" s="38">
        <v>3</v>
      </c>
      <c r="AO193" s="38">
        <v>6</v>
      </c>
      <c r="AP193" s="38">
        <v>3</v>
      </c>
      <c r="AQ193" s="38">
        <v>6</v>
      </c>
      <c r="AR193" s="38">
        <v>3</v>
      </c>
      <c r="AS193" s="38">
        <v>6</v>
      </c>
      <c r="AT193" s="38">
        <v>3</v>
      </c>
      <c r="AU193" s="38">
        <v>6</v>
      </c>
      <c r="AV193" s="38">
        <v>3</v>
      </c>
      <c r="AW193" s="38">
        <v>6</v>
      </c>
      <c r="AX193" s="38">
        <v>3</v>
      </c>
      <c r="AY193" s="38">
        <v>6</v>
      </c>
      <c r="AZ193" s="38">
        <v>3</v>
      </c>
      <c r="BA193" s="38">
        <v>6</v>
      </c>
      <c r="BB193" s="38">
        <v>3</v>
      </c>
      <c r="BC193" s="38">
        <v>6</v>
      </c>
      <c r="BD193" s="38">
        <v>3</v>
      </c>
      <c r="BE193" s="38">
        <v>6</v>
      </c>
      <c r="BF193" s="38">
        <v>3</v>
      </c>
      <c r="BG193" s="38">
        <v>6</v>
      </c>
      <c r="BH193" s="38">
        <v>3</v>
      </c>
      <c r="BI193" s="38">
        <v>6</v>
      </c>
      <c r="BJ193" s="38">
        <v>3</v>
      </c>
      <c r="BK193" s="38">
        <v>6</v>
      </c>
      <c r="BL193" s="38">
        <v>3</v>
      </c>
    </row>
    <row r="194" spans="1:64" ht="16.5" x14ac:dyDescent="0.2">
      <c r="A194" s="3" t="s">
        <v>278</v>
      </c>
      <c r="B194" s="3">
        <v>23</v>
      </c>
      <c r="C194" s="4" t="s">
        <v>214</v>
      </c>
      <c r="D194" s="3">
        <v>105</v>
      </c>
      <c r="E194" s="3">
        <v>6</v>
      </c>
      <c r="F194" s="3">
        <v>4</v>
      </c>
      <c r="G194" s="3">
        <v>6</v>
      </c>
      <c r="H194" s="3">
        <v>4</v>
      </c>
      <c r="I194" s="3">
        <v>6</v>
      </c>
      <c r="J194" s="3">
        <v>4</v>
      </c>
      <c r="K194" s="3">
        <v>6</v>
      </c>
      <c r="L194" s="3">
        <v>4</v>
      </c>
      <c r="M194" s="3">
        <v>6</v>
      </c>
      <c r="N194" s="3">
        <v>4</v>
      </c>
      <c r="O194" s="3">
        <v>6</v>
      </c>
      <c r="P194" s="3">
        <v>4</v>
      </c>
      <c r="Q194" s="38">
        <v>6</v>
      </c>
      <c r="R194" s="38">
        <v>4</v>
      </c>
      <c r="S194" s="38">
        <v>6</v>
      </c>
      <c r="T194" s="38">
        <v>4</v>
      </c>
      <c r="U194" s="38">
        <v>6</v>
      </c>
      <c r="V194" s="38">
        <v>4</v>
      </c>
      <c r="W194" s="38">
        <v>6</v>
      </c>
      <c r="X194" s="38">
        <v>4</v>
      </c>
      <c r="Y194" s="38">
        <v>6</v>
      </c>
      <c r="Z194" s="38">
        <v>4</v>
      </c>
      <c r="AA194" s="38">
        <v>6</v>
      </c>
      <c r="AB194" s="38">
        <v>4</v>
      </c>
      <c r="AC194" s="38">
        <v>6</v>
      </c>
      <c r="AD194" s="38">
        <v>4</v>
      </c>
      <c r="AE194" s="38">
        <v>6</v>
      </c>
      <c r="AF194" s="38">
        <v>4</v>
      </c>
      <c r="AG194" s="38">
        <v>6</v>
      </c>
      <c r="AH194" s="38">
        <v>4</v>
      </c>
      <c r="AI194" s="38">
        <v>6</v>
      </c>
      <c r="AJ194" s="38">
        <v>4</v>
      </c>
      <c r="AK194" s="38">
        <v>6</v>
      </c>
      <c r="AL194" s="38">
        <v>4</v>
      </c>
      <c r="AM194" s="38">
        <v>6</v>
      </c>
      <c r="AN194" s="38">
        <v>4</v>
      </c>
      <c r="AO194" s="38">
        <v>6</v>
      </c>
      <c r="AP194" s="38">
        <v>4</v>
      </c>
      <c r="AQ194" s="38">
        <v>6</v>
      </c>
      <c r="AR194" s="38">
        <v>4</v>
      </c>
      <c r="AS194" s="38">
        <v>6</v>
      </c>
      <c r="AT194" s="38">
        <v>4</v>
      </c>
      <c r="AU194" s="38">
        <v>6</v>
      </c>
      <c r="AV194" s="38">
        <v>4</v>
      </c>
      <c r="AW194" s="38">
        <v>6</v>
      </c>
      <c r="AX194" s="38">
        <v>4</v>
      </c>
      <c r="AY194" s="38">
        <v>6</v>
      </c>
      <c r="AZ194" s="38">
        <v>4</v>
      </c>
      <c r="BA194" s="38">
        <v>6</v>
      </c>
      <c r="BB194" s="38">
        <v>4</v>
      </c>
      <c r="BC194" s="38">
        <v>6</v>
      </c>
      <c r="BD194" s="38">
        <v>4</v>
      </c>
      <c r="BE194" s="38">
        <v>6</v>
      </c>
      <c r="BF194" s="38">
        <v>4</v>
      </c>
      <c r="BG194" s="38">
        <v>6</v>
      </c>
      <c r="BH194" s="38">
        <v>4</v>
      </c>
      <c r="BI194" s="38">
        <v>6</v>
      </c>
      <c r="BJ194" s="38">
        <v>4</v>
      </c>
      <c r="BK194" s="38">
        <v>6</v>
      </c>
      <c r="BL194" s="38">
        <v>4</v>
      </c>
    </row>
    <row r="195" spans="1:64" ht="16.5" x14ac:dyDescent="0.2">
      <c r="A195" s="3" t="s">
        <v>278</v>
      </c>
      <c r="B195" s="3">
        <v>24</v>
      </c>
      <c r="C195" s="4" t="s">
        <v>214</v>
      </c>
      <c r="D195" s="3">
        <v>105</v>
      </c>
      <c r="E195" s="3">
        <v>6</v>
      </c>
      <c r="F195" s="3">
        <v>5</v>
      </c>
      <c r="G195" s="3">
        <v>6</v>
      </c>
      <c r="H195" s="3">
        <v>5</v>
      </c>
      <c r="I195" s="3">
        <v>6</v>
      </c>
      <c r="J195" s="3">
        <v>5</v>
      </c>
      <c r="K195" s="3">
        <v>6</v>
      </c>
      <c r="L195" s="3">
        <v>5</v>
      </c>
      <c r="M195" s="3">
        <v>6</v>
      </c>
      <c r="N195" s="3">
        <v>5</v>
      </c>
      <c r="O195" s="3">
        <v>6</v>
      </c>
      <c r="P195" s="3">
        <v>5</v>
      </c>
      <c r="Q195" s="38">
        <v>6</v>
      </c>
      <c r="R195" s="38">
        <v>5</v>
      </c>
      <c r="S195" s="38">
        <v>6</v>
      </c>
      <c r="T195" s="38">
        <v>5</v>
      </c>
      <c r="U195" s="38">
        <v>6</v>
      </c>
      <c r="V195" s="38">
        <v>5</v>
      </c>
      <c r="W195" s="38">
        <v>6</v>
      </c>
      <c r="X195" s="38">
        <v>5</v>
      </c>
      <c r="Y195" s="38">
        <v>6</v>
      </c>
      <c r="Z195" s="38">
        <v>5</v>
      </c>
      <c r="AA195" s="38">
        <v>6</v>
      </c>
      <c r="AB195" s="38">
        <v>5</v>
      </c>
      <c r="AC195" s="38">
        <v>6</v>
      </c>
      <c r="AD195" s="38">
        <v>5</v>
      </c>
      <c r="AE195" s="38">
        <v>6</v>
      </c>
      <c r="AF195" s="38">
        <v>5</v>
      </c>
      <c r="AG195" s="38">
        <v>6</v>
      </c>
      <c r="AH195" s="38">
        <v>5</v>
      </c>
      <c r="AI195" s="38">
        <v>6</v>
      </c>
      <c r="AJ195" s="38">
        <v>5</v>
      </c>
      <c r="AK195" s="38">
        <v>6</v>
      </c>
      <c r="AL195" s="38">
        <v>5</v>
      </c>
      <c r="AM195" s="38">
        <v>6</v>
      </c>
      <c r="AN195" s="38">
        <v>5</v>
      </c>
      <c r="AO195" s="38">
        <v>6</v>
      </c>
      <c r="AP195" s="38">
        <v>5</v>
      </c>
      <c r="AQ195" s="38">
        <v>6</v>
      </c>
      <c r="AR195" s="38">
        <v>5</v>
      </c>
      <c r="AS195" s="38">
        <v>6</v>
      </c>
      <c r="AT195" s="38">
        <v>5</v>
      </c>
      <c r="AU195" s="38">
        <v>6</v>
      </c>
      <c r="AV195" s="38">
        <v>5</v>
      </c>
      <c r="AW195" s="38">
        <v>6</v>
      </c>
      <c r="AX195" s="38">
        <v>5</v>
      </c>
      <c r="AY195" s="38">
        <v>6</v>
      </c>
      <c r="AZ195" s="38">
        <v>5</v>
      </c>
      <c r="BA195" s="38">
        <v>6</v>
      </c>
      <c r="BB195" s="38">
        <v>5</v>
      </c>
      <c r="BC195" s="38">
        <v>6</v>
      </c>
      <c r="BD195" s="38">
        <v>5</v>
      </c>
      <c r="BE195" s="38">
        <v>6</v>
      </c>
      <c r="BF195" s="38">
        <v>5</v>
      </c>
      <c r="BG195" s="38">
        <v>6</v>
      </c>
      <c r="BH195" s="38">
        <v>5</v>
      </c>
      <c r="BI195" s="38">
        <v>6</v>
      </c>
      <c r="BJ195" s="38">
        <v>5</v>
      </c>
      <c r="BK195" s="38">
        <v>6</v>
      </c>
      <c r="BL195" s="38">
        <v>5</v>
      </c>
    </row>
    <row r="196" spans="1:64" ht="16.5" x14ac:dyDescent="0.2">
      <c r="A196" s="3" t="s">
        <v>278</v>
      </c>
      <c r="B196" s="3">
        <v>25</v>
      </c>
      <c r="C196" s="4" t="s">
        <v>214</v>
      </c>
      <c r="D196" s="3">
        <v>120</v>
      </c>
      <c r="E196" s="3">
        <v>7</v>
      </c>
      <c r="F196" s="3">
        <v>3</v>
      </c>
      <c r="G196" s="3">
        <v>7</v>
      </c>
      <c r="H196" s="3">
        <v>3</v>
      </c>
      <c r="I196" s="3">
        <v>7</v>
      </c>
      <c r="J196" s="3">
        <v>3</v>
      </c>
      <c r="K196" s="3">
        <v>7</v>
      </c>
      <c r="L196" s="3">
        <v>3</v>
      </c>
      <c r="M196" s="3">
        <v>7</v>
      </c>
      <c r="N196" s="3">
        <v>3</v>
      </c>
      <c r="O196" s="3">
        <v>7</v>
      </c>
      <c r="P196" s="3">
        <v>3</v>
      </c>
      <c r="Q196" s="38">
        <v>7</v>
      </c>
      <c r="R196" s="38">
        <v>3</v>
      </c>
      <c r="S196" s="38">
        <v>7</v>
      </c>
      <c r="T196" s="38">
        <v>3</v>
      </c>
      <c r="U196" s="38">
        <v>7</v>
      </c>
      <c r="V196" s="38">
        <v>3</v>
      </c>
      <c r="W196" s="38">
        <v>7</v>
      </c>
      <c r="X196" s="38">
        <v>3</v>
      </c>
      <c r="Y196" s="38">
        <v>7</v>
      </c>
      <c r="Z196" s="38">
        <v>3</v>
      </c>
      <c r="AA196" s="38">
        <v>7</v>
      </c>
      <c r="AB196" s="38">
        <v>3</v>
      </c>
      <c r="AC196" s="38">
        <v>7</v>
      </c>
      <c r="AD196" s="38">
        <v>3</v>
      </c>
      <c r="AE196" s="38">
        <v>7</v>
      </c>
      <c r="AF196" s="38">
        <v>3</v>
      </c>
      <c r="AG196" s="38">
        <v>7</v>
      </c>
      <c r="AH196" s="38">
        <v>3</v>
      </c>
      <c r="AI196" s="38">
        <v>7</v>
      </c>
      <c r="AJ196" s="38">
        <v>3</v>
      </c>
      <c r="AK196" s="38">
        <v>7</v>
      </c>
      <c r="AL196" s="38">
        <v>3</v>
      </c>
      <c r="AM196" s="38">
        <v>7</v>
      </c>
      <c r="AN196" s="38">
        <v>3</v>
      </c>
      <c r="AO196" s="38">
        <v>7</v>
      </c>
      <c r="AP196" s="38">
        <v>3</v>
      </c>
      <c r="AQ196" s="38">
        <v>7</v>
      </c>
      <c r="AR196" s="38">
        <v>3</v>
      </c>
      <c r="AS196" s="38">
        <v>7</v>
      </c>
      <c r="AT196" s="38">
        <v>3</v>
      </c>
      <c r="AU196" s="38">
        <v>7</v>
      </c>
      <c r="AV196" s="38">
        <v>3</v>
      </c>
      <c r="AW196" s="38">
        <v>7</v>
      </c>
      <c r="AX196" s="38">
        <v>3</v>
      </c>
      <c r="AY196" s="38">
        <v>7</v>
      </c>
      <c r="AZ196" s="38">
        <v>3</v>
      </c>
      <c r="BA196" s="38">
        <v>7</v>
      </c>
      <c r="BB196" s="38">
        <v>3</v>
      </c>
      <c r="BC196" s="38">
        <v>7</v>
      </c>
      <c r="BD196" s="38">
        <v>3</v>
      </c>
      <c r="BE196" s="38">
        <v>7</v>
      </c>
      <c r="BF196" s="38">
        <v>3</v>
      </c>
      <c r="BG196" s="38">
        <v>7</v>
      </c>
      <c r="BH196" s="38">
        <v>3</v>
      </c>
      <c r="BI196" s="38">
        <v>7</v>
      </c>
      <c r="BJ196" s="38">
        <v>3</v>
      </c>
      <c r="BK196" s="38">
        <v>7</v>
      </c>
      <c r="BL196" s="38">
        <v>3</v>
      </c>
    </row>
    <row r="197" spans="1:64" ht="16.5" x14ac:dyDescent="0.2">
      <c r="A197" s="3" t="s">
        <v>278</v>
      </c>
      <c r="B197" s="3">
        <v>26</v>
      </c>
      <c r="C197" s="4" t="s">
        <v>214</v>
      </c>
      <c r="D197" s="3">
        <v>120</v>
      </c>
      <c r="E197" s="3">
        <v>7</v>
      </c>
      <c r="F197" s="3">
        <v>4</v>
      </c>
      <c r="G197" s="3">
        <v>7</v>
      </c>
      <c r="H197" s="3">
        <v>4</v>
      </c>
      <c r="I197" s="3">
        <v>7</v>
      </c>
      <c r="J197" s="3">
        <v>4</v>
      </c>
      <c r="K197" s="3">
        <v>7</v>
      </c>
      <c r="L197" s="3">
        <v>4</v>
      </c>
      <c r="M197" s="3">
        <v>7</v>
      </c>
      <c r="N197" s="3">
        <v>4</v>
      </c>
      <c r="O197" s="3">
        <v>7</v>
      </c>
      <c r="P197" s="3">
        <v>4</v>
      </c>
      <c r="Q197" s="38">
        <v>7</v>
      </c>
      <c r="R197" s="38">
        <v>4</v>
      </c>
      <c r="S197" s="38">
        <v>7</v>
      </c>
      <c r="T197" s="38">
        <v>4</v>
      </c>
      <c r="U197" s="38">
        <v>7</v>
      </c>
      <c r="V197" s="38">
        <v>4</v>
      </c>
      <c r="W197" s="38">
        <v>7</v>
      </c>
      <c r="X197" s="38">
        <v>4</v>
      </c>
      <c r="Y197" s="38">
        <v>7</v>
      </c>
      <c r="Z197" s="38">
        <v>4</v>
      </c>
      <c r="AA197" s="38">
        <v>7</v>
      </c>
      <c r="AB197" s="38">
        <v>4</v>
      </c>
      <c r="AC197" s="38">
        <v>7</v>
      </c>
      <c r="AD197" s="38">
        <v>4</v>
      </c>
      <c r="AE197" s="38">
        <v>7</v>
      </c>
      <c r="AF197" s="38">
        <v>4</v>
      </c>
      <c r="AG197" s="38">
        <v>7</v>
      </c>
      <c r="AH197" s="38">
        <v>4</v>
      </c>
      <c r="AI197" s="38">
        <v>7</v>
      </c>
      <c r="AJ197" s="38">
        <v>4</v>
      </c>
      <c r="AK197" s="38">
        <v>7</v>
      </c>
      <c r="AL197" s="38">
        <v>4</v>
      </c>
      <c r="AM197" s="38">
        <v>7</v>
      </c>
      <c r="AN197" s="38">
        <v>4</v>
      </c>
      <c r="AO197" s="38">
        <v>7</v>
      </c>
      <c r="AP197" s="38">
        <v>4</v>
      </c>
      <c r="AQ197" s="38">
        <v>7</v>
      </c>
      <c r="AR197" s="38">
        <v>4</v>
      </c>
      <c r="AS197" s="38">
        <v>7</v>
      </c>
      <c r="AT197" s="38">
        <v>4</v>
      </c>
      <c r="AU197" s="38">
        <v>7</v>
      </c>
      <c r="AV197" s="38">
        <v>4</v>
      </c>
      <c r="AW197" s="38">
        <v>7</v>
      </c>
      <c r="AX197" s="38">
        <v>4</v>
      </c>
      <c r="AY197" s="38">
        <v>7</v>
      </c>
      <c r="AZ197" s="38">
        <v>4</v>
      </c>
      <c r="BA197" s="38">
        <v>7</v>
      </c>
      <c r="BB197" s="38">
        <v>4</v>
      </c>
      <c r="BC197" s="38">
        <v>7</v>
      </c>
      <c r="BD197" s="38">
        <v>4</v>
      </c>
      <c r="BE197" s="38">
        <v>7</v>
      </c>
      <c r="BF197" s="38">
        <v>4</v>
      </c>
      <c r="BG197" s="38">
        <v>7</v>
      </c>
      <c r="BH197" s="38">
        <v>4</v>
      </c>
      <c r="BI197" s="38">
        <v>7</v>
      </c>
      <c r="BJ197" s="38">
        <v>4</v>
      </c>
      <c r="BK197" s="38">
        <v>7</v>
      </c>
      <c r="BL197" s="38">
        <v>4</v>
      </c>
    </row>
    <row r="198" spans="1:64" ht="16.5" x14ac:dyDescent="0.2">
      <c r="A198" s="3" t="s">
        <v>278</v>
      </c>
      <c r="B198" s="3">
        <v>27</v>
      </c>
      <c r="C198" s="4" t="s">
        <v>214</v>
      </c>
      <c r="D198" s="3">
        <v>120</v>
      </c>
      <c r="E198" s="3">
        <v>7</v>
      </c>
      <c r="F198" s="3">
        <v>5</v>
      </c>
      <c r="G198" s="3">
        <v>7</v>
      </c>
      <c r="H198" s="3">
        <v>5</v>
      </c>
      <c r="I198" s="3">
        <v>7</v>
      </c>
      <c r="J198" s="3">
        <v>5</v>
      </c>
      <c r="K198" s="3">
        <v>7</v>
      </c>
      <c r="L198" s="3">
        <v>5</v>
      </c>
      <c r="M198" s="3">
        <v>7</v>
      </c>
      <c r="N198" s="3">
        <v>5</v>
      </c>
      <c r="O198" s="3">
        <v>7</v>
      </c>
      <c r="P198" s="3">
        <v>5</v>
      </c>
      <c r="Q198" s="38">
        <v>7</v>
      </c>
      <c r="R198" s="38">
        <v>5</v>
      </c>
      <c r="S198" s="38">
        <v>7</v>
      </c>
      <c r="T198" s="38">
        <v>5</v>
      </c>
      <c r="U198" s="38">
        <v>7</v>
      </c>
      <c r="V198" s="38">
        <v>5</v>
      </c>
      <c r="W198" s="38">
        <v>7</v>
      </c>
      <c r="X198" s="38">
        <v>5</v>
      </c>
      <c r="Y198" s="38">
        <v>7</v>
      </c>
      <c r="Z198" s="38">
        <v>5</v>
      </c>
      <c r="AA198" s="38">
        <v>7</v>
      </c>
      <c r="AB198" s="38">
        <v>5</v>
      </c>
      <c r="AC198" s="38">
        <v>7</v>
      </c>
      <c r="AD198" s="38">
        <v>5</v>
      </c>
      <c r="AE198" s="38">
        <v>7</v>
      </c>
      <c r="AF198" s="38">
        <v>5</v>
      </c>
      <c r="AG198" s="38">
        <v>7</v>
      </c>
      <c r="AH198" s="38">
        <v>5</v>
      </c>
      <c r="AI198" s="38">
        <v>7</v>
      </c>
      <c r="AJ198" s="38">
        <v>5</v>
      </c>
      <c r="AK198" s="38">
        <v>7</v>
      </c>
      <c r="AL198" s="38">
        <v>5</v>
      </c>
      <c r="AM198" s="38">
        <v>7</v>
      </c>
      <c r="AN198" s="38">
        <v>5</v>
      </c>
      <c r="AO198" s="38">
        <v>7</v>
      </c>
      <c r="AP198" s="38">
        <v>5</v>
      </c>
      <c r="AQ198" s="38">
        <v>7</v>
      </c>
      <c r="AR198" s="38">
        <v>5</v>
      </c>
      <c r="AS198" s="38">
        <v>7</v>
      </c>
      <c r="AT198" s="38">
        <v>5</v>
      </c>
      <c r="AU198" s="38">
        <v>7</v>
      </c>
      <c r="AV198" s="38">
        <v>5</v>
      </c>
      <c r="AW198" s="38">
        <v>7</v>
      </c>
      <c r="AX198" s="38">
        <v>5</v>
      </c>
      <c r="AY198" s="38">
        <v>7</v>
      </c>
      <c r="AZ198" s="38">
        <v>5</v>
      </c>
      <c r="BA198" s="38">
        <v>7</v>
      </c>
      <c r="BB198" s="38">
        <v>5</v>
      </c>
      <c r="BC198" s="38">
        <v>7</v>
      </c>
      <c r="BD198" s="38">
        <v>5</v>
      </c>
      <c r="BE198" s="38">
        <v>7</v>
      </c>
      <c r="BF198" s="38">
        <v>5</v>
      </c>
      <c r="BG198" s="38">
        <v>7</v>
      </c>
      <c r="BH198" s="38">
        <v>5</v>
      </c>
      <c r="BI198" s="38">
        <v>7</v>
      </c>
      <c r="BJ198" s="38">
        <v>5</v>
      </c>
      <c r="BK198" s="38">
        <v>7</v>
      </c>
      <c r="BL198" s="38">
        <v>5</v>
      </c>
    </row>
    <row r="199" spans="1:64" ht="16.5" x14ac:dyDescent="0.2">
      <c r="A199" s="3" t="s">
        <v>278</v>
      </c>
      <c r="B199" s="3">
        <v>28</v>
      </c>
      <c r="C199" s="4" t="s">
        <v>214</v>
      </c>
      <c r="D199" s="3">
        <v>130</v>
      </c>
      <c r="E199" s="3">
        <v>8</v>
      </c>
      <c r="F199" s="3">
        <v>3</v>
      </c>
      <c r="G199" s="3">
        <v>8</v>
      </c>
      <c r="H199" s="3">
        <v>3</v>
      </c>
      <c r="I199" s="3">
        <v>8</v>
      </c>
      <c r="J199" s="3">
        <v>3</v>
      </c>
      <c r="K199" s="3">
        <v>8</v>
      </c>
      <c r="L199" s="3">
        <v>3</v>
      </c>
      <c r="M199" s="3">
        <v>8</v>
      </c>
      <c r="N199" s="3">
        <v>3</v>
      </c>
      <c r="O199" s="3">
        <v>8</v>
      </c>
      <c r="P199" s="3">
        <v>3</v>
      </c>
      <c r="Q199" s="38">
        <v>8</v>
      </c>
      <c r="R199" s="38">
        <v>3</v>
      </c>
      <c r="S199" s="38">
        <v>8</v>
      </c>
      <c r="T199" s="38">
        <v>3</v>
      </c>
      <c r="U199" s="38">
        <v>8</v>
      </c>
      <c r="V199" s="38">
        <v>3</v>
      </c>
      <c r="W199" s="38">
        <v>8</v>
      </c>
      <c r="X199" s="38">
        <v>3</v>
      </c>
      <c r="Y199" s="38">
        <v>8</v>
      </c>
      <c r="Z199" s="38">
        <v>3</v>
      </c>
      <c r="AA199" s="38">
        <v>8</v>
      </c>
      <c r="AB199" s="38">
        <v>3</v>
      </c>
      <c r="AC199" s="38">
        <v>8</v>
      </c>
      <c r="AD199" s="38">
        <v>3</v>
      </c>
      <c r="AE199" s="38">
        <v>8</v>
      </c>
      <c r="AF199" s="38">
        <v>3</v>
      </c>
      <c r="AG199" s="38">
        <v>8</v>
      </c>
      <c r="AH199" s="38">
        <v>3</v>
      </c>
      <c r="AI199" s="38">
        <v>8</v>
      </c>
      <c r="AJ199" s="38">
        <v>3</v>
      </c>
      <c r="AK199" s="38">
        <v>8</v>
      </c>
      <c r="AL199" s="38">
        <v>3</v>
      </c>
      <c r="AM199" s="38">
        <v>8</v>
      </c>
      <c r="AN199" s="38">
        <v>3</v>
      </c>
      <c r="AO199" s="38">
        <v>8</v>
      </c>
      <c r="AP199" s="38">
        <v>3</v>
      </c>
      <c r="AQ199" s="38">
        <v>8</v>
      </c>
      <c r="AR199" s="38">
        <v>3</v>
      </c>
      <c r="AS199" s="38">
        <v>8</v>
      </c>
      <c r="AT199" s="38">
        <v>3</v>
      </c>
      <c r="AU199" s="38">
        <v>8</v>
      </c>
      <c r="AV199" s="38">
        <v>3</v>
      </c>
      <c r="AW199" s="38">
        <v>8</v>
      </c>
      <c r="AX199" s="38">
        <v>3</v>
      </c>
      <c r="AY199" s="38">
        <v>8</v>
      </c>
      <c r="AZ199" s="38">
        <v>3</v>
      </c>
      <c r="BA199" s="38">
        <v>8</v>
      </c>
      <c r="BB199" s="38">
        <v>3</v>
      </c>
      <c r="BC199" s="38">
        <v>8</v>
      </c>
      <c r="BD199" s="38">
        <v>3</v>
      </c>
      <c r="BE199" s="38">
        <v>8</v>
      </c>
      <c r="BF199" s="38">
        <v>3</v>
      </c>
      <c r="BG199" s="38">
        <v>8</v>
      </c>
      <c r="BH199" s="38">
        <v>3</v>
      </c>
      <c r="BI199" s="38">
        <v>8</v>
      </c>
      <c r="BJ199" s="38">
        <v>3</v>
      </c>
      <c r="BK199" s="38">
        <v>8</v>
      </c>
      <c r="BL199" s="38">
        <v>3</v>
      </c>
    </row>
    <row r="200" spans="1:64" ht="16.5" x14ac:dyDescent="0.2">
      <c r="A200" s="3" t="s">
        <v>278</v>
      </c>
      <c r="B200" s="3">
        <v>29</v>
      </c>
      <c r="C200" s="4" t="s">
        <v>214</v>
      </c>
      <c r="D200" s="3">
        <v>130</v>
      </c>
      <c r="E200" s="3">
        <v>8</v>
      </c>
      <c r="F200" s="3">
        <v>4</v>
      </c>
      <c r="G200" s="3">
        <v>8</v>
      </c>
      <c r="H200" s="3">
        <v>4</v>
      </c>
      <c r="I200" s="3">
        <v>8</v>
      </c>
      <c r="J200" s="3">
        <v>4</v>
      </c>
      <c r="K200" s="3">
        <v>8</v>
      </c>
      <c r="L200" s="3">
        <v>4</v>
      </c>
      <c r="M200" s="3">
        <v>8</v>
      </c>
      <c r="N200" s="3">
        <v>4</v>
      </c>
      <c r="O200" s="3">
        <v>8</v>
      </c>
      <c r="P200" s="3">
        <v>4</v>
      </c>
      <c r="Q200" s="38">
        <v>8</v>
      </c>
      <c r="R200" s="38">
        <v>4</v>
      </c>
      <c r="S200" s="38">
        <v>8</v>
      </c>
      <c r="T200" s="38">
        <v>4</v>
      </c>
      <c r="U200" s="38">
        <v>8</v>
      </c>
      <c r="V200" s="38">
        <v>4</v>
      </c>
      <c r="W200" s="38">
        <v>8</v>
      </c>
      <c r="X200" s="38">
        <v>4</v>
      </c>
      <c r="Y200" s="38">
        <v>8</v>
      </c>
      <c r="Z200" s="38">
        <v>4</v>
      </c>
      <c r="AA200" s="38">
        <v>8</v>
      </c>
      <c r="AB200" s="38">
        <v>4</v>
      </c>
      <c r="AC200" s="38">
        <v>8</v>
      </c>
      <c r="AD200" s="38">
        <v>4</v>
      </c>
      <c r="AE200" s="38">
        <v>8</v>
      </c>
      <c r="AF200" s="38">
        <v>4</v>
      </c>
      <c r="AG200" s="38">
        <v>8</v>
      </c>
      <c r="AH200" s="38">
        <v>4</v>
      </c>
      <c r="AI200" s="38">
        <v>8</v>
      </c>
      <c r="AJ200" s="38">
        <v>4</v>
      </c>
      <c r="AK200" s="38">
        <v>8</v>
      </c>
      <c r="AL200" s="38">
        <v>4</v>
      </c>
      <c r="AM200" s="38">
        <v>8</v>
      </c>
      <c r="AN200" s="38">
        <v>4</v>
      </c>
      <c r="AO200" s="38">
        <v>8</v>
      </c>
      <c r="AP200" s="38">
        <v>4</v>
      </c>
      <c r="AQ200" s="38">
        <v>8</v>
      </c>
      <c r="AR200" s="38">
        <v>4</v>
      </c>
      <c r="AS200" s="38">
        <v>8</v>
      </c>
      <c r="AT200" s="38">
        <v>4</v>
      </c>
      <c r="AU200" s="38">
        <v>8</v>
      </c>
      <c r="AV200" s="38">
        <v>4</v>
      </c>
      <c r="AW200" s="38">
        <v>8</v>
      </c>
      <c r="AX200" s="38">
        <v>4</v>
      </c>
      <c r="AY200" s="38">
        <v>8</v>
      </c>
      <c r="AZ200" s="38">
        <v>4</v>
      </c>
      <c r="BA200" s="38">
        <v>8</v>
      </c>
      <c r="BB200" s="38">
        <v>4</v>
      </c>
      <c r="BC200" s="38">
        <v>8</v>
      </c>
      <c r="BD200" s="38">
        <v>4</v>
      </c>
      <c r="BE200" s="38">
        <v>8</v>
      </c>
      <c r="BF200" s="38">
        <v>4</v>
      </c>
      <c r="BG200" s="38">
        <v>8</v>
      </c>
      <c r="BH200" s="38">
        <v>4</v>
      </c>
      <c r="BI200" s="38">
        <v>8</v>
      </c>
      <c r="BJ200" s="38">
        <v>4</v>
      </c>
      <c r="BK200" s="38">
        <v>8</v>
      </c>
      <c r="BL200" s="38">
        <v>4</v>
      </c>
    </row>
    <row r="201" spans="1:64" ht="16.5" x14ac:dyDescent="0.2">
      <c r="A201" s="3" t="s">
        <v>278</v>
      </c>
      <c r="B201" s="3">
        <v>30</v>
      </c>
      <c r="C201" s="4" t="s">
        <v>214</v>
      </c>
      <c r="D201" s="3">
        <v>130</v>
      </c>
      <c r="E201" s="3">
        <v>8</v>
      </c>
      <c r="F201" s="3">
        <v>5</v>
      </c>
      <c r="G201" s="3">
        <v>8</v>
      </c>
      <c r="H201" s="3">
        <v>5</v>
      </c>
      <c r="I201" s="3">
        <v>8</v>
      </c>
      <c r="J201" s="3">
        <v>5</v>
      </c>
      <c r="K201" s="3">
        <v>8</v>
      </c>
      <c r="L201" s="3">
        <v>5</v>
      </c>
      <c r="M201" s="3">
        <v>8</v>
      </c>
      <c r="N201" s="3">
        <v>5</v>
      </c>
      <c r="O201" s="3">
        <v>8</v>
      </c>
      <c r="P201" s="3">
        <v>5</v>
      </c>
      <c r="Q201" s="38">
        <v>8</v>
      </c>
      <c r="R201" s="38">
        <v>5</v>
      </c>
      <c r="S201" s="38">
        <v>8</v>
      </c>
      <c r="T201" s="38">
        <v>5</v>
      </c>
      <c r="U201" s="38">
        <v>8</v>
      </c>
      <c r="V201" s="38">
        <v>5</v>
      </c>
      <c r="W201" s="38">
        <v>8</v>
      </c>
      <c r="X201" s="38">
        <v>5</v>
      </c>
      <c r="Y201" s="38">
        <v>8</v>
      </c>
      <c r="Z201" s="38">
        <v>5</v>
      </c>
      <c r="AA201" s="38">
        <v>8</v>
      </c>
      <c r="AB201" s="38">
        <v>5</v>
      </c>
      <c r="AC201" s="38">
        <v>8</v>
      </c>
      <c r="AD201" s="38">
        <v>5</v>
      </c>
      <c r="AE201" s="38">
        <v>8</v>
      </c>
      <c r="AF201" s="38">
        <v>5</v>
      </c>
      <c r="AG201" s="38">
        <v>8</v>
      </c>
      <c r="AH201" s="38">
        <v>5</v>
      </c>
      <c r="AI201" s="38">
        <v>8</v>
      </c>
      <c r="AJ201" s="38">
        <v>5</v>
      </c>
      <c r="AK201" s="38">
        <v>8</v>
      </c>
      <c r="AL201" s="38">
        <v>5</v>
      </c>
      <c r="AM201" s="38">
        <v>8</v>
      </c>
      <c r="AN201" s="38">
        <v>5</v>
      </c>
      <c r="AO201" s="38">
        <v>8</v>
      </c>
      <c r="AP201" s="38">
        <v>5</v>
      </c>
      <c r="AQ201" s="38">
        <v>8</v>
      </c>
      <c r="AR201" s="38">
        <v>5</v>
      </c>
      <c r="AS201" s="38">
        <v>8</v>
      </c>
      <c r="AT201" s="38">
        <v>5</v>
      </c>
      <c r="AU201" s="38">
        <v>8</v>
      </c>
      <c r="AV201" s="38">
        <v>5</v>
      </c>
      <c r="AW201" s="38">
        <v>8</v>
      </c>
      <c r="AX201" s="38">
        <v>5</v>
      </c>
      <c r="AY201" s="38">
        <v>8</v>
      </c>
      <c r="AZ201" s="38">
        <v>5</v>
      </c>
      <c r="BA201" s="38">
        <v>8</v>
      </c>
      <c r="BB201" s="38">
        <v>5</v>
      </c>
      <c r="BC201" s="38">
        <v>8</v>
      </c>
      <c r="BD201" s="38">
        <v>5</v>
      </c>
      <c r="BE201" s="38">
        <v>8</v>
      </c>
      <c r="BF201" s="38">
        <v>5</v>
      </c>
      <c r="BG201" s="38">
        <v>8</v>
      </c>
      <c r="BH201" s="38">
        <v>5</v>
      </c>
      <c r="BI201" s="38">
        <v>8</v>
      </c>
      <c r="BJ201" s="38">
        <v>5</v>
      </c>
      <c r="BK201" s="38">
        <v>8</v>
      </c>
      <c r="BL201" s="38">
        <v>5</v>
      </c>
    </row>
    <row r="202" spans="1:64" ht="16.5" x14ac:dyDescent="0.2">
      <c r="A202" s="3" t="s">
        <v>278</v>
      </c>
      <c r="B202" s="3">
        <v>31</v>
      </c>
      <c r="C202" s="4" t="s">
        <v>214</v>
      </c>
      <c r="D202" s="3">
        <v>140</v>
      </c>
      <c r="E202" s="3">
        <v>9</v>
      </c>
      <c r="F202" s="3">
        <v>3</v>
      </c>
      <c r="G202" s="3">
        <v>9</v>
      </c>
      <c r="H202" s="3">
        <v>3</v>
      </c>
      <c r="I202" s="3">
        <v>9</v>
      </c>
      <c r="J202" s="3">
        <v>3</v>
      </c>
      <c r="K202" s="3">
        <v>9</v>
      </c>
      <c r="L202" s="3">
        <v>3</v>
      </c>
      <c r="M202" s="3">
        <v>9</v>
      </c>
      <c r="N202" s="3">
        <v>3</v>
      </c>
      <c r="O202" s="3">
        <v>9</v>
      </c>
      <c r="P202" s="3">
        <v>3</v>
      </c>
      <c r="Q202" s="38">
        <v>9</v>
      </c>
      <c r="R202" s="38">
        <v>3</v>
      </c>
      <c r="S202" s="38">
        <v>9</v>
      </c>
      <c r="T202" s="38">
        <v>3</v>
      </c>
      <c r="U202" s="38">
        <v>9</v>
      </c>
      <c r="V202" s="38">
        <v>3</v>
      </c>
      <c r="W202" s="38">
        <v>9</v>
      </c>
      <c r="X202" s="38">
        <v>3</v>
      </c>
      <c r="Y202" s="38">
        <v>9</v>
      </c>
      <c r="Z202" s="38">
        <v>3</v>
      </c>
      <c r="AA202" s="38">
        <v>9</v>
      </c>
      <c r="AB202" s="38">
        <v>3</v>
      </c>
      <c r="AC202" s="38">
        <v>9</v>
      </c>
      <c r="AD202" s="38">
        <v>3</v>
      </c>
      <c r="AE202" s="38">
        <v>9</v>
      </c>
      <c r="AF202" s="38">
        <v>3</v>
      </c>
      <c r="AG202" s="38">
        <v>9</v>
      </c>
      <c r="AH202" s="38">
        <v>3</v>
      </c>
      <c r="AI202" s="38">
        <v>9</v>
      </c>
      <c r="AJ202" s="38">
        <v>3</v>
      </c>
      <c r="AK202" s="38">
        <v>9</v>
      </c>
      <c r="AL202" s="38">
        <v>3</v>
      </c>
      <c r="AM202" s="38">
        <v>9</v>
      </c>
      <c r="AN202" s="38">
        <v>3</v>
      </c>
      <c r="AO202" s="38">
        <v>9</v>
      </c>
      <c r="AP202" s="38">
        <v>3</v>
      </c>
      <c r="AQ202" s="38">
        <v>9</v>
      </c>
      <c r="AR202" s="38">
        <v>3</v>
      </c>
      <c r="AS202" s="38">
        <v>9</v>
      </c>
      <c r="AT202" s="38">
        <v>3</v>
      </c>
      <c r="AU202" s="38">
        <v>9</v>
      </c>
      <c r="AV202" s="38">
        <v>3</v>
      </c>
      <c r="AW202" s="38">
        <v>9</v>
      </c>
      <c r="AX202" s="38">
        <v>3</v>
      </c>
      <c r="AY202" s="38">
        <v>9</v>
      </c>
      <c r="AZ202" s="38">
        <v>3</v>
      </c>
      <c r="BA202" s="38">
        <v>9</v>
      </c>
      <c r="BB202" s="38">
        <v>3</v>
      </c>
      <c r="BC202" s="38">
        <v>9</v>
      </c>
      <c r="BD202" s="38">
        <v>3</v>
      </c>
      <c r="BE202" s="38">
        <v>9</v>
      </c>
      <c r="BF202" s="38">
        <v>3</v>
      </c>
      <c r="BG202" s="38">
        <v>9</v>
      </c>
      <c r="BH202" s="38">
        <v>3</v>
      </c>
      <c r="BI202" s="38">
        <v>9</v>
      </c>
      <c r="BJ202" s="38">
        <v>3</v>
      </c>
      <c r="BK202" s="38">
        <v>9</v>
      </c>
      <c r="BL202" s="38">
        <v>3</v>
      </c>
    </row>
    <row r="203" spans="1:64" ht="16.5" x14ac:dyDescent="0.2">
      <c r="A203" s="3" t="s">
        <v>278</v>
      </c>
      <c r="B203" s="3">
        <v>32</v>
      </c>
      <c r="C203" s="4" t="s">
        <v>214</v>
      </c>
      <c r="D203" s="3">
        <v>140</v>
      </c>
      <c r="E203" s="3">
        <v>9</v>
      </c>
      <c r="F203" s="3">
        <v>4</v>
      </c>
      <c r="G203" s="3">
        <v>9</v>
      </c>
      <c r="H203" s="3">
        <v>4</v>
      </c>
      <c r="I203" s="3">
        <v>9</v>
      </c>
      <c r="J203" s="3">
        <v>4</v>
      </c>
      <c r="K203" s="3">
        <v>9</v>
      </c>
      <c r="L203" s="3">
        <v>4</v>
      </c>
      <c r="M203" s="3">
        <v>9</v>
      </c>
      <c r="N203" s="3">
        <v>4</v>
      </c>
      <c r="O203" s="3">
        <v>9</v>
      </c>
      <c r="P203" s="3">
        <v>4</v>
      </c>
      <c r="Q203" s="38">
        <v>9</v>
      </c>
      <c r="R203" s="38">
        <v>4</v>
      </c>
      <c r="S203" s="38">
        <v>9</v>
      </c>
      <c r="T203" s="38">
        <v>4</v>
      </c>
      <c r="U203" s="38">
        <v>9</v>
      </c>
      <c r="V203" s="38">
        <v>4</v>
      </c>
      <c r="W203" s="38">
        <v>9</v>
      </c>
      <c r="X203" s="38">
        <v>4</v>
      </c>
      <c r="Y203" s="38">
        <v>9</v>
      </c>
      <c r="Z203" s="38">
        <v>4</v>
      </c>
      <c r="AA203" s="38">
        <v>9</v>
      </c>
      <c r="AB203" s="38">
        <v>4</v>
      </c>
      <c r="AC203" s="38">
        <v>9</v>
      </c>
      <c r="AD203" s="38">
        <v>4</v>
      </c>
      <c r="AE203" s="38">
        <v>9</v>
      </c>
      <c r="AF203" s="38">
        <v>4</v>
      </c>
      <c r="AG203" s="38">
        <v>9</v>
      </c>
      <c r="AH203" s="38">
        <v>4</v>
      </c>
      <c r="AI203" s="38">
        <v>9</v>
      </c>
      <c r="AJ203" s="38">
        <v>4</v>
      </c>
      <c r="AK203" s="38">
        <v>9</v>
      </c>
      <c r="AL203" s="38">
        <v>4</v>
      </c>
      <c r="AM203" s="38">
        <v>9</v>
      </c>
      <c r="AN203" s="38">
        <v>4</v>
      </c>
      <c r="AO203" s="38">
        <v>9</v>
      </c>
      <c r="AP203" s="38">
        <v>4</v>
      </c>
      <c r="AQ203" s="38">
        <v>9</v>
      </c>
      <c r="AR203" s="38">
        <v>4</v>
      </c>
      <c r="AS203" s="38">
        <v>9</v>
      </c>
      <c r="AT203" s="38">
        <v>4</v>
      </c>
      <c r="AU203" s="38">
        <v>9</v>
      </c>
      <c r="AV203" s="38">
        <v>4</v>
      </c>
      <c r="AW203" s="38">
        <v>9</v>
      </c>
      <c r="AX203" s="38">
        <v>4</v>
      </c>
      <c r="AY203" s="38">
        <v>9</v>
      </c>
      <c r="AZ203" s="38">
        <v>4</v>
      </c>
      <c r="BA203" s="38">
        <v>9</v>
      </c>
      <c r="BB203" s="38">
        <v>4</v>
      </c>
      <c r="BC203" s="38">
        <v>9</v>
      </c>
      <c r="BD203" s="38">
        <v>4</v>
      </c>
      <c r="BE203" s="38">
        <v>9</v>
      </c>
      <c r="BF203" s="38">
        <v>4</v>
      </c>
      <c r="BG203" s="38">
        <v>9</v>
      </c>
      <c r="BH203" s="38">
        <v>4</v>
      </c>
      <c r="BI203" s="38">
        <v>9</v>
      </c>
      <c r="BJ203" s="38">
        <v>4</v>
      </c>
      <c r="BK203" s="38">
        <v>9</v>
      </c>
      <c r="BL203" s="38">
        <v>4</v>
      </c>
    </row>
    <row r="204" spans="1:64" ht="16.5" x14ac:dyDescent="0.2">
      <c r="A204" s="3" t="s">
        <v>278</v>
      </c>
      <c r="B204" s="3">
        <v>33</v>
      </c>
      <c r="C204" s="4" t="s">
        <v>214</v>
      </c>
      <c r="D204" s="3">
        <v>140</v>
      </c>
      <c r="E204" s="3">
        <v>9</v>
      </c>
      <c r="F204" s="3">
        <v>5</v>
      </c>
      <c r="G204" s="3">
        <v>9</v>
      </c>
      <c r="H204" s="3">
        <v>5</v>
      </c>
      <c r="I204" s="3">
        <v>9</v>
      </c>
      <c r="J204" s="3">
        <v>5</v>
      </c>
      <c r="K204" s="3">
        <v>9</v>
      </c>
      <c r="L204" s="3">
        <v>5</v>
      </c>
      <c r="M204" s="3">
        <v>9</v>
      </c>
      <c r="N204" s="3">
        <v>5</v>
      </c>
      <c r="O204" s="3">
        <v>9</v>
      </c>
      <c r="P204" s="3">
        <v>5</v>
      </c>
      <c r="Q204" s="38">
        <v>9</v>
      </c>
      <c r="R204" s="38">
        <v>5</v>
      </c>
      <c r="S204" s="38">
        <v>9</v>
      </c>
      <c r="T204" s="38">
        <v>5</v>
      </c>
      <c r="U204" s="38">
        <v>9</v>
      </c>
      <c r="V204" s="38">
        <v>5</v>
      </c>
      <c r="W204" s="38">
        <v>9</v>
      </c>
      <c r="X204" s="38">
        <v>5</v>
      </c>
      <c r="Y204" s="38">
        <v>9</v>
      </c>
      <c r="Z204" s="38">
        <v>5</v>
      </c>
      <c r="AA204" s="38">
        <v>9</v>
      </c>
      <c r="AB204" s="38">
        <v>5</v>
      </c>
      <c r="AC204" s="38">
        <v>9</v>
      </c>
      <c r="AD204" s="38">
        <v>5</v>
      </c>
      <c r="AE204" s="38">
        <v>9</v>
      </c>
      <c r="AF204" s="38">
        <v>5</v>
      </c>
      <c r="AG204" s="38">
        <v>9</v>
      </c>
      <c r="AH204" s="38">
        <v>5</v>
      </c>
      <c r="AI204" s="38">
        <v>9</v>
      </c>
      <c r="AJ204" s="38">
        <v>5</v>
      </c>
      <c r="AK204" s="38">
        <v>9</v>
      </c>
      <c r="AL204" s="38">
        <v>5</v>
      </c>
      <c r="AM204" s="38">
        <v>9</v>
      </c>
      <c r="AN204" s="38">
        <v>5</v>
      </c>
      <c r="AO204" s="38">
        <v>9</v>
      </c>
      <c r="AP204" s="38">
        <v>5</v>
      </c>
      <c r="AQ204" s="38">
        <v>9</v>
      </c>
      <c r="AR204" s="38">
        <v>5</v>
      </c>
      <c r="AS204" s="38">
        <v>9</v>
      </c>
      <c r="AT204" s="38">
        <v>5</v>
      </c>
      <c r="AU204" s="38">
        <v>9</v>
      </c>
      <c r="AV204" s="38">
        <v>5</v>
      </c>
      <c r="AW204" s="38">
        <v>9</v>
      </c>
      <c r="AX204" s="38">
        <v>5</v>
      </c>
      <c r="AY204" s="38">
        <v>9</v>
      </c>
      <c r="AZ204" s="38">
        <v>5</v>
      </c>
      <c r="BA204" s="38">
        <v>9</v>
      </c>
      <c r="BB204" s="38">
        <v>5</v>
      </c>
      <c r="BC204" s="38">
        <v>9</v>
      </c>
      <c r="BD204" s="38">
        <v>5</v>
      </c>
      <c r="BE204" s="38">
        <v>9</v>
      </c>
      <c r="BF204" s="38">
        <v>5</v>
      </c>
      <c r="BG204" s="38">
        <v>9</v>
      </c>
      <c r="BH204" s="38">
        <v>5</v>
      </c>
      <c r="BI204" s="38">
        <v>9</v>
      </c>
      <c r="BJ204" s="38">
        <v>5</v>
      </c>
      <c r="BK204" s="38">
        <v>9</v>
      </c>
      <c r="BL204" s="38">
        <v>5</v>
      </c>
    </row>
    <row r="205" spans="1:64" ht="16.5" x14ac:dyDescent="0.2">
      <c r="A205" s="3" t="s">
        <v>278</v>
      </c>
      <c r="B205" s="3">
        <v>34</v>
      </c>
      <c r="C205" s="4" t="s">
        <v>214</v>
      </c>
      <c r="D205" s="3">
        <v>150</v>
      </c>
      <c r="E205" s="3">
        <v>10</v>
      </c>
      <c r="F205" s="3">
        <v>3</v>
      </c>
      <c r="G205" s="3">
        <v>10</v>
      </c>
      <c r="H205" s="3">
        <v>3</v>
      </c>
      <c r="I205" s="3">
        <v>10</v>
      </c>
      <c r="J205" s="3">
        <v>3</v>
      </c>
      <c r="K205" s="3">
        <v>10</v>
      </c>
      <c r="L205" s="3">
        <v>3</v>
      </c>
      <c r="M205" s="3">
        <v>10</v>
      </c>
      <c r="N205" s="3">
        <v>3</v>
      </c>
      <c r="O205" s="3">
        <v>10</v>
      </c>
      <c r="P205" s="3">
        <v>3</v>
      </c>
      <c r="Q205" s="38">
        <v>10</v>
      </c>
      <c r="R205" s="38">
        <v>3</v>
      </c>
      <c r="S205" s="38">
        <v>10</v>
      </c>
      <c r="T205" s="38">
        <v>3</v>
      </c>
      <c r="U205" s="38">
        <v>10</v>
      </c>
      <c r="V205" s="38">
        <v>3</v>
      </c>
      <c r="W205" s="38">
        <v>10</v>
      </c>
      <c r="X205" s="38">
        <v>3</v>
      </c>
      <c r="Y205" s="38">
        <v>10</v>
      </c>
      <c r="Z205" s="38">
        <v>3</v>
      </c>
      <c r="AA205" s="38">
        <v>10</v>
      </c>
      <c r="AB205" s="38">
        <v>3</v>
      </c>
      <c r="AC205" s="38">
        <v>10</v>
      </c>
      <c r="AD205" s="38">
        <v>3</v>
      </c>
      <c r="AE205" s="38">
        <v>10</v>
      </c>
      <c r="AF205" s="38">
        <v>3</v>
      </c>
      <c r="AG205" s="38">
        <v>10</v>
      </c>
      <c r="AH205" s="38">
        <v>3</v>
      </c>
      <c r="AI205" s="38">
        <v>10</v>
      </c>
      <c r="AJ205" s="38">
        <v>3</v>
      </c>
      <c r="AK205" s="38">
        <v>10</v>
      </c>
      <c r="AL205" s="38">
        <v>3</v>
      </c>
      <c r="AM205" s="38">
        <v>10</v>
      </c>
      <c r="AN205" s="38">
        <v>3</v>
      </c>
      <c r="AO205" s="38">
        <v>10</v>
      </c>
      <c r="AP205" s="38">
        <v>3</v>
      </c>
      <c r="AQ205" s="38">
        <v>10</v>
      </c>
      <c r="AR205" s="38">
        <v>3</v>
      </c>
      <c r="AS205" s="38">
        <v>10</v>
      </c>
      <c r="AT205" s="38">
        <v>3</v>
      </c>
      <c r="AU205" s="38">
        <v>10</v>
      </c>
      <c r="AV205" s="38">
        <v>3</v>
      </c>
      <c r="AW205" s="38">
        <v>10</v>
      </c>
      <c r="AX205" s="38">
        <v>3</v>
      </c>
      <c r="AY205" s="38">
        <v>10</v>
      </c>
      <c r="AZ205" s="38">
        <v>3</v>
      </c>
      <c r="BA205" s="38">
        <v>10</v>
      </c>
      <c r="BB205" s="38">
        <v>3</v>
      </c>
      <c r="BC205" s="38">
        <v>10</v>
      </c>
      <c r="BD205" s="38">
        <v>3</v>
      </c>
      <c r="BE205" s="38">
        <v>10</v>
      </c>
      <c r="BF205" s="38">
        <v>3</v>
      </c>
      <c r="BG205" s="38">
        <v>10</v>
      </c>
      <c r="BH205" s="38">
        <v>3</v>
      </c>
      <c r="BI205" s="38">
        <v>10</v>
      </c>
      <c r="BJ205" s="38">
        <v>3</v>
      </c>
      <c r="BK205" s="38">
        <v>10</v>
      </c>
      <c r="BL205" s="38">
        <v>3</v>
      </c>
    </row>
    <row r="206" spans="1:64" ht="16.5" x14ac:dyDescent="0.2">
      <c r="A206" s="3" t="s">
        <v>278</v>
      </c>
      <c r="B206" s="3">
        <v>35</v>
      </c>
      <c r="C206" s="4" t="s">
        <v>214</v>
      </c>
      <c r="D206" s="3">
        <v>150</v>
      </c>
      <c r="E206" s="3">
        <v>10</v>
      </c>
      <c r="F206" s="3">
        <v>4</v>
      </c>
      <c r="G206" s="3">
        <v>10</v>
      </c>
      <c r="H206" s="3">
        <v>4</v>
      </c>
      <c r="I206" s="3">
        <v>10</v>
      </c>
      <c r="J206" s="3">
        <v>4</v>
      </c>
      <c r="K206" s="3">
        <v>10</v>
      </c>
      <c r="L206" s="3">
        <v>4</v>
      </c>
      <c r="M206" s="3">
        <v>10</v>
      </c>
      <c r="N206" s="3">
        <v>4</v>
      </c>
      <c r="O206" s="3">
        <v>10</v>
      </c>
      <c r="P206" s="3">
        <v>4</v>
      </c>
      <c r="Q206" s="38">
        <v>10</v>
      </c>
      <c r="R206" s="38">
        <v>4</v>
      </c>
      <c r="S206" s="38">
        <v>10</v>
      </c>
      <c r="T206" s="38">
        <v>4</v>
      </c>
      <c r="U206" s="38">
        <v>10</v>
      </c>
      <c r="V206" s="38">
        <v>4</v>
      </c>
      <c r="W206" s="38">
        <v>10</v>
      </c>
      <c r="X206" s="38">
        <v>4</v>
      </c>
      <c r="Y206" s="38">
        <v>10</v>
      </c>
      <c r="Z206" s="38">
        <v>4</v>
      </c>
      <c r="AA206" s="38">
        <v>10</v>
      </c>
      <c r="AB206" s="38">
        <v>4</v>
      </c>
      <c r="AC206" s="38">
        <v>10</v>
      </c>
      <c r="AD206" s="38">
        <v>4</v>
      </c>
      <c r="AE206" s="38">
        <v>10</v>
      </c>
      <c r="AF206" s="38">
        <v>4</v>
      </c>
      <c r="AG206" s="38">
        <v>10</v>
      </c>
      <c r="AH206" s="38">
        <v>4</v>
      </c>
      <c r="AI206" s="38">
        <v>10</v>
      </c>
      <c r="AJ206" s="38">
        <v>4</v>
      </c>
      <c r="AK206" s="38">
        <v>10</v>
      </c>
      <c r="AL206" s="38">
        <v>4</v>
      </c>
      <c r="AM206" s="38">
        <v>10</v>
      </c>
      <c r="AN206" s="38">
        <v>4</v>
      </c>
      <c r="AO206" s="38">
        <v>10</v>
      </c>
      <c r="AP206" s="38">
        <v>4</v>
      </c>
      <c r="AQ206" s="38">
        <v>10</v>
      </c>
      <c r="AR206" s="38">
        <v>4</v>
      </c>
      <c r="AS206" s="38">
        <v>10</v>
      </c>
      <c r="AT206" s="38">
        <v>4</v>
      </c>
      <c r="AU206" s="38">
        <v>10</v>
      </c>
      <c r="AV206" s="38">
        <v>4</v>
      </c>
      <c r="AW206" s="38">
        <v>10</v>
      </c>
      <c r="AX206" s="38">
        <v>4</v>
      </c>
      <c r="AY206" s="38">
        <v>10</v>
      </c>
      <c r="AZ206" s="38">
        <v>4</v>
      </c>
      <c r="BA206" s="38">
        <v>10</v>
      </c>
      <c r="BB206" s="38">
        <v>4</v>
      </c>
      <c r="BC206" s="38">
        <v>10</v>
      </c>
      <c r="BD206" s="38">
        <v>4</v>
      </c>
      <c r="BE206" s="38">
        <v>10</v>
      </c>
      <c r="BF206" s="38">
        <v>4</v>
      </c>
      <c r="BG206" s="38">
        <v>10</v>
      </c>
      <c r="BH206" s="38">
        <v>4</v>
      </c>
      <c r="BI206" s="38">
        <v>10</v>
      </c>
      <c r="BJ206" s="38">
        <v>4</v>
      </c>
      <c r="BK206" s="38">
        <v>10</v>
      </c>
      <c r="BL206" s="38">
        <v>4</v>
      </c>
    </row>
    <row r="207" spans="1:64" ht="16.5" x14ac:dyDescent="0.2">
      <c r="A207" s="3" t="s">
        <v>278</v>
      </c>
      <c r="B207" s="3">
        <v>36</v>
      </c>
      <c r="C207" s="4" t="s">
        <v>214</v>
      </c>
      <c r="D207" s="3">
        <v>150</v>
      </c>
      <c r="E207" s="3">
        <v>10</v>
      </c>
      <c r="F207" s="3">
        <v>5</v>
      </c>
      <c r="G207" s="3">
        <v>10</v>
      </c>
      <c r="H207" s="3">
        <v>5</v>
      </c>
      <c r="I207" s="3">
        <v>10</v>
      </c>
      <c r="J207" s="3">
        <v>5</v>
      </c>
      <c r="K207" s="3">
        <v>10</v>
      </c>
      <c r="L207" s="3">
        <v>5</v>
      </c>
      <c r="M207" s="3">
        <v>10</v>
      </c>
      <c r="N207" s="3">
        <v>5</v>
      </c>
      <c r="O207" s="3">
        <v>10</v>
      </c>
      <c r="P207" s="3">
        <v>5</v>
      </c>
      <c r="Q207" s="38">
        <v>10</v>
      </c>
      <c r="R207" s="38">
        <v>5</v>
      </c>
      <c r="S207" s="38">
        <v>10</v>
      </c>
      <c r="T207" s="38">
        <v>5</v>
      </c>
      <c r="U207" s="38">
        <v>10</v>
      </c>
      <c r="V207" s="38">
        <v>5</v>
      </c>
      <c r="W207" s="38">
        <v>10</v>
      </c>
      <c r="X207" s="38">
        <v>5</v>
      </c>
      <c r="Y207" s="38">
        <v>10</v>
      </c>
      <c r="Z207" s="38">
        <v>5</v>
      </c>
      <c r="AA207" s="38">
        <v>10</v>
      </c>
      <c r="AB207" s="38">
        <v>5</v>
      </c>
      <c r="AC207" s="38">
        <v>10</v>
      </c>
      <c r="AD207" s="38">
        <v>5</v>
      </c>
      <c r="AE207" s="38">
        <v>10</v>
      </c>
      <c r="AF207" s="38">
        <v>5</v>
      </c>
      <c r="AG207" s="38">
        <v>10</v>
      </c>
      <c r="AH207" s="38">
        <v>5</v>
      </c>
      <c r="AI207" s="38">
        <v>10</v>
      </c>
      <c r="AJ207" s="38">
        <v>5</v>
      </c>
      <c r="AK207" s="38">
        <v>10</v>
      </c>
      <c r="AL207" s="38">
        <v>5</v>
      </c>
      <c r="AM207" s="38">
        <v>10</v>
      </c>
      <c r="AN207" s="38">
        <v>5</v>
      </c>
      <c r="AO207" s="38">
        <v>10</v>
      </c>
      <c r="AP207" s="38">
        <v>5</v>
      </c>
      <c r="AQ207" s="38">
        <v>10</v>
      </c>
      <c r="AR207" s="38">
        <v>5</v>
      </c>
      <c r="AS207" s="38">
        <v>10</v>
      </c>
      <c r="AT207" s="38">
        <v>5</v>
      </c>
      <c r="AU207" s="38">
        <v>10</v>
      </c>
      <c r="AV207" s="38">
        <v>5</v>
      </c>
      <c r="AW207" s="38">
        <v>10</v>
      </c>
      <c r="AX207" s="38">
        <v>5</v>
      </c>
      <c r="AY207" s="38">
        <v>10</v>
      </c>
      <c r="AZ207" s="38">
        <v>5</v>
      </c>
      <c r="BA207" s="38">
        <v>10</v>
      </c>
      <c r="BB207" s="38">
        <v>5</v>
      </c>
      <c r="BC207" s="38">
        <v>10</v>
      </c>
      <c r="BD207" s="38">
        <v>5</v>
      </c>
      <c r="BE207" s="38">
        <v>10</v>
      </c>
      <c r="BF207" s="38">
        <v>5</v>
      </c>
      <c r="BG207" s="38">
        <v>10</v>
      </c>
      <c r="BH207" s="38">
        <v>5</v>
      </c>
      <c r="BI207" s="38">
        <v>10</v>
      </c>
      <c r="BJ207" s="38">
        <v>5</v>
      </c>
      <c r="BK207" s="38">
        <v>10</v>
      </c>
      <c r="BL207" s="38">
        <v>5</v>
      </c>
    </row>
    <row r="208" spans="1:64" ht="16.5" x14ac:dyDescent="0.2">
      <c r="A208" s="4" t="s">
        <v>280</v>
      </c>
      <c r="B208" s="3">
        <v>0</v>
      </c>
      <c r="C208" s="4" t="s">
        <v>214</v>
      </c>
      <c r="D208" s="3">
        <v>30</v>
      </c>
      <c r="E208" s="3">
        <v>1</v>
      </c>
      <c r="F208" s="3">
        <v>3</v>
      </c>
      <c r="G208" s="3">
        <v>1</v>
      </c>
      <c r="H208" s="3">
        <v>3</v>
      </c>
      <c r="I208" s="3">
        <v>1</v>
      </c>
      <c r="J208" s="3">
        <v>3</v>
      </c>
      <c r="K208" s="3">
        <v>1</v>
      </c>
      <c r="L208" s="3">
        <v>3</v>
      </c>
      <c r="M208" s="3">
        <v>1</v>
      </c>
      <c r="N208" s="3">
        <v>3</v>
      </c>
      <c r="O208" s="3">
        <v>1</v>
      </c>
      <c r="P208" s="3">
        <v>3</v>
      </c>
      <c r="Q208" s="38">
        <v>1</v>
      </c>
      <c r="R208" s="38">
        <v>3</v>
      </c>
      <c r="S208" s="38">
        <v>1</v>
      </c>
      <c r="T208" s="38">
        <v>3</v>
      </c>
      <c r="U208" s="38">
        <v>1</v>
      </c>
      <c r="V208" s="38">
        <v>3</v>
      </c>
      <c r="W208" s="38">
        <v>1</v>
      </c>
      <c r="X208" s="38">
        <v>3</v>
      </c>
      <c r="Y208" s="38">
        <v>1</v>
      </c>
      <c r="Z208" s="38">
        <v>3</v>
      </c>
      <c r="AA208" s="38">
        <v>1</v>
      </c>
      <c r="AB208" s="38">
        <v>3</v>
      </c>
      <c r="AC208" s="38">
        <v>1</v>
      </c>
      <c r="AD208" s="38">
        <v>3</v>
      </c>
      <c r="AE208" s="38">
        <v>1</v>
      </c>
      <c r="AF208" s="38">
        <v>3</v>
      </c>
      <c r="AG208" s="38">
        <v>1</v>
      </c>
      <c r="AH208" s="38">
        <v>3</v>
      </c>
      <c r="AI208" s="38">
        <v>1</v>
      </c>
      <c r="AJ208" s="38">
        <v>3</v>
      </c>
      <c r="AK208" s="38">
        <v>1</v>
      </c>
      <c r="AL208" s="38">
        <v>3</v>
      </c>
      <c r="AM208" s="38">
        <v>1</v>
      </c>
      <c r="AN208" s="38">
        <v>3</v>
      </c>
      <c r="AO208" s="38">
        <v>1</v>
      </c>
      <c r="AP208" s="38">
        <v>3</v>
      </c>
      <c r="AQ208" s="38">
        <v>1</v>
      </c>
      <c r="AR208" s="38">
        <v>3</v>
      </c>
      <c r="AS208" s="38">
        <v>1</v>
      </c>
      <c r="AT208" s="38">
        <v>3</v>
      </c>
      <c r="AU208" s="38">
        <v>1</v>
      </c>
      <c r="AV208" s="38">
        <v>3</v>
      </c>
      <c r="AW208" s="38">
        <v>1</v>
      </c>
      <c r="AX208" s="38">
        <v>3</v>
      </c>
      <c r="AY208" s="38">
        <v>1</v>
      </c>
      <c r="AZ208" s="38">
        <v>3</v>
      </c>
      <c r="BA208" s="38">
        <v>1</v>
      </c>
      <c r="BB208" s="38">
        <v>3</v>
      </c>
      <c r="BC208" s="38">
        <v>1</v>
      </c>
      <c r="BD208" s="38">
        <v>3</v>
      </c>
      <c r="BE208" s="38">
        <v>1</v>
      </c>
      <c r="BF208" s="38">
        <v>3</v>
      </c>
      <c r="BG208" s="38">
        <v>1</v>
      </c>
      <c r="BH208" s="38">
        <v>3</v>
      </c>
      <c r="BI208" s="38">
        <v>1</v>
      </c>
      <c r="BJ208" s="38">
        <v>3</v>
      </c>
      <c r="BK208" s="38">
        <v>1</v>
      </c>
      <c r="BL208" s="38">
        <v>3</v>
      </c>
    </row>
    <row r="209" spans="1:64" ht="16.5" x14ac:dyDescent="0.2">
      <c r="A209" s="3" t="s">
        <v>280</v>
      </c>
      <c r="B209" s="3">
        <v>1</v>
      </c>
      <c r="C209" s="4" t="s">
        <v>214</v>
      </c>
      <c r="D209" s="3">
        <v>45</v>
      </c>
      <c r="E209" s="3">
        <v>2</v>
      </c>
      <c r="F209" s="3">
        <v>3</v>
      </c>
      <c r="G209" s="3">
        <v>2</v>
      </c>
      <c r="H209" s="3">
        <v>3</v>
      </c>
      <c r="I209" s="3">
        <v>2</v>
      </c>
      <c r="J209" s="3">
        <v>3</v>
      </c>
      <c r="K209" s="3">
        <v>2</v>
      </c>
      <c r="L209" s="3">
        <v>3</v>
      </c>
      <c r="M209" s="3">
        <v>2</v>
      </c>
      <c r="N209" s="3">
        <v>3</v>
      </c>
      <c r="O209" s="3">
        <v>2</v>
      </c>
      <c r="P209" s="3">
        <v>3</v>
      </c>
      <c r="Q209" s="38">
        <v>2</v>
      </c>
      <c r="R209" s="38">
        <v>3</v>
      </c>
      <c r="S209" s="38">
        <v>2</v>
      </c>
      <c r="T209" s="38">
        <v>3</v>
      </c>
      <c r="U209" s="38">
        <v>2</v>
      </c>
      <c r="V209" s="38">
        <v>3</v>
      </c>
      <c r="W209" s="38">
        <v>2</v>
      </c>
      <c r="X209" s="38">
        <v>3</v>
      </c>
      <c r="Y209" s="38">
        <v>2</v>
      </c>
      <c r="Z209" s="38">
        <v>3</v>
      </c>
      <c r="AA209" s="38">
        <v>2</v>
      </c>
      <c r="AB209" s="38">
        <v>3</v>
      </c>
      <c r="AC209" s="38">
        <v>2</v>
      </c>
      <c r="AD209" s="38">
        <v>3</v>
      </c>
      <c r="AE209" s="38">
        <v>2</v>
      </c>
      <c r="AF209" s="38">
        <v>3</v>
      </c>
      <c r="AG209" s="38">
        <v>2</v>
      </c>
      <c r="AH209" s="38">
        <v>3</v>
      </c>
      <c r="AI209" s="38">
        <v>2</v>
      </c>
      <c r="AJ209" s="38">
        <v>3</v>
      </c>
      <c r="AK209" s="38">
        <v>2</v>
      </c>
      <c r="AL209" s="38">
        <v>3</v>
      </c>
      <c r="AM209" s="38">
        <v>2</v>
      </c>
      <c r="AN209" s="38">
        <v>3</v>
      </c>
      <c r="AO209" s="38">
        <v>2</v>
      </c>
      <c r="AP209" s="38">
        <v>3</v>
      </c>
      <c r="AQ209" s="38">
        <v>2</v>
      </c>
      <c r="AR209" s="38">
        <v>3</v>
      </c>
      <c r="AS209" s="38">
        <v>2</v>
      </c>
      <c r="AT209" s="38">
        <v>3</v>
      </c>
      <c r="AU209" s="38">
        <v>2</v>
      </c>
      <c r="AV209" s="38">
        <v>3</v>
      </c>
      <c r="AW209" s="38">
        <v>2</v>
      </c>
      <c r="AX209" s="38">
        <v>3</v>
      </c>
      <c r="AY209" s="38">
        <v>2</v>
      </c>
      <c r="AZ209" s="38">
        <v>3</v>
      </c>
      <c r="BA209" s="38">
        <v>2</v>
      </c>
      <c r="BB209" s="38">
        <v>3</v>
      </c>
      <c r="BC209" s="38">
        <v>2</v>
      </c>
      <c r="BD209" s="38">
        <v>3</v>
      </c>
      <c r="BE209" s="38">
        <v>2</v>
      </c>
      <c r="BF209" s="38">
        <v>3</v>
      </c>
      <c r="BG209" s="38">
        <v>2</v>
      </c>
      <c r="BH209" s="38">
        <v>3</v>
      </c>
      <c r="BI209" s="38">
        <v>2</v>
      </c>
      <c r="BJ209" s="38">
        <v>3</v>
      </c>
      <c r="BK209" s="38">
        <v>2</v>
      </c>
      <c r="BL209" s="38">
        <v>3</v>
      </c>
    </row>
    <row r="210" spans="1:64" ht="16.5" x14ac:dyDescent="0.2">
      <c r="A210" s="3" t="s">
        <v>279</v>
      </c>
      <c r="B210" s="3">
        <v>2</v>
      </c>
      <c r="C210" s="4" t="s">
        <v>214</v>
      </c>
      <c r="D210" s="3">
        <v>65</v>
      </c>
      <c r="E210" s="3">
        <v>3</v>
      </c>
      <c r="F210" s="3">
        <v>3</v>
      </c>
      <c r="G210" s="3">
        <v>3</v>
      </c>
      <c r="H210" s="3">
        <v>3</v>
      </c>
      <c r="I210" s="3">
        <v>3</v>
      </c>
      <c r="J210" s="3">
        <v>3</v>
      </c>
      <c r="K210" s="3">
        <v>3</v>
      </c>
      <c r="L210" s="3">
        <v>3</v>
      </c>
      <c r="M210" s="3">
        <v>3</v>
      </c>
      <c r="N210" s="3">
        <v>3</v>
      </c>
      <c r="O210" s="3">
        <v>3</v>
      </c>
      <c r="P210" s="3">
        <v>3</v>
      </c>
      <c r="Q210" s="38">
        <v>3</v>
      </c>
      <c r="R210" s="38">
        <v>3</v>
      </c>
      <c r="S210" s="38">
        <v>3</v>
      </c>
      <c r="T210" s="38">
        <v>3</v>
      </c>
      <c r="U210" s="38">
        <v>3</v>
      </c>
      <c r="V210" s="38">
        <v>3</v>
      </c>
      <c r="W210" s="38">
        <v>3</v>
      </c>
      <c r="X210" s="38">
        <v>3</v>
      </c>
      <c r="Y210" s="38">
        <v>3</v>
      </c>
      <c r="Z210" s="38">
        <v>3</v>
      </c>
      <c r="AA210" s="38">
        <v>3</v>
      </c>
      <c r="AB210" s="38">
        <v>3</v>
      </c>
      <c r="AC210" s="38">
        <v>3</v>
      </c>
      <c r="AD210" s="38">
        <v>3</v>
      </c>
      <c r="AE210" s="38">
        <v>3</v>
      </c>
      <c r="AF210" s="38">
        <v>3</v>
      </c>
      <c r="AG210" s="38">
        <v>3</v>
      </c>
      <c r="AH210" s="38">
        <v>3</v>
      </c>
      <c r="AI210" s="38">
        <v>3</v>
      </c>
      <c r="AJ210" s="38">
        <v>3</v>
      </c>
      <c r="AK210" s="38">
        <v>3</v>
      </c>
      <c r="AL210" s="38">
        <v>3</v>
      </c>
      <c r="AM210" s="38">
        <v>3</v>
      </c>
      <c r="AN210" s="38">
        <v>3</v>
      </c>
      <c r="AO210" s="38">
        <v>3</v>
      </c>
      <c r="AP210" s="38">
        <v>3</v>
      </c>
      <c r="AQ210" s="38">
        <v>3</v>
      </c>
      <c r="AR210" s="38">
        <v>3</v>
      </c>
      <c r="AS210" s="38">
        <v>3</v>
      </c>
      <c r="AT210" s="38">
        <v>3</v>
      </c>
      <c r="AU210" s="38">
        <v>3</v>
      </c>
      <c r="AV210" s="38">
        <v>3</v>
      </c>
      <c r="AW210" s="38">
        <v>3</v>
      </c>
      <c r="AX210" s="38">
        <v>3</v>
      </c>
      <c r="AY210" s="38">
        <v>3</v>
      </c>
      <c r="AZ210" s="38">
        <v>3</v>
      </c>
      <c r="BA210" s="38">
        <v>3</v>
      </c>
      <c r="BB210" s="38">
        <v>3</v>
      </c>
      <c r="BC210" s="38">
        <v>3</v>
      </c>
      <c r="BD210" s="38">
        <v>3</v>
      </c>
      <c r="BE210" s="38">
        <v>3</v>
      </c>
      <c r="BF210" s="38">
        <v>3</v>
      </c>
      <c r="BG210" s="38">
        <v>3</v>
      </c>
      <c r="BH210" s="38">
        <v>3</v>
      </c>
      <c r="BI210" s="38">
        <v>3</v>
      </c>
      <c r="BJ210" s="38">
        <v>3</v>
      </c>
      <c r="BK210" s="38">
        <v>3</v>
      </c>
      <c r="BL210" s="38">
        <v>3</v>
      </c>
    </row>
    <row r="211" spans="1:64" ht="16.5" x14ac:dyDescent="0.2">
      <c r="A211" s="3" t="s">
        <v>279</v>
      </c>
      <c r="B211" s="3">
        <v>3</v>
      </c>
      <c r="C211" s="4" t="s">
        <v>214</v>
      </c>
      <c r="D211" s="3">
        <v>65</v>
      </c>
      <c r="E211" s="3">
        <v>3</v>
      </c>
      <c r="F211" s="3">
        <v>4</v>
      </c>
      <c r="G211" s="3">
        <v>3</v>
      </c>
      <c r="H211" s="3">
        <v>4</v>
      </c>
      <c r="I211" s="3">
        <v>3</v>
      </c>
      <c r="J211" s="3">
        <v>4</v>
      </c>
      <c r="K211" s="3">
        <v>3</v>
      </c>
      <c r="L211" s="3">
        <v>4</v>
      </c>
      <c r="M211" s="3">
        <v>3</v>
      </c>
      <c r="N211" s="3">
        <v>4</v>
      </c>
      <c r="O211" s="3">
        <v>3</v>
      </c>
      <c r="P211" s="3">
        <v>4</v>
      </c>
      <c r="Q211" s="38">
        <v>3</v>
      </c>
      <c r="R211" s="38">
        <v>4</v>
      </c>
      <c r="S211" s="38">
        <v>3</v>
      </c>
      <c r="T211" s="38">
        <v>4</v>
      </c>
      <c r="U211" s="38">
        <v>3</v>
      </c>
      <c r="V211" s="38">
        <v>4</v>
      </c>
      <c r="W211" s="38">
        <v>3</v>
      </c>
      <c r="X211" s="38">
        <v>4</v>
      </c>
      <c r="Y211" s="38">
        <v>3</v>
      </c>
      <c r="Z211" s="38">
        <v>4</v>
      </c>
      <c r="AA211" s="38">
        <v>3</v>
      </c>
      <c r="AB211" s="38">
        <v>4</v>
      </c>
      <c r="AC211" s="38">
        <v>3</v>
      </c>
      <c r="AD211" s="38">
        <v>4</v>
      </c>
      <c r="AE211" s="38">
        <v>3</v>
      </c>
      <c r="AF211" s="38">
        <v>4</v>
      </c>
      <c r="AG211" s="38">
        <v>3</v>
      </c>
      <c r="AH211" s="38">
        <v>4</v>
      </c>
      <c r="AI211" s="38">
        <v>3</v>
      </c>
      <c r="AJ211" s="38">
        <v>4</v>
      </c>
      <c r="AK211" s="38">
        <v>3</v>
      </c>
      <c r="AL211" s="38">
        <v>4</v>
      </c>
      <c r="AM211" s="38">
        <v>3</v>
      </c>
      <c r="AN211" s="38">
        <v>4</v>
      </c>
      <c r="AO211" s="38">
        <v>3</v>
      </c>
      <c r="AP211" s="38">
        <v>4</v>
      </c>
      <c r="AQ211" s="38">
        <v>3</v>
      </c>
      <c r="AR211" s="38">
        <v>4</v>
      </c>
      <c r="AS211" s="38">
        <v>3</v>
      </c>
      <c r="AT211" s="38">
        <v>4</v>
      </c>
      <c r="AU211" s="38">
        <v>3</v>
      </c>
      <c r="AV211" s="38">
        <v>4</v>
      </c>
      <c r="AW211" s="38">
        <v>3</v>
      </c>
      <c r="AX211" s="38">
        <v>4</v>
      </c>
      <c r="AY211" s="38">
        <v>3</v>
      </c>
      <c r="AZ211" s="38">
        <v>4</v>
      </c>
      <c r="BA211" s="38">
        <v>3</v>
      </c>
      <c r="BB211" s="38">
        <v>4</v>
      </c>
      <c r="BC211" s="38">
        <v>3</v>
      </c>
      <c r="BD211" s="38">
        <v>4</v>
      </c>
      <c r="BE211" s="38">
        <v>3</v>
      </c>
      <c r="BF211" s="38">
        <v>4</v>
      </c>
      <c r="BG211" s="38">
        <v>3</v>
      </c>
      <c r="BH211" s="38">
        <v>4</v>
      </c>
      <c r="BI211" s="38">
        <v>3</v>
      </c>
      <c r="BJ211" s="38">
        <v>4</v>
      </c>
      <c r="BK211" s="38">
        <v>3</v>
      </c>
      <c r="BL211" s="38">
        <v>4</v>
      </c>
    </row>
    <row r="212" spans="1:64" ht="16.5" x14ac:dyDescent="0.2">
      <c r="A212" s="3" t="s">
        <v>279</v>
      </c>
      <c r="B212" s="3">
        <v>4</v>
      </c>
      <c r="C212" s="4" t="s">
        <v>214</v>
      </c>
      <c r="D212" s="3">
        <v>85</v>
      </c>
      <c r="E212" s="3">
        <v>4</v>
      </c>
      <c r="F212" s="3">
        <v>3</v>
      </c>
      <c r="G212" s="3">
        <v>4</v>
      </c>
      <c r="H212" s="3">
        <v>3</v>
      </c>
      <c r="I212" s="3">
        <v>4</v>
      </c>
      <c r="J212" s="3">
        <v>3</v>
      </c>
      <c r="K212" s="3">
        <v>4</v>
      </c>
      <c r="L212" s="3">
        <v>3</v>
      </c>
      <c r="M212" s="3">
        <v>4</v>
      </c>
      <c r="N212" s="3">
        <v>3</v>
      </c>
      <c r="O212" s="3">
        <v>4</v>
      </c>
      <c r="P212" s="3">
        <v>3</v>
      </c>
      <c r="Q212" s="38">
        <v>4</v>
      </c>
      <c r="R212" s="38">
        <v>3</v>
      </c>
      <c r="S212" s="38">
        <v>4</v>
      </c>
      <c r="T212" s="38">
        <v>3</v>
      </c>
      <c r="U212" s="38">
        <v>4</v>
      </c>
      <c r="V212" s="38">
        <v>3</v>
      </c>
      <c r="W212" s="38">
        <v>4</v>
      </c>
      <c r="X212" s="38">
        <v>3</v>
      </c>
      <c r="Y212" s="38">
        <v>4</v>
      </c>
      <c r="Z212" s="38">
        <v>3</v>
      </c>
      <c r="AA212" s="38">
        <v>4</v>
      </c>
      <c r="AB212" s="38">
        <v>3</v>
      </c>
      <c r="AC212" s="38">
        <v>4</v>
      </c>
      <c r="AD212" s="38">
        <v>3</v>
      </c>
      <c r="AE212" s="38">
        <v>4</v>
      </c>
      <c r="AF212" s="38">
        <v>3</v>
      </c>
      <c r="AG212" s="38">
        <v>4</v>
      </c>
      <c r="AH212" s="38">
        <v>3</v>
      </c>
      <c r="AI212" s="38">
        <v>4</v>
      </c>
      <c r="AJ212" s="38">
        <v>3</v>
      </c>
      <c r="AK212" s="38">
        <v>4</v>
      </c>
      <c r="AL212" s="38">
        <v>3</v>
      </c>
      <c r="AM212" s="38">
        <v>4</v>
      </c>
      <c r="AN212" s="38">
        <v>3</v>
      </c>
      <c r="AO212" s="38">
        <v>4</v>
      </c>
      <c r="AP212" s="38">
        <v>3</v>
      </c>
      <c r="AQ212" s="38">
        <v>4</v>
      </c>
      <c r="AR212" s="38">
        <v>3</v>
      </c>
      <c r="AS212" s="38">
        <v>4</v>
      </c>
      <c r="AT212" s="38">
        <v>3</v>
      </c>
      <c r="AU212" s="38">
        <v>4</v>
      </c>
      <c r="AV212" s="38">
        <v>3</v>
      </c>
      <c r="AW212" s="38">
        <v>4</v>
      </c>
      <c r="AX212" s="38">
        <v>3</v>
      </c>
      <c r="AY212" s="38">
        <v>4</v>
      </c>
      <c r="AZ212" s="38">
        <v>3</v>
      </c>
      <c r="BA212" s="38">
        <v>4</v>
      </c>
      <c r="BB212" s="38">
        <v>3</v>
      </c>
      <c r="BC212" s="38">
        <v>4</v>
      </c>
      <c r="BD212" s="38">
        <v>3</v>
      </c>
      <c r="BE212" s="38">
        <v>4</v>
      </c>
      <c r="BF212" s="38">
        <v>3</v>
      </c>
      <c r="BG212" s="38">
        <v>4</v>
      </c>
      <c r="BH212" s="38">
        <v>3</v>
      </c>
      <c r="BI212" s="38">
        <v>4</v>
      </c>
      <c r="BJ212" s="38">
        <v>3</v>
      </c>
      <c r="BK212" s="38">
        <v>4</v>
      </c>
      <c r="BL212" s="38">
        <v>3</v>
      </c>
    </row>
    <row r="213" spans="1:64" ht="16.5" x14ac:dyDescent="0.2">
      <c r="A213" s="3" t="s">
        <v>279</v>
      </c>
      <c r="B213" s="3">
        <v>5</v>
      </c>
      <c r="C213" s="4" t="s">
        <v>214</v>
      </c>
      <c r="D213" s="3">
        <v>85</v>
      </c>
      <c r="E213" s="3">
        <v>4</v>
      </c>
      <c r="F213" s="3">
        <v>4</v>
      </c>
      <c r="G213" s="3">
        <v>4</v>
      </c>
      <c r="H213" s="3">
        <v>4</v>
      </c>
      <c r="I213" s="3">
        <v>4</v>
      </c>
      <c r="J213" s="3">
        <v>4</v>
      </c>
      <c r="K213" s="3">
        <v>4</v>
      </c>
      <c r="L213" s="3">
        <v>4</v>
      </c>
      <c r="M213" s="3">
        <v>4</v>
      </c>
      <c r="N213" s="3">
        <v>4</v>
      </c>
      <c r="O213" s="3">
        <v>4</v>
      </c>
      <c r="P213" s="3">
        <v>4</v>
      </c>
      <c r="Q213" s="38">
        <v>4</v>
      </c>
      <c r="R213" s="38">
        <v>4</v>
      </c>
      <c r="S213" s="38">
        <v>4</v>
      </c>
      <c r="T213" s="38">
        <v>4</v>
      </c>
      <c r="U213" s="38">
        <v>4</v>
      </c>
      <c r="V213" s="38">
        <v>4</v>
      </c>
      <c r="W213" s="38">
        <v>4</v>
      </c>
      <c r="X213" s="38">
        <v>4</v>
      </c>
      <c r="Y213" s="38">
        <v>4</v>
      </c>
      <c r="Z213" s="38">
        <v>4</v>
      </c>
      <c r="AA213" s="38">
        <v>4</v>
      </c>
      <c r="AB213" s="38">
        <v>4</v>
      </c>
      <c r="AC213" s="38">
        <v>4</v>
      </c>
      <c r="AD213" s="38">
        <v>4</v>
      </c>
      <c r="AE213" s="38">
        <v>4</v>
      </c>
      <c r="AF213" s="38">
        <v>4</v>
      </c>
      <c r="AG213" s="38">
        <v>4</v>
      </c>
      <c r="AH213" s="38">
        <v>4</v>
      </c>
      <c r="AI213" s="38">
        <v>4</v>
      </c>
      <c r="AJ213" s="38">
        <v>4</v>
      </c>
      <c r="AK213" s="38">
        <v>4</v>
      </c>
      <c r="AL213" s="38">
        <v>4</v>
      </c>
      <c r="AM213" s="38">
        <v>4</v>
      </c>
      <c r="AN213" s="38">
        <v>4</v>
      </c>
      <c r="AO213" s="38">
        <v>4</v>
      </c>
      <c r="AP213" s="38">
        <v>4</v>
      </c>
      <c r="AQ213" s="38">
        <v>4</v>
      </c>
      <c r="AR213" s="38">
        <v>4</v>
      </c>
      <c r="AS213" s="38">
        <v>4</v>
      </c>
      <c r="AT213" s="38">
        <v>4</v>
      </c>
      <c r="AU213" s="38">
        <v>4</v>
      </c>
      <c r="AV213" s="38">
        <v>4</v>
      </c>
      <c r="AW213" s="38">
        <v>4</v>
      </c>
      <c r="AX213" s="38">
        <v>4</v>
      </c>
      <c r="AY213" s="38">
        <v>4</v>
      </c>
      <c r="AZ213" s="38">
        <v>4</v>
      </c>
      <c r="BA213" s="38">
        <v>4</v>
      </c>
      <c r="BB213" s="38">
        <v>4</v>
      </c>
      <c r="BC213" s="38">
        <v>4</v>
      </c>
      <c r="BD213" s="38">
        <v>4</v>
      </c>
      <c r="BE213" s="38">
        <v>4</v>
      </c>
      <c r="BF213" s="38">
        <v>4</v>
      </c>
      <c r="BG213" s="38">
        <v>4</v>
      </c>
      <c r="BH213" s="38">
        <v>4</v>
      </c>
      <c r="BI213" s="38">
        <v>4</v>
      </c>
      <c r="BJ213" s="38">
        <v>4</v>
      </c>
      <c r="BK213" s="38">
        <v>4</v>
      </c>
      <c r="BL213" s="38">
        <v>4</v>
      </c>
    </row>
    <row r="214" spans="1:64" ht="16.5" x14ac:dyDescent="0.2">
      <c r="A214" s="3" t="s">
        <v>279</v>
      </c>
      <c r="B214" s="3">
        <v>6</v>
      </c>
      <c r="C214" s="4" t="s">
        <v>214</v>
      </c>
      <c r="D214" s="3">
        <v>85</v>
      </c>
      <c r="E214" s="3">
        <v>4</v>
      </c>
      <c r="F214" s="3">
        <v>5</v>
      </c>
      <c r="G214" s="3">
        <v>4</v>
      </c>
      <c r="H214" s="3">
        <v>5</v>
      </c>
      <c r="I214" s="3">
        <v>4</v>
      </c>
      <c r="J214" s="3">
        <v>5</v>
      </c>
      <c r="K214" s="3">
        <v>4</v>
      </c>
      <c r="L214" s="3">
        <v>5</v>
      </c>
      <c r="M214" s="3">
        <v>4</v>
      </c>
      <c r="N214" s="3">
        <v>5</v>
      </c>
      <c r="O214" s="3">
        <v>4</v>
      </c>
      <c r="P214" s="3">
        <v>5</v>
      </c>
      <c r="Q214" s="38">
        <v>4</v>
      </c>
      <c r="R214" s="38">
        <v>5</v>
      </c>
      <c r="S214" s="38">
        <v>4</v>
      </c>
      <c r="T214" s="38">
        <v>5</v>
      </c>
      <c r="U214" s="38">
        <v>4</v>
      </c>
      <c r="V214" s="38">
        <v>5</v>
      </c>
      <c r="W214" s="38">
        <v>4</v>
      </c>
      <c r="X214" s="38">
        <v>5</v>
      </c>
      <c r="Y214" s="38">
        <v>4</v>
      </c>
      <c r="Z214" s="38">
        <v>5</v>
      </c>
      <c r="AA214" s="38">
        <v>4</v>
      </c>
      <c r="AB214" s="38">
        <v>5</v>
      </c>
      <c r="AC214" s="38">
        <v>4</v>
      </c>
      <c r="AD214" s="38">
        <v>5</v>
      </c>
      <c r="AE214" s="38">
        <v>4</v>
      </c>
      <c r="AF214" s="38">
        <v>5</v>
      </c>
      <c r="AG214" s="38">
        <v>4</v>
      </c>
      <c r="AH214" s="38">
        <v>5</v>
      </c>
      <c r="AI214" s="38">
        <v>4</v>
      </c>
      <c r="AJ214" s="38">
        <v>5</v>
      </c>
      <c r="AK214" s="38">
        <v>4</v>
      </c>
      <c r="AL214" s="38">
        <v>5</v>
      </c>
      <c r="AM214" s="38">
        <v>4</v>
      </c>
      <c r="AN214" s="38">
        <v>5</v>
      </c>
      <c r="AO214" s="38">
        <v>4</v>
      </c>
      <c r="AP214" s="38">
        <v>5</v>
      </c>
      <c r="AQ214" s="38">
        <v>4</v>
      </c>
      <c r="AR214" s="38">
        <v>5</v>
      </c>
      <c r="AS214" s="38">
        <v>4</v>
      </c>
      <c r="AT214" s="38">
        <v>5</v>
      </c>
      <c r="AU214" s="38">
        <v>4</v>
      </c>
      <c r="AV214" s="38">
        <v>5</v>
      </c>
      <c r="AW214" s="38">
        <v>4</v>
      </c>
      <c r="AX214" s="38">
        <v>5</v>
      </c>
      <c r="AY214" s="38">
        <v>4</v>
      </c>
      <c r="AZ214" s="38">
        <v>5</v>
      </c>
      <c r="BA214" s="38">
        <v>4</v>
      </c>
      <c r="BB214" s="38">
        <v>5</v>
      </c>
      <c r="BC214" s="38">
        <v>4</v>
      </c>
      <c r="BD214" s="38">
        <v>5</v>
      </c>
      <c r="BE214" s="38">
        <v>4</v>
      </c>
      <c r="BF214" s="38">
        <v>5</v>
      </c>
      <c r="BG214" s="38">
        <v>4</v>
      </c>
      <c r="BH214" s="38">
        <v>5</v>
      </c>
      <c r="BI214" s="38">
        <v>4</v>
      </c>
      <c r="BJ214" s="38">
        <v>5</v>
      </c>
      <c r="BK214" s="38">
        <v>4</v>
      </c>
      <c r="BL214" s="38">
        <v>5</v>
      </c>
    </row>
    <row r="215" spans="1:64" ht="16.5" x14ac:dyDescent="0.2">
      <c r="A215" s="3" t="s">
        <v>279</v>
      </c>
      <c r="B215" s="3">
        <v>7</v>
      </c>
      <c r="C215" s="4" t="s">
        <v>214</v>
      </c>
      <c r="D215" s="3">
        <v>95</v>
      </c>
      <c r="E215" s="3">
        <v>5</v>
      </c>
      <c r="F215" s="3">
        <v>3</v>
      </c>
      <c r="G215" s="3">
        <v>5</v>
      </c>
      <c r="H215" s="3">
        <v>3</v>
      </c>
      <c r="I215" s="3">
        <v>5</v>
      </c>
      <c r="J215" s="3">
        <v>3</v>
      </c>
      <c r="K215" s="3">
        <v>5</v>
      </c>
      <c r="L215" s="3">
        <v>3</v>
      </c>
      <c r="M215" s="3">
        <v>5</v>
      </c>
      <c r="N215" s="3">
        <v>3</v>
      </c>
      <c r="O215" s="3">
        <v>5</v>
      </c>
      <c r="P215" s="3">
        <v>3</v>
      </c>
      <c r="Q215" s="38">
        <v>5</v>
      </c>
      <c r="R215" s="38">
        <v>3</v>
      </c>
      <c r="S215" s="38">
        <v>5</v>
      </c>
      <c r="T215" s="38">
        <v>3</v>
      </c>
      <c r="U215" s="38">
        <v>5</v>
      </c>
      <c r="V215" s="38">
        <v>3</v>
      </c>
      <c r="W215" s="38">
        <v>5</v>
      </c>
      <c r="X215" s="38">
        <v>3</v>
      </c>
      <c r="Y215" s="38">
        <v>5</v>
      </c>
      <c r="Z215" s="38">
        <v>3</v>
      </c>
      <c r="AA215" s="38">
        <v>5</v>
      </c>
      <c r="AB215" s="38">
        <v>3</v>
      </c>
      <c r="AC215" s="38">
        <v>5</v>
      </c>
      <c r="AD215" s="38">
        <v>3</v>
      </c>
      <c r="AE215" s="38">
        <v>5</v>
      </c>
      <c r="AF215" s="38">
        <v>3</v>
      </c>
      <c r="AG215" s="38">
        <v>5</v>
      </c>
      <c r="AH215" s="38">
        <v>3</v>
      </c>
      <c r="AI215" s="38">
        <v>5</v>
      </c>
      <c r="AJ215" s="38">
        <v>3</v>
      </c>
      <c r="AK215" s="38">
        <v>5</v>
      </c>
      <c r="AL215" s="38">
        <v>3</v>
      </c>
      <c r="AM215" s="38">
        <v>5</v>
      </c>
      <c r="AN215" s="38">
        <v>3</v>
      </c>
      <c r="AO215" s="38">
        <v>5</v>
      </c>
      <c r="AP215" s="38">
        <v>3</v>
      </c>
      <c r="AQ215" s="38">
        <v>5</v>
      </c>
      <c r="AR215" s="38">
        <v>3</v>
      </c>
      <c r="AS215" s="38">
        <v>5</v>
      </c>
      <c r="AT215" s="38">
        <v>3</v>
      </c>
      <c r="AU215" s="38">
        <v>5</v>
      </c>
      <c r="AV215" s="38">
        <v>3</v>
      </c>
      <c r="AW215" s="38">
        <v>5</v>
      </c>
      <c r="AX215" s="38">
        <v>3</v>
      </c>
      <c r="AY215" s="38">
        <v>5</v>
      </c>
      <c r="AZ215" s="38">
        <v>3</v>
      </c>
      <c r="BA215" s="38">
        <v>5</v>
      </c>
      <c r="BB215" s="38">
        <v>3</v>
      </c>
      <c r="BC215" s="38">
        <v>5</v>
      </c>
      <c r="BD215" s="38">
        <v>3</v>
      </c>
      <c r="BE215" s="38">
        <v>5</v>
      </c>
      <c r="BF215" s="38">
        <v>3</v>
      </c>
      <c r="BG215" s="38">
        <v>5</v>
      </c>
      <c r="BH215" s="38">
        <v>3</v>
      </c>
      <c r="BI215" s="38">
        <v>5</v>
      </c>
      <c r="BJ215" s="38">
        <v>3</v>
      </c>
      <c r="BK215" s="38">
        <v>5</v>
      </c>
      <c r="BL215" s="38">
        <v>3</v>
      </c>
    </row>
    <row r="216" spans="1:64" ht="16.5" x14ac:dyDescent="0.2">
      <c r="A216" s="3" t="s">
        <v>279</v>
      </c>
      <c r="B216" s="3">
        <v>8</v>
      </c>
      <c r="C216" s="4" t="s">
        <v>214</v>
      </c>
      <c r="D216" s="3">
        <v>95</v>
      </c>
      <c r="E216" s="3">
        <v>5</v>
      </c>
      <c r="F216" s="3">
        <v>4</v>
      </c>
      <c r="G216" s="3">
        <v>5</v>
      </c>
      <c r="H216" s="3">
        <v>4</v>
      </c>
      <c r="I216" s="3">
        <v>5</v>
      </c>
      <c r="J216" s="3">
        <v>4</v>
      </c>
      <c r="K216" s="3">
        <v>5</v>
      </c>
      <c r="L216" s="3">
        <v>4</v>
      </c>
      <c r="M216" s="3">
        <v>5</v>
      </c>
      <c r="N216" s="3">
        <v>4</v>
      </c>
      <c r="O216" s="3">
        <v>5</v>
      </c>
      <c r="P216" s="3">
        <v>4</v>
      </c>
      <c r="Q216" s="38">
        <v>5</v>
      </c>
      <c r="R216" s="38">
        <v>4</v>
      </c>
      <c r="S216" s="38">
        <v>5</v>
      </c>
      <c r="T216" s="38">
        <v>4</v>
      </c>
      <c r="U216" s="38">
        <v>5</v>
      </c>
      <c r="V216" s="38">
        <v>4</v>
      </c>
      <c r="W216" s="38">
        <v>5</v>
      </c>
      <c r="X216" s="38">
        <v>4</v>
      </c>
      <c r="Y216" s="38">
        <v>5</v>
      </c>
      <c r="Z216" s="38">
        <v>4</v>
      </c>
      <c r="AA216" s="38">
        <v>5</v>
      </c>
      <c r="AB216" s="38">
        <v>4</v>
      </c>
      <c r="AC216" s="38">
        <v>5</v>
      </c>
      <c r="AD216" s="38">
        <v>4</v>
      </c>
      <c r="AE216" s="38">
        <v>5</v>
      </c>
      <c r="AF216" s="38">
        <v>4</v>
      </c>
      <c r="AG216" s="38">
        <v>5</v>
      </c>
      <c r="AH216" s="38">
        <v>4</v>
      </c>
      <c r="AI216" s="38">
        <v>5</v>
      </c>
      <c r="AJ216" s="38">
        <v>4</v>
      </c>
      <c r="AK216" s="38">
        <v>5</v>
      </c>
      <c r="AL216" s="38">
        <v>4</v>
      </c>
      <c r="AM216" s="38">
        <v>5</v>
      </c>
      <c r="AN216" s="38">
        <v>4</v>
      </c>
      <c r="AO216" s="38">
        <v>5</v>
      </c>
      <c r="AP216" s="38">
        <v>4</v>
      </c>
      <c r="AQ216" s="38">
        <v>5</v>
      </c>
      <c r="AR216" s="38">
        <v>4</v>
      </c>
      <c r="AS216" s="38">
        <v>5</v>
      </c>
      <c r="AT216" s="38">
        <v>4</v>
      </c>
      <c r="AU216" s="38">
        <v>5</v>
      </c>
      <c r="AV216" s="38">
        <v>4</v>
      </c>
      <c r="AW216" s="38">
        <v>5</v>
      </c>
      <c r="AX216" s="38">
        <v>4</v>
      </c>
      <c r="AY216" s="38">
        <v>5</v>
      </c>
      <c r="AZ216" s="38">
        <v>4</v>
      </c>
      <c r="BA216" s="38">
        <v>5</v>
      </c>
      <c r="BB216" s="38">
        <v>4</v>
      </c>
      <c r="BC216" s="38">
        <v>5</v>
      </c>
      <c r="BD216" s="38">
        <v>4</v>
      </c>
      <c r="BE216" s="38">
        <v>5</v>
      </c>
      <c r="BF216" s="38">
        <v>4</v>
      </c>
      <c r="BG216" s="38">
        <v>5</v>
      </c>
      <c r="BH216" s="38">
        <v>4</v>
      </c>
      <c r="BI216" s="38">
        <v>5</v>
      </c>
      <c r="BJ216" s="38">
        <v>4</v>
      </c>
      <c r="BK216" s="38">
        <v>5</v>
      </c>
      <c r="BL216" s="38">
        <v>4</v>
      </c>
    </row>
    <row r="217" spans="1:64" ht="16.5" x14ac:dyDescent="0.2">
      <c r="A217" s="3" t="s">
        <v>279</v>
      </c>
      <c r="B217" s="3">
        <v>9</v>
      </c>
      <c r="C217" s="4" t="s">
        <v>214</v>
      </c>
      <c r="D217" s="3">
        <v>95</v>
      </c>
      <c r="E217" s="3">
        <v>5</v>
      </c>
      <c r="F217" s="3">
        <v>5</v>
      </c>
      <c r="G217" s="3">
        <v>5</v>
      </c>
      <c r="H217" s="3">
        <v>5</v>
      </c>
      <c r="I217" s="3">
        <v>5</v>
      </c>
      <c r="J217" s="3">
        <v>5</v>
      </c>
      <c r="K217" s="3">
        <v>5</v>
      </c>
      <c r="L217" s="3">
        <v>5</v>
      </c>
      <c r="M217" s="3">
        <v>5</v>
      </c>
      <c r="N217" s="3">
        <v>5</v>
      </c>
      <c r="O217" s="3">
        <v>5</v>
      </c>
      <c r="P217" s="3">
        <v>5</v>
      </c>
      <c r="Q217" s="38">
        <v>5</v>
      </c>
      <c r="R217" s="38">
        <v>5</v>
      </c>
      <c r="S217" s="38">
        <v>5</v>
      </c>
      <c r="T217" s="38">
        <v>5</v>
      </c>
      <c r="U217" s="38">
        <v>5</v>
      </c>
      <c r="V217" s="38">
        <v>5</v>
      </c>
      <c r="W217" s="38">
        <v>5</v>
      </c>
      <c r="X217" s="38">
        <v>5</v>
      </c>
      <c r="Y217" s="38">
        <v>5</v>
      </c>
      <c r="Z217" s="38">
        <v>5</v>
      </c>
      <c r="AA217" s="38">
        <v>5</v>
      </c>
      <c r="AB217" s="38">
        <v>5</v>
      </c>
      <c r="AC217" s="38">
        <v>5</v>
      </c>
      <c r="AD217" s="38">
        <v>5</v>
      </c>
      <c r="AE217" s="38">
        <v>5</v>
      </c>
      <c r="AF217" s="38">
        <v>5</v>
      </c>
      <c r="AG217" s="38">
        <v>5</v>
      </c>
      <c r="AH217" s="38">
        <v>5</v>
      </c>
      <c r="AI217" s="38">
        <v>5</v>
      </c>
      <c r="AJ217" s="38">
        <v>5</v>
      </c>
      <c r="AK217" s="38">
        <v>5</v>
      </c>
      <c r="AL217" s="38">
        <v>5</v>
      </c>
      <c r="AM217" s="38">
        <v>5</v>
      </c>
      <c r="AN217" s="38">
        <v>5</v>
      </c>
      <c r="AO217" s="38">
        <v>5</v>
      </c>
      <c r="AP217" s="38">
        <v>5</v>
      </c>
      <c r="AQ217" s="38">
        <v>5</v>
      </c>
      <c r="AR217" s="38">
        <v>5</v>
      </c>
      <c r="AS217" s="38">
        <v>5</v>
      </c>
      <c r="AT217" s="38">
        <v>5</v>
      </c>
      <c r="AU217" s="38">
        <v>5</v>
      </c>
      <c r="AV217" s="38">
        <v>5</v>
      </c>
      <c r="AW217" s="38">
        <v>5</v>
      </c>
      <c r="AX217" s="38">
        <v>5</v>
      </c>
      <c r="AY217" s="38">
        <v>5</v>
      </c>
      <c r="AZ217" s="38">
        <v>5</v>
      </c>
      <c r="BA217" s="38">
        <v>5</v>
      </c>
      <c r="BB217" s="38">
        <v>5</v>
      </c>
      <c r="BC217" s="38">
        <v>5</v>
      </c>
      <c r="BD217" s="38">
        <v>5</v>
      </c>
      <c r="BE217" s="38">
        <v>5</v>
      </c>
      <c r="BF217" s="38">
        <v>5</v>
      </c>
      <c r="BG217" s="38">
        <v>5</v>
      </c>
      <c r="BH217" s="38">
        <v>5</v>
      </c>
      <c r="BI217" s="38">
        <v>5</v>
      </c>
      <c r="BJ217" s="38">
        <v>5</v>
      </c>
      <c r="BK217" s="38">
        <v>5</v>
      </c>
      <c r="BL217" s="38">
        <v>5</v>
      </c>
    </row>
    <row r="218" spans="1:64" ht="16.5" x14ac:dyDescent="0.2">
      <c r="A218" s="3" t="s">
        <v>279</v>
      </c>
      <c r="B218" s="3">
        <v>10</v>
      </c>
      <c r="C218" s="4" t="s">
        <v>214</v>
      </c>
      <c r="D218" s="3">
        <v>105</v>
      </c>
      <c r="E218" s="3">
        <v>6</v>
      </c>
      <c r="F218" s="3">
        <v>3</v>
      </c>
      <c r="G218" s="3">
        <v>6</v>
      </c>
      <c r="H218" s="3">
        <v>3</v>
      </c>
      <c r="I218" s="3">
        <v>6</v>
      </c>
      <c r="J218" s="3">
        <v>3</v>
      </c>
      <c r="K218" s="3">
        <v>6</v>
      </c>
      <c r="L218" s="3">
        <v>3</v>
      </c>
      <c r="M218" s="3">
        <v>6</v>
      </c>
      <c r="N218" s="3">
        <v>3</v>
      </c>
      <c r="O218" s="3">
        <v>6</v>
      </c>
      <c r="P218" s="3">
        <v>3</v>
      </c>
      <c r="Q218" s="38">
        <v>6</v>
      </c>
      <c r="R218" s="38">
        <v>3</v>
      </c>
      <c r="S218" s="38">
        <v>6</v>
      </c>
      <c r="T218" s="38">
        <v>3</v>
      </c>
      <c r="U218" s="38">
        <v>6</v>
      </c>
      <c r="V218" s="38">
        <v>3</v>
      </c>
      <c r="W218" s="38">
        <v>6</v>
      </c>
      <c r="X218" s="38">
        <v>3</v>
      </c>
      <c r="Y218" s="38">
        <v>6</v>
      </c>
      <c r="Z218" s="38">
        <v>3</v>
      </c>
      <c r="AA218" s="38">
        <v>6</v>
      </c>
      <c r="AB218" s="38">
        <v>3</v>
      </c>
      <c r="AC218" s="38">
        <v>6</v>
      </c>
      <c r="AD218" s="38">
        <v>3</v>
      </c>
      <c r="AE218" s="38">
        <v>6</v>
      </c>
      <c r="AF218" s="38">
        <v>3</v>
      </c>
      <c r="AG218" s="38">
        <v>6</v>
      </c>
      <c r="AH218" s="38">
        <v>3</v>
      </c>
      <c r="AI218" s="38">
        <v>6</v>
      </c>
      <c r="AJ218" s="38">
        <v>3</v>
      </c>
      <c r="AK218" s="38">
        <v>6</v>
      </c>
      <c r="AL218" s="38">
        <v>3</v>
      </c>
      <c r="AM218" s="38">
        <v>6</v>
      </c>
      <c r="AN218" s="38">
        <v>3</v>
      </c>
      <c r="AO218" s="38">
        <v>6</v>
      </c>
      <c r="AP218" s="38">
        <v>3</v>
      </c>
      <c r="AQ218" s="38">
        <v>6</v>
      </c>
      <c r="AR218" s="38">
        <v>3</v>
      </c>
      <c r="AS218" s="38">
        <v>6</v>
      </c>
      <c r="AT218" s="38">
        <v>3</v>
      </c>
      <c r="AU218" s="38">
        <v>6</v>
      </c>
      <c r="AV218" s="38">
        <v>3</v>
      </c>
      <c r="AW218" s="38">
        <v>6</v>
      </c>
      <c r="AX218" s="38">
        <v>3</v>
      </c>
      <c r="AY218" s="38">
        <v>6</v>
      </c>
      <c r="AZ218" s="38">
        <v>3</v>
      </c>
      <c r="BA218" s="38">
        <v>6</v>
      </c>
      <c r="BB218" s="38">
        <v>3</v>
      </c>
      <c r="BC218" s="38">
        <v>6</v>
      </c>
      <c r="BD218" s="38">
        <v>3</v>
      </c>
      <c r="BE218" s="38">
        <v>6</v>
      </c>
      <c r="BF218" s="38">
        <v>3</v>
      </c>
      <c r="BG218" s="38">
        <v>6</v>
      </c>
      <c r="BH218" s="38">
        <v>3</v>
      </c>
      <c r="BI218" s="38">
        <v>6</v>
      </c>
      <c r="BJ218" s="38">
        <v>3</v>
      </c>
      <c r="BK218" s="38">
        <v>6</v>
      </c>
      <c r="BL218" s="38">
        <v>3</v>
      </c>
    </row>
    <row r="219" spans="1:64" ht="16.5" x14ac:dyDescent="0.2">
      <c r="A219" s="3" t="s">
        <v>279</v>
      </c>
      <c r="B219" s="3">
        <v>11</v>
      </c>
      <c r="C219" s="4" t="s">
        <v>214</v>
      </c>
      <c r="D219" s="3">
        <v>105</v>
      </c>
      <c r="E219" s="3">
        <v>6</v>
      </c>
      <c r="F219" s="3">
        <v>4</v>
      </c>
      <c r="G219" s="3">
        <v>6</v>
      </c>
      <c r="H219" s="3">
        <v>4</v>
      </c>
      <c r="I219" s="3">
        <v>6</v>
      </c>
      <c r="J219" s="3">
        <v>4</v>
      </c>
      <c r="K219" s="3">
        <v>6</v>
      </c>
      <c r="L219" s="3">
        <v>4</v>
      </c>
      <c r="M219" s="3">
        <v>6</v>
      </c>
      <c r="N219" s="3">
        <v>4</v>
      </c>
      <c r="O219" s="3">
        <v>6</v>
      </c>
      <c r="P219" s="3">
        <v>4</v>
      </c>
      <c r="Q219" s="38">
        <v>6</v>
      </c>
      <c r="R219" s="38">
        <v>4</v>
      </c>
      <c r="S219" s="38">
        <v>6</v>
      </c>
      <c r="T219" s="38">
        <v>4</v>
      </c>
      <c r="U219" s="38">
        <v>6</v>
      </c>
      <c r="V219" s="38">
        <v>4</v>
      </c>
      <c r="W219" s="38">
        <v>6</v>
      </c>
      <c r="X219" s="38">
        <v>4</v>
      </c>
      <c r="Y219" s="38">
        <v>6</v>
      </c>
      <c r="Z219" s="38">
        <v>4</v>
      </c>
      <c r="AA219" s="38">
        <v>6</v>
      </c>
      <c r="AB219" s="38">
        <v>4</v>
      </c>
      <c r="AC219" s="38">
        <v>6</v>
      </c>
      <c r="AD219" s="38">
        <v>4</v>
      </c>
      <c r="AE219" s="38">
        <v>6</v>
      </c>
      <c r="AF219" s="38">
        <v>4</v>
      </c>
      <c r="AG219" s="38">
        <v>6</v>
      </c>
      <c r="AH219" s="38">
        <v>4</v>
      </c>
      <c r="AI219" s="38">
        <v>6</v>
      </c>
      <c r="AJ219" s="38">
        <v>4</v>
      </c>
      <c r="AK219" s="38">
        <v>6</v>
      </c>
      <c r="AL219" s="38">
        <v>4</v>
      </c>
      <c r="AM219" s="38">
        <v>6</v>
      </c>
      <c r="AN219" s="38">
        <v>4</v>
      </c>
      <c r="AO219" s="38">
        <v>6</v>
      </c>
      <c r="AP219" s="38">
        <v>4</v>
      </c>
      <c r="AQ219" s="38">
        <v>6</v>
      </c>
      <c r="AR219" s="38">
        <v>4</v>
      </c>
      <c r="AS219" s="38">
        <v>6</v>
      </c>
      <c r="AT219" s="38">
        <v>4</v>
      </c>
      <c r="AU219" s="38">
        <v>6</v>
      </c>
      <c r="AV219" s="38">
        <v>4</v>
      </c>
      <c r="AW219" s="38">
        <v>6</v>
      </c>
      <c r="AX219" s="38">
        <v>4</v>
      </c>
      <c r="AY219" s="38">
        <v>6</v>
      </c>
      <c r="AZ219" s="38">
        <v>4</v>
      </c>
      <c r="BA219" s="38">
        <v>6</v>
      </c>
      <c r="BB219" s="38">
        <v>4</v>
      </c>
      <c r="BC219" s="38">
        <v>6</v>
      </c>
      <c r="BD219" s="38">
        <v>4</v>
      </c>
      <c r="BE219" s="38">
        <v>6</v>
      </c>
      <c r="BF219" s="38">
        <v>4</v>
      </c>
      <c r="BG219" s="38">
        <v>6</v>
      </c>
      <c r="BH219" s="38">
        <v>4</v>
      </c>
      <c r="BI219" s="38">
        <v>6</v>
      </c>
      <c r="BJ219" s="38">
        <v>4</v>
      </c>
      <c r="BK219" s="38">
        <v>6</v>
      </c>
      <c r="BL219" s="38">
        <v>4</v>
      </c>
    </row>
    <row r="220" spans="1:64" ht="16.5" x14ac:dyDescent="0.2">
      <c r="A220" s="3" t="s">
        <v>279</v>
      </c>
      <c r="B220" s="3">
        <v>12</v>
      </c>
      <c r="C220" s="4" t="s">
        <v>214</v>
      </c>
      <c r="D220" s="3">
        <v>105</v>
      </c>
      <c r="E220" s="3">
        <v>6</v>
      </c>
      <c r="F220" s="3">
        <v>5</v>
      </c>
      <c r="G220" s="3">
        <v>6</v>
      </c>
      <c r="H220" s="3">
        <v>5</v>
      </c>
      <c r="I220" s="3">
        <v>6</v>
      </c>
      <c r="J220" s="3">
        <v>5</v>
      </c>
      <c r="K220" s="3">
        <v>6</v>
      </c>
      <c r="L220" s="3">
        <v>5</v>
      </c>
      <c r="M220" s="3">
        <v>6</v>
      </c>
      <c r="N220" s="3">
        <v>5</v>
      </c>
      <c r="O220" s="3">
        <v>6</v>
      </c>
      <c r="P220" s="3">
        <v>5</v>
      </c>
      <c r="Q220" s="38">
        <v>6</v>
      </c>
      <c r="R220" s="38">
        <v>5</v>
      </c>
      <c r="S220" s="38">
        <v>6</v>
      </c>
      <c r="T220" s="38">
        <v>5</v>
      </c>
      <c r="U220" s="38">
        <v>6</v>
      </c>
      <c r="V220" s="38">
        <v>5</v>
      </c>
      <c r="W220" s="38">
        <v>6</v>
      </c>
      <c r="X220" s="38">
        <v>5</v>
      </c>
      <c r="Y220" s="38">
        <v>6</v>
      </c>
      <c r="Z220" s="38">
        <v>5</v>
      </c>
      <c r="AA220" s="38">
        <v>6</v>
      </c>
      <c r="AB220" s="38">
        <v>5</v>
      </c>
      <c r="AC220" s="38">
        <v>6</v>
      </c>
      <c r="AD220" s="38">
        <v>5</v>
      </c>
      <c r="AE220" s="38">
        <v>6</v>
      </c>
      <c r="AF220" s="38">
        <v>5</v>
      </c>
      <c r="AG220" s="38">
        <v>6</v>
      </c>
      <c r="AH220" s="38">
        <v>5</v>
      </c>
      <c r="AI220" s="38">
        <v>6</v>
      </c>
      <c r="AJ220" s="38">
        <v>5</v>
      </c>
      <c r="AK220" s="38">
        <v>6</v>
      </c>
      <c r="AL220" s="38">
        <v>5</v>
      </c>
      <c r="AM220" s="38">
        <v>6</v>
      </c>
      <c r="AN220" s="38">
        <v>5</v>
      </c>
      <c r="AO220" s="38">
        <v>6</v>
      </c>
      <c r="AP220" s="38">
        <v>5</v>
      </c>
      <c r="AQ220" s="38">
        <v>6</v>
      </c>
      <c r="AR220" s="38">
        <v>5</v>
      </c>
      <c r="AS220" s="38">
        <v>6</v>
      </c>
      <c r="AT220" s="38">
        <v>5</v>
      </c>
      <c r="AU220" s="38">
        <v>6</v>
      </c>
      <c r="AV220" s="38">
        <v>5</v>
      </c>
      <c r="AW220" s="38">
        <v>6</v>
      </c>
      <c r="AX220" s="38">
        <v>5</v>
      </c>
      <c r="AY220" s="38">
        <v>6</v>
      </c>
      <c r="AZ220" s="38">
        <v>5</v>
      </c>
      <c r="BA220" s="38">
        <v>6</v>
      </c>
      <c r="BB220" s="38">
        <v>5</v>
      </c>
      <c r="BC220" s="38">
        <v>6</v>
      </c>
      <c r="BD220" s="38">
        <v>5</v>
      </c>
      <c r="BE220" s="38">
        <v>6</v>
      </c>
      <c r="BF220" s="38">
        <v>5</v>
      </c>
      <c r="BG220" s="38">
        <v>6</v>
      </c>
      <c r="BH220" s="38">
        <v>5</v>
      </c>
      <c r="BI220" s="38">
        <v>6</v>
      </c>
      <c r="BJ220" s="38">
        <v>5</v>
      </c>
      <c r="BK220" s="38">
        <v>6</v>
      </c>
      <c r="BL220" s="38">
        <v>5</v>
      </c>
    </row>
    <row r="221" spans="1:64" ht="16.5" x14ac:dyDescent="0.2">
      <c r="A221" s="3" t="s">
        <v>279</v>
      </c>
      <c r="B221" s="3">
        <v>13</v>
      </c>
      <c r="C221" s="4" t="s">
        <v>214</v>
      </c>
      <c r="D221" s="3">
        <v>115</v>
      </c>
      <c r="E221" s="3">
        <v>7</v>
      </c>
      <c r="F221" s="3">
        <v>3</v>
      </c>
      <c r="G221" s="3">
        <v>7</v>
      </c>
      <c r="H221" s="3">
        <v>3</v>
      </c>
      <c r="I221" s="3">
        <v>7</v>
      </c>
      <c r="J221" s="3">
        <v>3</v>
      </c>
      <c r="K221" s="3">
        <v>7</v>
      </c>
      <c r="L221" s="3">
        <v>3</v>
      </c>
      <c r="M221" s="3">
        <v>7</v>
      </c>
      <c r="N221" s="3">
        <v>3</v>
      </c>
      <c r="O221" s="3">
        <v>7</v>
      </c>
      <c r="P221" s="3">
        <v>3</v>
      </c>
      <c r="Q221" s="38">
        <v>7</v>
      </c>
      <c r="R221" s="38">
        <v>3</v>
      </c>
      <c r="S221" s="38">
        <v>7</v>
      </c>
      <c r="T221" s="38">
        <v>3</v>
      </c>
      <c r="U221" s="38">
        <v>7</v>
      </c>
      <c r="V221" s="38">
        <v>3</v>
      </c>
      <c r="W221" s="38">
        <v>7</v>
      </c>
      <c r="X221" s="38">
        <v>3</v>
      </c>
      <c r="Y221" s="38">
        <v>7</v>
      </c>
      <c r="Z221" s="38">
        <v>3</v>
      </c>
      <c r="AA221" s="38">
        <v>7</v>
      </c>
      <c r="AB221" s="38">
        <v>3</v>
      </c>
      <c r="AC221" s="38">
        <v>7</v>
      </c>
      <c r="AD221" s="38">
        <v>3</v>
      </c>
      <c r="AE221" s="38">
        <v>7</v>
      </c>
      <c r="AF221" s="38">
        <v>3</v>
      </c>
      <c r="AG221" s="38">
        <v>7</v>
      </c>
      <c r="AH221" s="38">
        <v>3</v>
      </c>
      <c r="AI221" s="38">
        <v>7</v>
      </c>
      <c r="AJ221" s="38">
        <v>3</v>
      </c>
      <c r="AK221" s="38">
        <v>7</v>
      </c>
      <c r="AL221" s="38">
        <v>3</v>
      </c>
      <c r="AM221" s="38">
        <v>7</v>
      </c>
      <c r="AN221" s="38">
        <v>3</v>
      </c>
      <c r="AO221" s="38">
        <v>7</v>
      </c>
      <c r="AP221" s="38">
        <v>3</v>
      </c>
      <c r="AQ221" s="38">
        <v>7</v>
      </c>
      <c r="AR221" s="38">
        <v>3</v>
      </c>
      <c r="AS221" s="38">
        <v>7</v>
      </c>
      <c r="AT221" s="38">
        <v>3</v>
      </c>
      <c r="AU221" s="38">
        <v>7</v>
      </c>
      <c r="AV221" s="38">
        <v>3</v>
      </c>
      <c r="AW221" s="38">
        <v>7</v>
      </c>
      <c r="AX221" s="38">
        <v>3</v>
      </c>
      <c r="AY221" s="38">
        <v>7</v>
      </c>
      <c r="AZ221" s="38">
        <v>3</v>
      </c>
      <c r="BA221" s="38">
        <v>7</v>
      </c>
      <c r="BB221" s="38">
        <v>3</v>
      </c>
      <c r="BC221" s="38">
        <v>7</v>
      </c>
      <c r="BD221" s="38">
        <v>3</v>
      </c>
      <c r="BE221" s="38">
        <v>7</v>
      </c>
      <c r="BF221" s="38">
        <v>3</v>
      </c>
      <c r="BG221" s="38">
        <v>7</v>
      </c>
      <c r="BH221" s="38">
        <v>3</v>
      </c>
      <c r="BI221" s="38">
        <v>7</v>
      </c>
      <c r="BJ221" s="38">
        <v>3</v>
      </c>
      <c r="BK221" s="38">
        <v>7</v>
      </c>
      <c r="BL221" s="38">
        <v>3</v>
      </c>
    </row>
    <row r="222" spans="1:64" ht="16.5" x14ac:dyDescent="0.2">
      <c r="A222" s="3" t="s">
        <v>279</v>
      </c>
      <c r="B222" s="3">
        <v>14</v>
      </c>
      <c r="C222" s="4" t="s">
        <v>214</v>
      </c>
      <c r="D222" s="3">
        <v>115</v>
      </c>
      <c r="E222" s="3">
        <v>7</v>
      </c>
      <c r="F222" s="3">
        <v>4</v>
      </c>
      <c r="G222" s="3">
        <v>7</v>
      </c>
      <c r="H222" s="3">
        <v>4</v>
      </c>
      <c r="I222" s="3">
        <v>7</v>
      </c>
      <c r="J222" s="3">
        <v>4</v>
      </c>
      <c r="K222" s="3">
        <v>7</v>
      </c>
      <c r="L222" s="3">
        <v>4</v>
      </c>
      <c r="M222" s="3">
        <v>7</v>
      </c>
      <c r="N222" s="3">
        <v>4</v>
      </c>
      <c r="O222" s="3">
        <v>7</v>
      </c>
      <c r="P222" s="3">
        <v>4</v>
      </c>
      <c r="Q222" s="38">
        <v>7</v>
      </c>
      <c r="R222" s="38">
        <v>4</v>
      </c>
      <c r="S222" s="38">
        <v>7</v>
      </c>
      <c r="T222" s="38">
        <v>4</v>
      </c>
      <c r="U222" s="38">
        <v>7</v>
      </c>
      <c r="V222" s="38">
        <v>4</v>
      </c>
      <c r="W222" s="38">
        <v>7</v>
      </c>
      <c r="X222" s="38">
        <v>4</v>
      </c>
      <c r="Y222" s="38">
        <v>7</v>
      </c>
      <c r="Z222" s="38">
        <v>4</v>
      </c>
      <c r="AA222" s="38">
        <v>7</v>
      </c>
      <c r="AB222" s="38">
        <v>4</v>
      </c>
      <c r="AC222" s="38">
        <v>7</v>
      </c>
      <c r="AD222" s="38">
        <v>4</v>
      </c>
      <c r="AE222" s="38">
        <v>7</v>
      </c>
      <c r="AF222" s="38">
        <v>4</v>
      </c>
      <c r="AG222" s="38">
        <v>7</v>
      </c>
      <c r="AH222" s="38">
        <v>4</v>
      </c>
      <c r="AI222" s="38">
        <v>7</v>
      </c>
      <c r="AJ222" s="38">
        <v>4</v>
      </c>
      <c r="AK222" s="38">
        <v>7</v>
      </c>
      <c r="AL222" s="38">
        <v>4</v>
      </c>
      <c r="AM222" s="38">
        <v>7</v>
      </c>
      <c r="AN222" s="38">
        <v>4</v>
      </c>
      <c r="AO222" s="38">
        <v>7</v>
      </c>
      <c r="AP222" s="38">
        <v>4</v>
      </c>
      <c r="AQ222" s="38">
        <v>7</v>
      </c>
      <c r="AR222" s="38">
        <v>4</v>
      </c>
      <c r="AS222" s="38">
        <v>7</v>
      </c>
      <c r="AT222" s="38">
        <v>4</v>
      </c>
      <c r="AU222" s="38">
        <v>7</v>
      </c>
      <c r="AV222" s="38">
        <v>4</v>
      </c>
      <c r="AW222" s="38">
        <v>7</v>
      </c>
      <c r="AX222" s="38">
        <v>4</v>
      </c>
      <c r="AY222" s="38">
        <v>7</v>
      </c>
      <c r="AZ222" s="38">
        <v>4</v>
      </c>
      <c r="BA222" s="38">
        <v>7</v>
      </c>
      <c r="BB222" s="38">
        <v>4</v>
      </c>
      <c r="BC222" s="38">
        <v>7</v>
      </c>
      <c r="BD222" s="38">
        <v>4</v>
      </c>
      <c r="BE222" s="38">
        <v>7</v>
      </c>
      <c r="BF222" s="38">
        <v>4</v>
      </c>
      <c r="BG222" s="38">
        <v>7</v>
      </c>
      <c r="BH222" s="38">
        <v>4</v>
      </c>
      <c r="BI222" s="38">
        <v>7</v>
      </c>
      <c r="BJ222" s="38">
        <v>4</v>
      </c>
      <c r="BK222" s="38">
        <v>7</v>
      </c>
      <c r="BL222" s="38">
        <v>4</v>
      </c>
    </row>
    <row r="223" spans="1:64" ht="16.5" x14ac:dyDescent="0.2">
      <c r="A223" s="3" t="s">
        <v>279</v>
      </c>
      <c r="B223" s="3">
        <v>15</v>
      </c>
      <c r="C223" s="4" t="s">
        <v>214</v>
      </c>
      <c r="D223" s="3">
        <v>115</v>
      </c>
      <c r="E223" s="3">
        <v>7</v>
      </c>
      <c r="F223" s="3">
        <v>5</v>
      </c>
      <c r="G223" s="3">
        <v>7</v>
      </c>
      <c r="H223" s="3">
        <v>5</v>
      </c>
      <c r="I223" s="3">
        <v>7</v>
      </c>
      <c r="J223" s="3">
        <v>5</v>
      </c>
      <c r="K223" s="3">
        <v>7</v>
      </c>
      <c r="L223" s="3">
        <v>5</v>
      </c>
      <c r="M223" s="3">
        <v>7</v>
      </c>
      <c r="N223" s="3">
        <v>5</v>
      </c>
      <c r="O223" s="3">
        <v>7</v>
      </c>
      <c r="P223" s="3">
        <v>5</v>
      </c>
      <c r="Q223" s="38">
        <v>7</v>
      </c>
      <c r="R223" s="38">
        <v>5</v>
      </c>
      <c r="S223" s="38">
        <v>7</v>
      </c>
      <c r="T223" s="38">
        <v>5</v>
      </c>
      <c r="U223" s="38">
        <v>7</v>
      </c>
      <c r="V223" s="38">
        <v>5</v>
      </c>
      <c r="W223" s="38">
        <v>7</v>
      </c>
      <c r="X223" s="38">
        <v>5</v>
      </c>
      <c r="Y223" s="38">
        <v>7</v>
      </c>
      <c r="Z223" s="38">
        <v>5</v>
      </c>
      <c r="AA223" s="38">
        <v>7</v>
      </c>
      <c r="AB223" s="38">
        <v>5</v>
      </c>
      <c r="AC223" s="38">
        <v>7</v>
      </c>
      <c r="AD223" s="38">
        <v>5</v>
      </c>
      <c r="AE223" s="38">
        <v>7</v>
      </c>
      <c r="AF223" s="38">
        <v>5</v>
      </c>
      <c r="AG223" s="38">
        <v>7</v>
      </c>
      <c r="AH223" s="38">
        <v>5</v>
      </c>
      <c r="AI223" s="38">
        <v>7</v>
      </c>
      <c r="AJ223" s="38">
        <v>5</v>
      </c>
      <c r="AK223" s="38">
        <v>7</v>
      </c>
      <c r="AL223" s="38">
        <v>5</v>
      </c>
      <c r="AM223" s="38">
        <v>7</v>
      </c>
      <c r="AN223" s="38">
        <v>5</v>
      </c>
      <c r="AO223" s="38">
        <v>7</v>
      </c>
      <c r="AP223" s="38">
        <v>5</v>
      </c>
      <c r="AQ223" s="38">
        <v>7</v>
      </c>
      <c r="AR223" s="38">
        <v>5</v>
      </c>
      <c r="AS223" s="38">
        <v>7</v>
      </c>
      <c r="AT223" s="38">
        <v>5</v>
      </c>
      <c r="AU223" s="38">
        <v>7</v>
      </c>
      <c r="AV223" s="38">
        <v>5</v>
      </c>
      <c r="AW223" s="38">
        <v>7</v>
      </c>
      <c r="AX223" s="38">
        <v>5</v>
      </c>
      <c r="AY223" s="38">
        <v>7</v>
      </c>
      <c r="AZ223" s="38">
        <v>5</v>
      </c>
      <c r="BA223" s="38">
        <v>7</v>
      </c>
      <c r="BB223" s="38">
        <v>5</v>
      </c>
      <c r="BC223" s="38">
        <v>7</v>
      </c>
      <c r="BD223" s="38">
        <v>5</v>
      </c>
      <c r="BE223" s="38">
        <v>7</v>
      </c>
      <c r="BF223" s="38">
        <v>5</v>
      </c>
      <c r="BG223" s="38">
        <v>7</v>
      </c>
      <c r="BH223" s="38">
        <v>5</v>
      </c>
      <c r="BI223" s="38">
        <v>7</v>
      </c>
      <c r="BJ223" s="38">
        <v>5</v>
      </c>
      <c r="BK223" s="38">
        <v>7</v>
      </c>
      <c r="BL223" s="38">
        <v>5</v>
      </c>
    </row>
    <row r="224" spans="1:64" ht="16.5" x14ac:dyDescent="0.2">
      <c r="A224" s="3" t="s">
        <v>279</v>
      </c>
      <c r="B224" s="3">
        <v>16</v>
      </c>
      <c r="C224" s="4" t="s">
        <v>214</v>
      </c>
      <c r="D224" s="3">
        <v>125</v>
      </c>
      <c r="E224" s="3">
        <v>8</v>
      </c>
      <c r="F224" s="3">
        <v>3</v>
      </c>
      <c r="G224" s="3">
        <v>8</v>
      </c>
      <c r="H224" s="3">
        <v>3</v>
      </c>
      <c r="I224" s="3">
        <v>8</v>
      </c>
      <c r="J224" s="3">
        <v>3</v>
      </c>
      <c r="K224" s="3">
        <v>8</v>
      </c>
      <c r="L224" s="3">
        <v>3</v>
      </c>
      <c r="M224" s="3">
        <v>8</v>
      </c>
      <c r="N224" s="3">
        <v>3</v>
      </c>
      <c r="O224" s="3">
        <v>8</v>
      </c>
      <c r="P224" s="3">
        <v>3</v>
      </c>
      <c r="Q224" s="38">
        <v>8</v>
      </c>
      <c r="R224" s="38">
        <v>3</v>
      </c>
      <c r="S224" s="38">
        <v>8</v>
      </c>
      <c r="T224" s="38">
        <v>3</v>
      </c>
      <c r="U224" s="38">
        <v>8</v>
      </c>
      <c r="V224" s="38">
        <v>3</v>
      </c>
      <c r="W224" s="38">
        <v>8</v>
      </c>
      <c r="X224" s="38">
        <v>3</v>
      </c>
      <c r="Y224" s="38">
        <v>8</v>
      </c>
      <c r="Z224" s="38">
        <v>3</v>
      </c>
      <c r="AA224" s="38">
        <v>8</v>
      </c>
      <c r="AB224" s="38">
        <v>3</v>
      </c>
      <c r="AC224" s="38">
        <v>8</v>
      </c>
      <c r="AD224" s="38">
        <v>3</v>
      </c>
      <c r="AE224" s="38">
        <v>8</v>
      </c>
      <c r="AF224" s="38">
        <v>3</v>
      </c>
      <c r="AG224" s="38">
        <v>8</v>
      </c>
      <c r="AH224" s="38">
        <v>3</v>
      </c>
      <c r="AI224" s="38">
        <v>8</v>
      </c>
      <c r="AJ224" s="38">
        <v>3</v>
      </c>
      <c r="AK224" s="38">
        <v>8</v>
      </c>
      <c r="AL224" s="38">
        <v>3</v>
      </c>
      <c r="AM224" s="38">
        <v>8</v>
      </c>
      <c r="AN224" s="38">
        <v>3</v>
      </c>
      <c r="AO224" s="38">
        <v>8</v>
      </c>
      <c r="AP224" s="38">
        <v>3</v>
      </c>
      <c r="AQ224" s="38">
        <v>8</v>
      </c>
      <c r="AR224" s="38">
        <v>3</v>
      </c>
      <c r="AS224" s="38">
        <v>8</v>
      </c>
      <c r="AT224" s="38">
        <v>3</v>
      </c>
      <c r="AU224" s="38">
        <v>8</v>
      </c>
      <c r="AV224" s="38">
        <v>3</v>
      </c>
      <c r="AW224" s="38">
        <v>8</v>
      </c>
      <c r="AX224" s="38">
        <v>3</v>
      </c>
      <c r="AY224" s="38">
        <v>8</v>
      </c>
      <c r="AZ224" s="38">
        <v>3</v>
      </c>
      <c r="BA224" s="38">
        <v>8</v>
      </c>
      <c r="BB224" s="38">
        <v>3</v>
      </c>
      <c r="BC224" s="38">
        <v>8</v>
      </c>
      <c r="BD224" s="38">
        <v>3</v>
      </c>
      <c r="BE224" s="38">
        <v>8</v>
      </c>
      <c r="BF224" s="38">
        <v>3</v>
      </c>
      <c r="BG224" s="38">
        <v>8</v>
      </c>
      <c r="BH224" s="38">
        <v>3</v>
      </c>
      <c r="BI224" s="38">
        <v>8</v>
      </c>
      <c r="BJ224" s="38">
        <v>3</v>
      </c>
      <c r="BK224" s="38">
        <v>8</v>
      </c>
      <c r="BL224" s="38">
        <v>3</v>
      </c>
    </row>
    <row r="225" spans="1:64" ht="16.5" x14ac:dyDescent="0.2">
      <c r="A225" s="3" t="s">
        <v>279</v>
      </c>
      <c r="B225" s="3">
        <v>17</v>
      </c>
      <c r="C225" s="4" t="s">
        <v>214</v>
      </c>
      <c r="D225" s="3">
        <v>125</v>
      </c>
      <c r="E225" s="3">
        <v>8</v>
      </c>
      <c r="F225" s="3">
        <v>4</v>
      </c>
      <c r="G225" s="3">
        <v>8</v>
      </c>
      <c r="H225" s="3">
        <v>4</v>
      </c>
      <c r="I225" s="3">
        <v>8</v>
      </c>
      <c r="J225" s="3">
        <v>4</v>
      </c>
      <c r="K225" s="3">
        <v>8</v>
      </c>
      <c r="L225" s="3">
        <v>4</v>
      </c>
      <c r="M225" s="3">
        <v>8</v>
      </c>
      <c r="N225" s="3">
        <v>4</v>
      </c>
      <c r="O225" s="3">
        <v>8</v>
      </c>
      <c r="P225" s="3">
        <v>4</v>
      </c>
      <c r="Q225" s="38">
        <v>8</v>
      </c>
      <c r="R225" s="38">
        <v>4</v>
      </c>
      <c r="S225" s="38">
        <v>8</v>
      </c>
      <c r="T225" s="38">
        <v>4</v>
      </c>
      <c r="U225" s="38">
        <v>8</v>
      </c>
      <c r="V225" s="38">
        <v>4</v>
      </c>
      <c r="W225" s="38">
        <v>8</v>
      </c>
      <c r="X225" s="38">
        <v>4</v>
      </c>
      <c r="Y225" s="38">
        <v>8</v>
      </c>
      <c r="Z225" s="38">
        <v>4</v>
      </c>
      <c r="AA225" s="38">
        <v>8</v>
      </c>
      <c r="AB225" s="38">
        <v>4</v>
      </c>
      <c r="AC225" s="38">
        <v>8</v>
      </c>
      <c r="AD225" s="38">
        <v>4</v>
      </c>
      <c r="AE225" s="38">
        <v>8</v>
      </c>
      <c r="AF225" s="38">
        <v>4</v>
      </c>
      <c r="AG225" s="38">
        <v>8</v>
      </c>
      <c r="AH225" s="38">
        <v>4</v>
      </c>
      <c r="AI225" s="38">
        <v>8</v>
      </c>
      <c r="AJ225" s="38">
        <v>4</v>
      </c>
      <c r="AK225" s="38">
        <v>8</v>
      </c>
      <c r="AL225" s="38">
        <v>4</v>
      </c>
      <c r="AM225" s="38">
        <v>8</v>
      </c>
      <c r="AN225" s="38">
        <v>4</v>
      </c>
      <c r="AO225" s="38">
        <v>8</v>
      </c>
      <c r="AP225" s="38">
        <v>4</v>
      </c>
      <c r="AQ225" s="38">
        <v>8</v>
      </c>
      <c r="AR225" s="38">
        <v>4</v>
      </c>
      <c r="AS225" s="38">
        <v>8</v>
      </c>
      <c r="AT225" s="38">
        <v>4</v>
      </c>
      <c r="AU225" s="38">
        <v>8</v>
      </c>
      <c r="AV225" s="38">
        <v>4</v>
      </c>
      <c r="AW225" s="38">
        <v>8</v>
      </c>
      <c r="AX225" s="38">
        <v>4</v>
      </c>
      <c r="AY225" s="38">
        <v>8</v>
      </c>
      <c r="AZ225" s="38">
        <v>4</v>
      </c>
      <c r="BA225" s="38">
        <v>8</v>
      </c>
      <c r="BB225" s="38">
        <v>4</v>
      </c>
      <c r="BC225" s="38">
        <v>8</v>
      </c>
      <c r="BD225" s="38">
        <v>4</v>
      </c>
      <c r="BE225" s="38">
        <v>8</v>
      </c>
      <c r="BF225" s="38">
        <v>4</v>
      </c>
      <c r="BG225" s="38">
        <v>8</v>
      </c>
      <c r="BH225" s="38">
        <v>4</v>
      </c>
      <c r="BI225" s="38">
        <v>8</v>
      </c>
      <c r="BJ225" s="38">
        <v>4</v>
      </c>
      <c r="BK225" s="38">
        <v>8</v>
      </c>
      <c r="BL225" s="38">
        <v>4</v>
      </c>
    </row>
    <row r="226" spans="1:64" ht="16.5" x14ac:dyDescent="0.2">
      <c r="A226" s="3" t="s">
        <v>279</v>
      </c>
      <c r="B226" s="3">
        <v>18</v>
      </c>
      <c r="C226" s="4" t="s">
        <v>214</v>
      </c>
      <c r="D226" s="3">
        <v>125</v>
      </c>
      <c r="E226" s="3">
        <v>8</v>
      </c>
      <c r="F226" s="3">
        <v>5</v>
      </c>
      <c r="G226" s="3">
        <v>8</v>
      </c>
      <c r="H226" s="3">
        <v>5</v>
      </c>
      <c r="I226" s="3">
        <v>8</v>
      </c>
      <c r="J226" s="3">
        <v>5</v>
      </c>
      <c r="K226" s="3">
        <v>8</v>
      </c>
      <c r="L226" s="3">
        <v>5</v>
      </c>
      <c r="M226" s="3">
        <v>8</v>
      </c>
      <c r="N226" s="3">
        <v>5</v>
      </c>
      <c r="O226" s="3">
        <v>8</v>
      </c>
      <c r="P226" s="3">
        <v>5</v>
      </c>
      <c r="Q226" s="38">
        <v>8</v>
      </c>
      <c r="R226" s="38">
        <v>5</v>
      </c>
      <c r="S226" s="38">
        <v>8</v>
      </c>
      <c r="T226" s="38">
        <v>5</v>
      </c>
      <c r="U226" s="38">
        <v>8</v>
      </c>
      <c r="V226" s="38">
        <v>5</v>
      </c>
      <c r="W226" s="38">
        <v>8</v>
      </c>
      <c r="X226" s="38">
        <v>5</v>
      </c>
      <c r="Y226" s="38">
        <v>8</v>
      </c>
      <c r="Z226" s="38">
        <v>5</v>
      </c>
      <c r="AA226" s="38">
        <v>8</v>
      </c>
      <c r="AB226" s="38">
        <v>5</v>
      </c>
      <c r="AC226" s="38">
        <v>8</v>
      </c>
      <c r="AD226" s="38">
        <v>5</v>
      </c>
      <c r="AE226" s="38">
        <v>8</v>
      </c>
      <c r="AF226" s="38">
        <v>5</v>
      </c>
      <c r="AG226" s="38">
        <v>8</v>
      </c>
      <c r="AH226" s="38">
        <v>5</v>
      </c>
      <c r="AI226" s="38">
        <v>8</v>
      </c>
      <c r="AJ226" s="38">
        <v>5</v>
      </c>
      <c r="AK226" s="38">
        <v>8</v>
      </c>
      <c r="AL226" s="38">
        <v>5</v>
      </c>
      <c r="AM226" s="38">
        <v>8</v>
      </c>
      <c r="AN226" s="38">
        <v>5</v>
      </c>
      <c r="AO226" s="38">
        <v>8</v>
      </c>
      <c r="AP226" s="38">
        <v>5</v>
      </c>
      <c r="AQ226" s="38">
        <v>8</v>
      </c>
      <c r="AR226" s="38">
        <v>5</v>
      </c>
      <c r="AS226" s="38">
        <v>8</v>
      </c>
      <c r="AT226" s="38">
        <v>5</v>
      </c>
      <c r="AU226" s="38">
        <v>8</v>
      </c>
      <c r="AV226" s="38">
        <v>5</v>
      </c>
      <c r="AW226" s="38">
        <v>8</v>
      </c>
      <c r="AX226" s="38">
        <v>5</v>
      </c>
      <c r="AY226" s="38">
        <v>8</v>
      </c>
      <c r="AZ226" s="38">
        <v>5</v>
      </c>
      <c r="BA226" s="38">
        <v>8</v>
      </c>
      <c r="BB226" s="38">
        <v>5</v>
      </c>
      <c r="BC226" s="38">
        <v>8</v>
      </c>
      <c r="BD226" s="38">
        <v>5</v>
      </c>
      <c r="BE226" s="38">
        <v>8</v>
      </c>
      <c r="BF226" s="38">
        <v>5</v>
      </c>
      <c r="BG226" s="38">
        <v>8</v>
      </c>
      <c r="BH226" s="38">
        <v>5</v>
      </c>
      <c r="BI226" s="38">
        <v>8</v>
      </c>
      <c r="BJ226" s="38">
        <v>5</v>
      </c>
      <c r="BK226" s="38">
        <v>8</v>
      </c>
      <c r="BL226" s="38">
        <v>5</v>
      </c>
    </row>
    <row r="227" spans="1:64" ht="16.5" x14ac:dyDescent="0.2">
      <c r="A227" s="4" t="s">
        <v>281</v>
      </c>
      <c r="B227" s="3">
        <v>0</v>
      </c>
      <c r="C227" s="4" t="s">
        <v>214</v>
      </c>
      <c r="D227" s="3">
        <v>30</v>
      </c>
      <c r="E227" s="3">
        <v>1</v>
      </c>
      <c r="F227" s="3">
        <v>3</v>
      </c>
      <c r="G227" s="3">
        <v>1</v>
      </c>
      <c r="H227" s="3">
        <v>3</v>
      </c>
      <c r="I227" s="3">
        <v>1</v>
      </c>
      <c r="J227" s="3">
        <v>3</v>
      </c>
      <c r="K227" s="3">
        <v>1</v>
      </c>
      <c r="L227" s="3">
        <v>3</v>
      </c>
      <c r="M227" s="3">
        <v>1</v>
      </c>
      <c r="N227" s="3">
        <v>3</v>
      </c>
      <c r="O227" s="3">
        <v>1</v>
      </c>
      <c r="P227" s="3">
        <v>3</v>
      </c>
      <c r="Q227" s="38">
        <v>1</v>
      </c>
      <c r="R227" s="38">
        <v>3</v>
      </c>
      <c r="S227" s="38">
        <v>1</v>
      </c>
      <c r="T227" s="38">
        <v>3</v>
      </c>
      <c r="U227" s="38">
        <v>1</v>
      </c>
      <c r="V227" s="38">
        <v>3</v>
      </c>
      <c r="W227" s="38">
        <v>1</v>
      </c>
      <c r="X227" s="38">
        <v>3</v>
      </c>
      <c r="Y227" s="38">
        <v>1</v>
      </c>
      <c r="Z227" s="38">
        <v>3</v>
      </c>
      <c r="AA227" s="38">
        <v>1</v>
      </c>
      <c r="AB227" s="38">
        <v>3</v>
      </c>
      <c r="AC227" s="38">
        <v>1</v>
      </c>
      <c r="AD227" s="38">
        <v>3</v>
      </c>
      <c r="AE227" s="38">
        <v>1</v>
      </c>
      <c r="AF227" s="38">
        <v>3</v>
      </c>
      <c r="AG227" s="38">
        <v>1</v>
      </c>
      <c r="AH227" s="38">
        <v>3</v>
      </c>
      <c r="AI227" s="38">
        <v>1</v>
      </c>
      <c r="AJ227" s="38">
        <v>3</v>
      </c>
      <c r="AK227" s="38">
        <v>1</v>
      </c>
      <c r="AL227" s="38">
        <v>3</v>
      </c>
      <c r="AM227" s="38">
        <v>1</v>
      </c>
      <c r="AN227" s="38">
        <v>3</v>
      </c>
      <c r="AO227" s="38">
        <v>1</v>
      </c>
      <c r="AP227" s="38">
        <v>3</v>
      </c>
      <c r="AQ227" s="38">
        <v>1</v>
      </c>
      <c r="AR227" s="38">
        <v>3</v>
      </c>
      <c r="AS227" s="38">
        <v>1</v>
      </c>
      <c r="AT227" s="38">
        <v>3</v>
      </c>
      <c r="AU227" s="38">
        <v>1</v>
      </c>
      <c r="AV227" s="38">
        <v>3</v>
      </c>
      <c r="AW227" s="38">
        <v>1</v>
      </c>
      <c r="AX227" s="38">
        <v>3</v>
      </c>
      <c r="AY227" s="38">
        <v>1</v>
      </c>
      <c r="AZ227" s="38">
        <v>3</v>
      </c>
      <c r="BA227" s="38">
        <v>1</v>
      </c>
      <c r="BB227" s="38">
        <v>3</v>
      </c>
      <c r="BC227" s="38">
        <v>1</v>
      </c>
      <c r="BD227" s="38">
        <v>3</v>
      </c>
      <c r="BE227" s="38">
        <v>1</v>
      </c>
      <c r="BF227" s="38">
        <v>3</v>
      </c>
      <c r="BG227" s="38">
        <v>1</v>
      </c>
      <c r="BH227" s="38">
        <v>3</v>
      </c>
      <c r="BI227" s="38">
        <v>1</v>
      </c>
      <c r="BJ227" s="38">
        <v>3</v>
      </c>
      <c r="BK227" s="38">
        <v>1</v>
      </c>
      <c r="BL227" s="38">
        <v>3</v>
      </c>
    </row>
    <row r="228" spans="1:64" ht="16.5" x14ac:dyDescent="0.2">
      <c r="A228" s="3" t="s">
        <v>283</v>
      </c>
      <c r="B228" s="3">
        <v>1</v>
      </c>
      <c r="C228" s="4" t="s">
        <v>214</v>
      </c>
      <c r="D228" s="3">
        <v>40</v>
      </c>
      <c r="E228" s="3">
        <v>1</v>
      </c>
      <c r="F228" s="3">
        <v>3</v>
      </c>
      <c r="G228" s="3">
        <v>1</v>
      </c>
      <c r="H228" s="3">
        <v>3</v>
      </c>
      <c r="I228" s="3">
        <v>1</v>
      </c>
      <c r="J228" s="3">
        <v>3</v>
      </c>
      <c r="K228" s="3">
        <v>1</v>
      </c>
      <c r="L228" s="3">
        <v>3</v>
      </c>
      <c r="M228" s="3">
        <v>1</v>
      </c>
      <c r="N228" s="3">
        <v>3</v>
      </c>
      <c r="O228" s="3">
        <v>1</v>
      </c>
      <c r="P228" s="3">
        <v>3</v>
      </c>
      <c r="Q228" s="38">
        <v>1</v>
      </c>
      <c r="R228" s="38">
        <v>3</v>
      </c>
      <c r="S228" s="38">
        <v>1</v>
      </c>
      <c r="T228" s="38">
        <v>3</v>
      </c>
      <c r="U228" s="38">
        <v>1</v>
      </c>
      <c r="V228" s="38">
        <v>3</v>
      </c>
      <c r="W228" s="38">
        <v>1</v>
      </c>
      <c r="X228" s="38">
        <v>3</v>
      </c>
      <c r="Y228" s="38">
        <v>1</v>
      </c>
      <c r="Z228" s="38">
        <v>3</v>
      </c>
      <c r="AA228" s="38">
        <v>1</v>
      </c>
      <c r="AB228" s="38">
        <v>3</v>
      </c>
      <c r="AC228" s="38">
        <v>1</v>
      </c>
      <c r="AD228" s="38">
        <v>3</v>
      </c>
      <c r="AE228" s="38">
        <v>1</v>
      </c>
      <c r="AF228" s="38">
        <v>3</v>
      </c>
      <c r="AG228" s="38">
        <v>1</v>
      </c>
      <c r="AH228" s="38">
        <v>3</v>
      </c>
      <c r="AI228" s="38">
        <v>1</v>
      </c>
      <c r="AJ228" s="38">
        <v>3</v>
      </c>
      <c r="AK228" s="38">
        <v>1</v>
      </c>
      <c r="AL228" s="38">
        <v>3</v>
      </c>
      <c r="AM228" s="38">
        <v>1</v>
      </c>
      <c r="AN228" s="38">
        <v>3</v>
      </c>
      <c r="AO228" s="38">
        <v>1</v>
      </c>
      <c r="AP228" s="38">
        <v>3</v>
      </c>
      <c r="AQ228" s="38">
        <v>1</v>
      </c>
      <c r="AR228" s="38">
        <v>3</v>
      </c>
      <c r="AS228" s="38">
        <v>1</v>
      </c>
      <c r="AT228" s="38">
        <v>3</v>
      </c>
      <c r="AU228" s="38">
        <v>1</v>
      </c>
      <c r="AV228" s="38">
        <v>3</v>
      </c>
      <c r="AW228" s="38">
        <v>1</v>
      </c>
      <c r="AX228" s="38">
        <v>3</v>
      </c>
      <c r="AY228" s="38">
        <v>1</v>
      </c>
      <c r="AZ228" s="38">
        <v>3</v>
      </c>
      <c r="BA228" s="38">
        <v>1</v>
      </c>
      <c r="BB228" s="38">
        <v>3</v>
      </c>
      <c r="BC228" s="38">
        <v>1</v>
      </c>
      <c r="BD228" s="38">
        <v>3</v>
      </c>
      <c r="BE228" s="38">
        <v>1</v>
      </c>
      <c r="BF228" s="38">
        <v>3</v>
      </c>
      <c r="BG228" s="38">
        <v>1</v>
      </c>
      <c r="BH228" s="38">
        <v>3</v>
      </c>
      <c r="BI228" s="38">
        <v>1</v>
      </c>
      <c r="BJ228" s="38">
        <v>3</v>
      </c>
      <c r="BK228" s="38">
        <v>1</v>
      </c>
      <c r="BL228" s="38">
        <v>3</v>
      </c>
    </row>
    <row r="229" spans="1:64" ht="16.5" x14ac:dyDescent="0.2">
      <c r="A229" s="3" t="s">
        <v>281</v>
      </c>
      <c r="B229" s="3">
        <v>2</v>
      </c>
      <c r="C229" s="4" t="s">
        <v>214</v>
      </c>
      <c r="D229" s="3">
        <v>40</v>
      </c>
      <c r="E229" s="3">
        <v>1</v>
      </c>
      <c r="F229" s="3">
        <v>3</v>
      </c>
      <c r="G229" s="3">
        <v>2</v>
      </c>
      <c r="H229" s="3">
        <v>3</v>
      </c>
      <c r="I229" s="3">
        <v>1</v>
      </c>
      <c r="J229" s="3">
        <v>3</v>
      </c>
      <c r="K229" s="3">
        <v>2</v>
      </c>
      <c r="L229" s="3">
        <v>3</v>
      </c>
      <c r="M229" s="3">
        <v>1</v>
      </c>
      <c r="N229" s="3">
        <v>3</v>
      </c>
      <c r="O229" s="3">
        <v>2</v>
      </c>
      <c r="P229" s="3">
        <v>3</v>
      </c>
      <c r="Q229" s="38">
        <v>1</v>
      </c>
      <c r="R229" s="38">
        <v>3</v>
      </c>
      <c r="S229" s="38">
        <v>2</v>
      </c>
      <c r="T229" s="38">
        <v>3</v>
      </c>
      <c r="U229" s="38">
        <v>1</v>
      </c>
      <c r="V229" s="38">
        <v>3</v>
      </c>
      <c r="W229" s="38">
        <v>2</v>
      </c>
      <c r="X229" s="38">
        <v>3</v>
      </c>
      <c r="Y229" s="38">
        <v>1</v>
      </c>
      <c r="Z229" s="38">
        <v>3</v>
      </c>
      <c r="AA229" s="38">
        <v>2</v>
      </c>
      <c r="AB229" s="38">
        <v>3</v>
      </c>
      <c r="AC229" s="38">
        <v>1</v>
      </c>
      <c r="AD229" s="38">
        <v>3</v>
      </c>
      <c r="AE229" s="38">
        <v>2</v>
      </c>
      <c r="AF229" s="38">
        <v>3</v>
      </c>
      <c r="AG229" s="38">
        <v>1</v>
      </c>
      <c r="AH229" s="38">
        <v>3</v>
      </c>
      <c r="AI229" s="38">
        <v>2</v>
      </c>
      <c r="AJ229" s="38">
        <v>3</v>
      </c>
      <c r="AK229" s="38">
        <v>1</v>
      </c>
      <c r="AL229" s="38">
        <v>3</v>
      </c>
      <c r="AM229" s="38">
        <v>2</v>
      </c>
      <c r="AN229" s="38">
        <v>3</v>
      </c>
      <c r="AO229" s="38">
        <v>1</v>
      </c>
      <c r="AP229" s="38">
        <v>3</v>
      </c>
      <c r="AQ229" s="38">
        <v>2</v>
      </c>
      <c r="AR229" s="38">
        <v>3</v>
      </c>
      <c r="AS229" s="38">
        <v>1</v>
      </c>
      <c r="AT229" s="38">
        <v>3</v>
      </c>
      <c r="AU229" s="38">
        <v>2</v>
      </c>
      <c r="AV229" s="38">
        <v>3</v>
      </c>
      <c r="AW229" s="38">
        <v>1</v>
      </c>
      <c r="AX229" s="38">
        <v>3</v>
      </c>
      <c r="AY229" s="38">
        <v>2</v>
      </c>
      <c r="AZ229" s="38">
        <v>3</v>
      </c>
      <c r="BA229" s="38">
        <v>1</v>
      </c>
      <c r="BB229" s="38">
        <v>3</v>
      </c>
      <c r="BC229" s="38">
        <v>2</v>
      </c>
      <c r="BD229" s="38">
        <v>3</v>
      </c>
      <c r="BE229" s="38">
        <v>1</v>
      </c>
      <c r="BF229" s="38">
        <v>3</v>
      </c>
      <c r="BG229" s="38">
        <v>2</v>
      </c>
      <c r="BH229" s="38">
        <v>3</v>
      </c>
      <c r="BI229" s="38">
        <v>1</v>
      </c>
      <c r="BJ229" s="38">
        <v>3</v>
      </c>
      <c r="BK229" s="38">
        <v>2</v>
      </c>
      <c r="BL229" s="38">
        <v>3</v>
      </c>
    </row>
    <row r="230" spans="1:64" ht="16.5" x14ac:dyDescent="0.2">
      <c r="A230" s="3" t="s">
        <v>281</v>
      </c>
      <c r="B230" s="3">
        <v>3</v>
      </c>
      <c r="C230" s="4" t="s">
        <v>214</v>
      </c>
      <c r="D230" s="3">
        <v>40</v>
      </c>
      <c r="E230" s="3">
        <v>1</v>
      </c>
      <c r="F230" s="3">
        <v>4</v>
      </c>
      <c r="G230" s="3">
        <v>2</v>
      </c>
      <c r="H230" s="3">
        <v>4</v>
      </c>
      <c r="I230" s="3">
        <v>1</v>
      </c>
      <c r="J230" s="3">
        <v>4</v>
      </c>
      <c r="K230" s="3">
        <v>2</v>
      </c>
      <c r="L230" s="3">
        <v>4</v>
      </c>
      <c r="M230" s="3">
        <v>1</v>
      </c>
      <c r="N230" s="3">
        <v>4</v>
      </c>
      <c r="O230" s="3">
        <v>2</v>
      </c>
      <c r="P230" s="3">
        <v>4</v>
      </c>
      <c r="Q230" s="38">
        <v>1</v>
      </c>
      <c r="R230" s="38">
        <v>4</v>
      </c>
      <c r="S230" s="38">
        <v>2</v>
      </c>
      <c r="T230" s="38">
        <v>4</v>
      </c>
      <c r="U230" s="38">
        <v>1</v>
      </c>
      <c r="V230" s="38">
        <v>4</v>
      </c>
      <c r="W230" s="38">
        <v>2</v>
      </c>
      <c r="X230" s="38">
        <v>4</v>
      </c>
      <c r="Y230" s="38">
        <v>1</v>
      </c>
      <c r="Z230" s="38">
        <v>4</v>
      </c>
      <c r="AA230" s="38">
        <v>2</v>
      </c>
      <c r="AB230" s="38">
        <v>4</v>
      </c>
      <c r="AC230" s="38">
        <v>1</v>
      </c>
      <c r="AD230" s="38">
        <v>4</v>
      </c>
      <c r="AE230" s="38">
        <v>2</v>
      </c>
      <c r="AF230" s="38">
        <v>4</v>
      </c>
      <c r="AG230" s="38">
        <v>1</v>
      </c>
      <c r="AH230" s="38">
        <v>4</v>
      </c>
      <c r="AI230" s="38">
        <v>2</v>
      </c>
      <c r="AJ230" s="38">
        <v>4</v>
      </c>
      <c r="AK230" s="38">
        <v>1</v>
      </c>
      <c r="AL230" s="38">
        <v>4</v>
      </c>
      <c r="AM230" s="38">
        <v>2</v>
      </c>
      <c r="AN230" s="38">
        <v>4</v>
      </c>
      <c r="AO230" s="38">
        <v>1</v>
      </c>
      <c r="AP230" s="38">
        <v>4</v>
      </c>
      <c r="AQ230" s="38">
        <v>2</v>
      </c>
      <c r="AR230" s="38">
        <v>4</v>
      </c>
      <c r="AS230" s="38">
        <v>1</v>
      </c>
      <c r="AT230" s="38">
        <v>4</v>
      </c>
      <c r="AU230" s="38">
        <v>2</v>
      </c>
      <c r="AV230" s="38">
        <v>4</v>
      </c>
      <c r="AW230" s="38">
        <v>1</v>
      </c>
      <c r="AX230" s="38">
        <v>4</v>
      </c>
      <c r="AY230" s="38">
        <v>2</v>
      </c>
      <c r="AZ230" s="38">
        <v>4</v>
      </c>
      <c r="BA230" s="38">
        <v>1</v>
      </c>
      <c r="BB230" s="38">
        <v>4</v>
      </c>
      <c r="BC230" s="38">
        <v>2</v>
      </c>
      <c r="BD230" s="38">
        <v>4</v>
      </c>
      <c r="BE230" s="38">
        <v>1</v>
      </c>
      <c r="BF230" s="38">
        <v>4</v>
      </c>
      <c r="BG230" s="38">
        <v>2</v>
      </c>
      <c r="BH230" s="38">
        <v>4</v>
      </c>
      <c r="BI230" s="38">
        <v>1</v>
      </c>
      <c r="BJ230" s="38">
        <v>4</v>
      </c>
      <c r="BK230" s="38">
        <v>2</v>
      </c>
      <c r="BL230" s="38">
        <v>4</v>
      </c>
    </row>
    <row r="231" spans="1:64" ht="16.5" x14ac:dyDescent="0.2">
      <c r="A231" s="3" t="s">
        <v>281</v>
      </c>
      <c r="B231" s="3">
        <v>4</v>
      </c>
      <c r="C231" s="4" t="s">
        <v>214</v>
      </c>
      <c r="D231" s="3">
        <v>55</v>
      </c>
      <c r="E231" s="3">
        <v>2</v>
      </c>
      <c r="F231" s="3">
        <v>3</v>
      </c>
      <c r="G231" s="3">
        <v>2</v>
      </c>
      <c r="H231" s="3">
        <v>3</v>
      </c>
      <c r="I231" s="3">
        <v>2</v>
      </c>
      <c r="J231" s="3">
        <v>3</v>
      </c>
      <c r="K231" s="3">
        <v>2</v>
      </c>
      <c r="L231" s="3">
        <v>3</v>
      </c>
      <c r="M231" s="3">
        <v>2</v>
      </c>
      <c r="N231" s="3">
        <v>3</v>
      </c>
      <c r="O231" s="3">
        <v>2</v>
      </c>
      <c r="P231" s="3">
        <v>3</v>
      </c>
      <c r="Q231" s="38">
        <v>2</v>
      </c>
      <c r="R231" s="38">
        <v>3</v>
      </c>
      <c r="S231" s="38">
        <v>2</v>
      </c>
      <c r="T231" s="38">
        <v>3</v>
      </c>
      <c r="U231" s="38">
        <v>2</v>
      </c>
      <c r="V231" s="38">
        <v>3</v>
      </c>
      <c r="W231" s="38">
        <v>2</v>
      </c>
      <c r="X231" s="38">
        <v>3</v>
      </c>
      <c r="Y231" s="38">
        <v>2</v>
      </c>
      <c r="Z231" s="38">
        <v>3</v>
      </c>
      <c r="AA231" s="38">
        <v>2</v>
      </c>
      <c r="AB231" s="38">
        <v>3</v>
      </c>
      <c r="AC231" s="38">
        <v>2</v>
      </c>
      <c r="AD231" s="38">
        <v>3</v>
      </c>
      <c r="AE231" s="38">
        <v>2</v>
      </c>
      <c r="AF231" s="38">
        <v>3</v>
      </c>
      <c r="AG231" s="38">
        <v>2</v>
      </c>
      <c r="AH231" s="38">
        <v>3</v>
      </c>
      <c r="AI231" s="38">
        <v>2</v>
      </c>
      <c r="AJ231" s="38">
        <v>3</v>
      </c>
      <c r="AK231" s="38">
        <v>2</v>
      </c>
      <c r="AL231" s="38">
        <v>3</v>
      </c>
      <c r="AM231" s="38">
        <v>2</v>
      </c>
      <c r="AN231" s="38">
        <v>3</v>
      </c>
      <c r="AO231" s="38">
        <v>2</v>
      </c>
      <c r="AP231" s="38">
        <v>3</v>
      </c>
      <c r="AQ231" s="38">
        <v>2</v>
      </c>
      <c r="AR231" s="38">
        <v>3</v>
      </c>
      <c r="AS231" s="38">
        <v>2</v>
      </c>
      <c r="AT231" s="38">
        <v>3</v>
      </c>
      <c r="AU231" s="38">
        <v>2</v>
      </c>
      <c r="AV231" s="38">
        <v>3</v>
      </c>
      <c r="AW231" s="38">
        <v>2</v>
      </c>
      <c r="AX231" s="38">
        <v>3</v>
      </c>
      <c r="AY231" s="38">
        <v>2</v>
      </c>
      <c r="AZ231" s="38">
        <v>3</v>
      </c>
      <c r="BA231" s="38">
        <v>2</v>
      </c>
      <c r="BB231" s="38">
        <v>3</v>
      </c>
      <c r="BC231" s="38">
        <v>2</v>
      </c>
      <c r="BD231" s="38">
        <v>3</v>
      </c>
      <c r="BE231" s="38">
        <v>2</v>
      </c>
      <c r="BF231" s="38">
        <v>3</v>
      </c>
      <c r="BG231" s="38">
        <v>2</v>
      </c>
      <c r="BH231" s="38">
        <v>3</v>
      </c>
      <c r="BI231" s="38">
        <v>2</v>
      </c>
      <c r="BJ231" s="38">
        <v>3</v>
      </c>
      <c r="BK231" s="38">
        <v>2</v>
      </c>
      <c r="BL231" s="38">
        <v>3</v>
      </c>
    </row>
    <row r="232" spans="1:64" ht="16.5" x14ac:dyDescent="0.2">
      <c r="A232" s="3" t="s">
        <v>283</v>
      </c>
      <c r="B232" s="3">
        <v>5</v>
      </c>
      <c r="C232" s="4" t="s">
        <v>214</v>
      </c>
      <c r="D232" s="3">
        <v>55</v>
      </c>
      <c r="E232" s="3">
        <v>2</v>
      </c>
      <c r="F232" s="3">
        <v>4</v>
      </c>
      <c r="G232" s="3">
        <v>2</v>
      </c>
      <c r="H232" s="3">
        <v>4</v>
      </c>
      <c r="I232" s="3">
        <v>2</v>
      </c>
      <c r="J232" s="3">
        <v>4</v>
      </c>
      <c r="K232" s="3">
        <v>2</v>
      </c>
      <c r="L232" s="3">
        <v>4</v>
      </c>
      <c r="M232" s="3">
        <v>2</v>
      </c>
      <c r="N232" s="3">
        <v>4</v>
      </c>
      <c r="O232" s="3">
        <v>2</v>
      </c>
      <c r="P232" s="3">
        <v>4</v>
      </c>
      <c r="Q232" s="38">
        <v>2</v>
      </c>
      <c r="R232" s="38">
        <v>4</v>
      </c>
      <c r="S232" s="38">
        <v>2</v>
      </c>
      <c r="T232" s="38">
        <v>4</v>
      </c>
      <c r="U232" s="38">
        <v>2</v>
      </c>
      <c r="V232" s="38">
        <v>4</v>
      </c>
      <c r="W232" s="38">
        <v>2</v>
      </c>
      <c r="X232" s="38">
        <v>4</v>
      </c>
      <c r="Y232" s="38">
        <v>2</v>
      </c>
      <c r="Z232" s="38">
        <v>4</v>
      </c>
      <c r="AA232" s="38">
        <v>2</v>
      </c>
      <c r="AB232" s="38">
        <v>4</v>
      </c>
      <c r="AC232" s="38">
        <v>2</v>
      </c>
      <c r="AD232" s="38">
        <v>4</v>
      </c>
      <c r="AE232" s="38">
        <v>2</v>
      </c>
      <c r="AF232" s="38">
        <v>4</v>
      </c>
      <c r="AG232" s="38">
        <v>2</v>
      </c>
      <c r="AH232" s="38">
        <v>4</v>
      </c>
      <c r="AI232" s="38">
        <v>2</v>
      </c>
      <c r="AJ232" s="38">
        <v>4</v>
      </c>
      <c r="AK232" s="38">
        <v>2</v>
      </c>
      <c r="AL232" s="38">
        <v>4</v>
      </c>
      <c r="AM232" s="38">
        <v>2</v>
      </c>
      <c r="AN232" s="38">
        <v>4</v>
      </c>
      <c r="AO232" s="38">
        <v>2</v>
      </c>
      <c r="AP232" s="38">
        <v>4</v>
      </c>
      <c r="AQ232" s="38">
        <v>2</v>
      </c>
      <c r="AR232" s="38">
        <v>4</v>
      </c>
      <c r="AS232" s="38">
        <v>2</v>
      </c>
      <c r="AT232" s="38">
        <v>4</v>
      </c>
      <c r="AU232" s="38">
        <v>2</v>
      </c>
      <c r="AV232" s="38">
        <v>4</v>
      </c>
      <c r="AW232" s="38">
        <v>2</v>
      </c>
      <c r="AX232" s="38">
        <v>4</v>
      </c>
      <c r="AY232" s="38">
        <v>2</v>
      </c>
      <c r="AZ232" s="38">
        <v>4</v>
      </c>
      <c r="BA232" s="38">
        <v>2</v>
      </c>
      <c r="BB232" s="38">
        <v>4</v>
      </c>
      <c r="BC232" s="38">
        <v>2</v>
      </c>
      <c r="BD232" s="38">
        <v>4</v>
      </c>
      <c r="BE232" s="38">
        <v>2</v>
      </c>
      <c r="BF232" s="38">
        <v>4</v>
      </c>
      <c r="BG232" s="38">
        <v>2</v>
      </c>
      <c r="BH232" s="38">
        <v>4</v>
      </c>
      <c r="BI232" s="38">
        <v>2</v>
      </c>
      <c r="BJ232" s="38">
        <v>4</v>
      </c>
      <c r="BK232" s="38">
        <v>2</v>
      </c>
      <c r="BL232" s="38">
        <v>4</v>
      </c>
    </row>
    <row r="233" spans="1:64" ht="16.5" x14ac:dyDescent="0.2">
      <c r="A233" s="3" t="s">
        <v>281</v>
      </c>
      <c r="B233" s="3">
        <v>6</v>
      </c>
      <c r="C233" s="4" t="s">
        <v>214</v>
      </c>
      <c r="D233" s="3">
        <v>55</v>
      </c>
      <c r="E233" s="3">
        <v>2</v>
      </c>
      <c r="F233" s="3">
        <v>5</v>
      </c>
      <c r="G233" s="3">
        <v>2</v>
      </c>
      <c r="H233" s="3">
        <v>5</v>
      </c>
      <c r="I233" s="3">
        <v>2</v>
      </c>
      <c r="J233" s="3">
        <v>5</v>
      </c>
      <c r="K233" s="3">
        <v>2</v>
      </c>
      <c r="L233" s="3">
        <v>5</v>
      </c>
      <c r="M233" s="3">
        <v>2</v>
      </c>
      <c r="N233" s="3">
        <v>5</v>
      </c>
      <c r="O233" s="3">
        <v>2</v>
      </c>
      <c r="P233" s="3">
        <v>5</v>
      </c>
      <c r="Q233" s="38">
        <v>2</v>
      </c>
      <c r="R233" s="38">
        <v>5</v>
      </c>
      <c r="S233" s="38">
        <v>2</v>
      </c>
      <c r="T233" s="38">
        <v>5</v>
      </c>
      <c r="U233" s="38">
        <v>2</v>
      </c>
      <c r="V233" s="38">
        <v>5</v>
      </c>
      <c r="W233" s="38">
        <v>2</v>
      </c>
      <c r="X233" s="38">
        <v>5</v>
      </c>
      <c r="Y233" s="38">
        <v>2</v>
      </c>
      <c r="Z233" s="38">
        <v>5</v>
      </c>
      <c r="AA233" s="38">
        <v>2</v>
      </c>
      <c r="AB233" s="38">
        <v>5</v>
      </c>
      <c r="AC233" s="38">
        <v>2</v>
      </c>
      <c r="AD233" s="38">
        <v>5</v>
      </c>
      <c r="AE233" s="38">
        <v>2</v>
      </c>
      <c r="AF233" s="38">
        <v>5</v>
      </c>
      <c r="AG233" s="38">
        <v>2</v>
      </c>
      <c r="AH233" s="38">
        <v>5</v>
      </c>
      <c r="AI233" s="38">
        <v>2</v>
      </c>
      <c r="AJ233" s="38">
        <v>5</v>
      </c>
      <c r="AK233" s="38">
        <v>2</v>
      </c>
      <c r="AL233" s="38">
        <v>5</v>
      </c>
      <c r="AM233" s="38">
        <v>2</v>
      </c>
      <c r="AN233" s="38">
        <v>5</v>
      </c>
      <c r="AO233" s="38">
        <v>2</v>
      </c>
      <c r="AP233" s="38">
        <v>5</v>
      </c>
      <c r="AQ233" s="38">
        <v>2</v>
      </c>
      <c r="AR233" s="38">
        <v>5</v>
      </c>
      <c r="AS233" s="38">
        <v>2</v>
      </c>
      <c r="AT233" s="38">
        <v>5</v>
      </c>
      <c r="AU233" s="38">
        <v>2</v>
      </c>
      <c r="AV233" s="38">
        <v>5</v>
      </c>
      <c r="AW233" s="38">
        <v>2</v>
      </c>
      <c r="AX233" s="38">
        <v>5</v>
      </c>
      <c r="AY233" s="38">
        <v>2</v>
      </c>
      <c r="AZ233" s="38">
        <v>5</v>
      </c>
      <c r="BA233" s="38">
        <v>2</v>
      </c>
      <c r="BB233" s="38">
        <v>5</v>
      </c>
      <c r="BC233" s="38">
        <v>2</v>
      </c>
      <c r="BD233" s="38">
        <v>5</v>
      </c>
      <c r="BE233" s="38">
        <v>2</v>
      </c>
      <c r="BF233" s="38">
        <v>5</v>
      </c>
      <c r="BG233" s="38">
        <v>2</v>
      </c>
      <c r="BH233" s="38">
        <v>5</v>
      </c>
      <c r="BI233" s="38">
        <v>2</v>
      </c>
      <c r="BJ233" s="38">
        <v>5</v>
      </c>
      <c r="BK233" s="38">
        <v>2</v>
      </c>
      <c r="BL233" s="38">
        <v>5</v>
      </c>
    </row>
    <row r="234" spans="1:64" ht="16.5" x14ac:dyDescent="0.2">
      <c r="A234" s="3" t="s">
        <v>283</v>
      </c>
      <c r="B234" s="3">
        <v>7</v>
      </c>
      <c r="C234" s="4" t="s">
        <v>214</v>
      </c>
      <c r="D234" s="3">
        <v>80</v>
      </c>
      <c r="E234" s="3">
        <v>3</v>
      </c>
      <c r="F234" s="3">
        <v>3</v>
      </c>
      <c r="G234" s="3">
        <v>4</v>
      </c>
      <c r="H234" s="3">
        <v>3</v>
      </c>
      <c r="I234" s="3">
        <v>3</v>
      </c>
      <c r="J234" s="3">
        <v>3</v>
      </c>
      <c r="K234" s="3">
        <v>4</v>
      </c>
      <c r="L234" s="3">
        <v>3</v>
      </c>
      <c r="M234" s="3">
        <v>3</v>
      </c>
      <c r="N234" s="3">
        <v>3</v>
      </c>
      <c r="O234" s="3">
        <v>4</v>
      </c>
      <c r="P234" s="3">
        <v>3</v>
      </c>
      <c r="Q234" s="38">
        <v>3</v>
      </c>
      <c r="R234" s="38">
        <v>3</v>
      </c>
      <c r="S234" s="38">
        <v>4</v>
      </c>
      <c r="T234" s="38">
        <v>3</v>
      </c>
      <c r="U234" s="38">
        <v>3</v>
      </c>
      <c r="V234" s="38">
        <v>3</v>
      </c>
      <c r="W234" s="38">
        <v>4</v>
      </c>
      <c r="X234" s="38">
        <v>3</v>
      </c>
      <c r="Y234" s="38">
        <v>3</v>
      </c>
      <c r="Z234" s="38">
        <v>3</v>
      </c>
      <c r="AA234" s="38">
        <v>4</v>
      </c>
      <c r="AB234" s="38">
        <v>3</v>
      </c>
      <c r="AC234" s="38">
        <v>3</v>
      </c>
      <c r="AD234" s="38">
        <v>3</v>
      </c>
      <c r="AE234" s="38">
        <v>4</v>
      </c>
      <c r="AF234" s="38">
        <v>3</v>
      </c>
      <c r="AG234" s="38">
        <v>3</v>
      </c>
      <c r="AH234" s="38">
        <v>3</v>
      </c>
      <c r="AI234" s="38">
        <v>4</v>
      </c>
      <c r="AJ234" s="38">
        <v>3</v>
      </c>
      <c r="AK234" s="38">
        <v>3</v>
      </c>
      <c r="AL234" s="38">
        <v>3</v>
      </c>
      <c r="AM234" s="38">
        <v>4</v>
      </c>
      <c r="AN234" s="38">
        <v>3</v>
      </c>
      <c r="AO234" s="38">
        <v>3</v>
      </c>
      <c r="AP234" s="38">
        <v>3</v>
      </c>
      <c r="AQ234" s="38">
        <v>4</v>
      </c>
      <c r="AR234" s="38">
        <v>3</v>
      </c>
      <c r="AS234" s="38">
        <v>3</v>
      </c>
      <c r="AT234" s="38">
        <v>3</v>
      </c>
      <c r="AU234" s="38">
        <v>4</v>
      </c>
      <c r="AV234" s="38">
        <v>3</v>
      </c>
      <c r="AW234" s="38">
        <v>3</v>
      </c>
      <c r="AX234" s="38">
        <v>3</v>
      </c>
      <c r="AY234" s="38">
        <v>4</v>
      </c>
      <c r="AZ234" s="38">
        <v>3</v>
      </c>
      <c r="BA234" s="38">
        <v>3</v>
      </c>
      <c r="BB234" s="38">
        <v>3</v>
      </c>
      <c r="BC234" s="38">
        <v>4</v>
      </c>
      <c r="BD234" s="38">
        <v>3</v>
      </c>
      <c r="BE234" s="38">
        <v>3</v>
      </c>
      <c r="BF234" s="38">
        <v>3</v>
      </c>
      <c r="BG234" s="38">
        <v>4</v>
      </c>
      <c r="BH234" s="38">
        <v>3</v>
      </c>
      <c r="BI234" s="38">
        <v>3</v>
      </c>
      <c r="BJ234" s="38">
        <v>3</v>
      </c>
      <c r="BK234" s="38">
        <v>4</v>
      </c>
      <c r="BL234" s="38">
        <v>3</v>
      </c>
    </row>
    <row r="235" spans="1:64" ht="16.5" x14ac:dyDescent="0.2">
      <c r="A235" s="3" t="s">
        <v>281</v>
      </c>
      <c r="B235" s="3">
        <v>8</v>
      </c>
      <c r="C235" s="4" t="s">
        <v>214</v>
      </c>
      <c r="D235" s="3">
        <v>80</v>
      </c>
      <c r="E235" s="3">
        <v>3</v>
      </c>
      <c r="F235" s="3">
        <v>4</v>
      </c>
      <c r="G235" s="3">
        <v>4</v>
      </c>
      <c r="H235" s="3">
        <v>4</v>
      </c>
      <c r="I235" s="3">
        <v>3</v>
      </c>
      <c r="J235" s="3">
        <v>4</v>
      </c>
      <c r="K235" s="3">
        <v>4</v>
      </c>
      <c r="L235" s="3">
        <v>4</v>
      </c>
      <c r="M235" s="3">
        <v>3</v>
      </c>
      <c r="N235" s="3">
        <v>4</v>
      </c>
      <c r="O235" s="3">
        <v>4</v>
      </c>
      <c r="P235" s="3">
        <v>4</v>
      </c>
      <c r="Q235" s="38">
        <v>3</v>
      </c>
      <c r="R235" s="38">
        <v>4</v>
      </c>
      <c r="S235" s="38">
        <v>4</v>
      </c>
      <c r="T235" s="38">
        <v>4</v>
      </c>
      <c r="U235" s="38">
        <v>3</v>
      </c>
      <c r="V235" s="38">
        <v>4</v>
      </c>
      <c r="W235" s="38">
        <v>4</v>
      </c>
      <c r="X235" s="38">
        <v>4</v>
      </c>
      <c r="Y235" s="38">
        <v>3</v>
      </c>
      <c r="Z235" s="38">
        <v>4</v>
      </c>
      <c r="AA235" s="38">
        <v>4</v>
      </c>
      <c r="AB235" s="38">
        <v>4</v>
      </c>
      <c r="AC235" s="38">
        <v>3</v>
      </c>
      <c r="AD235" s="38">
        <v>4</v>
      </c>
      <c r="AE235" s="38">
        <v>4</v>
      </c>
      <c r="AF235" s="38">
        <v>4</v>
      </c>
      <c r="AG235" s="38">
        <v>3</v>
      </c>
      <c r="AH235" s="38">
        <v>4</v>
      </c>
      <c r="AI235" s="38">
        <v>4</v>
      </c>
      <c r="AJ235" s="38">
        <v>4</v>
      </c>
      <c r="AK235" s="38">
        <v>3</v>
      </c>
      <c r="AL235" s="38">
        <v>4</v>
      </c>
      <c r="AM235" s="38">
        <v>4</v>
      </c>
      <c r="AN235" s="38">
        <v>4</v>
      </c>
      <c r="AO235" s="38">
        <v>3</v>
      </c>
      <c r="AP235" s="38">
        <v>4</v>
      </c>
      <c r="AQ235" s="38">
        <v>4</v>
      </c>
      <c r="AR235" s="38">
        <v>4</v>
      </c>
      <c r="AS235" s="38">
        <v>3</v>
      </c>
      <c r="AT235" s="38">
        <v>4</v>
      </c>
      <c r="AU235" s="38">
        <v>4</v>
      </c>
      <c r="AV235" s="38">
        <v>4</v>
      </c>
      <c r="AW235" s="38">
        <v>3</v>
      </c>
      <c r="AX235" s="38">
        <v>4</v>
      </c>
      <c r="AY235" s="38">
        <v>4</v>
      </c>
      <c r="AZ235" s="38">
        <v>4</v>
      </c>
      <c r="BA235" s="38">
        <v>3</v>
      </c>
      <c r="BB235" s="38">
        <v>4</v>
      </c>
      <c r="BC235" s="38">
        <v>4</v>
      </c>
      <c r="BD235" s="38">
        <v>4</v>
      </c>
      <c r="BE235" s="38">
        <v>3</v>
      </c>
      <c r="BF235" s="38">
        <v>4</v>
      </c>
      <c r="BG235" s="38">
        <v>4</v>
      </c>
      <c r="BH235" s="38">
        <v>4</v>
      </c>
      <c r="BI235" s="38">
        <v>3</v>
      </c>
      <c r="BJ235" s="38">
        <v>4</v>
      </c>
      <c r="BK235" s="38">
        <v>4</v>
      </c>
      <c r="BL235" s="38">
        <v>4</v>
      </c>
    </row>
    <row r="236" spans="1:64" ht="16.5" x14ac:dyDescent="0.2">
      <c r="A236" s="3" t="s">
        <v>281</v>
      </c>
      <c r="B236" s="3">
        <v>9</v>
      </c>
      <c r="C236" s="4" t="s">
        <v>214</v>
      </c>
      <c r="D236" s="3">
        <v>80</v>
      </c>
      <c r="E236" s="3">
        <v>3</v>
      </c>
      <c r="F236" s="3">
        <v>5</v>
      </c>
      <c r="G236" s="3">
        <v>4</v>
      </c>
      <c r="H236" s="3">
        <v>5</v>
      </c>
      <c r="I236" s="3">
        <v>3</v>
      </c>
      <c r="J236" s="3">
        <v>5</v>
      </c>
      <c r="K236" s="3">
        <v>4</v>
      </c>
      <c r="L236" s="3">
        <v>5</v>
      </c>
      <c r="M236" s="3">
        <v>3</v>
      </c>
      <c r="N236" s="3">
        <v>5</v>
      </c>
      <c r="O236" s="3">
        <v>4</v>
      </c>
      <c r="P236" s="3">
        <v>5</v>
      </c>
      <c r="Q236" s="38">
        <v>3</v>
      </c>
      <c r="R236" s="38">
        <v>5</v>
      </c>
      <c r="S236" s="38">
        <v>4</v>
      </c>
      <c r="T236" s="38">
        <v>5</v>
      </c>
      <c r="U236" s="38">
        <v>3</v>
      </c>
      <c r="V236" s="38">
        <v>5</v>
      </c>
      <c r="W236" s="38">
        <v>4</v>
      </c>
      <c r="X236" s="38">
        <v>5</v>
      </c>
      <c r="Y236" s="38">
        <v>3</v>
      </c>
      <c r="Z236" s="38">
        <v>5</v>
      </c>
      <c r="AA236" s="38">
        <v>4</v>
      </c>
      <c r="AB236" s="38">
        <v>5</v>
      </c>
      <c r="AC236" s="38">
        <v>3</v>
      </c>
      <c r="AD236" s="38">
        <v>5</v>
      </c>
      <c r="AE236" s="38">
        <v>4</v>
      </c>
      <c r="AF236" s="38">
        <v>5</v>
      </c>
      <c r="AG236" s="38">
        <v>3</v>
      </c>
      <c r="AH236" s="38">
        <v>5</v>
      </c>
      <c r="AI236" s="38">
        <v>4</v>
      </c>
      <c r="AJ236" s="38">
        <v>5</v>
      </c>
      <c r="AK236" s="38">
        <v>3</v>
      </c>
      <c r="AL236" s="38">
        <v>5</v>
      </c>
      <c r="AM236" s="38">
        <v>4</v>
      </c>
      <c r="AN236" s="38">
        <v>5</v>
      </c>
      <c r="AO236" s="38">
        <v>3</v>
      </c>
      <c r="AP236" s="38">
        <v>5</v>
      </c>
      <c r="AQ236" s="38">
        <v>4</v>
      </c>
      <c r="AR236" s="38">
        <v>5</v>
      </c>
      <c r="AS236" s="38">
        <v>3</v>
      </c>
      <c r="AT236" s="38">
        <v>5</v>
      </c>
      <c r="AU236" s="38">
        <v>4</v>
      </c>
      <c r="AV236" s="38">
        <v>5</v>
      </c>
      <c r="AW236" s="38">
        <v>3</v>
      </c>
      <c r="AX236" s="38">
        <v>5</v>
      </c>
      <c r="AY236" s="38">
        <v>4</v>
      </c>
      <c r="AZ236" s="38">
        <v>5</v>
      </c>
      <c r="BA236" s="38">
        <v>3</v>
      </c>
      <c r="BB236" s="38">
        <v>5</v>
      </c>
      <c r="BC236" s="38">
        <v>4</v>
      </c>
      <c r="BD236" s="38">
        <v>5</v>
      </c>
      <c r="BE236" s="38">
        <v>3</v>
      </c>
      <c r="BF236" s="38">
        <v>5</v>
      </c>
      <c r="BG236" s="38">
        <v>4</v>
      </c>
      <c r="BH236" s="38">
        <v>5</v>
      </c>
      <c r="BI236" s="38">
        <v>3</v>
      </c>
      <c r="BJ236" s="38">
        <v>5</v>
      </c>
      <c r="BK236" s="38">
        <v>4</v>
      </c>
      <c r="BL236" s="38">
        <v>5</v>
      </c>
    </row>
    <row r="237" spans="1:64" ht="16.5" x14ac:dyDescent="0.2">
      <c r="A237" s="3" t="s">
        <v>281</v>
      </c>
      <c r="B237" s="3">
        <v>10</v>
      </c>
      <c r="C237" s="4" t="s">
        <v>214</v>
      </c>
      <c r="D237" s="3">
        <v>100</v>
      </c>
      <c r="E237" s="3">
        <v>5</v>
      </c>
      <c r="F237" s="3">
        <v>3</v>
      </c>
      <c r="G237" s="3">
        <v>6</v>
      </c>
      <c r="H237" s="3">
        <v>3</v>
      </c>
      <c r="I237" s="3">
        <v>5</v>
      </c>
      <c r="J237" s="3">
        <v>3</v>
      </c>
      <c r="K237" s="3">
        <v>6</v>
      </c>
      <c r="L237" s="3">
        <v>3</v>
      </c>
      <c r="M237" s="3">
        <v>5</v>
      </c>
      <c r="N237" s="3">
        <v>3</v>
      </c>
      <c r="O237" s="3">
        <v>6</v>
      </c>
      <c r="P237" s="3">
        <v>3</v>
      </c>
      <c r="Q237" s="38">
        <v>5</v>
      </c>
      <c r="R237" s="38">
        <v>3</v>
      </c>
      <c r="S237" s="38">
        <v>6</v>
      </c>
      <c r="T237" s="38">
        <v>3</v>
      </c>
      <c r="U237" s="38">
        <v>5</v>
      </c>
      <c r="V237" s="38">
        <v>3</v>
      </c>
      <c r="W237" s="38">
        <v>6</v>
      </c>
      <c r="X237" s="38">
        <v>3</v>
      </c>
      <c r="Y237" s="38">
        <v>5</v>
      </c>
      <c r="Z237" s="38">
        <v>3</v>
      </c>
      <c r="AA237" s="38">
        <v>6</v>
      </c>
      <c r="AB237" s="38">
        <v>3</v>
      </c>
      <c r="AC237" s="38">
        <v>5</v>
      </c>
      <c r="AD237" s="38">
        <v>3</v>
      </c>
      <c r="AE237" s="38">
        <v>6</v>
      </c>
      <c r="AF237" s="38">
        <v>3</v>
      </c>
      <c r="AG237" s="38">
        <v>5</v>
      </c>
      <c r="AH237" s="38">
        <v>3</v>
      </c>
      <c r="AI237" s="38">
        <v>6</v>
      </c>
      <c r="AJ237" s="38">
        <v>3</v>
      </c>
      <c r="AK237" s="38">
        <v>5</v>
      </c>
      <c r="AL237" s="38">
        <v>3</v>
      </c>
      <c r="AM237" s="38">
        <v>6</v>
      </c>
      <c r="AN237" s="38">
        <v>3</v>
      </c>
      <c r="AO237" s="38">
        <v>5</v>
      </c>
      <c r="AP237" s="38">
        <v>3</v>
      </c>
      <c r="AQ237" s="38">
        <v>6</v>
      </c>
      <c r="AR237" s="38">
        <v>3</v>
      </c>
      <c r="AS237" s="38">
        <v>5</v>
      </c>
      <c r="AT237" s="38">
        <v>3</v>
      </c>
      <c r="AU237" s="38">
        <v>6</v>
      </c>
      <c r="AV237" s="38">
        <v>3</v>
      </c>
      <c r="AW237" s="38">
        <v>5</v>
      </c>
      <c r="AX237" s="38">
        <v>3</v>
      </c>
      <c r="AY237" s="38">
        <v>6</v>
      </c>
      <c r="AZ237" s="38">
        <v>3</v>
      </c>
      <c r="BA237" s="38">
        <v>5</v>
      </c>
      <c r="BB237" s="38">
        <v>3</v>
      </c>
      <c r="BC237" s="38">
        <v>6</v>
      </c>
      <c r="BD237" s="38">
        <v>3</v>
      </c>
      <c r="BE237" s="38">
        <v>5</v>
      </c>
      <c r="BF237" s="38">
        <v>3</v>
      </c>
      <c r="BG237" s="38">
        <v>6</v>
      </c>
      <c r="BH237" s="38">
        <v>3</v>
      </c>
      <c r="BI237" s="38">
        <v>5</v>
      </c>
      <c r="BJ237" s="38">
        <v>3</v>
      </c>
      <c r="BK237" s="38">
        <v>6</v>
      </c>
      <c r="BL237" s="38">
        <v>3</v>
      </c>
    </row>
    <row r="238" spans="1:64" ht="16.5" x14ac:dyDescent="0.2">
      <c r="A238" s="3" t="s">
        <v>281</v>
      </c>
      <c r="B238" s="3">
        <v>11</v>
      </c>
      <c r="C238" s="4" t="s">
        <v>214</v>
      </c>
      <c r="D238" s="3">
        <v>100</v>
      </c>
      <c r="E238" s="3">
        <v>5</v>
      </c>
      <c r="F238" s="3">
        <v>4</v>
      </c>
      <c r="G238" s="3">
        <v>6</v>
      </c>
      <c r="H238" s="3">
        <v>4</v>
      </c>
      <c r="I238" s="3">
        <v>5</v>
      </c>
      <c r="J238" s="3">
        <v>4</v>
      </c>
      <c r="K238" s="3">
        <v>6</v>
      </c>
      <c r="L238" s="3">
        <v>4</v>
      </c>
      <c r="M238" s="3">
        <v>5</v>
      </c>
      <c r="N238" s="3">
        <v>4</v>
      </c>
      <c r="O238" s="3">
        <v>6</v>
      </c>
      <c r="P238" s="3">
        <v>4</v>
      </c>
      <c r="Q238" s="38">
        <v>5</v>
      </c>
      <c r="R238" s="38">
        <v>4</v>
      </c>
      <c r="S238" s="38">
        <v>6</v>
      </c>
      <c r="T238" s="38">
        <v>4</v>
      </c>
      <c r="U238" s="38">
        <v>5</v>
      </c>
      <c r="V238" s="38">
        <v>4</v>
      </c>
      <c r="W238" s="38">
        <v>6</v>
      </c>
      <c r="X238" s="38">
        <v>4</v>
      </c>
      <c r="Y238" s="38">
        <v>5</v>
      </c>
      <c r="Z238" s="38">
        <v>4</v>
      </c>
      <c r="AA238" s="38">
        <v>6</v>
      </c>
      <c r="AB238" s="38">
        <v>4</v>
      </c>
      <c r="AC238" s="38">
        <v>5</v>
      </c>
      <c r="AD238" s="38">
        <v>4</v>
      </c>
      <c r="AE238" s="38">
        <v>6</v>
      </c>
      <c r="AF238" s="38">
        <v>4</v>
      </c>
      <c r="AG238" s="38">
        <v>5</v>
      </c>
      <c r="AH238" s="38">
        <v>4</v>
      </c>
      <c r="AI238" s="38">
        <v>6</v>
      </c>
      <c r="AJ238" s="38">
        <v>4</v>
      </c>
      <c r="AK238" s="38">
        <v>5</v>
      </c>
      <c r="AL238" s="38">
        <v>4</v>
      </c>
      <c r="AM238" s="38">
        <v>6</v>
      </c>
      <c r="AN238" s="38">
        <v>4</v>
      </c>
      <c r="AO238" s="38">
        <v>5</v>
      </c>
      <c r="AP238" s="38">
        <v>4</v>
      </c>
      <c r="AQ238" s="38">
        <v>6</v>
      </c>
      <c r="AR238" s="38">
        <v>4</v>
      </c>
      <c r="AS238" s="38">
        <v>5</v>
      </c>
      <c r="AT238" s="38">
        <v>4</v>
      </c>
      <c r="AU238" s="38">
        <v>6</v>
      </c>
      <c r="AV238" s="38">
        <v>4</v>
      </c>
      <c r="AW238" s="38">
        <v>5</v>
      </c>
      <c r="AX238" s="38">
        <v>4</v>
      </c>
      <c r="AY238" s="38">
        <v>6</v>
      </c>
      <c r="AZ238" s="38">
        <v>4</v>
      </c>
      <c r="BA238" s="38">
        <v>5</v>
      </c>
      <c r="BB238" s="38">
        <v>4</v>
      </c>
      <c r="BC238" s="38">
        <v>6</v>
      </c>
      <c r="BD238" s="38">
        <v>4</v>
      </c>
      <c r="BE238" s="38">
        <v>5</v>
      </c>
      <c r="BF238" s="38">
        <v>4</v>
      </c>
      <c r="BG238" s="38">
        <v>6</v>
      </c>
      <c r="BH238" s="38">
        <v>4</v>
      </c>
      <c r="BI238" s="38">
        <v>5</v>
      </c>
      <c r="BJ238" s="38">
        <v>4</v>
      </c>
      <c r="BK238" s="38">
        <v>6</v>
      </c>
      <c r="BL238" s="38">
        <v>4</v>
      </c>
    </row>
    <row r="239" spans="1:64" ht="16.5" x14ac:dyDescent="0.2">
      <c r="A239" s="3" t="s">
        <v>283</v>
      </c>
      <c r="B239" s="3">
        <v>12</v>
      </c>
      <c r="C239" s="4" t="s">
        <v>214</v>
      </c>
      <c r="D239" s="3">
        <v>100</v>
      </c>
      <c r="E239" s="3">
        <v>5</v>
      </c>
      <c r="F239" s="3">
        <v>5</v>
      </c>
      <c r="G239" s="3">
        <v>6</v>
      </c>
      <c r="H239" s="3">
        <v>5</v>
      </c>
      <c r="I239" s="3">
        <v>5</v>
      </c>
      <c r="J239" s="3">
        <v>5</v>
      </c>
      <c r="K239" s="3">
        <v>6</v>
      </c>
      <c r="L239" s="3">
        <v>5</v>
      </c>
      <c r="M239" s="3">
        <v>5</v>
      </c>
      <c r="N239" s="3">
        <v>5</v>
      </c>
      <c r="O239" s="3">
        <v>6</v>
      </c>
      <c r="P239" s="3">
        <v>5</v>
      </c>
      <c r="Q239" s="38">
        <v>5</v>
      </c>
      <c r="R239" s="38">
        <v>5</v>
      </c>
      <c r="S239" s="38">
        <v>6</v>
      </c>
      <c r="T239" s="38">
        <v>5</v>
      </c>
      <c r="U239" s="38">
        <v>5</v>
      </c>
      <c r="V239" s="38">
        <v>5</v>
      </c>
      <c r="W239" s="38">
        <v>6</v>
      </c>
      <c r="X239" s="38">
        <v>5</v>
      </c>
      <c r="Y239" s="38">
        <v>5</v>
      </c>
      <c r="Z239" s="38">
        <v>5</v>
      </c>
      <c r="AA239" s="38">
        <v>6</v>
      </c>
      <c r="AB239" s="38">
        <v>5</v>
      </c>
      <c r="AC239" s="38">
        <v>5</v>
      </c>
      <c r="AD239" s="38">
        <v>5</v>
      </c>
      <c r="AE239" s="38">
        <v>6</v>
      </c>
      <c r="AF239" s="38">
        <v>5</v>
      </c>
      <c r="AG239" s="38">
        <v>5</v>
      </c>
      <c r="AH239" s="38">
        <v>5</v>
      </c>
      <c r="AI239" s="38">
        <v>6</v>
      </c>
      <c r="AJ239" s="38">
        <v>5</v>
      </c>
      <c r="AK239" s="38">
        <v>5</v>
      </c>
      <c r="AL239" s="38">
        <v>5</v>
      </c>
      <c r="AM239" s="38">
        <v>6</v>
      </c>
      <c r="AN239" s="38">
        <v>5</v>
      </c>
      <c r="AO239" s="38">
        <v>5</v>
      </c>
      <c r="AP239" s="38">
        <v>5</v>
      </c>
      <c r="AQ239" s="38">
        <v>6</v>
      </c>
      <c r="AR239" s="38">
        <v>5</v>
      </c>
      <c r="AS239" s="38">
        <v>5</v>
      </c>
      <c r="AT239" s="38">
        <v>5</v>
      </c>
      <c r="AU239" s="38">
        <v>6</v>
      </c>
      <c r="AV239" s="38">
        <v>5</v>
      </c>
      <c r="AW239" s="38">
        <v>5</v>
      </c>
      <c r="AX239" s="38">
        <v>5</v>
      </c>
      <c r="AY239" s="38">
        <v>6</v>
      </c>
      <c r="AZ239" s="38">
        <v>5</v>
      </c>
      <c r="BA239" s="38">
        <v>5</v>
      </c>
      <c r="BB239" s="38">
        <v>5</v>
      </c>
      <c r="BC239" s="38">
        <v>6</v>
      </c>
      <c r="BD239" s="38">
        <v>5</v>
      </c>
      <c r="BE239" s="38">
        <v>5</v>
      </c>
      <c r="BF239" s="38">
        <v>5</v>
      </c>
      <c r="BG239" s="38">
        <v>6</v>
      </c>
      <c r="BH239" s="38">
        <v>5</v>
      </c>
      <c r="BI239" s="38">
        <v>5</v>
      </c>
      <c r="BJ239" s="38">
        <v>5</v>
      </c>
      <c r="BK239" s="38">
        <v>6</v>
      </c>
      <c r="BL239" s="38">
        <v>5</v>
      </c>
    </row>
    <row r="240" spans="1:64" ht="16.5" x14ac:dyDescent="0.2">
      <c r="A240" s="3" t="s">
        <v>283</v>
      </c>
      <c r="B240" s="3">
        <v>13</v>
      </c>
      <c r="C240" s="4" t="s">
        <v>214</v>
      </c>
      <c r="D240" s="3">
        <v>110</v>
      </c>
      <c r="E240" s="3">
        <v>6</v>
      </c>
      <c r="F240" s="3">
        <v>3</v>
      </c>
      <c r="G240" s="3">
        <v>7</v>
      </c>
      <c r="H240" s="3">
        <v>3</v>
      </c>
      <c r="I240" s="3">
        <v>6</v>
      </c>
      <c r="J240" s="3">
        <v>3</v>
      </c>
      <c r="K240" s="3">
        <v>7</v>
      </c>
      <c r="L240" s="3">
        <v>3</v>
      </c>
      <c r="M240" s="3">
        <v>6</v>
      </c>
      <c r="N240" s="3">
        <v>3</v>
      </c>
      <c r="O240" s="3">
        <v>7</v>
      </c>
      <c r="P240" s="3">
        <v>3</v>
      </c>
      <c r="Q240" s="38">
        <v>6</v>
      </c>
      <c r="R240" s="38">
        <v>3</v>
      </c>
      <c r="S240" s="38">
        <v>7</v>
      </c>
      <c r="T240" s="38">
        <v>3</v>
      </c>
      <c r="U240" s="38">
        <v>6</v>
      </c>
      <c r="V240" s="38">
        <v>3</v>
      </c>
      <c r="W240" s="38">
        <v>7</v>
      </c>
      <c r="X240" s="38">
        <v>3</v>
      </c>
      <c r="Y240" s="38">
        <v>6</v>
      </c>
      <c r="Z240" s="38">
        <v>3</v>
      </c>
      <c r="AA240" s="38">
        <v>7</v>
      </c>
      <c r="AB240" s="38">
        <v>3</v>
      </c>
      <c r="AC240" s="38">
        <v>6</v>
      </c>
      <c r="AD240" s="38">
        <v>3</v>
      </c>
      <c r="AE240" s="38">
        <v>7</v>
      </c>
      <c r="AF240" s="38">
        <v>3</v>
      </c>
      <c r="AG240" s="38">
        <v>6</v>
      </c>
      <c r="AH240" s="38">
        <v>3</v>
      </c>
      <c r="AI240" s="38">
        <v>7</v>
      </c>
      <c r="AJ240" s="38">
        <v>3</v>
      </c>
      <c r="AK240" s="38">
        <v>6</v>
      </c>
      <c r="AL240" s="38">
        <v>3</v>
      </c>
      <c r="AM240" s="38">
        <v>7</v>
      </c>
      <c r="AN240" s="38">
        <v>3</v>
      </c>
      <c r="AO240" s="38">
        <v>6</v>
      </c>
      <c r="AP240" s="38">
        <v>3</v>
      </c>
      <c r="AQ240" s="38">
        <v>7</v>
      </c>
      <c r="AR240" s="38">
        <v>3</v>
      </c>
      <c r="AS240" s="38">
        <v>6</v>
      </c>
      <c r="AT240" s="38">
        <v>3</v>
      </c>
      <c r="AU240" s="38">
        <v>7</v>
      </c>
      <c r="AV240" s="38">
        <v>3</v>
      </c>
      <c r="AW240" s="38">
        <v>6</v>
      </c>
      <c r="AX240" s="38">
        <v>3</v>
      </c>
      <c r="AY240" s="38">
        <v>7</v>
      </c>
      <c r="AZ240" s="38">
        <v>3</v>
      </c>
      <c r="BA240" s="38">
        <v>6</v>
      </c>
      <c r="BB240" s="38">
        <v>3</v>
      </c>
      <c r="BC240" s="38">
        <v>7</v>
      </c>
      <c r="BD240" s="38">
        <v>3</v>
      </c>
      <c r="BE240" s="38">
        <v>6</v>
      </c>
      <c r="BF240" s="38">
        <v>3</v>
      </c>
      <c r="BG240" s="38">
        <v>7</v>
      </c>
      <c r="BH240" s="38">
        <v>3</v>
      </c>
      <c r="BI240" s="38">
        <v>6</v>
      </c>
      <c r="BJ240" s="38">
        <v>3</v>
      </c>
      <c r="BK240" s="38">
        <v>7</v>
      </c>
      <c r="BL240" s="38">
        <v>3</v>
      </c>
    </row>
    <row r="241" spans="1:64" ht="16.5" x14ac:dyDescent="0.2">
      <c r="A241" s="3" t="s">
        <v>281</v>
      </c>
      <c r="B241" s="3">
        <v>14</v>
      </c>
      <c r="C241" s="4" t="s">
        <v>214</v>
      </c>
      <c r="D241" s="3">
        <v>110</v>
      </c>
      <c r="E241" s="3">
        <v>6</v>
      </c>
      <c r="F241" s="3">
        <v>4</v>
      </c>
      <c r="G241" s="3">
        <v>7</v>
      </c>
      <c r="H241" s="3">
        <v>4</v>
      </c>
      <c r="I241" s="3">
        <v>6</v>
      </c>
      <c r="J241" s="3">
        <v>4</v>
      </c>
      <c r="K241" s="3">
        <v>7</v>
      </c>
      <c r="L241" s="3">
        <v>4</v>
      </c>
      <c r="M241" s="3">
        <v>6</v>
      </c>
      <c r="N241" s="3">
        <v>4</v>
      </c>
      <c r="O241" s="3">
        <v>7</v>
      </c>
      <c r="P241" s="3">
        <v>4</v>
      </c>
      <c r="Q241" s="38">
        <v>6</v>
      </c>
      <c r="R241" s="38">
        <v>4</v>
      </c>
      <c r="S241" s="38">
        <v>7</v>
      </c>
      <c r="T241" s="38">
        <v>4</v>
      </c>
      <c r="U241" s="38">
        <v>6</v>
      </c>
      <c r="V241" s="38">
        <v>4</v>
      </c>
      <c r="W241" s="38">
        <v>7</v>
      </c>
      <c r="X241" s="38">
        <v>4</v>
      </c>
      <c r="Y241" s="38">
        <v>6</v>
      </c>
      <c r="Z241" s="38">
        <v>4</v>
      </c>
      <c r="AA241" s="38">
        <v>7</v>
      </c>
      <c r="AB241" s="38">
        <v>4</v>
      </c>
      <c r="AC241" s="38">
        <v>6</v>
      </c>
      <c r="AD241" s="38">
        <v>4</v>
      </c>
      <c r="AE241" s="38">
        <v>7</v>
      </c>
      <c r="AF241" s="38">
        <v>4</v>
      </c>
      <c r="AG241" s="38">
        <v>6</v>
      </c>
      <c r="AH241" s="38">
        <v>4</v>
      </c>
      <c r="AI241" s="38">
        <v>7</v>
      </c>
      <c r="AJ241" s="38">
        <v>4</v>
      </c>
      <c r="AK241" s="38">
        <v>6</v>
      </c>
      <c r="AL241" s="38">
        <v>4</v>
      </c>
      <c r="AM241" s="38">
        <v>7</v>
      </c>
      <c r="AN241" s="38">
        <v>4</v>
      </c>
      <c r="AO241" s="38">
        <v>6</v>
      </c>
      <c r="AP241" s="38">
        <v>4</v>
      </c>
      <c r="AQ241" s="38">
        <v>7</v>
      </c>
      <c r="AR241" s="38">
        <v>4</v>
      </c>
      <c r="AS241" s="38">
        <v>6</v>
      </c>
      <c r="AT241" s="38">
        <v>4</v>
      </c>
      <c r="AU241" s="38">
        <v>7</v>
      </c>
      <c r="AV241" s="38">
        <v>4</v>
      </c>
      <c r="AW241" s="38">
        <v>6</v>
      </c>
      <c r="AX241" s="38">
        <v>4</v>
      </c>
      <c r="AY241" s="38">
        <v>7</v>
      </c>
      <c r="AZ241" s="38">
        <v>4</v>
      </c>
      <c r="BA241" s="38">
        <v>6</v>
      </c>
      <c r="BB241" s="38">
        <v>4</v>
      </c>
      <c r="BC241" s="38">
        <v>7</v>
      </c>
      <c r="BD241" s="38">
        <v>4</v>
      </c>
      <c r="BE241" s="38">
        <v>6</v>
      </c>
      <c r="BF241" s="38">
        <v>4</v>
      </c>
      <c r="BG241" s="38">
        <v>7</v>
      </c>
      <c r="BH241" s="38">
        <v>4</v>
      </c>
      <c r="BI241" s="38">
        <v>6</v>
      </c>
      <c r="BJ241" s="38">
        <v>4</v>
      </c>
      <c r="BK241" s="38">
        <v>7</v>
      </c>
      <c r="BL241" s="38">
        <v>4</v>
      </c>
    </row>
    <row r="242" spans="1:64" ht="16.5" x14ac:dyDescent="0.2">
      <c r="A242" s="3" t="s">
        <v>281</v>
      </c>
      <c r="B242" s="3">
        <v>15</v>
      </c>
      <c r="C242" s="4" t="s">
        <v>214</v>
      </c>
      <c r="D242" s="3">
        <v>110</v>
      </c>
      <c r="E242" s="3">
        <v>6</v>
      </c>
      <c r="F242" s="3">
        <v>5</v>
      </c>
      <c r="G242" s="3">
        <v>7</v>
      </c>
      <c r="H242" s="3">
        <v>5</v>
      </c>
      <c r="I242" s="3">
        <v>6</v>
      </c>
      <c r="J242" s="3">
        <v>5</v>
      </c>
      <c r="K242" s="3">
        <v>7</v>
      </c>
      <c r="L242" s="3">
        <v>5</v>
      </c>
      <c r="M242" s="3">
        <v>6</v>
      </c>
      <c r="N242" s="3">
        <v>5</v>
      </c>
      <c r="O242" s="3">
        <v>7</v>
      </c>
      <c r="P242" s="3">
        <v>5</v>
      </c>
      <c r="Q242" s="38">
        <v>6</v>
      </c>
      <c r="R242" s="38">
        <v>5</v>
      </c>
      <c r="S242" s="38">
        <v>7</v>
      </c>
      <c r="T242" s="38">
        <v>5</v>
      </c>
      <c r="U242" s="38">
        <v>6</v>
      </c>
      <c r="V242" s="38">
        <v>5</v>
      </c>
      <c r="W242" s="38">
        <v>7</v>
      </c>
      <c r="X242" s="38">
        <v>5</v>
      </c>
      <c r="Y242" s="38">
        <v>6</v>
      </c>
      <c r="Z242" s="38">
        <v>5</v>
      </c>
      <c r="AA242" s="38">
        <v>7</v>
      </c>
      <c r="AB242" s="38">
        <v>5</v>
      </c>
      <c r="AC242" s="38">
        <v>6</v>
      </c>
      <c r="AD242" s="38">
        <v>5</v>
      </c>
      <c r="AE242" s="38">
        <v>7</v>
      </c>
      <c r="AF242" s="38">
        <v>5</v>
      </c>
      <c r="AG242" s="38">
        <v>6</v>
      </c>
      <c r="AH242" s="38">
        <v>5</v>
      </c>
      <c r="AI242" s="38">
        <v>7</v>
      </c>
      <c r="AJ242" s="38">
        <v>5</v>
      </c>
      <c r="AK242" s="38">
        <v>6</v>
      </c>
      <c r="AL242" s="38">
        <v>5</v>
      </c>
      <c r="AM242" s="38">
        <v>7</v>
      </c>
      <c r="AN242" s="38">
        <v>5</v>
      </c>
      <c r="AO242" s="38">
        <v>6</v>
      </c>
      <c r="AP242" s="38">
        <v>5</v>
      </c>
      <c r="AQ242" s="38">
        <v>7</v>
      </c>
      <c r="AR242" s="38">
        <v>5</v>
      </c>
      <c r="AS242" s="38">
        <v>6</v>
      </c>
      <c r="AT242" s="38">
        <v>5</v>
      </c>
      <c r="AU242" s="38">
        <v>7</v>
      </c>
      <c r="AV242" s="38">
        <v>5</v>
      </c>
      <c r="AW242" s="38">
        <v>6</v>
      </c>
      <c r="AX242" s="38">
        <v>5</v>
      </c>
      <c r="AY242" s="38">
        <v>7</v>
      </c>
      <c r="AZ242" s="38">
        <v>5</v>
      </c>
      <c r="BA242" s="38">
        <v>6</v>
      </c>
      <c r="BB242" s="38">
        <v>5</v>
      </c>
      <c r="BC242" s="38">
        <v>7</v>
      </c>
      <c r="BD242" s="38">
        <v>5</v>
      </c>
      <c r="BE242" s="38">
        <v>6</v>
      </c>
      <c r="BF242" s="38">
        <v>5</v>
      </c>
      <c r="BG242" s="38">
        <v>7</v>
      </c>
      <c r="BH242" s="38">
        <v>5</v>
      </c>
      <c r="BI242" s="38">
        <v>6</v>
      </c>
      <c r="BJ242" s="38">
        <v>5</v>
      </c>
      <c r="BK242" s="38">
        <v>7</v>
      </c>
      <c r="BL242" s="38">
        <v>5</v>
      </c>
    </row>
    <row r="243" spans="1:64" ht="16.5" x14ac:dyDescent="0.2">
      <c r="A243" s="3" t="s">
        <v>283</v>
      </c>
      <c r="B243" s="3">
        <v>16</v>
      </c>
      <c r="C243" s="4" t="s">
        <v>214</v>
      </c>
      <c r="D243" s="3">
        <v>120</v>
      </c>
      <c r="E243" s="3">
        <v>7</v>
      </c>
      <c r="F243" s="3">
        <v>3</v>
      </c>
      <c r="G243" s="3">
        <v>8</v>
      </c>
      <c r="H243" s="3">
        <v>3</v>
      </c>
      <c r="I243" s="3">
        <v>7</v>
      </c>
      <c r="J243" s="3">
        <v>3</v>
      </c>
      <c r="K243" s="3">
        <v>8</v>
      </c>
      <c r="L243" s="3">
        <v>3</v>
      </c>
      <c r="M243" s="3">
        <v>7</v>
      </c>
      <c r="N243" s="3">
        <v>3</v>
      </c>
      <c r="O243" s="3">
        <v>8</v>
      </c>
      <c r="P243" s="3">
        <v>3</v>
      </c>
      <c r="Q243" s="38">
        <v>7</v>
      </c>
      <c r="R243" s="38">
        <v>3</v>
      </c>
      <c r="S243" s="38">
        <v>8</v>
      </c>
      <c r="T243" s="38">
        <v>3</v>
      </c>
      <c r="U243" s="38">
        <v>7</v>
      </c>
      <c r="V243" s="38">
        <v>3</v>
      </c>
      <c r="W243" s="38">
        <v>8</v>
      </c>
      <c r="X243" s="38">
        <v>3</v>
      </c>
      <c r="Y243" s="38">
        <v>7</v>
      </c>
      <c r="Z243" s="38">
        <v>3</v>
      </c>
      <c r="AA243" s="38">
        <v>8</v>
      </c>
      <c r="AB243" s="38">
        <v>3</v>
      </c>
      <c r="AC243" s="38">
        <v>7</v>
      </c>
      <c r="AD243" s="38">
        <v>3</v>
      </c>
      <c r="AE243" s="38">
        <v>8</v>
      </c>
      <c r="AF243" s="38">
        <v>3</v>
      </c>
      <c r="AG243" s="38">
        <v>7</v>
      </c>
      <c r="AH243" s="38">
        <v>3</v>
      </c>
      <c r="AI243" s="38">
        <v>8</v>
      </c>
      <c r="AJ243" s="38">
        <v>3</v>
      </c>
      <c r="AK243" s="38">
        <v>7</v>
      </c>
      <c r="AL243" s="38">
        <v>3</v>
      </c>
      <c r="AM243" s="38">
        <v>8</v>
      </c>
      <c r="AN243" s="38">
        <v>3</v>
      </c>
      <c r="AO243" s="38">
        <v>7</v>
      </c>
      <c r="AP243" s="38">
        <v>3</v>
      </c>
      <c r="AQ243" s="38">
        <v>8</v>
      </c>
      <c r="AR243" s="38">
        <v>3</v>
      </c>
      <c r="AS243" s="38">
        <v>7</v>
      </c>
      <c r="AT243" s="38">
        <v>3</v>
      </c>
      <c r="AU243" s="38">
        <v>8</v>
      </c>
      <c r="AV243" s="38">
        <v>3</v>
      </c>
      <c r="AW243" s="38">
        <v>7</v>
      </c>
      <c r="AX243" s="38">
        <v>3</v>
      </c>
      <c r="AY243" s="38">
        <v>8</v>
      </c>
      <c r="AZ243" s="38">
        <v>3</v>
      </c>
      <c r="BA243" s="38">
        <v>7</v>
      </c>
      <c r="BB243" s="38">
        <v>3</v>
      </c>
      <c r="BC243" s="38">
        <v>8</v>
      </c>
      <c r="BD243" s="38">
        <v>3</v>
      </c>
      <c r="BE243" s="38">
        <v>7</v>
      </c>
      <c r="BF243" s="38">
        <v>3</v>
      </c>
      <c r="BG243" s="38">
        <v>8</v>
      </c>
      <c r="BH243" s="38">
        <v>3</v>
      </c>
      <c r="BI243" s="38">
        <v>7</v>
      </c>
      <c r="BJ243" s="38">
        <v>3</v>
      </c>
      <c r="BK243" s="38">
        <v>8</v>
      </c>
      <c r="BL243" s="38">
        <v>3</v>
      </c>
    </row>
    <row r="244" spans="1:64" ht="16.5" x14ac:dyDescent="0.2">
      <c r="A244" s="3" t="s">
        <v>283</v>
      </c>
      <c r="B244" s="3">
        <v>17</v>
      </c>
      <c r="C244" s="4" t="s">
        <v>214</v>
      </c>
      <c r="D244" s="3">
        <v>120</v>
      </c>
      <c r="E244" s="3">
        <v>7</v>
      </c>
      <c r="F244" s="3">
        <v>4</v>
      </c>
      <c r="G244" s="3">
        <v>8</v>
      </c>
      <c r="H244" s="3">
        <v>4</v>
      </c>
      <c r="I244" s="3">
        <v>7</v>
      </c>
      <c r="J244" s="3">
        <v>4</v>
      </c>
      <c r="K244" s="3">
        <v>8</v>
      </c>
      <c r="L244" s="3">
        <v>4</v>
      </c>
      <c r="M244" s="3">
        <v>7</v>
      </c>
      <c r="N244" s="3">
        <v>4</v>
      </c>
      <c r="O244" s="3">
        <v>8</v>
      </c>
      <c r="P244" s="3">
        <v>4</v>
      </c>
      <c r="Q244" s="38">
        <v>7</v>
      </c>
      <c r="R244" s="38">
        <v>4</v>
      </c>
      <c r="S244" s="38">
        <v>8</v>
      </c>
      <c r="T244" s="38">
        <v>4</v>
      </c>
      <c r="U244" s="38">
        <v>7</v>
      </c>
      <c r="V244" s="38">
        <v>4</v>
      </c>
      <c r="W244" s="38">
        <v>8</v>
      </c>
      <c r="X244" s="38">
        <v>4</v>
      </c>
      <c r="Y244" s="38">
        <v>7</v>
      </c>
      <c r="Z244" s="38">
        <v>4</v>
      </c>
      <c r="AA244" s="38">
        <v>8</v>
      </c>
      <c r="AB244" s="38">
        <v>4</v>
      </c>
      <c r="AC244" s="38">
        <v>7</v>
      </c>
      <c r="AD244" s="38">
        <v>4</v>
      </c>
      <c r="AE244" s="38">
        <v>8</v>
      </c>
      <c r="AF244" s="38">
        <v>4</v>
      </c>
      <c r="AG244" s="38">
        <v>7</v>
      </c>
      <c r="AH244" s="38">
        <v>4</v>
      </c>
      <c r="AI244" s="38">
        <v>8</v>
      </c>
      <c r="AJ244" s="38">
        <v>4</v>
      </c>
      <c r="AK244" s="38">
        <v>7</v>
      </c>
      <c r="AL244" s="38">
        <v>4</v>
      </c>
      <c r="AM244" s="38">
        <v>8</v>
      </c>
      <c r="AN244" s="38">
        <v>4</v>
      </c>
      <c r="AO244" s="38">
        <v>7</v>
      </c>
      <c r="AP244" s="38">
        <v>4</v>
      </c>
      <c r="AQ244" s="38">
        <v>8</v>
      </c>
      <c r="AR244" s="38">
        <v>4</v>
      </c>
      <c r="AS244" s="38">
        <v>7</v>
      </c>
      <c r="AT244" s="38">
        <v>4</v>
      </c>
      <c r="AU244" s="38">
        <v>8</v>
      </c>
      <c r="AV244" s="38">
        <v>4</v>
      </c>
      <c r="AW244" s="38">
        <v>7</v>
      </c>
      <c r="AX244" s="38">
        <v>4</v>
      </c>
      <c r="AY244" s="38">
        <v>8</v>
      </c>
      <c r="AZ244" s="38">
        <v>4</v>
      </c>
      <c r="BA244" s="38">
        <v>7</v>
      </c>
      <c r="BB244" s="38">
        <v>4</v>
      </c>
      <c r="BC244" s="38">
        <v>8</v>
      </c>
      <c r="BD244" s="38">
        <v>4</v>
      </c>
      <c r="BE244" s="38">
        <v>7</v>
      </c>
      <c r="BF244" s="38">
        <v>4</v>
      </c>
      <c r="BG244" s="38">
        <v>8</v>
      </c>
      <c r="BH244" s="38">
        <v>4</v>
      </c>
      <c r="BI244" s="38">
        <v>7</v>
      </c>
      <c r="BJ244" s="38">
        <v>4</v>
      </c>
      <c r="BK244" s="38">
        <v>8</v>
      </c>
      <c r="BL244" s="38">
        <v>4</v>
      </c>
    </row>
    <row r="245" spans="1:64" ht="16.5" x14ac:dyDescent="0.2">
      <c r="A245" s="3" t="s">
        <v>383</v>
      </c>
      <c r="B245" s="3">
        <v>18</v>
      </c>
      <c r="C245" s="4" t="s">
        <v>214</v>
      </c>
      <c r="D245" s="3">
        <v>120</v>
      </c>
      <c r="E245" s="3">
        <v>7</v>
      </c>
      <c r="F245" s="3">
        <v>5</v>
      </c>
      <c r="G245" s="3">
        <v>8</v>
      </c>
      <c r="H245" s="3">
        <v>5</v>
      </c>
      <c r="I245" s="3">
        <v>7</v>
      </c>
      <c r="J245" s="3">
        <v>5</v>
      </c>
      <c r="K245" s="3">
        <v>8</v>
      </c>
      <c r="L245" s="3">
        <v>5</v>
      </c>
      <c r="M245" s="3">
        <v>7</v>
      </c>
      <c r="N245" s="3">
        <v>5</v>
      </c>
      <c r="O245" s="3">
        <v>8</v>
      </c>
      <c r="P245" s="3">
        <v>5</v>
      </c>
      <c r="Q245" s="38">
        <v>7</v>
      </c>
      <c r="R245" s="38">
        <v>5</v>
      </c>
      <c r="S245" s="38">
        <v>8</v>
      </c>
      <c r="T245" s="38">
        <v>5</v>
      </c>
      <c r="U245" s="38">
        <v>7</v>
      </c>
      <c r="V245" s="38">
        <v>5</v>
      </c>
      <c r="W245" s="38">
        <v>8</v>
      </c>
      <c r="X245" s="38">
        <v>5</v>
      </c>
      <c r="Y245" s="38">
        <v>7</v>
      </c>
      <c r="Z245" s="38">
        <v>5</v>
      </c>
      <c r="AA245" s="38">
        <v>8</v>
      </c>
      <c r="AB245" s="38">
        <v>5</v>
      </c>
      <c r="AC245" s="38">
        <v>7</v>
      </c>
      <c r="AD245" s="38">
        <v>5</v>
      </c>
      <c r="AE245" s="38">
        <v>8</v>
      </c>
      <c r="AF245" s="38">
        <v>5</v>
      </c>
      <c r="AG245" s="38">
        <v>7</v>
      </c>
      <c r="AH245" s="38">
        <v>5</v>
      </c>
      <c r="AI245" s="38">
        <v>8</v>
      </c>
      <c r="AJ245" s="38">
        <v>5</v>
      </c>
      <c r="AK245" s="38">
        <v>7</v>
      </c>
      <c r="AL245" s="38">
        <v>5</v>
      </c>
      <c r="AM245" s="38">
        <v>8</v>
      </c>
      <c r="AN245" s="38">
        <v>5</v>
      </c>
      <c r="AO245" s="38">
        <v>7</v>
      </c>
      <c r="AP245" s="38">
        <v>5</v>
      </c>
      <c r="AQ245" s="38">
        <v>8</v>
      </c>
      <c r="AR245" s="38">
        <v>5</v>
      </c>
      <c r="AS245" s="38">
        <v>7</v>
      </c>
      <c r="AT245" s="38">
        <v>5</v>
      </c>
      <c r="AU245" s="38">
        <v>8</v>
      </c>
      <c r="AV245" s="38">
        <v>5</v>
      </c>
      <c r="AW245" s="38">
        <v>7</v>
      </c>
      <c r="AX245" s="38">
        <v>5</v>
      </c>
      <c r="AY245" s="38">
        <v>8</v>
      </c>
      <c r="AZ245" s="38">
        <v>5</v>
      </c>
      <c r="BA245" s="38">
        <v>7</v>
      </c>
      <c r="BB245" s="38">
        <v>5</v>
      </c>
      <c r="BC245" s="38">
        <v>8</v>
      </c>
      <c r="BD245" s="38">
        <v>5</v>
      </c>
      <c r="BE245" s="38">
        <v>7</v>
      </c>
      <c r="BF245" s="38">
        <v>5</v>
      </c>
      <c r="BG245" s="38">
        <v>8</v>
      </c>
      <c r="BH245" s="38">
        <v>5</v>
      </c>
      <c r="BI245" s="38">
        <v>7</v>
      </c>
      <c r="BJ245" s="38">
        <v>5</v>
      </c>
      <c r="BK245" s="38">
        <v>8</v>
      </c>
      <c r="BL245" s="38">
        <v>5</v>
      </c>
    </row>
    <row r="246" spans="1:64" ht="16.5" x14ac:dyDescent="0.2">
      <c r="A246" s="3" t="s">
        <v>281</v>
      </c>
      <c r="B246" s="3">
        <v>19</v>
      </c>
      <c r="C246" s="4" t="s">
        <v>214</v>
      </c>
      <c r="D246" s="3">
        <v>130</v>
      </c>
      <c r="E246" s="3">
        <v>8</v>
      </c>
      <c r="F246" s="3">
        <v>3</v>
      </c>
      <c r="G246" s="3">
        <v>9</v>
      </c>
      <c r="H246" s="3">
        <v>3</v>
      </c>
      <c r="I246" s="3">
        <v>8</v>
      </c>
      <c r="J246" s="3">
        <v>3</v>
      </c>
      <c r="K246" s="3">
        <v>9</v>
      </c>
      <c r="L246" s="3">
        <v>3</v>
      </c>
      <c r="M246" s="3">
        <v>8</v>
      </c>
      <c r="N246" s="3">
        <v>3</v>
      </c>
      <c r="O246" s="3">
        <v>9</v>
      </c>
      <c r="P246" s="3">
        <v>3</v>
      </c>
      <c r="Q246" s="38">
        <v>8</v>
      </c>
      <c r="R246" s="38">
        <v>3</v>
      </c>
      <c r="S246" s="38">
        <v>9</v>
      </c>
      <c r="T246" s="38">
        <v>3</v>
      </c>
      <c r="U246" s="38">
        <v>8</v>
      </c>
      <c r="V246" s="38">
        <v>3</v>
      </c>
      <c r="W246" s="38">
        <v>9</v>
      </c>
      <c r="X246" s="38">
        <v>3</v>
      </c>
      <c r="Y246" s="38">
        <v>8</v>
      </c>
      <c r="Z246" s="38">
        <v>3</v>
      </c>
      <c r="AA246" s="38">
        <v>9</v>
      </c>
      <c r="AB246" s="38">
        <v>3</v>
      </c>
      <c r="AC246" s="38">
        <v>8</v>
      </c>
      <c r="AD246" s="38">
        <v>3</v>
      </c>
      <c r="AE246" s="38">
        <v>9</v>
      </c>
      <c r="AF246" s="38">
        <v>3</v>
      </c>
      <c r="AG246" s="38">
        <v>8</v>
      </c>
      <c r="AH246" s="38">
        <v>3</v>
      </c>
      <c r="AI246" s="38">
        <v>9</v>
      </c>
      <c r="AJ246" s="38">
        <v>3</v>
      </c>
      <c r="AK246" s="38">
        <v>8</v>
      </c>
      <c r="AL246" s="38">
        <v>3</v>
      </c>
      <c r="AM246" s="38">
        <v>9</v>
      </c>
      <c r="AN246" s="38">
        <v>3</v>
      </c>
      <c r="AO246" s="38">
        <v>8</v>
      </c>
      <c r="AP246" s="38">
        <v>3</v>
      </c>
      <c r="AQ246" s="38">
        <v>9</v>
      </c>
      <c r="AR246" s="38">
        <v>3</v>
      </c>
      <c r="AS246" s="38">
        <v>8</v>
      </c>
      <c r="AT246" s="38">
        <v>3</v>
      </c>
      <c r="AU246" s="38">
        <v>9</v>
      </c>
      <c r="AV246" s="38">
        <v>3</v>
      </c>
      <c r="AW246" s="38">
        <v>8</v>
      </c>
      <c r="AX246" s="38">
        <v>3</v>
      </c>
      <c r="AY246" s="38">
        <v>9</v>
      </c>
      <c r="AZ246" s="38">
        <v>3</v>
      </c>
      <c r="BA246" s="38">
        <v>8</v>
      </c>
      <c r="BB246" s="38">
        <v>3</v>
      </c>
      <c r="BC246" s="38">
        <v>9</v>
      </c>
      <c r="BD246" s="38">
        <v>3</v>
      </c>
      <c r="BE246" s="38">
        <v>8</v>
      </c>
      <c r="BF246" s="38">
        <v>3</v>
      </c>
      <c r="BG246" s="38">
        <v>9</v>
      </c>
      <c r="BH246" s="38">
        <v>3</v>
      </c>
      <c r="BI246" s="38">
        <v>8</v>
      </c>
      <c r="BJ246" s="38">
        <v>3</v>
      </c>
      <c r="BK246" s="38">
        <v>9</v>
      </c>
      <c r="BL246" s="38">
        <v>3</v>
      </c>
    </row>
    <row r="247" spans="1:64" ht="16.5" x14ac:dyDescent="0.2">
      <c r="A247" s="3" t="s">
        <v>283</v>
      </c>
      <c r="B247" s="3">
        <v>20</v>
      </c>
      <c r="C247" s="4" t="s">
        <v>214</v>
      </c>
      <c r="D247" s="3">
        <v>130</v>
      </c>
      <c r="E247" s="3">
        <v>8</v>
      </c>
      <c r="F247" s="3">
        <v>4</v>
      </c>
      <c r="G247" s="3">
        <v>9</v>
      </c>
      <c r="H247" s="3">
        <v>4</v>
      </c>
      <c r="I247" s="3">
        <v>8</v>
      </c>
      <c r="J247" s="3">
        <v>4</v>
      </c>
      <c r="K247" s="3">
        <v>9</v>
      </c>
      <c r="L247" s="3">
        <v>4</v>
      </c>
      <c r="M247" s="3">
        <v>8</v>
      </c>
      <c r="N247" s="3">
        <v>4</v>
      </c>
      <c r="O247" s="3">
        <v>9</v>
      </c>
      <c r="P247" s="3">
        <v>4</v>
      </c>
      <c r="Q247" s="38">
        <v>8</v>
      </c>
      <c r="R247" s="38">
        <v>4</v>
      </c>
      <c r="S247" s="38">
        <v>9</v>
      </c>
      <c r="T247" s="38">
        <v>4</v>
      </c>
      <c r="U247" s="38">
        <v>8</v>
      </c>
      <c r="V247" s="38">
        <v>4</v>
      </c>
      <c r="W247" s="38">
        <v>9</v>
      </c>
      <c r="X247" s="38">
        <v>4</v>
      </c>
      <c r="Y247" s="38">
        <v>8</v>
      </c>
      <c r="Z247" s="38">
        <v>4</v>
      </c>
      <c r="AA247" s="38">
        <v>9</v>
      </c>
      <c r="AB247" s="38">
        <v>4</v>
      </c>
      <c r="AC247" s="38">
        <v>8</v>
      </c>
      <c r="AD247" s="38">
        <v>4</v>
      </c>
      <c r="AE247" s="38">
        <v>9</v>
      </c>
      <c r="AF247" s="38">
        <v>4</v>
      </c>
      <c r="AG247" s="38">
        <v>8</v>
      </c>
      <c r="AH247" s="38">
        <v>4</v>
      </c>
      <c r="AI247" s="38">
        <v>9</v>
      </c>
      <c r="AJ247" s="38">
        <v>4</v>
      </c>
      <c r="AK247" s="38">
        <v>8</v>
      </c>
      <c r="AL247" s="38">
        <v>4</v>
      </c>
      <c r="AM247" s="38">
        <v>9</v>
      </c>
      <c r="AN247" s="38">
        <v>4</v>
      </c>
      <c r="AO247" s="38">
        <v>8</v>
      </c>
      <c r="AP247" s="38">
        <v>4</v>
      </c>
      <c r="AQ247" s="38">
        <v>9</v>
      </c>
      <c r="AR247" s="38">
        <v>4</v>
      </c>
      <c r="AS247" s="38">
        <v>8</v>
      </c>
      <c r="AT247" s="38">
        <v>4</v>
      </c>
      <c r="AU247" s="38">
        <v>9</v>
      </c>
      <c r="AV247" s="38">
        <v>4</v>
      </c>
      <c r="AW247" s="38">
        <v>8</v>
      </c>
      <c r="AX247" s="38">
        <v>4</v>
      </c>
      <c r="AY247" s="38">
        <v>9</v>
      </c>
      <c r="AZ247" s="38">
        <v>4</v>
      </c>
      <c r="BA247" s="38">
        <v>8</v>
      </c>
      <c r="BB247" s="38">
        <v>4</v>
      </c>
      <c r="BC247" s="38">
        <v>9</v>
      </c>
      <c r="BD247" s="38">
        <v>4</v>
      </c>
      <c r="BE247" s="38">
        <v>8</v>
      </c>
      <c r="BF247" s="38">
        <v>4</v>
      </c>
      <c r="BG247" s="38">
        <v>9</v>
      </c>
      <c r="BH247" s="38">
        <v>4</v>
      </c>
      <c r="BI247" s="38">
        <v>8</v>
      </c>
      <c r="BJ247" s="38">
        <v>4</v>
      </c>
      <c r="BK247" s="38">
        <v>9</v>
      </c>
      <c r="BL247" s="38">
        <v>4</v>
      </c>
    </row>
    <row r="248" spans="1:64" ht="16.5" x14ac:dyDescent="0.2">
      <c r="A248" s="3" t="s">
        <v>283</v>
      </c>
      <c r="B248" s="3">
        <v>21</v>
      </c>
      <c r="C248" s="4" t="s">
        <v>214</v>
      </c>
      <c r="D248" s="3">
        <v>130</v>
      </c>
      <c r="E248" s="3">
        <v>8</v>
      </c>
      <c r="F248" s="3">
        <v>5</v>
      </c>
      <c r="G248" s="3">
        <v>9</v>
      </c>
      <c r="H248" s="3">
        <v>5</v>
      </c>
      <c r="I248" s="3">
        <v>8</v>
      </c>
      <c r="J248" s="3">
        <v>5</v>
      </c>
      <c r="K248" s="3">
        <v>9</v>
      </c>
      <c r="L248" s="3">
        <v>5</v>
      </c>
      <c r="M248" s="3">
        <v>8</v>
      </c>
      <c r="N248" s="3">
        <v>5</v>
      </c>
      <c r="O248" s="3">
        <v>9</v>
      </c>
      <c r="P248" s="3">
        <v>5</v>
      </c>
      <c r="Q248" s="38">
        <v>8</v>
      </c>
      <c r="R248" s="38">
        <v>5</v>
      </c>
      <c r="S248" s="38">
        <v>9</v>
      </c>
      <c r="T248" s="38">
        <v>5</v>
      </c>
      <c r="U248" s="38">
        <v>8</v>
      </c>
      <c r="V248" s="38">
        <v>5</v>
      </c>
      <c r="W248" s="38">
        <v>9</v>
      </c>
      <c r="X248" s="38">
        <v>5</v>
      </c>
      <c r="Y248" s="38">
        <v>8</v>
      </c>
      <c r="Z248" s="38">
        <v>5</v>
      </c>
      <c r="AA248" s="38">
        <v>9</v>
      </c>
      <c r="AB248" s="38">
        <v>5</v>
      </c>
      <c r="AC248" s="38">
        <v>8</v>
      </c>
      <c r="AD248" s="38">
        <v>5</v>
      </c>
      <c r="AE248" s="38">
        <v>9</v>
      </c>
      <c r="AF248" s="38">
        <v>5</v>
      </c>
      <c r="AG248" s="38">
        <v>8</v>
      </c>
      <c r="AH248" s="38">
        <v>5</v>
      </c>
      <c r="AI248" s="38">
        <v>9</v>
      </c>
      <c r="AJ248" s="38">
        <v>5</v>
      </c>
      <c r="AK248" s="38">
        <v>8</v>
      </c>
      <c r="AL248" s="38">
        <v>5</v>
      </c>
      <c r="AM248" s="38">
        <v>9</v>
      </c>
      <c r="AN248" s="38">
        <v>5</v>
      </c>
      <c r="AO248" s="38">
        <v>8</v>
      </c>
      <c r="AP248" s="38">
        <v>5</v>
      </c>
      <c r="AQ248" s="38">
        <v>9</v>
      </c>
      <c r="AR248" s="38">
        <v>5</v>
      </c>
      <c r="AS248" s="38">
        <v>8</v>
      </c>
      <c r="AT248" s="38">
        <v>5</v>
      </c>
      <c r="AU248" s="38">
        <v>9</v>
      </c>
      <c r="AV248" s="38">
        <v>5</v>
      </c>
      <c r="AW248" s="38">
        <v>8</v>
      </c>
      <c r="AX248" s="38">
        <v>5</v>
      </c>
      <c r="AY248" s="38">
        <v>9</v>
      </c>
      <c r="AZ248" s="38">
        <v>5</v>
      </c>
      <c r="BA248" s="38">
        <v>8</v>
      </c>
      <c r="BB248" s="38">
        <v>5</v>
      </c>
      <c r="BC248" s="38">
        <v>9</v>
      </c>
      <c r="BD248" s="38">
        <v>5</v>
      </c>
      <c r="BE248" s="38">
        <v>8</v>
      </c>
      <c r="BF248" s="38">
        <v>5</v>
      </c>
      <c r="BG248" s="38">
        <v>9</v>
      </c>
      <c r="BH248" s="38">
        <v>5</v>
      </c>
      <c r="BI248" s="38">
        <v>8</v>
      </c>
      <c r="BJ248" s="38">
        <v>5</v>
      </c>
      <c r="BK248" s="38">
        <v>9</v>
      </c>
      <c r="BL248" s="38">
        <v>5</v>
      </c>
    </row>
    <row r="249" spans="1:64" ht="16.5" x14ac:dyDescent="0.2">
      <c r="A249" s="3" t="s">
        <v>283</v>
      </c>
      <c r="B249" s="3">
        <v>22</v>
      </c>
      <c r="C249" s="4" t="s">
        <v>214</v>
      </c>
      <c r="D249" s="3">
        <v>140</v>
      </c>
      <c r="E249" s="3">
        <v>9</v>
      </c>
      <c r="F249" s="3">
        <v>3</v>
      </c>
      <c r="G249" s="3">
        <v>10</v>
      </c>
      <c r="H249" s="3">
        <v>3</v>
      </c>
      <c r="I249" s="3">
        <v>9</v>
      </c>
      <c r="J249" s="3">
        <v>3</v>
      </c>
      <c r="K249" s="3">
        <v>10</v>
      </c>
      <c r="L249" s="3">
        <v>3</v>
      </c>
      <c r="M249" s="3">
        <v>9</v>
      </c>
      <c r="N249" s="3">
        <v>3</v>
      </c>
      <c r="O249" s="3">
        <v>10</v>
      </c>
      <c r="P249" s="3">
        <v>3</v>
      </c>
      <c r="Q249" s="38">
        <v>9</v>
      </c>
      <c r="R249" s="38">
        <v>3</v>
      </c>
      <c r="S249" s="38">
        <v>10</v>
      </c>
      <c r="T249" s="38">
        <v>3</v>
      </c>
      <c r="U249" s="38">
        <v>9</v>
      </c>
      <c r="V249" s="38">
        <v>3</v>
      </c>
      <c r="W249" s="38">
        <v>10</v>
      </c>
      <c r="X249" s="38">
        <v>3</v>
      </c>
      <c r="Y249" s="38">
        <v>9</v>
      </c>
      <c r="Z249" s="38">
        <v>3</v>
      </c>
      <c r="AA249" s="38">
        <v>10</v>
      </c>
      <c r="AB249" s="38">
        <v>3</v>
      </c>
      <c r="AC249" s="38">
        <v>9</v>
      </c>
      <c r="AD249" s="38">
        <v>3</v>
      </c>
      <c r="AE249" s="38">
        <v>10</v>
      </c>
      <c r="AF249" s="38">
        <v>3</v>
      </c>
      <c r="AG249" s="38">
        <v>9</v>
      </c>
      <c r="AH249" s="38">
        <v>3</v>
      </c>
      <c r="AI249" s="38">
        <v>10</v>
      </c>
      <c r="AJ249" s="38">
        <v>3</v>
      </c>
      <c r="AK249" s="38">
        <v>9</v>
      </c>
      <c r="AL249" s="38">
        <v>3</v>
      </c>
      <c r="AM249" s="38">
        <v>10</v>
      </c>
      <c r="AN249" s="38">
        <v>3</v>
      </c>
      <c r="AO249" s="38">
        <v>9</v>
      </c>
      <c r="AP249" s="38">
        <v>3</v>
      </c>
      <c r="AQ249" s="38">
        <v>10</v>
      </c>
      <c r="AR249" s="38">
        <v>3</v>
      </c>
      <c r="AS249" s="38">
        <v>9</v>
      </c>
      <c r="AT249" s="38">
        <v>3</v>
      </c>
      <c r="AU249" s="38">
        <v>10</v>
      </c>
      <c r="AV249" s="38">
        <v>3</v>
      </c>
      <c r="AW249" s="38">
        <v>9</v>
      </c>
      <c r="AX249" s="38">
        <v>3</v>
      </c>
      <c r="AY249" s="38">
        <v>10</v>
      </c>
      <c r="AZ249" s="38">
        <v>3</v>
      </c>
      <c r="BA249" s="38">
        <v>9</v>
      </c>
      <c r="BB249" s="38">
        <v>3</v>
      </c>
      <c r="BC249" s="38">
        <v>10</v>
      </c>
      <c r="BD249" s="38">
        <v>3</v>
      </c>
      <c r="BE249" s="38">
        <v>9</v>
      </c>
      <c r="BF249" s="38">
        <v>3</v>
      </c>
      <c r="BG249" s="38">
        <v>10</v>
      </c>
      <c r="BH249" s="38">
        <v>3</v>
      </c>
      <c r="BI249" s="38">
        <v>9</v>
      </c>
      <c r="BJ249" s="38">
        <v>3</v>
      </c>
      <c r="BK249" s="38">
        <v>10</v>
      </c>
      <c r="BL249" s="38">
        <v>3</v>
      </c>
    </row>
    <row r="250" spans="1:64" ht="16.5" x14ac:dyDescent="0.2">
      <c r="A250" s="3" t="s">
        <v>283</v>
      </c>
      <c r="B250" s="3">
        <v>23</v>
      </c>
      <c r="C250" s="4" t="s">
        <v>214</v>
      </c>
      <c r="D250" s="3">
        <v>140</v>
      </c>
      <c r="E250" s="3">
        <v>9</v>
      </c>
      <c r="F250" s="3">
        <v>4</v>
      </c>
      <c r="G250" s="3">
        <v>10</v>
      </c>
      <c r="H250" s="3">
        <v>4</v>
      </c>
      <c r="I250" s="3">
        <v>9</v>
      </c>
      <c r="J250" s="3">
        <v>4</v>
      </c>
      <c r="K250" s="3">
        <v>10</v>
      </c>
      <c r="L250" s="3">
        <v>4</v>
      </c>
      <c r="M250" s="3">
        <v>9</v>
      </c>
      <c r="N250" s="3">
        <v>4</v>
      </c>
      <c r="O250" s="3">
        <v>10</v>
      </c>
      <c r="P250" s="3">
        <v>4</v>
      </c>
      <c r="Q250" s="38">
        <v>9</v>
      </c>
      <c r="R250" s="38">
        <v>4</v>
      </c>
      <c r="S250" s="38">
        <v>10</v>
      </c>
      <c r="T250" s="38">
        <v>4</v>
      </c>
      <c r="U250" s="38">
        <v>9</v>
      </c>
      <c r="V250" s="38">
        <v>4</v>
      </c>
      <c r="W250" s="38">
        <v>10</v>
      </c>
      <c r="X250" s="38">
        <v>4</v>
      </c>
      <c r="Y250" s="38">
        <v>9</v>
      </c>
      <c r="Z250" s="38">
        <v>4</v>
      </c>
      <c r="AA250" s="38">
        <v>10</v>
      </c>
      <c r="AB250" s="38">
        <v>4</v>
      </c>
      <c r="AC250" s="38">
        <v>9</v>
      </c>
      <c r="AD250" s="38">
        <v>4</v>
      </c>
      <c r="AE250" s="38">
        <v>10</v>
      </c>
      <c r="AF250" s="38">
        <v>4</v>
      </c>
      <c r="AG250" s="38">
        <v>9</v>
      </c>
      <c r="AH250" s="38">
        <v>4</v>
      </c>
      <c r="AI250" s="38">
        <v>10</v>
      </c>
      <c r="AJ250" s="38">
        <v>4</v>
      </c>
      <c r="AK250" s="38">
        <v>9</v>
      </c>
      <c r="AL250" s="38">
        <v>4</v>
      </c>
      <c r="AM250" s="38">
        <v>10</v>
      </c>
      <c r="AN250" s="38">
        <v>4</v>
      </c>
      <c r="AO250" s="38">
        <v>9</v>
      </c>
      <c r="AP250" s="38">
        <v>4</v>
      </c>
      <c r="AQ250" s="38">
        <v>10</v>
      </c>
      <c r="AR250" s="38">
        <v>4</v>
      </c>
      <c r="AS250" s="38">
        <v>9</v>
      </c>
      <c r="AT250" s="38">
        <v>4</v>
      </c>
      <c r="AU250" s="38">
        <v>10</v>
      </c>
      <c r="AV250" s="38">
        <v>4</v>
      </c>
      <c r="AW250" s="38">
        <v>9</v>
      </c>
      <c r="AX250" s="38">
        <v>4</v>
      </c>
      <c r="AY250" s="38">
        <v>10</v>
      </c>
      <c r="AZ250" s="38">
        <v>4</v>
      </c>
      <c r="BA250" s="38">
        <v>9</v>
      </c>
      <c r="BB250" s="38">
        <v>4</v>
      </c>
      <c r="BC250" s="38">
        <v>10</v>
      </c>
      <c r="BD250" s="38">
        <v>4</v>
      </c>
      <c r="BE250" s="38">
        <v>9</v>
      </c>
      <c r="BF250" s="38">
        <v>4</v>
      </c>
      <c r="BG250" s="38">
        <v>10</v>
      </c>
      <c r="BH250" s="38">
        <v>4</v>
      </c>
      <c r="BI250" s="38">
        <v>9</v>
      </c>
      <c r="BJ250" s="38">
        <v>4</v>
      </c>
      <c r="BK250" s="38">
        <v>10</v>
      </c>
      <c r="BL250" s="38">
        <v>4</v>
      </c>
    </row>
    <row r="251" spans="1:64" ht="16.5" x14ac:dyDescent="0.2">
      <c r="A251" s="3" t="s">
        <v>283</v>
      </c>
      <c r="B251" s="3">
        <v>24</v>
      </c>
      <c r="C251" s="4" t="s">
        <v>214</v>
      </c>
      <c r="D251" s="3">
        <v>140</v>
      </c>
      <c r="E251" s="3">
        <v>9</v>
      </c>
      <c r="F251" s="3">
        <v>5</v>
      </c>
      <c r="G251" s="3">
        <v>10</v>
      </c>
      <c r="H251" s="3">
        <v>5</v>
      </c>
      <c r="I251" s="3">
        <v>9</v>
      </c>
      <c r="J251" s="3">
        <v>5</v>
      </c>
      <c r="K251" s="3">
        <v>10</v>
      </c>
      <c r="L251" s="3">
        <v>5</v>
      </c>
      <c r="M251" s="3">
        <v>9</v>
      </c>
      <c r="N251" s="3">
        <v>5</v>
      </c>
      <c r="O251" s="3">
        <v>10</v>
      </c>
      <c r="P251" s="3">
        <v>5</v>
      </c>
      <c r="Q251" s="38">
        <v>9</v>
      </c>
      <c r="R251" s="38">
        <v>5</v>
      </c>
      <c r="S251" s="38">
        <v>10</v>
      </c>
      <c r="T251" s="38">
        <v>5</v>
      </c>
      <c r="U251" s="38">
        <v>9</v>
      </c>
      <c r="V251" s="38">
        <v>5</v>
      </c>
      <c r="W251" s="38">
        <v>10</v>
      </c>
      <c r="X251" s="38">
        <v>5</v>
      </c>
      <c r="Y251" s="38">
        <v>9</v>
      </c>
      <c r="Z251" s="38">
        <v>5</v>
      </c>
      <c r="AA251" s="38">
        <v>10</v>
      </c>
      <c r="AB251" s="38">
        <v>5</v>
      </c>
      <c r="AC251" s="38">
        <v>9</v>
      </c>
      <c r="AD251" s="38">
        <v>5</v>
      </c>
      <c r="AE251" s="38">
        <v>10</v>
      </c>
      <c r="AF251" s="38">
        <v>5</v>
      </c>
      <c r="AG251" s="38">
        <v>9</v>
      </c>
      <c r="AH251" s="38">
        <v>5</v>
      </c>
      <c r="AI251" s="38">
        <v>10</v>
      </c>
      <c r="AJ251" s="38">
        <v>5</v>
      </c>
      <c r="AK251" s="38">
        <v>9</v>
      </c>
      <c r="AL251" s="38">
        <v>5</v>
      </c>
      <c r="AM251" s="38">
        <v>10</v>
      </c>
      <c r="AN251" s="38">
        <v>5</v>
      </c>
      <c r="AO251" s="38">
        <v>9</v>
      </c>
      <c r="AP251" s="38">
        <v>5</v>
      </c>
      <c r="AQ251" s="38">
        <v>10</v>
      </c>
      <c r="AR251" s="38">
        <v>5</v>
      </c>
      <c r="AS251" s="38">
        <v>9</v>
      </c>
      <c r="AT251" s="38">
        <v>5</v>
      </c>
      <c r="AU251" s="38">
        <v>10</v>
      </c>
      <c r="AV251" s="38">
        <v>5</v>
      </c>
      <c r="AW251" s="38">
        <v>9</v>
      </c>
      <c r="AX251" s="38">
        <v>5</v>
      </c>
      <c r="AY251" s="38">
        <v>10</v>
      </c>
      <c r="AZ251" s="38">
        <v>5</v>
      </c>
      <c r="BA251" s="38">
        <v>9</v>
      </c>
      <c r="BB251" s="38">
        <v>5</v>
      </c>
      <c r="BC251" s="38">
        <v>10</v>
      </c>
      <c r="BD251" s="38">
        <v>5</v>
      </c>
      <c r="BE251" s="38">
        <v>9</v>
      </c>
      <c r="BF251" s="38">
        <v>5</v>
      </c>
      <c r="BG251" s="38">
        <v>10</v>
      </c>
      <c r="BH251" s="38">
        <v>5</v>
      </c>
      <c r="BI251" s="38">
        <v>9</v>
      </c>
      <c r="BJ251" s="38">
        <v>5</v>
      </c>
      <c r="BK251" s="38">
        <v>10</v>
      </c>
      <c r="BL251" s="38">
        <v>5</v>
      </c>
    </row>
    <row r="252" spans="1:64" ht="16.5" x14ac:dyDescent="0.2">
      <c r="A252" s="3" t="s">
        <v>283</v>
      </c>
      <c r="B252" s="3">
        <v>25</v>
      </c>
      <c r="C252" s="4" t="s">
        <v>214</v>
      </c>
      <c r="D252" s="3">
        <v>150</v>
      </c>
      <c r="E252" s="3">
        <v>10</v>
      </c>
      <c r="F252" s="3">
        <v>3</v>
      </c>
      <c r="G252" s="3">
        <v>11</v>
      </c>
      <c r="H252" s="3">
        <v>3</v>
      </c>
      <c r="I252" s="3">
        <v>10</v>
      </c>
      <c r="J252" s="3">
        <v>3</v>
      </c>
      <c r="K252" s="3">
        <v>11</v>
      </c>
      <c r="L252" s="3">
        <v>3</v>
      </c>
      <c r="M252" s="3">
        <v>10</v>
      </c>
      <c r="N252" s="3">
        <v>3</v>
      </c>
      <c r="O252" s="3">
        <v>11</v>
      </c>
      <c r="P252" s="3">
        <v>3</v>
      </c>
      <c r="Q252" s="38">
        <v>10</v>
      </c>
      <c r="R252" s="38">
        <v>3</v>
      </c>
      <c r="S252" s="38">
        <v>11</v>
      </c>
      <c r="T252" s="38">
        <v>3</v>
      </c>
      <c r="U252" s="38">
        <v>10</v>
      </c>
      <c r="V252" s="38">
        <v>3</v>
      </c>
      <c r="W252" s="38">
        <v>11</v>
      </c>
      <c r="X252" s="38">
        <v>3</v>
      </c>
      <c r="Y252" s="38">
        <v>10</v>
      </c>
      <c r="Z252" s="38">
        <v>3</v>
      </c>
      <c r="AA252" s="38">
        <v>11</v>
      </c>
      <c r="AB252" s="38">
        <v>3</v>
      </c>
      <c r="AC252" s="38">
        <v>10</v>
      </c>
      <c r="AD252" s="38">
        <v>3</v>
      </c>
      <c r="AE252" s="38">
        <v>11</v>
      </c>
      <c r="AF252" s="38">
        <v>3</v>
      </c>
      <c r="AG252" s="38">
        <v>10</v>
      </c>
      <c r="AH252" s="38">
        <v>3</v>
      </c>
      <c r="AI252" s="38">
        <v>11</v>
      </c>
      <c r="AJ252" s="38">
        <v>3</v>
      </c>
      <c r="AK252" s="38">
        <v>10</v>
      </c>
      <c r="AL252" s="38">
        <v>3</v>
      </c>
      <c r="AM252" s="38">
        <v>11</v>
      </c>
      <c r="AN252" s="38">
        <v>3</v>
      </c>
      <c r="AO252" s="38">
        <v>10</v>
      </c>
      <c r="AP252" s="38">
        <v>3</v>
      </c>
      <c r="AQ252" s="38">
        <v>11</v>
      </c>
      <c r="AR252" s="38">
        <v>3</v>
      </c>
      <c r="AS252" s="38">
        <v>10</v>
      </c>
      <c r="AT252" s="38">
        <v>3</v>
      </c>
      <c r="AU252" s="38">
        <v>11</v>
      </c>
      <c r="AV252" s="38">
        <v>3</v>
      </c>
      <c r="AW252" s="38">
        <v>10</v>
      </c>
      <c r="AX252" s="38">
        <v>3</v>
      </c>
      <c r="AY252" s="38">
        <v>11</v>
      </c>
      <c r="AZ252" s="38">
        <v>3</v>
      </c>
      <c r="BA252" s="38">
        <v>10</v>
      </c>
      <c r="BB252" s="38">
        <v>3</v>
      </c>
      <c r="BC252" s="38">
        <v>11</v>
      </c>
      <c r="BD252" s="38">
        <v>3</v>
      </c>
      <c r="BE252" s="38">
        <v>10</v>
      </c>
      <c r="BF252" s="38">
        <v>3</v>
      </c>
      <c r="BG252" s="38">
        <v>11</v>
      </c>
      <c r="BH252" s="38">
        <v>3</v>
      </c>
      <c r="BI252" s="38">
        <v>10</v>
      </c>
      <c r="BJ252" s="38">
        <v>3</v>
      </c>
      <c r="BK252" s="38">
        <v>11</v>
      </c>
      <c r="BL252" s="38">
        <v>3</v>
      </c>
    </row>
    <row r="253" spans="1:64" ht="16.5" x14ac:dyDescent="0.2">
      <c r="A253" s="3" t="s">
        <v>283</v>
      </c>
      <c r="B253" s="3">
        <v>26</v>
      </c>
      <c r="C253" s="4" t="s">
        <v>214</v>
      </c>
      <c r="D253" s="3">
        <v>150</v>
      </c>
      <c r="E253" s="3">
        <v>10</v>
      </c>
      <c r="F253" s="3">
        <v>4</v>
      </c>
      <c r="G253" s="3">
        <v>11</v>
      </c>
      <c r="H253" s="3">
        <v>4</v>
      </c>
      <c r="I253" s="3">
        <v>10</v>
      </c>
      <c r="J253" s="3">
        <v>4</v>
      </c>
      <c r="K253" s="3">
        <v>11</v>
      </c>
      <c r="L253" s="3">
        <v>4</v>
      </c>
      <c r="M253" s="3">
        <v>10</v>
      </c>
      <c r="N253" s="3">
        <v>4</v>
      </c>
      <c r="O253" s="3">
        <v>11</v>
      </c>
      <c r="P253" s="3">
        <v>4</v>
      </c>
      <c r="Q253" s="38">
        <v>10</v>
      </c>
      <c r="R253" s="38">
        <v>4</v>
      </c>
      <c r="S253" s="38">
        <v>11</v>
      </c>
      <c r="T253" s="38">
        <v>4</v>
      </c>
      <c r="U253" s="38">
        <v>10</v>
      </c>
      <c r="V253" s="38">
        <v>4</v>
      </c>
      <c r="W253" s="38">
        <v>11</v>
      </c>
      <c r="X253" s="38">
        <v>4</v>
      </c>
      <c r="Y253" s="38">
        <v>10</v>
      </c>
      <c r="Z253" s="38">
        <v>4</v>
      </c>
      <c r="AA253" s="38">
        <v>11</v>
      </c>
      <c r="AB253" s="38">
        <v>4</v>
      </c>
      <c r="AC253" s="38">
        <v>10</v>
      </c>
      <c r="AD253" s="38">
        <v>4</v>
      </c>
      <c r="AE253" s="38">
        <v>11</v>
      </c>
      <c r="AF253" s="38">
        <v>4</v>
      </c>
      <c r="AG253" s="38">
        <v>10</v>
      </c>
      <c r="AH253" s="38">
        <v>4</v>
      </c>
      <c r="AI253" s="38">
        <v>11</v>
      </c>
      <c r="AJ253" s="38">
        <v>4</v>
      </c>
      <c r="AK253" s="38">
        <v>10</v>
      </c>
      <c r="AL253" s="38">
        <v>4</v>
      </c>
      <c r="AM253" s="38">
        <v>11</v>
      </c>
      <c r="AN253" s="38">
        <v>4</v>
      </c>
      <c r="AO253" s="38">
        <v>10</v>
      </c>
      <c r="AP253" s="38">
        <v>4</v>
      </c>
      <c r="AQ253" s="38">
        <v>11</v>
      </c>
      <c r="AR253" s="38">
        <v>4</v>
      </c>
      <c r="AS253" s="38">
        <v>10</v>
      </c>
      <c r="AT253" s="38">
        <v>4</v>
      </c>
      <c r="AU253" s="38">
        <v>11</v>
      </c>
      <c r="AV253" s="38">
        <v>4</v>
      </c>
      <c r="AW253" s="38">
        <v>10</v>
      </c>
      <c r="AX253" s="38">
        <v>4</v>
      </c>
      <c r="AY253" s="38">
        <v>11</v>
      </c>
      <c r="AZ253" s="38">
        <v>4</v>
      </c>
      <c r="BA253" s="38">
        <v>10</v>
      </c>
      <c r="BB253" s="38">
        <v>4</v>
      </c>
      <c r="BC253" s="38">
        <v>11</v>
      </c>
      <c r="BD253" s="38">
        <v>4</v>
      </c>
      <c r="BE253" s="38">
        <v>10</v>
      </c>
      <c r="BF253" s="38">
        <v>4</v>
      </c>
      <c r="BG253" s="38">
        <v>11</v>
      </c>
      <c r="BH253" s="38">
        <v>4</v>
      </c>
      <c r="BI253" s="38">
        <v>10</v>
      </c>
      <c r="BJ253" s="38">
        <v>4</v>
      </c>
      <c r="BK253" s="38">
        <v>11</v>
      </c>
      <c r="BL253" s="38">
        <v>4</v>
      </c>
    </row>
    <row r="254" spans="1:64" ht="16.5" x14ac:dyDescent="0.2">
      <c r="A254" s="3" t="s">
        <v>283</v>
      </c>
      <c r="B254" s="3">
        <v>27</v>
      </c>
      <c r="C254" s="4" t="s">
        <v>214</v>
      </c>
      <c r="D254" s="3">
        <v>150</v>
      </c>
      <c r="E254" s="3">
        <v>10</v>
      </c>
      <c r="F254" s="3">
        <v>5</v>
      </c>
      <c r="G254" s="3">
        <v>11</v>
      </c>
      <c r="H254" s="3">
        <v>5</v>
      </c>
      <c r="I254" s="3">
        <v>10</v>
      </c>
      <c r="J254" s="3">
        <v>5</v>
      </c>
      <c r="K254" s="3">
        <v>11</v>
      </c>
      <c r="L254" s="3">
        <v>5</v>
      </c>
      <c r="M254" s="3">
        <v>10</v>
      </c>
      <c r="N254" s="3">
        <v>5</v>
      </c>
      <c r="O254" s="3">
        <v>11</v>
      </c>
      <c r="P254" s="3">
        <v>5</v>
      </c>
      <c r="Q254" s="38">
        <v>10</v>
      </c>
      <c r="R254" s="38">
        <v>5</v>
      </c>
      <c r="S254" s="38">
        <v>11</v>
      </c>
      <c r="T254" s="38">
        <v>5</v>
      </c>
      <c r="U254" s="38">
        <v>10</v>
      </c>
      <c r="V254" s="38">
        <v>5</v>
      </c>
      <c r="W254" s="38">
        <v>11</v>
      </c>
      <c r="X254" s="38">
        <v>5</v>
      </c>
      <c r="Y254" s="38">
        <v>10</v>
      </c>
      <c r="Z254" s="38">
        <v>5</v>
      </c>
      <c r="AA254" s="38">
        <v>11</v>
      </c>
      <c r="AB254" s="38">
        <v>5</v>
      </c>
      <c r="AC254" s="38">
        <v>10</v>
      </c>
      <c r="AD254" s="38">
        <v>5</v>
      </c>
      <c r="AE254" s="38">
        <v>11</v>
      </c>
      <c r="AF254" s="38">
        <v>5</v>
      </c>
      <c r="AG254" s="38">
        <v>10</v>
      </c>
      <c r="AH254" s="38">
        <v>5</v>
      </c>
      <c r="AI254" s="38">
        <v>11</v>
      </c>
      <c r="AJ254" s="38">
        <v>5</v>
      </c>
      <c r="AK254" s="38">
        <v>10</v>
      </c>
      <c r="AL254" s="38">
        <v>5</v>
      </c>
      <c r="AM254" s="38">
        <v>11</v>
      </c>
      <c r="AN254" s="38">
        <v>5</v>
      </c>
      <c r="AO254" s="38">
        <v>10</v>
      </c>
      <c r="AP254" s="38">
        <v>5</v>
      </c>
      <c r="AQ254" s="38">
        <v>11</v>
      </c>
      <c r="AR254" s="38">
        <v>5</v>
      </c>
      <c r="AS254" s="38">
        <v>10</v>
      </c>
      <c r="AT254" s="38">
        <v>5</v>
      </c>
      <c r="AU254" s="38">
        <v>11</v>
      </c>
      <c r="AV254" s="38">
        <v>5</v>
      </c>
      <c r="AW254" s="38">
        <v>10</v>
      </c>
      <c r="AX254" s="38">
        <v>5</v>
      </c>
      <c r="AY254" s="38">
        <v>11</v>
      </c>
      <c r="AZ254" s="38">
        <v>5</v>
      </c>
      <c r="BA254" s="38">
        <v>10</v>
      </c>
      <c r="BB254" s="38">
        <v>5</v>
      </c>
      <c r="BC254" s="38">
        <v>11</v>
      </c>
      <c r="BD254" s="38">
        <v>5</v>
      </c>
      <c r="BE254" s="38">
        <v>10</v>
      </c>
      <c r="BF254" s="38">
        <v>5</v>
      </c>
      <c r="BG254" s="38">
        <v>11</v>
      </c>
      <c r="BH254" s="38">
        <v>5</v>
      </c>
      <c r="BI254" s="38">
        <v>10</v>
      </c>
      <c r="BJ254" s="38">
        <v>5</v>
      </c>
      <c r="BK254" s="38">
        <v>11</v>
      </c>
      <c r="BL254" s="38">
        <v>5</v>
      </c>
    </row>
    <row r="255" spans="1:64" ht="16.5" x14ac:dyDescent="0.2">
      <c r="A255" s="40" t="s">
        <v>670</v>
      </c>
      <c r="B255" s="40">
        <v>0</v>
      </c>
      <c r="C255" s="4" t="s">
        <v>214</v>
      </c>
      <c r="D255" s="40">
        <v>25</v>
      </c>
      <c r="E255" s="4">
        <v>1</v>
      </c>
      <c r="F255" s="4">
        <v>1</v>
      </c>
      <c r="G255" s="4">
        <v>1</v>
      </c>
      <c r="H255" s="4">
        <v>1</v>
      </c>
      <c r="I255" s="4">
        <v>1</v>
      </c>
      <c r="J255" s="4">
        <v>2</v>
      </c>
      <c r="K255" s="4">
        <v>1</v>
      </c>
      <c r="L255" s="4">
        <v>2</v>
      </c>
      <c r="M255" s="4">
        <v>1</v>
      </c>
      <c r="N255" s="4">
        <v>1</v>
      </c>
      <c r="O255" s="4">
        <v>1</v>
      </c>
      <c r="P255" s="4">
        <v>1</v>
      </c>
      <c r="Q255" s="4">
        <v>1</v>
      </c>
      <c r="R255" s="4">
        <v>2</v>
      </c>
      <c r="S255" s="4">
        <v>1</v>
      </c>
      <c r="T255" s="4">
        <v>2</v>
      </c>
      <c r="U255" s="4">
        <v>1</v>
      </c>
      <c r="V255" s="4">
        <v>3</v>
      </c>
      <c r="W255" s="4">
        <v>1</v>
      </c>
      <c r="X255" s="4">
        <v>3</v>
      </c>
      <c r="Y255" s="4">
        <v>1</v>
      </c>
      <c r="Z255" s="4">
        <v>2</v>
      </c>
      <c r="AA255" s="4">
        <v>1</v>
      </c>
      <c r="AB255" s="4">
        <v>2</v>
      </c>
      <c r="AC255" s="4">
        <v>1</v>
      </c>
      <c r="AD255" s="4">
        <v>3</v>
      </c>
      <c r="AE255" s="4">
        <v>1</v>
      </c>
      <c r="AF255" s="4">
        <v>3</v>
      </c>
      <c r="AG255" s="4">
        <v>1</v>
      </c>
      <c r="AH255" s="4">
        <v>4</v>
      </c>
      <c r="AI255" s="4">
        <v>1</v>
      </c>
      <c r="AJ255" s="4">
        <v>4</v>
      </c>
      <c r="AK255" s="4">
        <v>1</v>
      </c>
      <c r="AL255" s="4">
        <v>3</v>
      </c>
      <c r="AM255" s="4">
        <v>1</v>
      </c>
      <c r="AN255" s="4">
        <v>3</v>
      </c>
      <c r="AO255" s="4">
        <v>1</v>
      </c>
      <c r="AP255" s="4">
        <v>4</v>
      </c>
      <c r="AQ255" s="4">
        <v>1</v>
      </c>
      <c r="AR255" s="4">
        <v>4</v>
      </c>
      <c r="AS255" s="4">
        <v>1</v>
      </c>
      <c r="AT255" s="4">
        <v>5</v>
      </c>
      <c r="AU255" s="4">
        <v>1</v>
      </c>
      <c r="AV255" s="4">
        <v>5</v>
      </c>
      <c r="AW255" s="4">
        <v>1</v>
      </c>
      <c r="AX255" s="4">
        <v>4</v>
      </c>
      <c r="AY255" s="4">
        <v>1</v>
      </c>
      <c r="AZ255" s="4">
        <v>4</v>
      </c>
      <c r="BA255" s="4">
        <v>1</v>
      </c>
      <c r="BB255" s="4">
        <v>5</v>
      </c>
      <c r="BC255" s="4">
        <v>1</v>
      </c>
      <c r="BD255" s="4">
        <v>5</v>
      </c>
      <c r="BE255" s="4">
        <v>1</v>
      </c>
      <c r="BF255" s="4">
        <v>5</v>
      </c>
      <c r="BG255" s="4">
        <v>1</v>
      </c>
      <c r="BH255" s="4">
        <v>5</v>
      </c>
      <c r="BI255" s="4">
        <v>1</v>
      </c>
      <c r="BJ255" s="4">
        <v>5</v>
      </c>
      <c r="BK255" s="4">
        <v>1</v>
      </c>
      <c r="BL255" s="4">
        <v>5</v>
      </c>
    </row>
    <row r="256" spans="1:64" ht="16.5" x14ac:dyDescent="0.2">
      <c r="A256" s="39" t="s">
        <v>670</v>
      </c>
      <c r="B256" s="39">
        <v>1</v>
      </c>
      <c r="C256" s="4" t="s">
        <v>214</v>
      </c>
      <c r="D256" s="4">
        <v>35</v>
      </c>
      <c r="E256" s="4">
        <v>1</v>
      </c>
      <c r="F256" s="4">
        <v>1</v>
      </c>
      <c r="G256" s="4">
        <v>1</v>
      </c>
      <c r="H256" s="4">
        <v>1</v>
      </c>
      <c r="I256" s="4">
        <v>1</v>
      </c>
      <c r="J256" s="4">
        <v>2</v>
      </c>
      <c r="K256" s="4">
        <v>1</v>
      </c>
      <c r="L256" s="4">
        <v>2</v>
      </c>
      <c r="M256" s="4">
        <v>1</v>
      </c>
      <c r="N256" s="4">
        <v>1</v>
      </c>
      <c r="O256" s="4">
        <v>1</v>
      </c>
      <c r="P256" s="4">
        <v>1</v>
      </c>
      <c r="Q256" s="4">
        <v>1</v>
      </c>
      <c r="R256" s="4">
        <v>2</v>
      </c>
      <c r="S256" s="4">
        <v>1</v>
      </c>
      <c r="T256" s="4">
        <v>2</v>
      </c>
      <c r="U256" s="4">
        <v>1</v>
      </c>
      <c r="V256" s="4">
        <v>3</v>
      </c>
      <c r="W256" s="4">
        <v>1</v>
      </c>
      <c r="X256" s="4">
        <v>3</v>
      </c>
      <c r="Y256" s="4">
        <v>1</v>
      </c>
      <c r="Z256" s="4">
        <v>2</v>
      </c>
      <c r="AA256" s="4">
        <v>1</v>
      </c>
      <c r="AB256" s="4">
        <v>2</v>
      </c>
      <c r="AC256" s="4">
        <v>1</v>
      </c>
      <c r="AD256" s="4">
        <v>3</v>
      </c>
      <c r="AE256" s="4">
        <v>1</v>
      </c>
      <c r="AF256" s="4">
        <v>3</v>
      </c>
      <c r="AG256" s="4">
        <v>1</v>
      </c>
      <c r="AH256" s="4">
        <v>4</v>
      </c>
      <c r="AI256" s="4">
        <v>1</v>
      </c>
      <c r="AJ256" s="4">
        <v>4</v>
      </c>
      <c r="AK256" s="4">
        <v>1</v>
      </c>
      <c r="AL256" s="4">
        <v>3</v>
      </c>
      <c r="AM256" s="4">
        <v>1</v>
      </c>
      <c r="AN256" s="4">
        <v>3</v>
      </c>
      <c r="AO256" s="4">
        <v>1</v>
      </c>
      <c r="AP256" s="4">
        <v>4</v>
      </c>
      <c r="AQ256" s="4">
        <v>1</v>
      </c>
      <c r="AR256" s="4">
        <v>4</v>
      </c>
      <c r="AS256" s="4">
        <v>1</v>
      </c>
      <c r="AT256" s="4">
        <v>5</v>
      </c>
      <c r="AU256" s="4">
        <v>1</v>
      </c>
      <c r="AV256" s="4">
        <v>5</v>
      </c>
      <c r="AW256" s="4">
        <v>1</v>
      </c>
      <c r="AX256" s="4">
        <v>4</v>
      </c>
      <c r="AY256" s="4">
        <v>1</v>
      </c>
      <c r="AZ256" s="4">
        <v>4</v>
      </c>
      <c r="BA256" s="4">
        <v>1</v>
      </c>
      <c r="BB256" s="4">
        <v>5</v>
      </c>
      <c r="BC256" s="4">
        <v>1</v>
      </c>
      <c r="BD256" s="4">
        <v>5</v>
      </c>
      <c r="BE256" s="4">
        <v>1</v>
      </c>
      <c r="BF256" s="4">
        <v>5</v>
      </c>
      <c r="BG256" s="4">
        <v>1</v>
      </c>
      <c r="BH256" s="4">
        <v>5</v>
      </c>
      <c r="BI256" s="4">
        <v>1</v>
      </c>
      <c r="BJ256" s="4">
        <v>5</v>
      </c>
      <c r="BK256" s="4">
        <v>1</v>
      </c>
      <c r="BL256" s="4">
        <v>5</v>
      </c>
    </row>
    <row r="257" spans="1:64" ht="16.5" x14ac:dyDescent="0.2">
      <c r="A257" s="39" t="s">
        <v>670</v>
      </c>
      <c r="B257" s="39">
        <v>2</v>
      </c>
      <c r="C257" s="4" t="s">
        <v>214</v>
      </c>
      <c r="D257" s="4">
        <v>40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2</v>
      </c>
      <c r="K257" s="4">
        <v>1</v>
      </c>
      <c r="L257" s="4">
        <v>2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2</v>
      </c>
      <c r="S257" s="4">
        <v>1</v>
      </c>
      <c r="T257" s="4">
        <v>2</v>
      </c>
      <c r="U257" s="4">
        <v>1</v>
      </c>
      <c r="V257" s="4">
        <v>3</v>
      </c>
      <c r="W257" s="4">
        <v>1</v>
      </c>
      <c r="X257" s="4">
        <v>3</v>
      </c>
      <c r="Y257" s="4">
        <v>1</v>
      </c>
      <c r="Z257" s="4">
        <v>2</v>
      </c>
      <c r="AA257" s="4">
        <v>1</v>
      </c>
      <c r="AB257" s="4">
        <v>2</v>
      </c>
      <c r="AC257" s="4">
        <v>1</v>
      </c>
      <c r="AD257" s="4">
        <v>3</v>
      </c>
      <c r="AE257" s="4">
        <v>1</v>
      </c>
      <c r="AF257" s="4">
        <v>3</v>
      </c>
      <c r="AG257" s="4">
        <v>1</v>
      </c>
      <c r="AH257" s="4">
        <v>4</v>
      </c>
      <c r="AI257" s="4">
        <v>1</v>
      </c>
      <c r="AJ257" s="4">
        <v>4</v>
      </c>
      <c r="AK257" s="4">
        <v>1</v>
      </c>
      <c r="AL257" s="4">
        <v>3</v>
      </c>
      <c r="AM257" s="4">
        <v>1</v>
      </c>
      <c r="AN257" s="4">
        <v>3</v>
      </c>
      <c r="AO257" s="4">
        <v>1</v>
      </c>
      <c r="AP257" s="4">
        <v>4</v>
      </c>
      <c r="AQ257" s="4">
        <v>1</v>
      </c>
      <c r="AR257" s="4">
        <v>4</v>
      </c>
      <c r="AS257" s="4">
        <v>1</v>
      </c>
      <c r="AT257" s="4">
        <v>5</v>
      </c>
      <c r="AU257" s="4">
        <v>1</v>
      </c>
      <c r="AV257" s="4">
        <v>5</v>
      </c>
      <c r="AW257" s="4">
        <v>1</v>
      </c>
      <c r="AX257" s="4">
        <v>4</v>
      </c>
      <c r="AY257" s="4">
        <v>1</v>
      </c>
      <c r="AZ257" s="4">
        <v>4</v>
      </c>
      <c r="BA257" s="4">
        <v>1</v>
      </c>
      <c r="BB257" s="4">
        <v>5</v>
      </c>
      <c r="BC257" s="4">
        <v>1</v>
      </c>
      <c r="BD257" s="4">
        <v>5</v>
      </c>
      <c r="BE257" s="4">
        <v>1</v>
      </c>
      <c r="BF257" s="4">
        <v>5</v>
      </c>
      <c r="BG257" s="4">
        <v>1</v>
      </c>
      <c r="BH257" s="4">
        <v>5</v>
      </c>
      <c r="BI257" s="4">
        <v>1</v>
      </c>
      <c r="BJ257" s="4">
        <v>5</v>
      </c>
      <c r="BK257" s="4">
        <v>1</v>
      </c>
      <c r="BL257" s="4">
        <v>5</v>
      </c>
    </row>
    <row r="258" spans="1:64" ht="16.5" x14ac:dyDescent="0.2">
      <c r="A258" s="39" t="s">
        <v>670</v>
      </c>
      <c r="B258" s="39">
        <v>3</v>
      </c>
      <c r="C258" s="4" t="s">
        <v>214</v>
      </c>
      <c r="D258" s="4">
        <v>45</v>
      </c>
      <c r="E258" s="4">
        <v>2</v>
      </c>
      <c r="F258" s="4">
        <v>1</v>
      </c>
      <c r="G258" s="4">
        <v>2</v>
      </c>
      <c r="H258" s="4">
        <v>1</v>
      </c>
      <c r="I258" s="4">
        <v>2</v>
      </c>
      <c r="J258" s="4">
        <v>2</v>
      </c>
      <c r="K258" s="4">
        <v>2</v>
      </c>
      <c r="L258" s="4">
        <v>2</v>
      </c>
      <c r="M258" s="4">
        <v>2</v>
      </c>
      <c r="N258" s="4">
        <v>1</v>
      </c>
      <c r="O258" s="4">
        <v>2</v>
      </c>
      <c r="P258" s="4">
        <v>1</v>
      </c>
      <c r="Q258" s="4">
        <v>2</v>
      </c>
      <c r="R258" s="4">
        <v>2</v>
      </c>
      <c r="S258" s="4">
        <v>2</v>
      </c>
      <c r="T258" s="4">
        <v>2</v>
      </c>
      <c r="U258" s="4">
        <v>2</v>
      </c>
      <c r="V258" s="4">
        <v>3</v>
      </c>
      <c r="W258" s="4">
        <v>2</v>
      </c>
      <c r="X258" s="4">
        <v>3</v>
      </c>
      <c r="Y258" s="4">
        <v>2</v>
      </c>
      <c r="Z258" s="4">
        <v>2</v>
      </c>
      <c r="AA258" s="4">
        <v>2</v>
      </c>
      <c r="AB258" s="4">
        <v>2</v>
      </c>
      <c r="AC258" s="4">
        <v>2</v>
      </c>
      <c r="AD258" s="4">
        <v>3</v>
      </c>
      <c r="AE258" s="4">
        <v>2</v>
      </c>
      <c r="AF258" s="4">
        <v>3</v>
      </c>
      <c r="AG258" s="4">
        <v>2</v>
      </c>
      <c r="AH258" s="4">
        <v>4</v>
      </c>
      <c r="AI258" s="4">
        <v>2</v>
      </c>
      <c r="AJ258" s="4">
        <v>4</v>
      </c>
      <c r="AK258" s="4">
        <v>2</v>
      </c>
      <c r="AL258" s="4">
        <v>3</v>
      </c>
      <c r="AM258" s="4">
        <v>2</v>
      </c>
      <c r="AN258" s="4">
        <v>3</v>
      </c>
      <c r="AO258" s="4">
        <v>2</v>
      </c>
      <c r="AP258" s="4">
        <v>4</v>
      </c>
      <c r="AQ258" s="4">
        <v>2</v>
      </c>
      <c r="AR258" s="4">
        <v>4</v>
      </c>
      <c r="AS258" s="4">
        <v>2</v>
      </c>
      <c r="AT258" s="4">
        <v>5</v>
      </c>
      <c r="AU258" s="4">
        <v>2</v>
      </c>
      <c r="AV258" s="4">
        <v>5</v>
      </c>
      <c r="AW258" s="4">
        <v>2</v>
      </c>
      <c r="AX258" s="4">
        <v>4</v>
      </c>
      <c r="AY258" s="4">
        <v>2</v>
      </c>
      <c r="AZ258" s="4">
        <v>4</v>
      </c>
      <c r="BA258" s="4">
        <v>2</v>
      </c>
      <c r="BB258" s="4">
        <v>5</v>
      </c>
      <c r="BC258" s="4">
        <v>2</v>
      </c>
      <c r="BD258" s="4">
        <v>5</v>
      </c>
      <c r="BE258" s="4">
        <v>2</v>
      </c>
      <c r="BF258" s="4">
        <v>5</v>
      </c>
      <c r="BG258" s="4">
        <v>2</v>
      </c>
      <c r="BH258" s="4">
        <v>5</v>
      </c>
      <c r="BI258" s="4">
        <v>2</v>
      </c>
      <c r="BJ258" s="4">
        <v>5</v>
      </c>
      <c r="BK258" s="4">
        <v>2</v>
      </c>
      <c r="BL258" s="4">
        <v>5</v>
      </c>
    </row>
    <row r="259" spans="1:64" ht="16.5" x14ac:dyDescent="0.2">
      <c r="A259" s="39" t="s">
        <v>670</v>
      </c>
      <c r="B259" s="39">
        <v>4</v>
      </c>
      <c r="C259" s="4" t="s">
        <v>214</v>
      </c>
      <c r="D259" s="4">
        <v>50</v>
      </c>
      <c r="E259" s="4">
        <v>2</v>
      </c>
      <c r="F259" s="4">
        <v>1</v>
      </c>
      <c r="G259" s="4">
        <v>2</v>
      </c>
      <c r="H259" s="4">
        <v>1</v>
      </c>
      <c r="I259" s="4">
        <v>2</v>
      </c>
      <c r="J259" s="4">
        <v>2</v>
      </c>
      <c r="K259" s="4">
        <v>2</v>
      </c>
      <c r="L259" s="4">
        <v>2</v>
      </c>
      <c r="M259" s="4">
        <v>2</v>
      </c>
      <c r="N259" s="4">
        <v>1</v>
      </c>
      <c r="O259" s="4">
        <v>2</v>
      </c>
      <c r="P259" s="4">
        <v>1</v>
      </c>
      <c r="Q259" s="4">
        <v>2</v>
      </c>
      <c r="R259" s="4">
        <v>2</v>
      </c>
      <c r="S259" s="4">
        <v>2</v>
      </c>
      <c r="T259" s="4">
        <v>2</v>
      </c>
      <c r="U259" s="4">
        <v>2</v>
      </c>
      <c r="V259" s="4">
        <v>3</v>
      </c>
      <c r="W259" s="4">
        <v>2</v>
      </c>
      <c r="X259" s="4">
        <v>3</v>
      </c>
      <c r="Y259" s="4">
        <v>2</v>
      </c>
      <c r="Z259" s="4">
        <v>2</v>
      </c>
      <c r="AA259" s="4">
        <v>2</v>
      </c>
      <c r="AB259" s="4">
        <v>2</v>
      </c>
      <c r="AC259" s="4">
        <v>2</v>
      </c>
      <c r="AD259" s="4">
        <v>3</v>
      </c>
      <c r="AE259" s="4">
        <v>2</v>
      </c>
      <c r="AF259" s="4">
        <v>3</v>
      </c>
      <c r="AG259" s="4">
        <v>2</v>
      </c>
      <c r="AH259" s="4">
        <v>4</v>
      </c>
      <c r="AI259" s="4">
        <v>2</v>
      </c>
      <c r="AJ259" s="4">
        <v>4</v>
      </c>
      <c r="AK259" s="4">
        <v>2</v>
      </c>
      <c r="AL259" s="4">
        <v>3</v>
      </c>
      <c r="AM259" s="4">
        <v>2</v>
      </c>
      <c r="AN259" s="4">
        <v>3</v>
      </c>
      <c r="AO259" s="4">
        <v>2</v>
      </c>
      <c r="AP259" s="4">
        <v>4</v>
      </c>
      <c r="AQ259" s="4">
        <v>2</v>
      </c>
      <c r="AR259" s="4">
        <v>4</v>
      </c>
      <c r="AS259" s="4">
        <v>2</v>
      </c>
      <c r="AT259" s="4">
        <v>5</v>
      </c>
      <c r="AU259" s="4">
        <v>2</v>
      </c>
      <c r="AV259" s="4">
        <v>5</v>
      </c>
      <c r="AW259" s="4">
        <v>2</v>
      </c>
      <c r="AX259" s="4">
        <v>4</v>
      </c>
      <c r="AY259" s="4">
        <v>2</v>
      </c>
      <c r="AZ259" s="4">
        <v>4</v>
      </c>
      <c r="BA259" s="4">
        <v>2</v>
      </c>
      <c r="BB259" s="4">
        <v>5</v>
      </c>
      <c r="BC259" s="4">
        <v>2</v>
      </c>
      <c r="BD259" s="4">
        <v>5</v>
      </c>
      <c r="BE259" s="4">
        <v>2</v>
      </c>
      <c r="BF259" s="4">
        <v>5</v>
      </c>
      <c r="BG259" s="4">
        <v>2</v>
      </c>
      <c r="BH259" s="4">
        <v>5</v>
      </c>
      <c r="BI259" s="4">
        <v>2</v>
      </c>
      <c r="BJ259" s="4">
        <v>5</v>
      </c>
      <c r="BK259" s="4">
        <v>2</v>
      </c>
      <c r="BL259" s="4">
        <v>5</v>
      </c>
    </row>
    <row r="260" spans="1:64" ht="16.5" x14ac:dyDescent="0.2">
      <c r="A260" s="39" t="s">
        <v>670</v>
      </c>
      <c r="B260" s="39">
        <v>5</v>
      </c>
      <c r="C260" s="4" t="s">
        <v>214</v>
      </c>
      <c r="D260" s="4">
        <v>55</v>
      </c>
      <c r="E260" s="4">
        <v>3</v>
      </c>
      <c r="F260" s="4">
        <v>1</v>
      </c>
      <c r="G260" s="4">
        <v>3</v>
      </c>
      <c r="H260" s="4">
        <v>1</v>
      </c>
      <c r="I260" s="4">
        <v>3</v>
      </c>
      <c r="J260" s="4">
        <v>2</v>
      </c>
      <c r="K260" s="4">
        <v>3</v>
      </c>
      <c r="L260" s="4">
        <v>2</v>
      </c>
      <c r="M260" s="4">
        <v>3</v>
      </c>
      <c r="N260" s="4">
        <v>1</v>
      </c>
      <c r="O260" s="4">
        <v>3</v>
      </c>
      <c r="P260" s="4">
        <v>1</v>
      </c>
      <c r="Q260" s="4">
        <v>3</v>
      </c>
      <c r="R260" s="4">
        <v>2</v>
      </c>
      <c r="S260" s="4">
        <v>3</v>
      </c>
      <c r="T260" s="4">
        <v>2</v>
      </c>
      <c r="U260" s="4">
        <v>3</v>
      </c>
      <c r="V260" s="4">
        <v>3</v>
      </c>
      <c r="W260" s="4">
        <v>3</v>
      </c>
      <c r="X260" s="4">
        <v>3</v>
      </c>
      <c r="Y260" s="4">
        <v>3</v>
      </c>
      <c r="Z260" s="4">
        <v>2</v>
      </c>
      <c r="AA260" s="4">
        <v>3</v>
      </c>
      <c r="AB260" s="4">
        <v>2</v>
      </c>
      <c r="AC260" s="4">
        <v>3</v>
      </c>
      <c r="AD260" s="4">
        <v>3</v>
      </c>
      <c r="AE260" s="4">
        <v>3</v>
      </c>
      <c r="AF260" s="4">
        <v>3</v>
      </c>
      <c r="AG260" s="4">
        <v>3</v>
      </c>
      <c r="AH260" s="4">
        <v>4</v>
      </c>
      <c r="AI260" s="4">
        <v>3</v>
      </c>
      <c r="AJ260" s="4">
        <v>4</v>
      </c>
      <c r="AK260" s="4">
        <v>3</v>
      </c>
      <c r="AL260" s="4">
        <v>3</v>
      </c>
      <c r="AM260" s="4">
        <v>3</v>
      </c>
      <c r="AN260" s="4">
        <v>3</v>
      </c>
      <c r="AO260" s="4">
        <v>3</v>
      </c>
      <c r="AP260" s="4">
        <v>4</v>
      </c>
      <c r="AQ260" s="4">
        <v>3</v>
      </c>
      <c r="AR260" s="4">
        <v>4</v>
      </c>
      <c r="AS260" s="4">
        <v>3</v>
      </c>
      <c r="AT260" s="4">
        <v>5</v>
      </c>
      <c r="AU260" s="4">
        <v>3</v>
      </c>
      <c r="AV260" s="4">
        <v>5</v>
      </c>
      <c r="AW260" s="4">
        <v>3</v>
      </c>
      <c r="AX260" s="4">
        <v>4</v>
      </c>
      <c r="AY260" s="4">
        <v>3</v>
      </c>
      <c r="AZ260" s="4">
        <v>4</v>
      </c>
      <c r="BA260" s="4">
        <v>3</v>
      </c>
      <c r="BB260" s="4">
        <v>5</v>
      </c>
      <c r="BC260" s="4">
        <v>3</v>
      </c>
      <c r="BD260" s="4">
        <v>5</v>
      </c>
      <c r="BE260" s="4">
        <v>3</v>
      </c>
      <c r="BF260" s="4">
        <v>5</v>
      </c>
      <c r="BG260" s="4">
        <v>3</v>
      </c>
      <c r="BH260" s="4">
        <v>5</v>
      </c>
      <c r="BI260" s="4">
        <v>3</v>
      </c>
      <c r="BJ260" s="4">
        <v>5</v>
      </c>
      <c r="BK260" s="4">
        <v>3</v>
      </c>
      <c r="BL260" s="4">
        <v>5</v>
      </c>
    </row>
    <row r="261" spans="1:64" ht="16.5" x14ac:dyDescent="0.2">
      <c r="A261" s="39" t="s">
        <v>670</v>
      </c>
      <c r="B261" s="39">
        <v>6</v>
      </c>
      <c r="C261" s="4" t="s">
        <v>214</v>
      </c>
      <c r="D261" s="4">
        <v>60</v>
      </c>
      <c r="E261" s="4">
        <v>3</v>
      </c>
      <c r="F261" s="4">
        <v>1</v>
      </c>
      <c r="G261" s="4">
        <v>3</v>
      </c>
      <c r="H261" s="4">
        <v>1</v>
      </c>
      <c r="I261" s="4">
        <v>3</v>
      </c>
      <c r="J261" s="4">
        <v>2</v>
      </c>
      <c r="K261" s="4">
        <v>3</v>
      </c>
      <c r="L261" s="4">
        <v>2</v>
      </c>
      <c r="M261" s="4">
        <v>3</v>
      </c>
      <c r="N261" s="4">
        <v>1</v>
      </c>
      <c r="O261" s="4">
        <v>3</v>
      </c>
      <c r="P261" s="4">
        <v>1</v>
      </c>
      <c r="Q261" s="4">
        <v>3</v>
      </c>
      <c r="R261" s="4">
        <v>2</v>
      </c>
      <c r="S261" s="4">
        <v>3</v>
      </c>
      <c r="T261" s="4">
        <v>2</v>
      </c>
      <c r="U261" s="4">
        <v>3</v>
      </c>
      <c r="V261" s="4">
        <v>3</v>
      </c>
      <c r="W261" s="4">
        <v>3</v>
      </c>
      <c r="X261" s="4">
        <v>3</v>
      </c>
      <c r="Y261" s="4">
        <v>3</v>
      </c>
      <c r="Z261" s="4">
        <v>2</v>
      </c>
      <c r="AA261" s="4">
        <v>3</v>
      </c>
      <c r="AB261" s="4">
        <v>2</v>
      </c>
      <c r="AC261" s="4">
        <v>3</v>
      </c>
      <c r="AD261" s="4">
        <v>3</v>
      </c>
      <c r="AE261" s="4">
        <v>3</v>
      </c>
      <c r="AF261" s="4">
        <v>3</v>
      </c>
      <c r="AG261" s="4">
        <v>3</v>
      </c>
      <c r="AH261" s="4">
        <v>4</v>
      </c>
      <c r="AI261" s="4">
        <v>3</v>
      </c>
      <c r="AJ261" s="4">
        <v>4</v>
      </c>
      <c r="AK261" s="4">
        <v>3</v>
      </c>
      <c r="AL261" s="4">
        <v>3</v>
      </c>
      <c r="AM261" s="4">
        <v>3</v>
      </c>
      <c r="AN261" s="4">
        <v>3</v>
      </c>
      <c r="AO261" s="4">
        <v>3</v>
      </c>
      <c r="AP261" s="4">
        <v>4</v>
      </c>
      <c r="AQ261" s="4">
        <v>3</v>
      </c>
      <c r="AR261" s="4">
        <v>4</v>
      </c>
      <c r="AS261" s="4">
        <v>3</v>
      </c>
      <c r="AT261" s="4">
        <v>5</v>
      </c>
      <c r="AU261" s="4">
        <v>3</v>
      </c>
      <c r="AV261" s="4">
        <v>5</v>
      </c>
      <c r="AW261" s="4">
        <v>3</v>
      </c>
      <c r="AX261" s="4">
        <v>4</v>
      </c>
      <c r="AY261" s="4">
        <v>3</v>
      </c>
      <c r="AZ261" s="4">
        <v>4</v>
      </c>
      <c r="BA261" s="4">
        <v>3</v>
      </c>
      <c r="BB261" s="4">
        <v>5</v>
      </c>
      <c r="BC261" s="4">
        <v>3</v>
      </c>
      <c r="BD261" s="4">
        <v>5</v>
      </c>
      <c r="BE261" s="4">
        <v>3</v>
      </c>
      <c r="BF261" s="4">
        <v>5</v>
      </c>
      <c r="BG261" s="4">
        <v>3</v>
      </c>
      <c r="BH261" s="4">
        <v>5</v>
      </c>
      <c r="BI261" s="4">
        <v>3</v>
      </c>
      <c r="BJ261" s="4">
        <v>5</v>
      </c>
      <c r="BK261" s="4">
        <v>3</v>
      </c>
      <c r="BL261" s="4">
        <v>5</v>
      </c>
    </row>
    <row r="262" spans="1:64" ht="16.5" x14ac:dyDescent="0.2">
      <c r="A262" s="39" t="s">
        <v>670</v>
      </c>
      <c r="B262" s="39">
        <v>7</v>
      </c>
      <c r="C262" s="4" t="s">
        <v>214</v>
      </c>
      <c r="D262" s="4">
        <v>65</v>
      </c>
      <c r="E262" s="4">
        <v>3</v>
      </c>
      <c r="F262" s="4">
        <v>1</v>
      </c>
      <c r="G262" s="4">
        <v>3</v>
      </c>
      <c r="H262" s="4">
        <v>1</v>
      </c>
      <c r="I262" s="4">
        <v>3</v>
      </c>
      <c r="J262" s="4">
        <v>2</v>
      </c>
      <c r="K262" s="4">
        <v>3</v>
      </c>
      <c r="L262" s="4">
        <v>2</v>
      </c>
      <c r="M262" s="4">
        <v>3</v>
      </c>
      <c r="N262" s="4">
        <v>1</v>
      </c>
      <c r="O262" s="4">
        <v>3</v>
      </c>
      <c r="P262" s="4">
        <v>1</v>
      </c>
      <c r="Q262" s="4">
        <v>3</v>
      </c>
      <c r="R262" s="4">
        <v>2</v>
      </c>
      <c r="S262" s="4">
        <v>3</v>
      </c>
      <c r="T262" s="4">
        <v>2</v>
      </c>
      <c r="U262" s="4">
        <v>3</v>
      </c>
      <c r="V262" s="4">
        <v>3</v>
      </c>
      <c r="W262" s="4">
        <v>3</v>
      </c>
      <c r="X262" s="4">
        <v>3</v>
      </c>
      <c r="Y262" s="4">
        <v>3</v>
      </c>
      <c r="Z262" s="4">
        <v>2</v>
      </c>
      <c r="AA262" s="4">
        <v>3</v>
      </c>
      <c r="AB262" s="4">
        <v>2</v>
      </c>
      <c r="AC262" s="4">
        <v>3</v>
      </c>
      <c r="AD262" s="4">
        <v>3</v>
      </c>
      <c r="AE262" s="4">
        <v>3</v>
      </c>
      <c r="AF262" s="4">
        <v>3</v>
      </c>
      <c r="AG262" s="4">
        <v>3</v>
      </c>
      <c r="AH262" s="4">
        <v>4</v>
      </c>
      <c r="AI262" s="4">
        <v>3</v>
      </c>
      <c r="AJ262" s="4">
        <v>4</v>
      </c>
      <c r="AK262" s="4">
        <v>3</v>
      </c>
      <c r="AL262" s="4">
        <v>3</v>
      </c>
      <c r="AM262" s="4">
        <v>3</v>
      </c>
      <c r="AN262" s="4">
        <v>3</v>
      </c>
      <c r="AO262" s="4">
        <v>3</v>
      </c>
      <c r="AP262" s="4">
        <v>4</v>
      </c>
      <c r="AQ262" s="4">
        <v>3</v>
      </c>
      <c r="AR262" s="4">
        <v>4</v>
      </c>
      <c r="AS262" s="4">
        <v>3</v>
      </c>
      <c r="AT262" s="4">
        <v>5</v>
      </c>
      <c r="AU262" s="4">
        <v>3</v>
      </c>
      <c r="AV262" s="4">
        <v>5</v>
      </c>
      <c r="AW262" s="4">
        <v>3</v>
      </c>
      <c r="AX262" s="4">
        <v>4</v>
      </c>
      <c r="AY262" s="4">
        <v>3</v>
      </c>
      <c r="AZ262" s="4">
        <v>4</v>
      </c>
      <c r="BA262" s="4">
        <v>3</v>
      </c>
      <c r="BB262" s="4">
        <v>5</v>
      </c>
      <c r="BC262" s="4">
        <v>3</v>
      </c>
      <c r="BD262" s="4">
        <v>5</v>
      </c>
      <c r="BE262" s="4">
        <v>3</v>
      </c>
      <c r="BF262" s="4">
        <v>5</v>
      </c>
      <c r="BG262" s="4">
        <v>3</v>
      </c>
      <c r="BH262" s="4">
        <v>5</v>
      </c>
      <c r="BI262" s="4">
        <v>3</v>
      </c>
      <c r="BJ262" s="4">
        <v>5</v>
      </c>
      <c r="BK262" s="4">
        <v>3</v>
      </c>
      <c r="BL262" s="4">
        <v>5</v>
      </c>
    </row>
    <row r="263" spans="1:64" ht="16.5" x14ac:dyDescent="0.2">
      <c r="A263" s="39" t="s">
        <v>670</v>
      </c>
      <c r="B263" s="39">
        <v>8</v>
      </c>
      <c r="C263" s="4" t="s">
        <v>214</v>
      </c>
      <c r="D263" s="4">
        <v>70</v>
      </c>
      <c r="E263" s="4">
        <v>4</v>
      </c>
      <c r="F263" s="4">
        <v>1</v>
      </c>
      <c r="G263" s="4">
        <v>4</v>
      </c>
      <c r="H263" s="4">
        <v>1</v>
      </c>
      <c r="I263" s="4">
        <v>4</v>
      </c>
      <c r="J263" s="4">
        <v>2</v>
      </c>
      <c r="K263" s="4">
        <v>4</v>
      </c>
      <c r="L263" s="4">
        <v>2</v>
      </c>
      <c r="M263" s="4">
        <v>4</v>
      </c>
      <c r="N263" s="4">
        <v>1</v>
      </c>
      <c r="O263" s="4">
        <v>4</v>
      </c>
      <c r="P263" s="4">
        <v>1</v>
      </c>
      <c r="Q263" s="4">
        <v>4</v>
      </c>
      <c r="R263" s="4">
        <v>2</v>
      </c>
      <c r="S263" s="4">
        <v>4</v>
      </c>
      <c r="T263" s="4">
        <v>2</v>
      </c>
      <c r="U263" s="4">
        <v>4</v>
      </c>
      <c r="V263" s="4">
        <v>3</v>
      </c>
      <c r="W263" s="4">
        <v>4</v>
      </c>
      <c r="X263" s="4">
        <v>3</v>
      </c>
      <c r="Y263" s="4">
        <v>4</v>
      </c>
      <c r="Z263" s="4">
        <v>2</v>
      </c>
      <c r="AA263" s="4">
        <v>4</v>
      </c>
      <c r="AB263" s="4">
        <v>2</v>
      </c>
      <c r="AC263" s="4">
        <v>4</v>
      </c>
      <c r="AD263" s="4">
        <v>3</v>
      </c>
      <c r="AE263" s="4">
        <v>4</v>
      </c>
      <c r="AF263" s="4">
        <v>3</v>
      </c>
      <c r="AG263" s="4">
        <v>4</v>
      </c>
      <c r="AH263" s="4">
        <v>4</v>
      </c>
      <c r="AI263" s="4">
        <v>4</v>
      </c>
      <c r="AJ263" s="4">
        <v>4</v>
      </c>
      <c r="AK263" s="4">
        <v>4</v>
      </c>
      <c r="AL263" s="4">
        <v>3</v>
      </c>
      <c r="AM263" s="4">
        <v>4</v>
      </c>
      <c r="AN263" s="4">
        <v>3</v>
      </c>
      <c r="AO263" s="4">
        <v>4</v>
      </c>
      <c r="AP263" s="4">
        <v>4</v>
      </c>
      <c r="AQ263" s="4">
        <v>4</v>
      </c>
      <c r="AR263" s="4">
        <v>4</v>
      </c>
      <c r="AS263" s="4">
        <v>4</v>
      </c>
      <c r="AT263" s="4">
        <v>5</v>
      </c>
      <c r="AU263" s="4">
        <v>4</v>
      </c>
      <c r="AV263" s="4">
        <v>5</v>
      </c>
      <c r="AW263" s="4">
        <v>4</v>
      </c>
      <c r="AX263" s="4">
        <v>4</v>
      </c>
      <c r="AY263" s="4">
        <v>4</v>
      </c>
      <c r="AZ263" s="4">
        <v>4</v>
      </c>
      <c r="BA263" s="4">
        <v>4</v>
      </c>
      <c r="BB263" s="4">
        <v>5</v>
      </c>
      <c r="BC263" s="4">
        <v>4</v>
      </c>
      <c r="BD263" s="4">
        <v>5</v>
      </c>
      <c r="BE263" s="4">
        <v>4</v>
      </c>
      <c r="BF263" s="4">
        <v>5</v>
      </c>
      <c r="BG263" s="4">
        <v>4</v>
      </c>
      <c r="BH263" s="4">
        <v>5</v>
      </c>
      <c r="BI263" s="4">
        <v>4</v>
      </c>
      <c r="BJ263" s="4">
        <v>5</v>
      </c>
      <c r="BK263" s="4">
        <v>4</v>
      </c>
      <c r="BL263" s="4">
        <v>5</v>
      </c>
    </row>
    <row r="264" spans="1:64" ht="16.5" x14ac:dyDescent="0.2">
      <c r="A264" s="39" t="s">
        <v>670</v>
      </c>
      <c r="B264" s="39">
        <v>9</v>
      </c>
      <c r="C264" s="4" t="s">
        <v>214</v>
      </c>
      <c r="D264" s="4">
        <v>80</v>
      </c>
      <c r="E264" s="4">
        <v>4</v>
      </c>
      <c r="F264" s="4">
        <v>1</v>
      </c>
      <c r="G264" s="4">
        <v>4</v>
      </c>
      <c r="H264" s="4">
        <v>1</v>
      </c>
      <c r="I264" s="4">
        <v>4</v>
      </c>
      <c r="J264" s="4">
        <v>2</v>
      </c>
      <c r="K264" s="4">
        <v>4</v>
      </c>
      <c r="L264" s="4">
        <v>2</v>
      </c>
      <c r="M264" s="4">
        <v>4</v>
      </c>
      <c r="N264" s="4">
        <v>1</v>
      </c>
      <c r="O264" s="4">
        <v>4</v>
      </c>
      <c r="P264" s="4">
        <v>1</v>
      </c>
      <c r="Q264" s="4">
        <v>4</v>
      </c>
      <c r="R264" s="4">
        <v>2</v>
      </c>
      <c r="S264" s="4">
        <v>4</v>
      </c>
      <c r="T264" s="4">
        <v>2</v>
      </c>
      <c r="U264" s="4">
        <v>4</v>
      </c>
      <c r="V264" s="4">
        <v>3</v>
      </c>
      <c r="W264" s="4">
        <v>4</v>
      </c>
      <c r="X264" s="4">
        <v>3</v>
      </c>
      <c r="Y264" s="4">
        <v>4</v>
      </c>
      <c r="Z264" s="4">
        <v>2</v>
      </c>
      <c r="AA264" s="4">
        <v>4</v>
      </c>
      <c r="AB264" s="4">
        <v>2</v>
      </c>
      <c r="AC264" s="4">
        <v>4</v>
      </c>
      <c r="AD264" s="4">
        <v>3</v>
      </c>
      <c r="AE264" s="4">
        <v>4</v>
      </c>
      <c r="AF264" s="4">
        <v>3</v>
      </c>
      <c r="AG264" s="4">
        <v>4</v>
      </c>
      <c r="AH264" s="4">
        <v>4</v>
      </c>
      <c r="AI264" s="4">
        <v>4</v>
      </c>
      <c r="AJ264" s="4">
        <v>4</v>
      </c>
      <c r="AK264" s="4">
        <v>4</v>
      </c>
      <c r="AL264" s="4">
        <v>3</v>
      </c>
      <c r="AM264" s="4">
        <v>4</v>
      </c>
      <c r="AN264" s="4">
        <v>3</v>
      </c>
      <c r="AO264" s="4">
        <v>4</v>
      </c>
      <c r="AP264" s="4">
        <v>4</v>
      </c>
      <c r="AQ264" s="4">
        <v>4</v>
      </c>
      <c r="AR264" s="4">
        <v>4</v>
      </c>
      <c r="AS264" s="4">
        <v>4</v>
      </c>
      <c r="AT264" s="4">
        <v>5</v>
      </c>
      <c r="AU264" s="4">
        <v>4</v>
      </c>
      <c r="AV264" s="4">
        <v>5</v>
      </c>
      <c r="AW264" s="4">
        <v>4</v>
      </c>
      <c r="AX264" s="4">
        <v>4</v>
      </c>
      <c r="AY264" s="4">
        <v>4</v>
      </c>
      <c r="AZ264" s="4">
        <v>4</v>
      </c>
      <c r="BA264" s="4">
        <v>4</v>
      </c>
      <c r="BB264" s="4">
        <v>5</v>
      </c>
      <c r="BC264" s="4">
        <v>4</v>
      </c>
      <c r="BD264" s="4">
        <v>5</v>
      </c>
      <c r="BE264" s="4">
        <v>4</v>
      </c>
      <c r="BF264" s="4">
        <v>5</v>
      </c>
      <c r="BG264" s="4">
        <v>4</v>
      </c>
      <c r="BH264" s="4">
        <v>5</v>
      </c>
      <c r="BI264" s="4">
        <v>4</v>
      </c>
      <c r="BJ264" s="4">
        <v>5</v>
      </c>
      <c r="BK264" s="4">
        <v>4</v>
      </c>
      <c r="BL264" s="4">
        <v>5</v>
      </c>
    </row>
    <row r="265" spans="1:64" ht="16.5" x14ac:dyDescent="0.2">
      <c r="A265" s="39" t="s">
        <v>670</v>
      </c>
      <c r="B265" s="39">
        <v>10</v>
      </c>
      <c r="C265" s="4" t="s">
        <v>214</v>
      </c>
      <c r="D265" s="4">
        <v>90</v>
      </c>
      <c r="E265" s="4">
        <v>5</v>
      </c>
      <c r="F265" s="4">
        <v>1</v>
      </c>
      <c r="G265" s="4">
        <v>5</v>
      </c>
      <c r="H265" s="4">
        <v>1</v>
      </c>
      <c r="I265" s="4">
        <v>5</v>
      </c>
      <c r="J265" s="4">
        <v>2</v>
      </c>
      <c r="K265" s="4">
        <v>5</v>
      </c>
      <c r="L265" s="4">
        <v>2</v>
      </c>
      <c r="M265" s="4">
        <v>5</v>
      </c>
      <c r="N265" s="4">
        <v>1</v>
      </c>
      <c r="O265" s="4">
        <v>5</v>
      </c>
      <c r="P265" s="4">
        <v>1</v>
      </c>
      <c r="Q265" s="4">
        <v>5</v>
      </c>
      <c r="R265" s="4">
        <v>2</v>
      </c>
      <c r="S265" s="4">
        <v>5</v>
      </c>
      <c r="T265" s="4">
        <v>2</v>
      </c>
      <c r="U265" s="4">
        <v>5</v>
      </c>
      <c r="V265" s="4">
        <v>3</v>
      </c>
      <c r="W265" s="4">
        <v>5</v>
      </c>
      <c r="X265" s="4">
        <v>3</v>
      </c>
      <c r="Y265" s="4">
        <v>5</v>
      </c>
      <c r="Z265" s="4">
        <v>2</v>
      </c>
      <c r="AA265" s="4">
        <v>5</v>
      </c>
      <c r="AB265" s="4">
        <v>2</v>
      </c>
      <c r="AC265" s="4">
        <v>5</v>
      </c>
      <c r="AD265" s="4">
        <v>3</v>
      </c>
      <c r="AE265" s="4">
        <v>5</v>
      </c>
      <c r="AF265" s="4">
        <v>3</v>
      </c>
      <c r="AG265" s="4">
        <v>5</v>
      </c>
      <c r="AH265" s="4">
        <v>4</v>
      </c>
      <c r="AI265" s="4">
        <v>5</v>
      </c>
      <c r="AJ265" s="4">
        <v>4</v>
      </c>
      <c r="AK265" s="4">
        <v>5</v>
      </c>
      <c r="AL265" s="4">
        <v>3</v>
      </c>
      <c r="AM265" s="4">
        <v>5</v>
      </c>
      <c r="AN265" s="4">
        <v>3</v>
      </c>
      <c r="AO265" s="4">
        <v>5</v>
      </c>
      <c r="AP265" s="4">
        <v>4</v>
      </c>
      <c r="AQ265" s="4">
        <v>5</v>
      </c>
      <c r="AR265" s="4">
        <v>4</v>
      </c>
      <c r="AS265" s="4">
        <v>5</v>
      </c>
      <c r="AT265" s="4">
        <v>5</v>
      </c>
      <c r="AU265" s="4">
        <v>5</v>
      </c>
      <c r="AV265" s="4">
        <v>5</v>
      </c>
      <c r="AW265" s="4">
        <v>5</v>
      </c>
      <c r="AX265" s="4">
        <v>4</v>
      </c>
      <c r="AY265" s="4">
        <v>5</v>
      </c>
      <c r="AZ265" s="4">
        <v>4</v>
      </c>
      <c r="BA265" s="4">
        <v>5</v>
      </c>
      <c r="BB265" s="4">
        <v>5</v>
      </c>
      <c r="BC265" s="4">
        <v>5</v>
      </c>
      <c r="BD265" s="4">
        <v>5</v>
      </c>
      <c r="BE265" s="4">
        <v>5</v>
      </c>
      <c r="BF265" s="4">
        <v>5</v>
      </c>
      <c r="BG265" s="4">
        <v>5</v>
      </c>
      <c r="BH265" s="4">
        <v>5</v>
      </c>
      <c r="BI265" s="4">
        <v>5</v>
      </c>
      <c r="BJ265" s="4">
        <v>5</v>
      </c>
      <c r="BK265" s="4">
        <v>5</v>
      </c>
      <c r="BL265" s="4">
        <v>5</v>
      </c>
    </row>
    <row r="266" spans="1:64" ht="16.5" x14ac:dyDescent="0.2">
      <c r="A266" s="39" t="s">
        <v>670</v>
      </c>
      <c r="B266" s="39">
        <v>11</v>
      </c>
      <c r="C266" s="4" t="s">
        <v>214</v>
      </c>
      <c r="D266" s="4">
        <v>95</v>
      </c>
      <c r="E266" s="4">
        <v>5</v>
      </c>
      <c r="F266" s="4">
        <v>1</v>
      </c>
      <c r="G266" s="4">
        <v>5</v>
      </c>
      <c r="H266" s="4">
        <v>1</v>
      </c>
      <c r="I266" s="4">
        <v>5</v>
      </c>
      <c r="J266" s="4">
        <v>2</v>
      </c>
      <c r="K266" s="4">
        <v>5</v>
      </c>
      <c r="L266" s="4">
        <v>2</v>
      </c>
      <c r="M266" s="4">
        <v>5</v>
      </c>
      <c r="N266" s="4">
        <v>1</v>
      </c>
      <c r="O266" s="4">
        <v>5</v>
      </c>
      <c r="P266" s="4">
        <v>1</v>
      </c>
      <c r="Q266" s="4">
        <v>5</v>
      </c>
      <c r="R266" s="4">
        <v>2</v>
      </c>
      <c r="S266" s="4">
        <v>5</v>
      </c>
      <c r="T266" s="4">
        <v>2</v>
      </c>
      <c r="U266" s="4">
        <v>5</v>
      </c>
      <c r="V266" s="4">
        <v>3</v>
      </c>
      <c r="W266" s="4">
        <v>5</v>
      </c>
      <c r="X266" s="4">
        <v>3</v>
      </c>
      <c r="Y266" s="4">
        <v>5</v>
      </c>
      <c r="Z266" s="4">
        <v>2</v>
      </c>
      <c r="AA266" s="4">
        <v>5</v>
      </c>
      <c r="AB266" s="4">
        <v>2</v>
      </c>
      <c r="AC266" s="4">
        <v>5</v>
      </c>
      <c r="AD266" s="4">
        <v>3</v>
      </c>
      <c r="AE266" s="4">
        <v>5</v>
      </c>
      <c r="AF266" s="4">
        <v>3</v>
      </c>
      <c r="AG266" s="4">
        <v>5</v>
      </c>
      <c r="AH266" s="4">
        <v>4</v>
      </c>
      <c r="AI266" s="4">
        <v>5</v>
      </c>
      <c r="AJ266" s="4">
        <v>4</v>
      </c>
      <c r="AK266" s="4">
        <v>5</v>
      </c>
      <c r="AL266" s="4">
        <v>3</v>
      </c>
      <c r="AM266" s="4">
        <v>5</v>
      </c>
      <c r="AN266" s="4">
        <v>3</v>
      </c>
      <c r="AO266" s="4">
        <v>5</v>
      </c>
      <c r="AP266" s="4">
        <v>4</v>
      </c>
      <c r="AQ266" s="4">
        <v>5</v>
      </c>
      <c r="AR266" s="4">
        <v>4</v>
      </c>
      <c r="AS266" s="4">
        <v>5</v>
      </c>
      <c r="AT266" s="4">
        <v>5</v>
      </c>
      <c r="AU266" s="4">
        <v>5</v>
      </c>
      <c r="AV266" s="4">
        <v>5</v>
      </c>
      <c r="AW266" s="4">
        <v>5</v>
      </c>
      <c r="AX266" s="4">
        <v>4</v>
      </c>
      <c r="AY266" s="4">
        <v>5</v>
      </c>
      <c r="AZ266" s="4">
        <v>4</v>
      </c>
      <c r="BA266" s="4">
        <v>5</v>
      </c>
      <c r="BB266" s="4">
        <v>5</v>
      </c>
      <c r="BC266" s="4">
        <v>5</v>
      </c>
      <c r="BD266" s="4">
        <v>5</v>
      </c>
      <c r="BE266" s="4">
        <v>5</v>
      </c>
      <c r="BF266" s="4">
        <v>5</v>
      </c>
      <c r="BG266" s="4">
        <v>5</v>
      </c>
      <c r="BH266" s="4">
        <v>5</v>
      </c>
      <c r="BI266" s="4">
        <v>5</v>
      </c>
      <c r="BJ266" s="4">
        <v>5</v>
      </c>
      <c r="BK266" s="4">
        <v>5</v>
      </c>
      <c r="BL266" s="4">
        <v>5</v>
      </c>
    </row>
    <row r="267" spans="1:64" ht="16.5" x14ac:dyDescent="0.2">
      <c r="A267" s="39" t="s">
        <v>670</v>
      </c>
      <c r="B267" s="39">
        <v>12</v>
      </c>
      <c r="C267" s="4" t="s">
        <v>214</v>
      </c>
      <c r="D267" s="4">
        <v>100</v>
      </c>
      <c r="E267" s="4">
        <v>6</v>
      </c>
      <c r="F267" s="4">
        <v>1</v>
      </c>
      <c r="G267" s="4">
        <v>6</v>
      </c>
      <c r="H267" s="4">
        <v>1</v>
      </c>
      <c r="I267" s="4">
        <v>6</v>
      </c>
      <c r="J267" s="4">
        <v>2</v>
      </c>
      <c r="K267" s="4">
        <v>6</v>
      </c>
      <c r="L267" s="4">
        <v>2</v>
      </c>
      <c r="M267" s="4">
        <v>6</v>
      </c>
      <c r="N267" s="4">
        <v>1</v>
      </c>
      <c r="O267" s="4">
        <v>6</v>
      </c>
      <c r="P267" s="4">
        <v>1</v>
      </c>
      <c r="Q267" s="4">
        <v>6</v>
      </c>
      <c r="R267" s="4">
        <v>2</v>
      </c>
      <c r="S267" s="4">
        <v>6</v>
      </c>
      <c r="T267" s="4">
        <v>2</v>
      </c>
      <c r="U267" s="4">
        <v>6</v>
      </c>
      <c r="V267" s="4">
        <v>3</v>
      </c>
      <c r="W267" s="4">
        <v>6</v>
      </c>
      <c r="X267" s="4">
        <v>3</v>
      </c>
      <c r="Y267" s="4">
        <v>6</v>
      </c>
      <c r="Z267" s="4">
        <v>2</v>
      </c>
      <c r="AA267" s="4">
        <v>6</v>
      </c>
      <c r="AB267" s="4">
        <v>2</v>
      </c>
      <c r="AC267" s="4">
        <v>6</v>
      </c>
      <c r="AD267" s="4">
        <v>3</v>
      </c>
      <c r="AE267" s="4">
        <v>6</v>
      </c>
      <c r="AF267" s="4">
        <v>3</v>
      </c>
      <c r="AG267" s="4">
        <v>6</v>
      </c>
      <c r="AH267" s="4">
        <v>4</v>
      </c>
      <c r="AI267" s="4">
        <v>6</v>
      </c>
      <c r="AJ267" s="4">
        <v>4</v>
      </c>
      <c r="AK267" s="4">
        <v>6</v>
      </c>
      <c r="AL267" s="4">
        <v>3</v>
      </c>
      <c r="AM267" s="4">
        <v>6</v>
      </c>
      <c r="AN267" s="4">
        <v>3</v>
      </c>
      <c r="AO267" s="4">
        <v>6</v>
      </c>
      <c r="AP267" s="4">
        <v>4</v>
      </c>
      <c r="AQ267" s="4">
        <v>6</v>
      </c>
      <c r="AR267" s="4">
        <v>4</v>
      </c>
      <c r="AS267" s="4">
        <v>6</v>
      </c>
      <c r="AT267" s="4">
        <v>5</v>
      </c>
      <c r="AU267" s="4">
        <v>6</v>
      </c>
      <c r="AV267" s="4">
        <v>5</v>
      </c>
      <c r="AW267" s="4">
        <v>6</v>
      </c>
      <c r="AX267" s="4">
        <v>4</v>
      </c>
      <c r="AY267" s="4">
        <v>6</v>
      </c>
      <c r="AZ267" s="4">
        <v>4</v>
      </c>
      <c r="BA267" s="4">
        <v>6</v>
      </c>
      <c r="BB267" s="4">
        <v>5</v>
      </c>
      <c r="BC267" s="4">
        <v>6</v>
      </c>
      <c r="BD267" s="4">
        <v>5</v>
      </c>
      <c r="BE267" s="4">
        <v>6</v>
      </c>
      <c r="BF267" s="4">
        <v>5</v>
      </c>
      <c r="BG267" s="4">
        <v>6</v>
      </c>
      <c r="BH267" s="4">
        <v>5</v>
      </c>
      <c r="BI267" s="4">
        <v>6</v>
      </c>
      <c r="BJ267" s="4">
        <v>5</v>
      </c>
      <c r="BK267" s="4">
        <v>6</v>
      </c>
      <c r="BL267" s="4">
        <v>5</v>
      </c>
    </row>
    <row r="268" spans="1:64" ht="16.5" x14ac:dyDescent="0.2">
      <c r="A268" s="39" t="s">
        <v>670</v>
      </c>
      <c r="B268" s="39">
        <v>13</v>
      </c>
      <c r="C268" s="4" t="s">
        <v>214</v>
      </c>
      <c r="D268" s="4">
        <v>105</v>
      </c>
      <c r="E268" s="4">
        <v>6</v>
      </c>
      <c r="F268" s="4">
        <v>1</v>
      </c>
      <c r="G268" s="4">
        <v>6</v>
      </c>
      <c r="H268" s="4">
        <v>1</v>
      </c>
      <c r="I268" s="4">
        <v>6</v>
      </c>
      <c r="J268" s="4">
        <v>2</v>
      </c>
      <c r="K268" s="4">
        <v>6</v>
      </c>
      <c r="L268" s="4">
        <v>2</v>
      </c>
      <c r="M268" s="4">
        <v>6</v>
      </c>
      <c r="N268" s="4">
        <v>1</v>
      </c>
      <c r="O268" s="4">
        <v>6</v>
      </c>
      <c r="P268" s="4">
        <v>1</v>
      </c>
      <c r="Q268" s="4">
        <v>6</v>
      </c>
      <c r="R268" s="4">
        <v>2</v>
      </c>
      <c r="S268" s="4">
        <v>6</v>
      </c>
      <c r="T268" s="4">
        <v>2</v>
      </c>
      <c r="U268" s="4">
        <v>6</v>
      </c>
      <c r="V268" s="4">
        <v>3</v>
      </c>
      <c r="W268" s="4">
        <v>6</v>
      </c>
      <c r="X268" s="4">
        <v>3</v>
      </c>
      <c r="Y268" s="4">
        <v>6</v>
      </c>
      <c r="Z268" s="4">
        <v>2</v>
      </c>
      <c r="AA268" s="4">
        <v>6</v>
      </c>
      <c r="AB268" s="4">
        <v>2</v>
      </c>
      <c r="AC268" s="4">
        <v>6</v>
      </c>
      <c r="AD268" s="4">
        <v>3</v>
      </c>
      <c r="AE268" s="4">
        <v>6</v>
      </c>
      <c r="AF268" s="4">
        <v>3</v>
      </c>
      <c r="AG268" s="4">
        <v>6</v>
      </c>
      <c r="AH268" s="4">
        <v>4</v>
      </c>
      <c r="AI268" s="4">
        <v>6</v>
      </c>
      <c r="AJ268" s="4">
        <v>4</v>
      </c>
      <c r="AK268" s="4">
        <v>6</v>
      </c>
      <c r="AL268" s="4">
        <v>3</v>
      </c>
      <c r="AM268" s="4">
        <v>6</v>
      </c>
      <c r="AN268" s="4">
        <v>3</v>
      </c>
      <c r="AO268" s="4">
        <v>6</v>
      </c>
      <c r="AP268" s="4">
        <v>4</v>
      </c>
      <c r="AQ268" s="4">
        <v>6</v>
      </c>
      <c r="AR268" s="4">
        <v>4</v>
      </c>
      <c r="AS268" s="4">
        <v>6</v>
      </c>
      <c r="AT268" s="4">
        <v>5</v>
      </c>
      <c r="AU268" s="4">
        <v>6</v>
      </c>
      <c r="AV268" s="4">
        <v>5</v>
      </c>
      <c r="AW268" s="4">
        <v>6</v>
      </c>
      <c r="AX268" s="4">
        <v>4</v>
      </c>
      <c r="AY268" s="4">
        <v>6</v>
      </c>
      <c r="AZ268" s="4">
        <v>4</v>
      </c>
      <c r="BA268" s="4">
        <v>6</v>
      </c>
      <c r="BB268" s="4">
        <v>5</v>
      </c>
      <c r="BC268" s="4">
        <v>6</v>
      </c>
      <c r="BD268" s="4">
        <v>5</v>
      </c>
      <c r="BE268" s="4">
        <v>6</v>
      </c>
      <c r="BF268" s="4">
        <v>5</v>
      </c>
      <c r="BG268" s="4">
        <v>6</v>
      </c>
      <c r="BH268" s="4">
        <v>5</v>
      </c>
      <c r="BI268" s="4">
        <v>6</v>
      </c>
      <c r="BJ268" s="4">
        <v>5</v>
      </c>
      <c r="BK268" s="4">
        <v>6</v>
      </c>
      <c r="BL268" s="4">
        <v>5</v>
      </c>
    </row>
    <row r="269" spans="1:64" ht="16.5" x14ac:dyDescent="0.2">
      <c r="A269" s="39" t="s">
        <v>670</v>
      </c>
      <c r="B269" s="39">
        <v>14</v>
      </c>
      <c r="C269" s="4" t="s">
        <v>214</v>
      </c>
      <c r="D269" s="4">
        <v>110</v>
      </c>
      <c r="E269" s="4">
        <v>7</v>
      </c>
      <c r="F269" s="4">
        <v>1</v>
      </c>
      <c r="G269" s="4">
        <v>7</v>
      </c>
      <c r="H269" s="4">
        <v>1</v>
      </c>
      <c r="I269" s="4">
        <v>7</v>
      </c>
      <c r="J269" s="4">
        <v>2</v>
      </c>
      <c r="K269" s="4">
        <v>7</v>
      </c>
      <c r="L269" s="4">
        <v>2</v>
      </c>
      <c r="M269" s="4">
        <v>7</v>
      </c>
      <c r="N269" s="4">
        <v>1</v>
      </c>
      <c r="O269" s="4">
        <v>7</v>
      </c>
      <c r="P269" s="4">
        <v>1</v>
      </c>
      <c r="Q269" s="4">
        <v>7</v>
      </c>
      <c r="R269" s="4">
        <v>2</v>
      </c>
      <c r="S269" s="4">
        <v>7</v>
      </c>
      <c r="T269" s="4">
        <v>2</v>
      </c>
      <c r="U269" s="4">
        <v>7</v>
      </c>
      <c r="V269" s="4">
        <v>3</v>
      </c>
      <c r="W269" s="4">
        <v>7</v>
      </c>
      <c r="X269" s="4">
        <v>3</v>
      </c>
      <c r="Y269" s="4">
        <v>7</v>
      </c>
      <c r="Z269" s="4">
        <v>2</v>
      </c>
      <c r="AA269" s="4">
        <v>7</v>
      </c>
      <c r="AB269" s="4">
        <v>2</v>
      </c>
      <c r="AC269" s="4">
        <v>7</v>
      </c>
      <c r="AD269" s="4">
        <v>3</v>
      </c>
      <c r="AE269" s="4">
        <v>7</v>
      </c>
      <c r="AF269" s="4">
        <v>3</v>
      </c>
      <c r="AG269" s="4">
        <v>7</v>
      </c>
      <c r="AH269" s="4">
        <v>4</v>
      </c>
      <c r="AI269" s="4">
        <v>7</v>
      </c>
      <c r="AJ269" s="4">
        <v>4</v>
      </c>
      <c r="AK269" s="4">
        <v>7</v>
      </c>
      <c r="AL269" s="4">
        <v>3</v>
      </c>
      <c r="AM269" s="4">
        <v>7</v>
      </c>
      <c r="AN269" s="4">
        <v>3</v>
      </c>
      <c r="AO269" s="4">
        <v>7</v>
      </c>
      <c r="AP269" s="4">
        <v>4</v>
      </c>
      <c r="AQ269" s="4">
        <v>7</v>
      </c>
      <c r="AR269" s="4">
        <v>4</v>
      </c>
      <c r="AS269" s="4">
        <v>7</v>
      </c>
      <c r="AT269" s="4">
        <v>5</v>
      </c>
      <c r="AU269" s="4">
        <v>7</v>
      </c>
      <c r="AV269" s="4">
        <v>5</v>
      </c>
      <c r="AW269" s="4">
        <v>7</v>
      </c>
      <c r="AX269" s="4">
        <v>4</v>
      </c>
      <c r="AY269" s="4">
        <v>7</v>
      </c>
      <c r="AZ269" s="4">
        <v>4</v>
      </c>
      <c r="BA269" s="4">
        <v>7</v>
      </c>
      <c r="BB269" s="4">
        <v>5</v>
      </c>
      <c r="BC269" s="4">
        <v>7</v>
      </c>
      <c r="BD269" s="4">
        <v>5</v>
      </c>
      <c r="BE269" s="4">
        <v>7</v>
      </c>
      <c r="BF269" s="4">
        <v>5</v>
      </c>
      <c r="BG269" s="4">
        <v>7</v>
      </c>
      <c r="BH269" s="4">
        <v>5</v>
      </c>
      <c r="BI269" s="4">
        <v>7</v>
      </c>
      <c r="BJ269" s="4">
        <v>5</v>
      </c>
      <c r="BK269" s="4">
        <v>7</v>
      </c>
      <c r="BL269" s="4">
        <v>5</v>
      </c>
    </row>
    <row r="270" spans="1:64" ht="16.5" x14ac:dyDescent="0.2">
      <c r="A270" s="39" t="s">
        <v>670</v>
      </c>
      <c r="B270" s="39">
        <v>15</v>
      </c>
      <c r="C270" s="4" t="s">
        <v>214</v>
      </c>
      <c r="D270" s="4">
        <v>120</v>
      </c>
      <c r="E270" s="4">
        <v>8</v>
      </c>
      <c r="F270" s="4">
        <v>1</v>
      </c>
      <c r="G270" s="4">
        <v>8</v>
      </c>
      <c r="H270" s="4">
        <v>1</v>
      </c>
      <c r="I270" s="4">
        <v>8</v>
      </c>
      <c r="J270" s="4">
        <v>2</v>
      </c>
      <c r="K270" s="4">
        <v>8</v>
      </c>
      <c r="L270" s="4">
        <v>2</v>
      </c>
      <c r="M270" s="4">
        <v>8</v>
      </c>
      <c r="N270" s="4">
        <v>1</v>
      </c>
      <c r="O270" s="4">
        <v>8</v>
      </c>
      <c r="P270" s="4">
        <v>1</v>
      </c>
      <c r="Q270" s="4">
        <v>8</v>
      </c>
      <c r="R270" s="4">
        <v>2</v>
      </c>
      <c r="S270" s="4">
        <v>8</v>
      </c>
      <c r="T270" s="4">
        <v>2</v>
      </c>
      <c r="U270" s="4">
        <v>8</v>
      </c>
      <c r="V270" s="4">
        <v>3</v>
      </c>
      <c r="W270" s="4">
        <v>8</v>
      </c>
      <c r="X270" s="4">
        <v>3</v>
      </c>
      <c r="Y270" s="4">
        <v>8</v>
      </c>
      <c r="Z270" s="4">
        <v>2</v>
      </c>
      <c r="AA270" s="4">
        <v>8</v>
      </c>
      <c r="AB270" s="4">
        <v>2</v>
      </c>
      <c r="AC270" s="4">
        <v>8</v>
      </c>
      <c r="AD270" s="4">
        <v>3</v>
      </c>
      <c r="AE270" s="4">
        <v>8</v>
      </c>
      <c r="AF270" s="4">
        <v>3</v>
      </c>
      <c r="AG270" s="4">
        <v>8</v>
      </c>
      <c r="AH270" s="4">
        <v>4</v>
      </c>
      <c r="AI270" s="4">
        <v>8</v>
      </c>
      <c r="AJ270" s="4">
        <v>4</v>
      </c>
      <c r="AK270" s="4">
        <v>8</v>
      </c>
      <c r="AL270" s="4">
        <v>3</v>
      </c>
      <c r="AM270" s="4">
        <v>8</v>
      </c>
      <c r="AN270" s="4">
        <v>3</v>
      </c>
      <c r="AO270" s="4">
        <v>8</v>
      </c>
      <c r="AP270" s="4">
        <v>4</v>
      </c>
      <c r="AQ270" s="4">
        <v>8</v>
      </c>
      <c r="AR270" s="4">
        <v>4</v>
      </c>
      <c r="AS270" s="4">
        <v>8</v>
      </c>
      <c r="AT270" s="4">
        <v>5</v>
      </c>
      <c r="AU270" s="4">
        <v>8</v>
      </c>
      <c r="AV270" s="4">
        <v>5</v>
      </c>
      <c r="AW270" s="4">
        <v>8</v>
      </c>
      <c r="AX270" s="4">
        <v>4</v>
      </c>
      <c r="AY270" s="4">
        <v>8</v>
      </c>
      <c r="AZ270" s="4">
        <v>4</v>
      </c>
      <c r="BA270" s="4">
        <v>8</v>
      </c>
      <c r="BB270" s="4">
        <v>5</v>
      </c>
      <c r="BC270" s="4">
        <v>8</v>
      </c>
      <c r="BD270" s="4">
        <v>5</v>
      </c>
      <c r="BE270" s="4">
        <v>8</v>
      </c>
      <c r="BF270" s="4">
        <v>5</v>
      </c>
      <c r="BG270" s="4">
        <v>8</v>
      </c>
      <c r="BH270" s="4">
        <v>5</v>
      </c>
      <c r="BI270" s="4">
        <v>8</v>
      </c>
      <c r="BJ270" s="4">
        <v>5</v>
      </c>
      <c r="BK270" s="4">
        <v>8</v>
      </c>
      <c r="BL270" s="4">
        <v>5</v>
      </c>
    </row>
    <row r="271" spans="1:64" ht="16.5" x14ac:dyDescent="0.2">
      <c r="A271" s="39" t="s">
        <v>670</v>
      </c>
      <c r="B271" s="39">
        <v>16</v>
      </c>
      <c r="C271" s="4" t="s">
        <v>214</v>
      </c>
      <c r="D271" s="4">
        <v>130</v>
      </c>
      <c r="E271" s="4">
        <v>9</v>
      </c>
      <c r="F271" s="4">
        <v>1</v>
      </c>
      <c r="G271" s="4">
        <v>9</v>
      </c>
      <c r="H271" s="4">
        <v>1</v>
      </c>
      <c r="I271" s="4">
        <v>9</v>
      </c>
      <c r="J271" s="4">
        <v>2</v>
      </c>
      <c r="K271" s="4">
        <v>9</v>
      </c>
      <c r="L271" s="4">
        <v>2</v>
      </c>
      <c r="M271" s="4">
        <v>9</v>
      </c>
      <c r="N271" s="4">
        <v>1</v>
      </c>
      <c r="O271" s="4">
        <v>9</v>
      </c>
      <c r="P271" s="4">
        <v>1</v>
      </c>
      <c r="Q271" s="4">
        <v>9</v>
      </c>
      <c r="R271" s="4">
        <v>2</v>
      </c>
      <c r="S271" s="4">
        <v>9</v>
      </c>
      <c r="T271" s="4">
        <v>2</v>
      </c>
      <c r="U271" s="4">
        <v>9</v>
      </c>
      <c r="V271" s="4">
        <v>3</v>
      </c>
      <c r="W271" s="4">
        <v>9</v>
      </c>
      <c r="X271" s="4">
        <v>3</v>
      </c>
      <c r="Y271" s="4">
        <v>9</v>
      </c>
      <c r="Z271" s="4">
        <v>2</v>
      </c>
      <c r="AA271" s="4">
        <v>9</v>
      </c>
      <c r="AB271" s="4">
        <v>2</v>
      </c>
      <c r="AC271" s="4">
        <v>9</v>
      </c>
      <c r="AD271" s="4">
        <v>3</v>
      </c>
      <c r="AE271" s="4">
        <v>9</v>
      </c>
      <c r="AF271" s="4">
        <v>3</v>
      </c>
      <c r="AG271" s="4">
        <v>9</v>
      </c>
      <c r="AH271" s="4">
        <v>4</v>
      </c>
      <c r="AI271" s="4">
        <v>9</v>
      </c>
      <c r="AJ271" s="4">
        <v>4</v>
      </c>
      <c r="AK271" s="4">
        <v>9</v>
      </c>
      <c r="AL271" s="4">
        <v>3</v>
      </c>
      <c r="AM271" s="4">
        <v>9</v>
      </c>
      <c r="AN271" s="4">
        <v>3</v>
      </c>
      <c r="AO271" s="4">
        <v>9</v>
      </c>
      <c r="AP271" s="4">
        <v>4</v>
      </c>
      <c r="AQ271" s="4">
        <v>9</v>
      </c>
      <c r="AR271" s="4">
        <v>4</v>
      </c>
      <c r="AS271" s="4">
        <v>9</v>
      </c>
      <c r="AT271" s="4">
        <v>5</v>
      </c>
      <c r="AU271" s="4">
        <v>9</v>
      </c>
      <c r="AV271" s="4">
        <v>5</v>
      </c>
      <c r="AW271" s="4">
        <v>9</v>
      </c>
      <c r="AX271" s="4">
        <v>4</v>
      </c>
      <c r="AY271" s="4">
        <v>9</v>
      </c>
      <c r="AZ271" s="4">
        <v>4</v>
      </c>
      <c r="BA271" s="4">
        <v>9</v>
      </c>
      <c r="BB271" s="4">
        <v>5</v>
      </c>
      <c r="BC271" s="4">
        <v>9</v>
      </c>
      <c r="BD271" s="4">
        <v>5</v>
      </c>
      <c r="BE271" s="4">
        <v>9</v>
      </c>
      <c r="BF271" s="4">
        <v>5</v>
      </c>
      <c r="BG271" s="4">
        <v>9</v>
      </c>
      <c r="BH271" s="4">
        <v>5</v>
      </c>
      <c r="BI271" s="4">
        <v>9</v>
      </c>
      <c r="BJ271" s="4">
        <v>5</v>
      </c>
      <c r="BK271" s="4">
        <v>9</v>
      </c>
      <c r="BL271" s="4">
        <v>5</v>
      </c>
    </row>
    <row r="272" spans="1:64" ht="16.5" x14ac:dyDescent="0.2">
      <c r="A272" s="41" t="s">
        <v>725</v>
      </c>
      <c r="B272" s="41">
        <v>0</v>
      </c>
      <c r="C272" s="4" t="s">
        <v>214</v>
      </c>
      <c r="D272" s="41">
        <v>20</v>
      </c>
      <c r="E272" s="41">
        <v>0</v>
      </c>
      <c r="F272" s="41">
        <v>1</v>
      </c>
      <c r="G272" s="41">
        <v>0</v>
      </c>
      <c r="H272" s="41">
        <v>1</v>
      </c>
      <c r="I272" s="41">
        <v>0</v>
      </c>
      <c r="J272" s="41">
        <v>1</v>
      </c>
      <c r="K272" s="41">
        <v>0</v>
      </c>
      <c r="L272" s="41">
        <v>1</v>
      </c>
      <c r="M272" s="41">
        <v>0</v>
      </c>
      <c r="N272" s="41">
        <v>1</v>
      </c>
      <c r="O272" s="41">
        <v>0</v>
      </c>
      <c r="P272" s="41">
        <v>1</v>
      </c>
      <c r="Q272" s="41">
        <v>0</v>
      </c>
      <c r="R272" s="41">
        <v>2</v>
      </c>
      <c r="S272" s="41">
        <v>0</v>
      </c>
      <c r="T272" s="41">
        <v>2</v>
      </c>
      <c r="U272" s="41">
        <v>0</v>
      </c>
      <c r="V272" s="41">
        <v>2</v>
      </c>
      <c r="W272" s="41">
        <v>0</v>
      </c>
      <c r="X272" s="41">
        <v>2</v>
      </c>
      <c r="Y272" s="41">
        <v>0</v>
      </c>
      <c r="Z272" s="41">
        <v>2</v>
      </c>
      <c r="AA272" s="41">
        <v>0</v>
      </c>
      <c r="AB272" s="41">
        <v>2</v>
      </c>
      <c r="AC272" s="41">
        <v>0</v>
      </c>
      <c r="AD272" s="41">
        <v>3</v>
      </c>
      <c r="AE272" s="41">
        <v>0</v>
      </c>
      <c r="AF272" s="41">
        <v>3</v>
      </c>
      <c r="AG272" s="41">
        <v>0</v>
      </c>
      <c r="AH272" s="41">
        <v>3</v>
      </c>
      <c r="AI272" s="41">
        <v>0</v>
      </c>
      <c r="AJ272" s="41">
        <v>3</v>
      </c>
      <c r="AK272" s="41">
        <v>0</v>
      </c>
      <c r="AL272" s="41">
        <v>4</v>
      </c>
      <c r="AM272" s="41">
        <v>0</v>
      </c>
      <c r="AN272" s="41">
        <v>4</v>
      </c>
      <c r="AO272" s="41">
        <v>0</v>
      </c>
      <c r="AP272" s="41">
        <v>4</v>
      </c>
      <c r="AQ272" s="41">
        <v>0</v>
      </c>
      <c r="AR272" s="41">
        <v>4</v>
      </c>
      <c r="AS272" s="41">
        <v>0</v>
      </c>
      <c r="AT272" s="41">
        <v>4</v>
      </c>
      <c r="AU272" s="41">
        <v>0</v>
      </c>
      <c r="AV272" s="41">
        <v>4</v>
      </c>
      <c r="AW272" s="41">
        <v>0</v>
      </c>
      <c r="AX272" s="41">
        <v>4</v>
      </c>
      <c r="AY272" s="41">
        <v>0</v>
      </c>
      <c r="AZ272" s="41">
        <v>4</v>
      </c>
      <c r="BA272" s="41">
        <v>0</v>
      </c>
      <c r="BB272" s="41">
        <v>5</v>
      </c>
      <c r="BC272" s="41">
        <v>0</v>
      </c>
      <c r="BD272" s="41">
        <v>5</v>
      </c>
      <c r="BE272" s="41">
        <v>0</v>
      </c>
      <c r="BF272" s="41">
        <v>5</v>
      </c>
      <c r="BG272" s="41">
        <v>0</v>
      </c>
      <c r="BH272" s="41">
        <v>5</v>
      </c>
      <c r="BI272" s="41">
        <v>0</v>
      </c>
      <c r="BJ272" s="41">
        <v>5</v>
      </c>
      <c r="BK272" s="41">
        <v>0</v>
      </c>
      <c r="BL272" s="41">
        <v>5</v>
      </c>
    </row>
    <row r="273" spans="1:64" ht="16.5" x14ac:dyDescent="0.2">
      <c r="A273" s="41" t="s">
        <v>725</v>
      </c>
      <c r="B273" s="41">
        <v>1</v>
      </c>
      <c r="C273" s="4" t="s">
        <v>214</v>
      </c>
      <c r="D273" s="41">
        <v>30</v>
      </c>
      <c r="E273" s="41">
        <v>1</v>
      </c>
      <c r="F273" s="41">
        <v>1</v>
      </c>
      <c r="G273" s="41">
        <v>1</v>
      </c>
      <c r="H273" s="41">
        <v>1</v>
      </c>
      <c r="I273" s="41">
        <v>1</v>
      </c>
      <c r="J273" s="41">
        <v>1</v>
      </c>
      <c r="K273" s="41">
        <v>1</v>
      </c>
      <c r="L273" s="41">
        <v>1</v>
      </c>
      <c r="M273" s="41">
        <v>1</v>
      </c>
      <c r="N273" s="41">
        <v>1</v>
      </c>
      <c r="O273" s="41">
        <v>1</v>
      </c>
      <c r="P273" s="41">
        <v>1</v>
      </c>
      <c r="Q273" s="41">
        <v>1</v>
      </c>
      <c r="R273" s="41">
        <v>2</v>
      </c>
      <c r="S273" s="41">
        <v>1</v>
      </c>
      <c r="T273" s="41">
        <v>2</v>
      </c>
      <c r="U273" s="41">
        <v>1</v>
      </c>
      <c r="V273" s="41">
        <v>2</v>
      </c>
      <c r="W273" s="41">
        <v>1</v>
      </c>
      <c r="X273" s="41">
        <v>2</v>
      </c>
      <c r="Y273" s="41">
        <v>1</v>
      </c>
      <c r="Z273" s="41">
        <v>2</v>
      </c>
      <c r="AA273" s="41">
        <v>1</v>
      </c>
      <c r="AB273" s="41">
        <v>2</v>
      </c>
      <c r="AC273" s="41">
        <v>1</v>
      </c>
      <c r="AD273" s="41">
        <v>3</v>
      </c>
      <c r="AE273" s="41">
        <v>1</v>
      </c>
      <c r="AF273" s="41">
        <v>3</v>
      </c>
      <c r="AG273" s="41">
        <v>1</v>
      </c>
      <c r="AH273" s="41">
        <v>3</v>
      </c>
      <c r="AI273" s="41">
        <v>1</v>
      </c>
      <c r="AJ273" s="41">
        <v>3</v>
      </c>
      <c r="AK273" s="41">
        <v>1</v>
      </c>
      <c r="AL273" s="41">
        <v>4</v>
      </c>
      <c r="AM273" s="41">
        <v>1</v>
      </c>
      <c r="AN273" s="41">
        <v>4</v>
      </c>
      <c r="AO273" s="41">
        <v>1</v>
      </c>
      <c r="AP273" s="41">
        <v>4</v>
      </c>
      <c r="AQ273" s="41">
        <v>1</v>
      </c>
      <c r="AR273" s="41">
        <v>4</v>
      </c>
      <c r="AS273" s="41">
        <v>1</v>
      </c>
      <c r="AT273" s="41">
        <v>4</v>
      </c>
      <c r="AU273" s="41">
        <v>1</v>
      </c>
      <c r="AV273" s="41">
        <v>4</v>
      </c>
      <c r="AW273" s="41">
        <v>1</v>
      </c>
      <c r="AX273" s="41">
        <v>4</v>
      </c>
      <c r="AY273" s="41">
        <v>1</v>
      </c>
      <c r="AZ273" s="41">
        <v>4</v>
      </c>
      <c r="BA273" s="41">
        <v>1</v>
      </c>
      <c r="BB273" s="41">
        <v>5</v>
      </c>
      <c r="BC273" s="41">
        <v>1</v>
      </c>
      <c r="BD273" s="41">
        <v>5</v>
      </c>
      <c r="BE273" s="41">
        <v>1</v>
      </c>
      <c r="BF273" s="41">
        <v>5</v>
      </c>
      <c r="BG273" s="41">
        <v>1</v>
      </c>
      <c r="BH273" s="41">
        <v>5</v>
      </c>
      <c r="BI273" s="41">
        <v>1</v>
      </c>
      <c r="BJ273" s="41">
        <v>5</v>
      </c>
      <c r="BK273" s="41">
        <v>1</v>
      </c>
      <c r="BL273" s="41">
        <v>5</v>
      </c>
    </row>
    <row r="274" spans="1:64" ht="16.5" x14ac:dyDescent="0.2">
      <c r="A274" s="41" t="s">
        <v>725</v>
      </c>
      <c r="B274" s="41">
        <v>2</v>
      </c>
      <c r="C274" s="4" t="s">
        <v>214</v>
      </c>
      <c r="D274" s="41">
        <v>40</v>
      </c>
      <c r="E274" s="41">
        <v>2</v>
      </c>
      <c r="F274" s="41">
        <v>1</v>
      </c>
      <c r="G274" s="41">
        <v>2</v>
      </c>
      <c r="H274" s="41">
        <v>1</v>
      </c>
      <c r="I274" s="41">
        <v>2</v>
      </c>
      <c r="J274" s="41">
        <v>1</v>
      </c>
      <c r="K274" s="41">
        <v>2</v>
      </c>
      <c r="L274" s="41">
        <v>1</v>
      </c>
      <c r="M274" s="41">
        <v>2</v>
      </c>
      <c r="N274" s="41">
        <v>1</v>
      </c>
      <c r="O274" s="41">
        <v>2</v>
      </c>
      <c r="P274" s="41">
        <v>1</v>
      </c>
      <c r="Q274" s="41">
        <v>2</v>
      </c>
      <c r="R274" s="41">
        <v>2</v>
      </c>
      <c r="S274" s="41">
        <v>2</v>
      </c>
      <c r="T274" s="41">
        <v>2</v>
      </c>
      <c r="U274" s="41">
        <v>2</v>
      </c>
      <c r="V274" s="41">
        <v>2</v>
      </c>
      <c r="W274" s="41">
        <v>2</v>
      </c>
      <c r="X274" s="41">
        <v>2</v>
      </c>
      <c r="Y274" s="41">
        <v>2</v>
      </c>
      <c r="Z274" s="41">
        <v>2</v>
      </c>
      <c r="AA274" s="41">
        <v>2</v>
      </c>
      <c r="AB274" s="41">
        <v>2</v>
      </c>
      <c r="AC274" s="41">
        <v>2</v>
      </c>
      <c r="AD274" s="41">
        <v>3</v>
      </c>
      <c r="AE274" s="41">
        <v>2</v>
      </c>
      <c r="AF274" s="41">
        <v>3</v>
      </c>
      <c r="AG274" s="41">
        <v>2</v>
      </c>
      <c r="AH274" s="41">
        <v>3</v>
      </c>
      <c r="AI274" s="41">
        <v>2</v>
      </c>
      <c r="AJ274" s="41">
        <v>3</v>
      </c>
      <c r="AK274" s="41">
        <v>2</v>
      </c>
      <c r="AL274" s="41">
        <v>4</v>
      </c>
      <c r="AM274" s="41">
        <v>2</v>
      </c>
      <c r="AN274" s="41">
        <v>4</v>
      </c>
      <c r="AO274" s="41">
        <v>2</v>
      </c>
      <c r="AP274" s="41">
        <v>4</v>
      </c>
      <c r="AQ274" s="41">
        <v>2</v>
      </c>
      <c r="AR274" s="41">
        <v>4</v>
      </c>
      <c r="AS274" s="41">
        <v>2</v>
      </c>
      <c r="AT274" s="41">
        <v>4</v>
      </c>
      <c r="AU274" s="41">
        <v>2</v>
      </c>
      <c r="AV274" s="41">
        <v>4</v>
      </c>
      <c r="AW274" s="41">
        <v>2</v>
      </c>
      <c r="AX274" s="41">
        <v>4</v>
      </c>
      <c r="AY274" s="41">
        <v>2</v>
      </c>
      <c r="AZ274" s="41">
        <v>4</v>
      </c>
      <c r="BA274" s="41">
        <v>2</v>
      </c>
      <c r="BB274" s="41">
        <v>5</v>
      </c>
      <c r="BC274" s="41">
        <v>2</v>
      </c>
      <c r="BD274" s="41">
        <v>5</v>
      </c>
      <c r="BE274" s="41">
        <v>2</v>
      </c>
      <c r="BF274" s="41">
        <v>5</v>
      </c>
      <c r="BG274" s="41">
        <v>2</v>
      </c>
      <c r="BH274" s="41">
        <v>5</v>
      </c>
      <c r="BI274" s="41">
        <v>2</v>
      </c>
      <c r="BJ274" s="41">
        <v>5</v>
      </c>
      <c r="BK274" s="41">
        <v>2</v>
      </c>
      <c r="BL274" s="41">
        <v>5</v>
      </c>
    </row>
    <row r="275" spans="1:64" ht="16.5" x14ac:dyDescent="0.2">
      <c r="A275" s="41" t="s">
        <v>725</v>
      </c>
      <c r="B275" s="41">
        <v>3</v>
      </c>
      <c r="C275" s="4" t="s">
        <v>214</v>
      </c>
      <c r="D275" s="41">
        <v>55</v>
      </c>
      <c r="E275" s="41">
        <v>2</v>
      </c>
      <c r="F275" s="41">
        <v>1</v>
      </c>
      <c r="G275" s="41">
        <v>2</v>
      </c>
      <c r="H275" s="41">
        <v>1</v>
      </c>
      <c r="I275" s="41">
        <v>2</v>
      </c>
      <c r="J275" s="41">
        <v>1</v>
      </c>
      <c r="K275" s="41">
        <v>2</v>
      </c>
      <c r="L275" s="41">
        <v>1</v>
      </c>
      <c r="M275" s="41">
        <v>2</v>
      </c>
      <c r="N275" s="41">
        <v>1</v>
      </c>
      <c r="O275" s="41">
        <v>2</v>
      </c>
      <c r="P275" s="41">
        <v>1</v>
      </c>
      <c r="Q275" s="41">
        <v>2</v>
      </c>
      <c r="R275" s="41">
        <v>2</v>
      </c>
      <c r="S275" s="41">
        <v>2</v>
      </c>
      <c r="T275" s="41">
        <v>2</v>
      </c>
      <c r="U275" s="41">
        <v>2</v>
      </c>
      <c r="V275" s="41">
        <v>2</v>
      </c>
      <c r="W275" s="41">
        <v>2</v>
      </c>
      <c r="X275" s="41">
        <v>2</v>
      </c>
      <c r="Y275" s="41">
        <v>2</v>
      </c>
      <c r="Z275" s="41">
        <v>2</v>
      </c>
      <c r="AA275" s="41">
        <v>2</v>
      </c>
      <c r="AB275" s="41">
        <v>2</v>
      </c>
      <c r="AC275" s="41">
        <v>2</v>
      </c>
      <c r="AD275" s="41">
        <v>3</v>
      </c>
      <c r="AE275" s="41">
        <v>2</v>
      </c>
      <c r="AF275" s="41">
        <v>3</v>
      </c>
      <c r="AG275" s="41">
        <v>2</v>
      </c>
      <c r="AH275" s="41">
        <v>3</v>
      </c>
      <c r="AI275" s="41">
        <v>2</v>
      </c>
      <c r="AJ275" s="41">
        <v>3</v>
      </c>
      <c r="AK275" s="41">
        <v>2</v>
      </c>
      <c r="AL275" s="41">
        <v>4</v>
      </c>
      <c r="AM275" s="41">
        <v>2</v>
      </c>
      <c r="AN275" s="41">
        <v>4</v>
      </c>
      <c r="AO275" s="41">
        <v>2</v>
      </c>
      <c r="AP275" s="41">
        <v>4</v>
      </c>
      <c r="AQ275" s="41">
        <v>2</v>
      </c>
      <c r="AR275" s="41">
        <v>4</v>
      </c>
      <c r="AS275" s="41">
        <v>2</v>
      </c>
      <c r="AT275" s="41">
        <v>4</v>
      </c>
      <c r="AU275" s="41">
        <v>2</v>
      </c>
      <c r="AV275" s="41">
        <v>4</v>
      </c>
      <c r="AW275" s="41">
        <v>2</v>
      </c>
      <c r="AX275" s="41">
        <v>4</v>
      </c>
      <c r="AY275" s="41">
        <v>2</v>
      </c>
      <c r="AZ275" s="41">
        <v>4</v>
      </c>
      <c r="BA275" s="41">
        <v>2</v>
      </c>
      <c r="BB275" s="41">
        <v>5</v>
      </c>
      <c r="BC275" s="41">
        <v>2</v>
      </c>
      <c r="BD275" s="41">
        <v>5</v>
      </c>
      <c r="BE275" s="41">
        <v>2</v>
      </c>
      <c r="BF275" s="41">
        <v>5</v>
      </c>
      <c r="BG275" s="41">
        <v>2</v>
      </c>
      <c r="BH275" s="41">
        <v>5</v>
      </c>
      <c r="BI275" s="41">
        <v>2</v>
      </c>
      <c r="BJ275" s="41">
        <v>5</v>
      </c>
      <c r="BK275" s="41">
        <v>2</v>
      </c>
      <c r="BL275" s="41">
        <v>5</v>
      </c>
    </row>
    <row r="276" spans="1:64" ht="16.5" x14ac:dyDescent="0.2">
      <c r="A276" s="41" t="s">
        <v>721</v>
      </c>
      <c r="B276" s="41">
        <v>4</v>
      </c>
      <c r="C276" s="4" t="s">
        <v>214</v>
      </c>
      <c r="D276" s="41">
        <v>70</v>
      </c>
      <c r="E276" s="41">
        <v>3</v>
      </c>
      <c r="F276" s="41">
        <v>1</v>
      </c>
      <c r="G276" s="41">
        <v>3</v>
      </c>
      <c r="H276" s="41">
        <v>1</v>
      </c>
      <c r="I276" s="41">
        <v>3</v>
      </c>
      <c r="J276" s="41">
        <v>1</v>
      </c>
      <c r="K276" s="41">
        <v>3</v>
      </c>
      <c r="L276" s="41">
        <v>1</v>
      </c>
      <c r="M276" s="41">
        <v>3</v>
      </c>
      <c r="N276" s="41">
        <v>1</v>
      </c>
      <c r="O276" s="41">
        <v>3</v>
      </c>
      <c r="P276" s="41">
        <v>1</v>
      </c>
      <c r="Q276" s="41">
        <v>3</v>
      </c>
      <c r="R276" s="41">
        <v>2</v>
      </c>
      <c r="S276" s="41">
        <v>3</v>
      </c>
      <c r="T276" s="41">
        <v>2</v>
      </c>
      <c r="U276" s="41">
        <v>3</v>
      </c>
      <c r="V276" s="41">
        <v>2</v>
      </c>
      <c r="W276" s="41">
        <v>3</v>
      </c>
      <c r="X276" s="41">
        <v>2</v>
      </c>
      <c r="Y276" s="41">
        <v>3</v>
      </c>
      <c r="Z276" s="41">
        <v>2</v>
      </c>
      <c r="AA276" s="41">
        <v>3</v>
      </c>
      <c r="AB276" s="41">
        <v>2</v>
      </c>
      <c r="AC276" s="41">
        <v>3</v>
      </c>
      <c r="AD276" s="41">
        <v>3</v>
      </c>
      <c r="AE276" s="41">
        <v>3</v>
      </c>
      <c r="AF276" s="41">
        <v>3</v>
      </c>
      <c r="AG276" s="41">
        <v>3</v>
      </c>
      <c r="AH276" s="41">
        <v>3</v>
      </c>
      <c r="AI276" s="41">
        <v>3</v>
      </c>
      <c r="AJ276" s="41">
        <v>3</v>
      </c>
      <c r="AK276" s="41">
        <v>3</v>
      </c>
      <c r="AL276" s="41">
        <v>4</v>
      </c>
      <c r="AM276" s="41">
        <v>3</v>
      </c>
      <c r="AN276" s="41">
        <v>4</v>
      </c>
      <c r="AO276" s="41">
        <v>3</v>
      </c>
      <c r="AP276" s="41">
        <v>4</v>
      </c>
      <c r="AQ276" s="41">
        <v>3</v>
      </c>
      <c r="AR276" s="41">
        <v>4</v>
      </c>
      <c r="AS276" s="41">
        <v>3</v>
      </c>
      <c r="AT276" s="41">
        <v>4</v>
      </c>
      <c r="AU276" s="41">
        <v>3</v>
      </c>
      <c r="AV276" s="41">
        <v>4</v>
      </c>
      <c r="AW276" s="41">
        <v>3</v>
      </c>
      <c r="AX276" s="41">
        <v>4</v>
      </c>
      <c r="AY276" s="41">
        <v>3</v>
      </c>
      <c r="AZ276" s="41">
        <v>4</v>
      </c>
      <c r="BA276" s="41">
        <v>3</v>
      </c>
      <c r="BB276" s="41">
        <v>5</v>
      </c>
      <c r="BC276" s="41">
        <v>3</v>
      </c>
      <c r="BD276" s="41">
        <v>5</v>
      </c>
      <c r="BE276" s="41">
        <v>3</v>
      </c>
      <c r="BF276" s="41">
        <v>5</v>
      </c>
      <c r="BG276" s="41">
        <v>3</v>
      </c>
      <c r="BH276" s="41">
        <v>5</v>
      </c>
      <c r="BI276" s="41">
        <v>3</v>
      </c>
      <c r="BJ276" s="41">
        <v>5</v>
      </c>
      <c r="BK276" s="41">
        <v>3</v>
      </c>
      <c r="BL276" s="41">
        <v>5</v>
      </c>
    </row>
    <row r="277" spans="1:64" ht="16.5" x14ac:dyDescent="0.2">
      <c r="A277" s="41" t="s">
        <v>725</v>
      </c>
      <c r="B277" s="41">
        <v>5</v>
      </c>
      <c r="C277" s="4" t="s">
        <v>214</v>
      </c>
      <c r="D277" s="41">
        <v>80</v>
      </c>
      <c r="E277" s="41">
        <v>3</v>
      </c>
      <c r="F277" s="41">
        <v>1</v>
      </c>
      <c r="G277" s="41">
        <v>3</v>
      </c>
      <c r="H277" s="41">
        <v>1</v>
      </c>
      <c r="I277" s="41">
        <v>3</v>
      </c>
      <c r="J277" s="41">
        <v>1</v>
      </c>
      <c r="K277" s="41">
        <v>3</v>
      </c>
      <c r="L277" s="41">
        <v>1</v>
      </c>
      <c r="M277" s="41">
        <v>3</v>
      </c>
      <c r="N277" s="41">
        <v>1</v>
      </c>
      <c r="O277" s="41">
        <v>3</v>
      </c>
      <c r="P277" s="41">
        <v>1</v>
      </c>
      <c r="Q277" s="41">
        <v>3</v>
      </c>
      <c r="R277" s="41">
        <v>2</v>
      </c>
      <c r="S277" s="41">
        <v>3</v>
      </c>
      <c r="T277" s="41">
        <v>2</v>
      </c>
      <c r="U277" s="41">
        <v>3</v>
      </c>
      <c r="V277" s="41">
        <v>2</v>
      </c>
      <c r="W277" s="41">
        <v>3</v>
      </c>
      <c r="X277" s="41">
        <v>2</v>
      </c>
      <c r="Y277" s="41">
        <v>3</v>
      </c>
      <c r="Z277" s="41">
        <v>2</v>
      </c>
      <c r="AA277" s="41">
        <v>3</v>
      </c>
      <c r="AB277" s="41">
        <v>2</v>
      </c>
      <c r="AC277" s="41">
        <v>3</v>
      </c>
      <c r="AD277" s="41">
        <v>3</v>
      </c>
      <c r="AE277" s="41">
        <v>3</v>
      </c>
      <c r="AF277" s="41">
        <v>3</v>
      </c>
      <c r="AG277" s="41">
        <v>3</v>
      </c>
      <c r="AH277" s="41">
        <v>3</v>
      </c>
      <c r="AI277" s="41">
        <v>3</v>
      </c>
      <c r="AJ277" s="41">
        <v>3</v>
      </c>
      <c r="AK277" s="41">
        <v>3</v>
      </c>
      <c r="AL277" s="41">
        <v>4</v>
      </c>
      <c r="AM277" s="41">
        <v>3</v>
      </c>
      <c r="AN277" s="41">
        <v>4</v>
      </c>
      <c r="AO277" s="41">
        <v>3</v>
      </c>
      <c r="AP277" s="41">
        <v>4</v>
      </c>
      <c r="AQ277" s="41">
        <v>3</v>
      </c>
      <c r="AR277" s="41">
        <v>4</v>
      </c>
      <c r="AS277" s="41">
        <v>3</v>
      </c>
      <c r="AT277" s="41">
        <v>4</v>
      </c>
      <c r="AU277" s="41">
        <v>3</v>
      </c>
      <c r="AV277" s="41">
        <v>4</v>
      </c>
      <c r="AW277" s="41">
        <v>3</v>
      </c>
      <c r="AX277" s="41">
        <v>4</v>
      </c>
      <c r="AY277" s="41">
        <v>3</v>
      </c>
      <c r="AZ277" s="41">
        <v>4</v>
      </c>
      <c r="BA277" s="41">
        <v>3</v>
      </c>
      <c r="BB277" s="41">
        <v>5</v>
      </c>
      <c r="BC277" s="41">
        <v>3</v>
      </c>
      <c r="BD277" s="41">
        <v>5</v>
      </c>
      <c r="BE277" s="41">
        <v>3</v>
      </c>
      <c r="BF277" s="41">
        <v>5</v>
      </c>
      <c r="BG277" s="41">
        <v>3</v>
      </c>
      <c r="BH277" s="41">
        <v>5</v>
      </c>
      <c r="BI277" s="41">
        <v>3</v>
      </c>
      <c r="BJ277" s="41">
        <v>5</v>
      </c>
      <c r="BK277" s="41">
        <v>3</v>
      </c>
      <c r="BL277" s="41">
        <v>5</v>
      </c>
    </row>
    <row r="278" spans="1:64" ht="16.5" x14ac:dyDescent="0.2">
      <c r="A278" s="41" t="s">
        <v>704</v>
      </c>
      <c r="B278" s="41">
        <v>0</v>
      </c>
      <c r="C278" s="4" t="s">
        <v>214</v>
      </c>
      <c r="D278" s="41">
        <v>20</v>
      </c>
      <c r="E278" s="41">
        <v>0</v>
      </c>
      <c r="F278" s="41">
        <v>1</v>
      </c>
      <c r="G278" s="41">
        <v>0</v>
      </c>
      <c r="H278" s="41">
        <v>1</v>
      </c>
      <c r="I278" s="41">
        <v>0</v>
      </c>
      <c r="J278" s="41">
        <v>1</v>
      </c>
      <c r="K278" s="41">
        <v>0</v>
      </c>
      <c r="L278" s="41">
        <v>1</v>
      </c>
      <c r="M278" s="41">
        <v>0</v>
      </c>
      <c r="N278" s="41">
        <v>1</v>
      </c>
      <c r="O278" s="41">
        <v>0</v>
      </c>
      <c r="P278" s="41">
        <v>1</v>
      </c>
      <c r="Q278" s="41">
        <v>0</v>
      </c>
      <c r="R278" s="41">
        <v>2</v>
      </c>
      <c r="S278" s="41">
        <v>0</v>
      </c>
      <c r="T278" s="41">
        <v>2</v>
      </c>
      <c r="U278" s="41">
        <v>0</v>
      </c>
      <c r="V278" s="41">
        <v>2</v>
      </c>
      <c r="W278" s="41">
        <v>0</v>
      </c>
      <c r="X278" s="41">
        <v>2</v>
      </c>
      <c r="Y278" s="41">
        <v>0</v>
      </c>
      <c r="Z278" s="41">
        <v>2</v>
      </c>
      <c r="AA278" s="41">
        <v>0</v>
      </c>
      <c r="AB278" s="41">
        <v>2</v>
      </c>
      <c r="AC278" s="41">
        <v>0</v>
      </c>
      <c r="AD278" s="41">
        <v>3</v>
      </c>
      <c r="AE278" s="41">
        <v>0</v>
      </c>
      <c r="AF278" s="41">
        <v>3</v>
      </c>
      <c r="AG278" s="41">
        <v>0</v>
      </c>
      <c r="AH278" s="41">
        <v>3</v>
      </c>
      <c r="AI278" s="41">
        <v>0</v>
      </c>
      <c r="AJ278" s="41">
        <v>3</v>
      </c>
      <c r="AK278" s="41">
        <v>0</v>
      </c>
      <c r="AL278" s="41">
        <v>4</v>
      </c>
      <c r="AM278" s="41">
        <v>0</v>
      </c>
      <c r="AN278" s="41">
        <v>4</v>
      </c>
      <c r="AO278" s="41">
        <v>0</v>
      </c>
      <c r="AP278" s="41">
        <v>4</v>
      </c>
      <c r="AQ278" s="41">
        <v>0</v>
      </c>
      <c r="AR278" s="41">
        <v>4</v>
      </c>
      <c r="AS278" s="41">
        <v>0</v>
      </c>
      <c r="AT278" s="41">
        <v>4</v>
      </c>
      <c r="AU278" s="41">
        <v>0</v>
      </c>
      <c r="AV278" s="41">
        <v>4</v>
      </c>
      <c r="AW278" s="41">
        <v>0</v>
      </c>
      <c r="AX278" s="41">
        <v>4</v>
      </c>
      <c r="AY278" s="41">
        <v>0</v>
      </c>
      <c r="AZ278" s="41">
        <v>4</v>
      </c>
      <c r="BA278" s="41">
        <v>0</v>
      </c>
      <c r="BB278" s="41">
        <v>5</v>
      </c>
      <c r="BC278" s="41">
        <v>0</v>
      </c>
      <c r="BD278" s="41">
        <v>5</v>
      </c>
      <c r="BE278" s="41">
        <v>0</v>
      </c>
      <c r="BF278" s="41">
        <v>5</v>
      </c>
      <c r="BG278" s="41">
        <v>0</v>
      </c>
      <c r="BH278" s="41">
        <v>5</v>
      </c>
      <c r="BI278" s="41">
        <v>0</v>
      </c>
      <c r="BJ278" s="41">
        <v>5</v>
      </c>
      <c r="BK278" s="41">
        <v>0</v>
      </c>
      <c r="BL278" s="41">
        <v>5</v>
      </c>
    </row>
    <row r="279" spans="1:64" ht="16.5" x14ac:dyDescent="0.2">
      <c r="A279" s="41" t="s">
        <v>704</v>
      </c>
      <c r="B279" s="41">
        <v>1</v>
      </c>
      <c r="C279" s="4" t="s">
        <v>214</v>
      </c>
      <c r="D279" s="41">
        <v>30</v>
      </c>
      <c r="E279" s="41">
        <v>1</v>
      </c>
      <c r="F279" s="41">
        <v>1</v>
      </c>
      <c r="G279" s="41">
        <v>1</v>
      </c>
      <c r="H279" s="41">
        <v>1</v>
      </c>
      <c r="I279" s="41">
        <v>1</v>
      </c>
      <c r="J279" s="41">
        <v>1</v>
      </c>
      <c r="K279" s="41">
        <v>1</v>
      </c>
      <c r="L279" s="41">
        <v>1</v>
      </c>
      <c r="M279" s="41">
        <v>1</v>
      </c>
      <c r="N279" s="41">
        <v>1</v>
      </c>
      <c r="O279" s="41">
        <v>1</v>
      </c>
      <c r="P279" s="41">
        <v>1</v>
      </c>
      <c r="Q279" s="41">
        <v>1</v>
      </c>
      <c r="R279" s="41">
        <v>2</v>
      </c>
      <c r="S279" s="41">
        <v>1</v>
      </c>
      <c r="T279" s="41">
        <v>2</v>
      </c>
      <c r="U279" s="41">
        <v>1</v>
      </c>
      <c r="V279" s="41">
        <v>2</v>
      </c>
      <c r="W279" s="41">
        <v>1</v>
      </c>
      <c r="X279" s="41">
        <v>2</v>
      </c>
      <c r="Y279" s="41">
        <v>1</v>
      </c>
      <c r="Z279" s="41">
        <v>2</v>
      </c>
      <c r="AA279" s="41">
        <v>1</v>
      </c>
      <c r="AB279" s="41">
        <v>2</v>
      </c>
      <c r="AC279" s="41">
        <v>1</v>
      </c>
      <c r="AD279" s="41">
        <v>3</v>
      </c>
      <c r="AE279" s="41">
        <v>1</v>
      </c>
      <c r="AF279" s="41">
        <v>3</v>
      </c>
      <c r="AG279" s="41">
        <v>1</v>
      </c>
      <c r="AH279" s="41">
        <v>3</v>
      </c>
      <c r="AI279" s="41">
        <v>1</v>
      </c>
      <c r="AJ279" s="41">
        <v>3</v>
      </c>
      <c r="AK279" s="41">
        <v>1</v>
      </c>
      <c r="AL279" s="41">
        <v>4</v>
      </c>
      <c r="AM279" s="41">
        <v>1</v>
      </c>
      <c r="AN279" s="41">
        <v>4</v>
      </c>
      <c r="AO279" s="41">
        <v>1</v>
      </c>
      <c r="AP279" s="41">
        <v>4</v>
      </c>
      <c r="AQ279" s="41">
        <v>1</v>
      </c>
      <c r="AR279" s="41">
        <v>4</v>
      </c>
      <c r="AS279" s="41">
        <v>1</v>
      </c>
      <c r="AT279" s="41">
        <v>4</v>
      </c>
      <c r="AU279" s="41">
        <v>1</v>
      </c>
      <c r="AV279" s="41">
        <v>4</v>
      </c>
      <c r="AW279" s="41">
        <v>1</v>
      </c>
      <c r="AX279" s="41">
        <v>4</v>
      </c>
      <c r="AY279" s="41">
        <v>1</v>
      </c>
      <c r="AZ279" s="41">
        <v>4</v>
      </c>
      <c r="BA279" s="41">
        <v>1</v>
      </c>
      <c r="BB279" s="41">
        <v>5</v>
      </c>
      <c r="BC279" s="41">
        <v>1</v>
      </c>
      <c r="BD279" s="41">
        <v>5</v>
      </c>
      <c r="BE279" s="41">
        <v>1</v>
      </c>
      <c r="BF279" s="41">
        <v>5</v>
      </c>
      <c r="BG279" s="41">
        <v>1</v>
      </c>
      <c r="BH279" s="41">
        <v>5</v>
      </c>
      <c r="BI279" s="41">
        <v>1</v>
      </c>
      <c r="BJ279" s="41">
        <v>5</v>
      </c>
      <c r="BK279" s="41">
        <v>1</v>
      </c>
      <c r="BL279" s="41">
        <v>5</v>
      </c>
    </row>
    <row r="280" spans="1:64" ht="16.5" x14ac:dyDescent="0.2">
      <c r="A280" s="41" t="s">
        <v>704</v>
      </c>
      <c r="B280" s="41">
        <v>2</v>
      </c>
      <c r="C280" s="4" t="s">
        <v>214</v>
      </c>
      <c r="D280" s="41">
        <v>40</v>
      </c>
      <c r="E280" s="41">
        <v>2</v>
      </c>
      <c r="F280" s="41">
        <v>1</v>
      </c>
      <c r="G280" s="41">
        <v>2</v>
      </c>
      <c r="H280" s="41">
        <v>1</v>
      </c>
      <c r="I280" s="41">
        <v>2</v>
      </c>
      <c r="J280" s="41">
        <v>1</v>
      </c>
      <c r="K280" s="41">
        <v>2</v>
      </c>
      <c r="L280" s="41">
        <v>1</v>
      </c>
      <c r="M280" s="41">
        <v>2</v>
      </c>
      <c r="N280" s="41">
        <v>1</v>
      </c>
      <c r="O280" s="41">
        <v>2</v>
      </c>
      <c r="P280" s="41">
        <v>1</v>
      </c>
      <c r="Q280" s="41">
        <v>2</v>
      </c>
      <c r="R280" s="41">
        <v>2</v>
      </c>
      <c r="S280" s="41">
        <v>2</v>
      </c>
      <c r="T280" s="41">
        <v>2</v>
      </c>
      <c r="U280" s="41">
        <v>2</v>
      </c>
      <c r="V280" s="41">
        <v>2</v>
      </c>
      <c r="W280" s="41">
        <v>2</v>
      </c>
      <c r="X280" s="41">
        <v>2</v>
      </c>
      <c r="Y280" s="41">
        <v>2</v>
      </c>
      <c r="Z280" s="41">
        <v>2</v>
      </c>
      <c r="AA280" s="41">
        <v>2</v>
      </c>
      <c r="AB280" s="41">
        <v>2</v>
      </c>
      <c r="AC280" s="41">
        <v>2</v>
      </c>
      <c r="AD280" s="41">
        <v>3</v>
      </c>
      <c r="AE280" s="41">
        <v>2</v>
      </c>
      <c r="AF280" s="41">
        <v>3</v>
      </c>
      <c r="AG280" s="41">
        <v>2</v>
      </c>
      <c r="AH280" s="41">
        <v>3</v>
      </c>
      <c r="AI280" s="41">
        <v>2</v>
      </c>
      <c r="AJ280" s="41">
        <v>3</v>
      </c>
      <c r="AK280" s="41">
        <v>2</v>
      </c>
      <c r="AL280" s="41">
        <v>4</v>
      </c>
      <c r="AM280" s="41">
        <v>2</v>
      </c>
      <c r="AN280" s="41">
        <v>4</v>
      </c>
      <c r="AO280" s="41">
        <v>2</v>
      </c>
      <c r="AP280" s="41">
        <v>4</v>
      </c>
      <c r="AQ280" s="41">
        <v>2</v>
      </c>
      <c r="AR280" s="41">
        <v>4</v>
      </c>
      <c r="AS280" s="41">
        <v>2</v>
      </c>
      <c r="AT280" s="41">
        <v>4</v>
      </c>
      <c r="AU280" s="41">
        <v>2</v>
      </c>
      <c r="AV280" s="41">
        <v>4</v>
      </c>
      <c r="AW280" s="41">
        <v>2</v>
      </c>
      <c r="AX280" s="41">
        <v>4</v>
      </c>
      <c r="AY280" s="41">
        <v>2</v>
      </c>
      <c r="AZ280" s="41">
        <v>4</v>
      </c>
      <c r="BA280" s="41">
        <v>2</v>
      </c>
      <c r="BB280" s="41">
        <v>5</v>
      </c>
      <c r="BC280" s="41">
        <v>2</v>
      </c>
      <c r="BD280" s="41">
        <v>5</v>
      </c>
      <c r="BE280" s="41">
        <v>2</v>
      </c>
      <c r="BF280" s="41">
        <v>5</v>
      </c>
      <c r="BG280" s="41">
        <v>2</v>
      </c>
      <c r="BH280" s="41">
        <v>5</v>
      </c>
      <c r="BI280" s="41">
        <v>2</v>
      </c>
      <c r="BJ280" s="41">
        <v>5</v>
      </c>
      <c r="BK280" s="41">
        <v>2</v>
      </c>
      <c r="BL280" s="41">
        <v>5</v>
      </c>
    </row>
    <row r="281" spans="1:64" ht="16.5" x14ac:dyDescent="0.2">
      <c r="A281" s="41" t="s">
        <v>704</v>
      </c>
      <c r="B281" s="41">
        <v>3</v>
      </c>
      <c r="C281" s="4" t="s">
        <v>214</v>
      </c>
      <c r="D281" s="41">
        <v>55</v>
      </c>
      <c r="E281" s="41">
        <v>2</v>
      </c>
      <c r="F281" s="41">
        <v>1</v>
      </c>
      <c r="G281" s="41">
        <v>2</v>
      </c>
      <c r="H281" s="41">
        <v>1</v>
      </c>
      <c r="I281" s="41">
        <v>2</v>
      </c>
      <c r="J281" s="41">
        <v>1</v>
      </c>
      <c r="K281" s="41">
        <v>2</v>
      </c>
      <c r="L281" s="41">
        <v>1</v>
      </c>
      <c r="M281" s="41">
        <v>2</v>
      </c>
      <c r="N281" s="41">
        <v>1</v>
      </c>
      <c r="O281" s="41">
        <v>2</v>
      </c>
      <c r="P281" s="41">
        <v>1</v>
      </c>
      <c r="Q281" s="41">
        <v>2</v>
      </c>
      <c r="R281" s="41">
        <v>2</v>
      </c>
      <c r="S281" s="41">
        <v>2</v>
      </c>
      <c r="T281" s="41">
        <v>2</v>
      </c>
      <c r="U281" s="41">
        <v>2</v>
      </c>
      <c r="V281" s="41">
        <v>2</v>
      </c>
      <c r="W281" s="41">
        <v>2</v>
      </c>
      <c r="X281" s="41">
        <v>2</v>
      </c>
      <c r="Y281" s="41">
        <v>2</v>
      </c>
      <c r="Z281" s="41">
        <v>2</v>
      </c>
      <c r="AA281" s="41">
        <v>2</v>
      </c>
      <c r="AB281" s="41">
        <v>2</v>
      </c>
      <c r="AC281" s="41">
        <v>2</v>
      </c>
      <c r="AD281" s="41">
        <v>3</v>
      </c>
      <c r="AE281" s="41">
        <v>2</v>
      </c>
      <c r="AF281" s="41">
        <v>3</v>
      </c>
      <c r="AG281" s="41">
        <v>2</v>
      </c>
      <c r="AH281" s="41">
        <v>3</v>
      </c>
      <c r="AI281" s="41">
        <v>2</v>
      </c>
      <c r="AJ281" s="41">
        <v>3</v>
      </c>
      <c r="AK281" s="41">
        <v>2</v>
      </c>
      <c r="AL281" s="41">
        <v>4</v>
      </c>
      <c r="AM281" s="41">
        <v>2</v>
      </c>
      <c r="AN281" s="41">
        <v>4</v>
      </c>
      <c r="AO281" s="41">
        <v>2</v>
      </c>
      <c r="AP281" s="41">
        <v>4</v>
      </c>
      <c r="AQ281" s="41">
        <v>2</v>
      </c>
      <c r="AR281" s="41">
        <v>4</v>
      </c>
      <c r="AS281" s="41">
        <v>2</v>
      </c>
      <c r="AT281" s="41">
        <v>4</v>
      </c>
      <c r="AU281" s="41">
        <v>2</v>
      </c>
      <c r="AV281" s="41">
        <v>4</v>
      </c>
      <c r="AW281" s="41">
        <v>2</v>
      </c>
      <c r="AX281" s="41">
        <v>4</v>
      </c>
      <c r="AY281" s="41">
        <v>2</v>
      </c>
      <c r="AZ281" s="41">
        <v>4</v>
      </c>
      <c r="BA281" s="41">
        <v>2</v>
      </c>
      <c r="BB281" s="41">
        <v>5</v>
      </c>
      <c r="BC281" s="41">
        <v>2</v>
      </c>
      <c r="BD281" s="41">
        <v>5</v>
      </c>
      <c r="BE281" s="41">
        <v>2</v>
      </c>
      <c r="BF281" s="41">
        <v>5</v>
      </c>
      <c r="BG281" s="41">
        <v>2</v>
      </c>
      <c r="BH281" s="41">
        <v>5</v>
      </c>
      <c r="BI281" s="41">
        <v>2</v>
      </c>
      <c r="BJ281" s="41">
        <v>5</v>
      </c>
      <c r="BK281" s="41">
        <v>2</v>
      </c>
      <c r="BL281" s="41">
        <v>5</v>
      </c>
    </row>
    <row r="282" spans="1:64" ht="16.5" x14ac:dyDescent="0.2">
      <c r="A282" s="41" t="s">
        <v>704</v>
      </c>
      <c r="B282" s="41">
        <v>4</v>
      </c>
      <c r="C282" s="4" t="s">
        <v>214</v>
      </c>
      <c r="D282" s="41">
        <v>70</v>
      </c>
      <c r="E282" s="41">
        <v>3</v>
      </c>
      <c r="F282" s="41">
        <v>1</v>
      </c>
      <c r="G282" s="41">
        <v>3</v>
      </c>
      <c r="H282" s="41">
        <v>1</v>
      </c>
      <c r="I282" s="41">
        <v>3</v>
      </c>
      <c r="J282" s="41">
        <v>1</v>
      </c>
      <c r="K282" s="41">
        <v>3</v>
      </c>
      <c r="L282" s="41">
        <v>1</v>
      </c>
      <c r="M282" s="41">
        <v>3</v>
      </c>
      <c r="N282" s="41">
        <v>1</v>
      </c>
      <c r="O282" s="41">
        <v>3</v>
      </c>
      <c r="P282" s="41">
        <v>1</v>
      </c>
      <c r="Q282" s="41">
        <v>3</v>
      </c>
      <c r="R282" s="41">
        <v>2</v>
      </c>
      <c r="S282" s="41">
        <v>3</v>
      </c>
      <c r="T282" s="41">
        <v>2</v>
      </c>
      <c r="U282" s="41">
        <v>3</v>
      </c>
      <c r="V282" s="41">
        <v>2</v>
      </c>
      <c r="W282" s="41">
        <v>3</v>
      </c>
      <c r="X282" s="41">
        <v>2</v>
      </c>
      <c r="Y282" s="41">
        <v>3</v>
      </c>
      <c r="Z282" s="41">
        <v>2</v>
      </c>
      <c r="AA282" s="41">
        <v>3</v>
      </c>
      <c r="AB282" s="41">
        <v>2</v>
      </c>
      <c r="AC282" s="41">
        <v>3</v>
      </c>
      <c r="AD282" s="41">
        <v>3</v>
      </c>
      <c r="AE282" s="41">
        <v>3</v>
      </c>
      <c r="AF282" s="41">
        <v>3</v>
      </c>
      <c r="AG282" s="41">
        <v>3</v>
      </c>
      <c r="AH282" s="41">
        <v>3</v>
      </c>
      <c r="AI282" s="41">
        <v>3</v>
      </c>
      <c r="AJ282" s="41">
        <v>3</v>
      </c>
      <c r="AK282" s="41">
        <v>3</v>
      </c>
      <c r="AL282" s="41">
        <v>4</v>
      </c>
      <c r="AM282" s="41">
        <v>3</v>
      </c>
      <c r="AN282" s="41">
        <v>4</v>
      </c>
      <c r="AO282" s="41">
        <v>3</v>
      </c>
      <c r="AP282" s="41">
        <v>4</v>
      </c>
      <c r="AQ282" s="41">
        <v>3</v>
      </c>
      <c r="AR282" s="41">
        <v>4</v>
      </c>
      <c r="AS282" s="41">
        <v>3</v>
      </c>
      <c r="AT282" s="41">
        <v>4</v>
      </c>
      <c r="AU282" s="41">
        <v>3</v>
      </c>
      <c r="AV282" s="41">
        <v>4</v>
      </c>
      <c r="AW282" s="41">
        <v>3</v>
      </c>
      <c r="AX282" s="41">
        <v>4</v>
      </c>
      <c r="AY282" s="41">
        <v>3</v>
      </c>
      <c r="AZ282" s="41">
        <v>4</v>
      </c>
      <c r="BA282" s="41">
        <v>3</v>
      </c>
      <c r="BB282" s="41">
        <v>5</v>
      </c>
      <c r="BC282" s="41">
        <v>3</v>
      </c>
      <c r="BD282" s="41">
        <v>5</v>
      </c>
      <c r="BE282" s="41">
        <v>3</v>
      </c>
      <c r="BF282" s="41">
        <v>5</v>
      </c>
      <c r="BG282" s="41">
        <v>3</v>
      </c>
      <c r="BH282" s="41">
        <v>5</v>
      </c>
      <c r="BI282" s="41">
        <v>3</v>
      </c>
      <c r="BJ282" s="41">
        <v>5</v>
      </c>
      <c r="BK282" s="41">
        <v>3</v>
      </c>
      <c r="BL282" s="41">
        <v>5</v>
      </c>
    </row>
    <row r="283" spans="1:64" ht="16.5" x14ac:dyDescent="0.2">
      <c r="A283" s="41" t="s">
        <v>704</v>
      </c>
      <c r="B283" s="41">
        <v>5</v>
      </c>
      <c r="C283" s="4" t="s">
        <v>214</v>
      </c>
      <c r="D283" s="41">
        <v>80</v>
      </c>
      <c r="E283" s="41">
        <v>3</v>
      </c>
      <c r="F283" s="41">
        <v>1</v>
      </c>
      <c r="G283" s="41">
        <v>3</v>
      </c>
      <c r="H283" s="41">
        <v>1</v>
      </c>
      <c r="I283" s="41">
        <v>3</v>
      </c>
      <c r="J283" s="41">
        <v>1</v>
      </c>
      <c r="K283" s="41">
        <v>3</v>
      </c>
      <c r="L283" s="41">
        <v>1</v>
      </c>
      <c r="M283" s="41">
        <v>3</v>
      </c>
      <c r="N283" s="41">
        <v>1</v>
      </c>
      <c r="O283" s="41">
        <v>3</v>
      </c>
      <c r="P283" s="41">
        <v>1</v>
      </c>
      <c r="Q283" s="41">
        <v>3</v>
      </c>
      <c r="R283" s="41">
        <v>2</v>
      </c>
      <c r="S283" s="41">
        <v>3</v>
      </c>
      <c r="T283" s="41">
        <v>2</v>
      </c>
      <c r="U283" s="41">
        <v>3</v>
      </c>
      <c r="V283" s="41">
        <v>2</v>
      </c>
      <c r="W283" s="41">
        <v>3</v>
      </c>
      <c r="X283" s="41">
        <v>2</v>
      </c>
      <c r="Y283" s="41">
        <v>3</v>
      </c>
      <c r="Z283" s="41">
        <v>2</v>
      </c>
      <c r="AA283" s="41">
        <v>3</v>
      </c>
      <c r="AB283" s="41">
        <v>2</v>
      </c>
      <c r="AC283" s="41">
        <v>3</v>
      </c>
      <c r="AD283" s="41">
        <v>3</v>
      </c>
      <c r="AE283" s="41">
        <v>3</v>
      </c>
      <c r="AF283" s="41">
        <v>3</v>
      </c>
      <c r="AG283" s="41">
        <v>3</v>
      </c>
      <c r="AH283" s="41">
        <v>3</v>
      </c>
      <c r="AI283" s="41">
        <v>3</v>
      </c>
      <c r="AJ283" s="41">
        <v>3</v>
      </c>
      <c r="AK283" s="41">
        <v>3</v>
      </c>
      <c r="AL283" s="41">
        <v>4</v>
      </c>
      <c r="AM283" s="41">
        <v>3</v>
      </c>
      <c r="AN283" s="41">
        <v>4</v>
      </c>
      <c r="AO283" s="41">
        <v>3</v>
      </c>
      <c r="AP283" s="41">
        <v>4</v>
      </c>
      <c r="AQ283" s="41">
        <v>3</v>
      </c>
      <c r="AR283" s="41">
        <v>4</v>
      </c>
      <c r="AS283" s="41">
        <v>3</v>
      </c>
      <c r="AT283" s="41">
        <v>4</v>
      </c>
      <c r="AU283" s="41">
        <v>3</v>
      </c>
      <c r="AV283" s="41">
        <v>4</v>
      </c>
      <c r="AW283" s="41">
        <v>3</v>
      </c>
      <c r="AX283" s="41">
        <v>4</v>
      </c>
      <c r="AY283" s="41">
        <v>3</v>
      </c>
      <c r="AZ283" s="41">
        <v>4</v>
      </c>
      <c r="BA283" s="41">
        <v>3</v>
      </c>
      <c r="BB283" s="41">
        <v>5</v>
      </c>
      <c r="BC283" s="41">
        <v>3</v>
      </c>
      <c r="BD283" s="41">
        <v>5</v>
      </c>
      <c r="BE283" s="41">
        <v>3</v>
      </c>
      <c r="BF283" s="41">
        <v>5</v>
      </c>
      <c r="BG283" s="41">
        <v>3</v>
      </c>
      <c r="BH283" s="41">
        <v>5</v>
      </c>
      <c r="BI283" s="41">
        <v>3</v>
      </c>
      <c r="BJ283" s="41">
        <v>5</v>
      </c>
      <c r="BK283" s="41">
        <v>3</v>
      </c>
      <c r="BL283" s="41">
        <v>5</v>
      </c>
    </row>
    <row r="284" spans="1:64" ht="16.5" x14ac:dyDescent="0.2">
      <c r="A284" s="41" t="s">
        <v>704</v>
      </c>
      <c r="B284" s="41">
        <v>6</v>
      </c>
      <c r="C284" s="4" t="s">
        <v>214</v>
      </c>
      <c r="D284" s="41">
        <v>90</v>
      </c>
      <c r="E284" s="41">
        <v>4</v>
      </c>
      <c r="F284" s="41">
        <v>1</v>
      </c>
      <c r="G284" s="41">
        <v>4</v>
      </c>
      <c r="H284" s="41">
        <v>1</v>
      </c>
      <c r="I284" s="41">
        <v>4</v>
      </c>
      <c r="J284" s="41">
        <v>1</v>
      </c>
      <c r="K284" s="41">
        <v>4</v>
      </c>
      <c r="L284" s="41">
        <v>1</v>
      </c>
      <c r="M284" s="41">
        <v>4</v>
      </c>
      <c r="N284" s="41">
        <v>1</v>
      </c>
      <c r="O284" s="41">
        <v>4</v>
      </c>
      <c r="P284" s="41">
        <v>1</v>
      </c>
      <c r="Q284" s="41">
        <v>4</v>
      </c>
      <c r="R284" s="41">
        <v>2</v>
      </c>
      <c r="S284" s="41">
        <v>4</v>
      </c>
      <c r="T284" s="41">
        <v>2</v>
      </c>
      <c r="U284" s="41">
        <v>4</v>
      </c>
      <c r="V284" s="41">
        <v>2</v>
      </c>
      <c r="W284" s="41">
        <v>4</v>
      </c>
      <c r="X284" s="41">
        <v>2</v>
      </c>
      <c r="Y284" s="41">
        <v>4</v>
      </c>
      <c r="Z284" s="41">
        <v>2</v>
      </c>
      <c r="AA284" s="41">
        <v>4</v>
      </c>
      <c r="AB284" s="41">
        <v>2</v>
      </c>
      <c r="AC284" s="41">
        <v>4</v>
      </c>
      <c r="AD284" s="41">
        <v>3</v>
      </c>
      <c r="AE284" s="41">
        <v>4</v>
      </c>
      <c r="AF284" s="41">
        <v>3</v>
      </c>
      <c r="AG284" s="41">
        <v>4</v>
      </c>
      <c r="AH284" s="41">
        <v>3</v>
      </c>
      <c r="AI284" s="41">
        <v>4</v>
      </c>
      <c r="AJ284" s="41">
        <v>3</v>
      </c>
      <c r="AK284" s="41">
        <v>4</v>
      </c>
      <c r="AL284" s="41">
        <v>3</v>
      </c>
      <c r="AM284" s="41">
        <v>4</v>
      </c>
      <c r="AN284" s="41">
        <v>3</v>
      </c>
      <c r="AO284" s="41">
        <v>4</v>
      </c>
      <c r="AP284" s="41">
        <v>4</v>
      </c>
      <c r="AQ284" s="41">
        <v>4</v>
      </c>
      <c r="AR284" s="41">
        <v>4</v>
      </c>
      <c r="AS284" s="41">
        <v>4</v>
      </c>
      <c r="AT284" s="41">
        <v>4</v>
      </c>
      <c r="AU284" s="41">
        <v>4</v>
      </c>
      <c r="AV284" s="41">
        <v>4</v>
      </c>
      <c r="AW284" s="41">
        <v>4</v>
      </c>
      <c r="AX284" s="41">
        <v>4</v>
      </c>
      <c r="AY284" s="41">
        <v>4</v>
      </c>
      <c r="AZ284" s="41">
        <v>4</v>
      </c>
      <c r="BA284" s="41">
        <v>4</v>
      </c>
      <c r="BB284" s="41">
        <v>5</v>
      </c>
      <c r="BC284" s="41">
        <v>4</v>
      </c>
      <c r="BD284" s="41">
        <v>5</v>
      </c>
      <c r="BE284" s="41">
        <v>4</v>
      </c>
      <c r="BF284" s="41">
        <v>5</v>
      </c>
      <c r="BG284" s="41">
        <v>4</v>
      </c>
      <c r="BH284" s="41">
        <v>5</v>
      </c>
      <c r="BI284" s="41">
        <v>4</v>
      </c>
      <c r="BJ284" s="41">
        <v>5</v>
      </c>
      <c r="BK284" s="41">
        <v>4</v>
      </c>
      <c r="BL284" s="41">
        <v>5</v>
      </c>
    </row>
    <row r="285" spans="1:64" ht="16.5" x14ac:dyDescent="0.2">
      <c r="A285" s="41" t="s">
        <v>704</v>
      </c>
      <c r="B285" s="41">
        <v>7</v>
      </c>
      <c r="C285" s="4" t="s">
        <v>214</v>
      </c>
      <c r="D285" s="41">
        <v>100</v>
      </c>
      <c r="E285" s="41">
        <v>5</v>
      </c>
      <c r="F285" s="41">
        <v>1</v>
      </c>
      <c r="G285" s="41">
        <v>5</v>
      </c>
      <c r="H285" s="41">
        <v>1</v>
      </c>
      <c r="I285" s="41">
        <v>5</v>
      </c>
      <c r="J285" s="41">
        <v>1</v>
      </c>
      <c r="K285" s="41">
        <v>5</v>
      </c>
      <c r="L285" s="41">
        <v>1</v>
      </c>
      <c r="M285" s="41">
        <v>5</v>
      </c>
      <c r="N285" s="41">
        <v>1</v>
      </c>
      <c r="O285" s="41">
        <v>5</v>
      </c>
      <c r="P285" s="41">
        <v>1</v>
      </c>
      <c r="Q285" s="41">
        <v>5</v>
      </c>
      <c r="R285" s="41">
        <v>2</v>
      </c>
      <c r="S285" s="41">
        <v>5</v>
      </c>
      <c r="T285" s="41">
        <v>2</v>
      </c>
      <c r="U285" s="41">
        <v>5</v>
      </c>
      <c r="V285" s="41">
        <v>2</v>
      </c>
      <c r="W285" s="41">
        <v>5</v>
      </c>
      <c r="X285" s="41">
        <v>2</v>
      </c>
      <c r="Y285" s="41">
        <v>5</v>
      </c>
      <c r="Z285" s="41">
        <v>2</v>
      </c>
      <c r="AA285" s="41">
        <v>5</v>
      </c>
      <c r="AB285" s="41">
        <v>2</v>
      </c>
      <c r="AC285" s="41">
        <v>5</v>
      </c>
      <c r="AD285" s="41">
        <v>3</v>
      </c>
      <c r="AE285" s="41">
        <v>5</v>
      </c>
      <c r="AF285" s="41">
        <v>3</v>
      </c>
      <c r="AG285" s="41">
        <v>5</v>
      </c>
      <c r="AH285" s="41">
        <v>3</v>
      </c>
      <c r="AI285" s="41">
        <v>5</v>
      </c>
      <c r="AJ285" s="41">
        <v>3</v>
      </c>
      <c r="AK285" s="41">
        <v>5</v>
      </c>
      <c r="AL285" s="41">
        <v>3</v>
      </c>
      <c r="AM285" s="41">
        <v>5</v>
      </c>
      <c r="AN285" s="41">
        <v>3</v>
      </c>
      <c r="AO285" s="41">
        <v>5</v>
      </c>
      <c r="AP285" s="41">
        <v>4</v>
      </c>
      <c r="AQ285" s="41">
        <v>5</v>
      </c>
      <c r="AR285" s="41">
        <v>4</v>
      </c>
      <c r="AS285" s="41">
        <v>5</v>
      </c>
      <c r="AT285" s="41">
        <v>4</v>
      </c>
      <c r="AU285" s="41">
        <v>5</v>
      </c>
      <c r="AV285" s="41">
        <v>4</v>
      </c>
      <c r="AW285" s="41">
        <v>5</v>
      </c>
      <c r="AX285" s="41">
        <v>4</v>
      </c>
      <c r="AY285" s="41">
        <v>5</v>
      </c>
      <c r="AZ285" s="41">
        <v>4</v>
      </c>
      <c r="BA285" s="41">
        <v>5</v>
      </c>
      <c r="BB285" s="41">
        <v>5</v>
      </c>
      <c r="BC285" s="41">
        <v>5</v>
      </c>
      <c r="BD285" s="41">
        <v>5</v>
      </c>
      <c r="BE285" s="41">
        <v>5</v>
      </c>
      <c r="BF285" s="41">
        <v>5</v>
      </c>
      <c r="BG285" s="41">
        <v>5</v>
      </c>
      <c r="BH285" s="41">
        <v>5</v>
      </c>
      <c r="BI285" s="41">
        <v>5</v>
      </c>
      <c r="BJ285" s="41">
        <v>5</v>
      </c>
      <c r="BK285" s="41">
        <v>5</v>
      </c>
      <c r="BL285" s="41">
        <v>5</v>
      </c>
    </row>
    <row r="286" spans="1:64" ht="16.5" x14ac:dyDescent="0.2">
      <c r="A286" s="41" t="s">
        <v>704</v>
      </c>
      <c r="B286" s="41">
        <v>8</v>
      </c>
      <c r="C286" s="4" t="s">
        <v>214</v>
      </c>
      <c r="D286" s="41">
        <v>120</v>
      </c>
      <c r="E286" s="41">
        <v>7</v>
      </c>
      <c r="F286" s="41">
        <v>1</v>
      </c>
      <c r="G286" s="41">
        <v>7</v>
      </c>
      <c r="H286" s="41">
        <v>1</v>
      </c>
      <c r="I286" s="41">
        <v>7</v>
      </c>
      <c r="J286" s="41">
        <v>1</v>
      </c>
      <c r="K286" s="41">
        <v>7</v>
      </c>
      <c r="L286" s="41">
        <v>1</v>
      </c>
      <c r="M286" s="41">
        <v>7</v>
      </c>
      <c r="N286" s="41">
        <v>1</v>
      </c>
      <c r="O286" s="41">
        <v>7</v>
      </c>
      <c r="P286" s="41">
        <v>1</v>
      </c>
      <c r="Q286" s="41">
        <v>7</v>
      </c>
      <c r="R286" s="41">
        <v>2</v>
      </c>
      <c r="S286" s="41">
        <v>7</v>
      </c>
      <c r="T286" s="41">
        <v>2</v>
      </c>
      <c r="U286" s="41">
        <v>7</v>
      </c>
      <c r="V286" s="41">
        <v>2</v>
      </c>
      <c r="W286" s="41">
        <v>7</v>
      </c>
      <c r="X286" s="41">
        <v>2</v>
      </c>
      <c r="Y286" s="41">
        <v>7</v>
      </c>
      <c r="Z286" s="41">
        <v>2</v>
      </c>
      <c r="AA286" s="41">
        <v>7</v>
      </c>
      <c r="AB286" s="41">
        <v>2</v>
      </c>
      <c r="AC286" s="41">
        <v>7</v>
      </c>
      <c r="AD286" s="41">
        <v>3</v>
      </c>
      <c r="AE286" s="41">
        <v>7</v>
      </c>
      <c r="AF286" s="41">
        <v>3</v>
      </c>
      <c r="AG286" s="41">
        <v>7</v>
      </c>
      <c r="AH286" s="41">
        <v>3</v>
      </c>
      <c r="AI286" s="41">
        <v>7</v>
      </c>
      <c r="AJ286" s="41">
        <v>3</v>
      </c>
      <c r="AK286" s="41">
        <v>7</v>
      </c>
      <c r="AL286" s="41">
        <v>3</v>
      </c>
      <c r="AM286" s="41">
        <v>7</v>
      </c>
      <c r="AN286" s="41">
        <v>3</v>
      </c>
      <c r="AO286" s="41">
        <v>7</v>
      </c>
      <c r="AP286" s="41">
        <v>4</v>
      </c>
      <c r="AQ286" s="41">
        <v>7</v>
      </c>
      <c r="AR286" s="41">
        <v>4</v>
      </c>
      <c r="AS286" s="41">
        <v>7</v>
      </c>
      <c r="AT286" s="41">
        <v>4</v>
      </c>
      <c r="AU286" s="41">
        <v>7</v>
      </c>
      <c r="AV286" s="41">
        <v>4</v>
      </c>
      <c r="AW286" s="41">
        <v>7</v>
      </c>
      <c r="AX286" s="41">
        <v>4</v>
      </c>
      <c r="AY286" s="41">
        <v>7</v>
      </c>
      <c r="AZ286" s="41">
        <v>4</v>
      </c>
      <c r="BA286" s="41">
        <v>7</v>
      </c>
      <c r="BB286" s="41">
        <v>5</v>
      </c>
      <c r="BC286" s="41">
        <v>7</v>
      </c>
      <c r="BD286" s="41">
        <v>5</v>
      </c>
      <c r="BE286" s="41">
        <v>7</v>
      </c>
      <c r="BF286" s="41">
        <v>5</v>
      </c>
      <c r="BG286" s="41">
        <v>7</v>
      </c>
      <c r="BH286" s="41">
        <v>5</v>
      </c>
      <c r="BI286" s="41">
        <v>7</v>
      </c>
      <c r="BJ286" s="41">
        <v>5</v>
      </c>
      <c r="BK286" s="41">
        <v>7</v>
      </c>
      <c r="BL286" s="41">
        <v>5</v>
      </c>
    </row>
    <row r="287" spans="1:64" ht="16.5" x14ac:dyDescent="0.2">
      <c r="A287" s="41" t="s">
        <v>713</v>
      </c>
      <c r="B287" s="41">
        <v>0</v>
      </c>
      <c r="C287" s="4" t="s">
        <v>214</v>
      </c>
      <c r="D287" s="41">
        <v>20</v>
      </c>
      <c r="E287" s="41">
        <v>0</v>
      </c>
      <c r="F287" s="41">
        <v>1</v>
      </c>
      <c r="G287" s="41">
        <v>0</v>
      </c>
      <c r="H287" s="41">
        <v>1</v>
      </c>
      <c r="I287" s="41">
        <v>0</v>
      </c>
      <c r="J287" s="41">
        <v>1</v>
      </c>
      <c r="K287" s="41">
        <v>0</v>
      </c>
      <c r="L287" s="41">
        <v>1</v>
      </c>
      <c r="M287" s="41">
        <v>0</v>
      </c>
      <c r="N287" s="41">
        <v>1</v>
      </c>
      <c r="O287" s="41">
        <v>0</v>
      </c>
      <c r="P287" s="41">
        <v>1</v>
      </c>
      <c r="Q287" s="41">
        <v>0</v>
      </c>
      <c r="R287" s="41">
        <v>2</v>
      </c>
      <c r="S287" s="41">
        <v>0</v>
      </c>
      <c r="T287" s="41">
        <v>2</v>
      </c>
      <c r="U287" s="41">
        <v>0</v>
      </c>
      <c r="V287" s="41">
        <v>2</v>
      </c>
      <c r="W287" s="41">
        <v>0</v>
      </c>
      <c r="X287" s="41">
        <v>2</v>
      </c>
      <c r="Y287" s="41">
        <v>0</v>
      </c>
      <c r="Z287" s="41">
        <v>2</v>
      </c>
      <c r="AA287" s="41">
        <v>0</v>
      </c>
      <c r="AB287" s="41">
        <v>2</v>
      </c>
      <c r="AC287" s="41">
        <v>0</v>
      </c>
      <c r="AD287" s="41">
        <v>3</v>
      </c>
      <c r="AE287" s="41">
        <v>0</v>
      </c>
      <c r="AF287" s="41">
        <v>3</v>
      </c>
      <c r="AG287" s="41">
        <v>0</v>
      </c>
      <c r="AH287" s="41">
        <v>3</v>
      </c>
      <c r="AI287" s="41">
        <v>0</v>
      </c>
      <c r="AJ287" s="41">
        <v>3</v>
      </c>
      <c r="AK287" s="41">
        <v>0</v>
      </c>
      <c r="AL287" s="41">
        <v>4</v>
      </c>
      <c r="AM287" s="41">
        <v>0</v>
      </c>
      <c r="AN287" s="41">
        <v>4</v>
      </c>
      <c r="AO287" s="41">
        <v>0</v>
      </c>
      <c r="AP287" s="41">
        <v>4</v>
      </c>
      <c r="AQ287" s="41">
        <v>0</v>
      </c>
      <c r="AR287" s="41">
        <v>4</v>
      </c>
      <c r="AS287" s="41">
        <v>0</v>
      </c>
      <c r="AT287" s="41">
        <v>4</v>
      </c>
      <c r="AU287" s="41">
        <v>0</v>
      </c>
      <c r="AV287" s="41">
        <v>4</v>
      </c>
      <c r="AW287" s="41">
        <v>0</v>
      </c>
      <c r="AX287" s="41">
        <v>4</v>
      </c>
      <c r="AY287" s="41">
        <v>0</v>
      </c>
      <c r="AZ287" s="41">
        <v>4</v>
      </c>
      <c r="BA287" s="41">
        <v>0</v>
      </c>
      <c r="BB287" s="41">
        <v>5</v>
      </c>
      <c r="BC287" s="41">
        <v>0</v>
      </c>
      <c r="BD287" s="41">
        <v>5</v>
      </c>
      <c r="BE287" s="41">
        <v>0</v>
      </c>
      <c r="BF287" s="41">
        <v>5</v>
      </c>
      <c r="BG287" s="41">
        <v>0</v>
      </c>
      <c r="BH287" s="41">
        <v>5</v>
      </c>
      <c r="BI287" s="41">
        <v>0</v>
      </c>
      <c r="BJ287" s="41">
        <v>5</v>
      </c>
      <c r="BK287" s="41">
        <v>0</v>
      </c>
      <c r="BL287" s="41">
        <v>5</v>
      </c>
    </row>
    <row r="288" spans="1:64" ht="16.5" x14ac:dyDescent="0.2">
      <c r="A288" s="41" t="s">
        <v>713</v>
      </c>
      <c r="B288" s="41">
        <v>1</v>
      </c>
      <c r="C288" s="4" t="s">
        <v>214</v>
      </c>
      <c r="D288" s="41">
        <v>30</v>
      </c>
      <c r="E288" s="41">
        <v>1</v>
      </c>
      <c r="F288" s="41">
        <v>1</v>
      </c>
      <c r="G288" s="41">
        <v>1</v>
      </c>
      <c r="H288" s="41">
        <v>1</v>
      </c>
      <c r="I288" s="41">
        <v>1</v>
      </c>
      <c r="J288" s="41">
        <v>1</v>
      </c>
      <c r="K288" s="41">
        <v>1</v>
      </c>
      <c r="L288" s="41">
        <v>1</v>
      </c>
      <c r="M288" s="41">
        <v>1</v>
      </c>
      <c r="N288" s="41">
        <v>1</v>
      </c>
      <c r="O288" s="41">
        <v>1</v>
      </c>
      <c r="P288" s="41">
        <v>1</v>
      </c>
      <c r="Q288" s="41">
        <v>1</v>
      </c>
      <c r="R288" s="41">
        <v>2</v>
      </c>
      <c r="S288" s="41">
        <v>1</v>
      </c>
      <c r="T288" s="41">
        <v>2</v>
      </c>
      <c r="U288" s="41">
        <v>1</v>
      </c>
      <c r="V288" s="41">
        <v>2</v>
      </c>
      <c r="W288" s="41">
        <v>1</v>
      </c>
      <c r="X288" s="41">
        <v>2</v>
      </c>
      <c r="Y288" s="41">
        <v>1</v>
      </c>
      <c r="Z288" s="41">
        <v>2</v>
      </c>
      <c r="AA288" s="41">
        <v>1</v>
      </c>
      <c r="AB288" s="41">
        <v>2</v>
      </c>
      <c r="AC288" s="41">
        <v>1</v>
      </c>
      <c r="AD288" s="41">
        <v>3</v>
      </c>
      <c r="AE288" s="41">
        <v>1</v>
      </c>
      <c r="AF288" s="41">
        <v>3</v>
      </c>
      <c r="AG288" s="41">
        <v>1</v>
      </c>
      <c r="AH288" s="41">
        <v>3</v>
      </c>
      <c r="AI288" s="41">
        <v>1</v>
      </c>
      <c r="AJ288" s="41">
        <v>3</v>
      </c>
      <c r="AK288" s="41">
        <v>1</v>
      </c>
      <c r="AL288" s="41">
        <v>4</v>
      </c>
      <c r="AM288" s="41">
        <v>1</v>
      </c>
      <c r="AN288" s="41">
        <v>4</v>
      </c>
      <c r="AO288" s="41">
        <v>1</v>
      </c>
      <c r="AP288" s="41">
        <v>4</v>
      </c>
      <c r="AQ288" s="41">
        <v>1</v>
      </c>
      <c r="AR288" s="41">
        <v>4</v>
      </c>
      <c r="AS288" s="41">
        <v>1</v>
      </c>
      <c r="AT288" s="41">
        <v>4</v>
      </c>
      <c r="AU288" s="41">
        <v>1</v>
      </c>
      <c r="AV288" s="41">
        <v>4</v>
      </c>
      <c r="AW288" s="41">
        <v>1</v>
      </c>
      <c r="AX288" s="41">
        <v>4</v>
      </c>
      <c r="AY288" s="41">
        <v>1</v>
      </c>
      <c r="AZ288" s="41">
        <v>4</v>
      </c>
      <c r="BA288" s="41">
        <v>1</v>
      </c>
      <c r="BB288" s="41">
        <v>5</v>
      </c>
      <c r="BC288" s="41">
        <v>1</v>
      </c>
      <c r="BD288" s="41">
        <v>5</v>
      </c>
      <c r="BE288" s="41">
        <v>1</v>
      </c>
      <c r="BF288" s="41">
        <v>5</v>
      </c>
      <c r="BG288" s="41">
        <v>1</v>
      </c>
      <c r="BH288" s="41">
        <v>5</v>
      </c>
      <c r="BI288" s="41">
        <v>1</v>
      </c>
      <c r="BJ288" s="41">
        <v>5</v>
      </c>
      <c r="BK288" s="41">
        <v>1</v>
      </c>
      <c r="BL288" s="41">
        <v>5</v>
      </c>
    </row>
    <row r="289" spans="1:64" ht="16.5" x14ac:dyDescent="0.2">
      <c r="A289" s="41" t="s">
        <v>713</v>
      </c>
      <c r="B289" s="41">
        <v>2</v>
      </c>
      <c r="C289" s="4" t="s">
        <v>214</v>
      </c>
      <c r="D289" s="41">
        <v>40</v>
      </c>
      <c r="E289" s="41">
        <v>2</v>
      </c>
      <c r="F289" s="41">
        <v>1</v>
      </c>
      <c r="G289" s="41">
        <v>2</v>
      </c>
      <c r="H289" s="41">
        <v>1</v>
      </c>
      <c r="I289" s="41">
        <v>2</v>
      </c>
      <c r="J289" s="41">
        <v>1</v>
      </c>
      <c r="K289" s="41">
        <v>2</v>
      </c>
      <c r="L289" s="41">
        <v>1</v>
      </c>
      <c r="M289" s="41">
        <v>2</v>
      </c>
      <c r="N289" s="41">
        <v>1</v>
      </c>
      <c r="O289" s="41">
        <v>2</v>
      </c>
      <c r="P289" s="41">
        <v>1</v>
      </c>
      <c r="Q289" s="41">
        <v>2</v>
      </c>
      <c r="R289" s="41">
        <v>2</v>
      </c>
      <c r="S289" s="41">
        <v>2</v>
      </c>
      <c r="T289" s="41">
        <v>2</v>
      </c>
      <c r="U289" s="41">
        <v>2</v>
      </c>
      <c r="V289" s="41">
        <v>2</v>
      </c>
      <c r="W289" s="41">
        <v>2</v>
      </c>
      <c r="X289" s="41">
        <v>2</v>
      </c>
      <c r="Y289" s="41">
        <v>2</v>
      </c>
      <c r="Z289" s="41">
        <v>2</v>
      </c>
      <c r="AA289" s="41">
        <v>2</v>
      </c>
      <c r="AB289" s="41">
        <v>2</v>
      </c>
      <c r="AC289" s="41">
        <v>2</v>
      </c>
      <c r="AD289" s="41">
        <v>3</v>
      </c>
      <c r="AE289" s="41">
        <v>2</v>
      </c>
      <c r="AF289" s="41">
        <v>3</v>
      </c>
      <c r="AG289" s="41">
        <v>2</v>
      </c>
      <c r="AH289" s="41">
        <v>3</v>
      </c>
      <c r="AI289" s="41">
        <v>2</v>
      </c>
      <c r="AJ289" s="41">
        <v>3</v>
      </c>
      <c r="AK289" s="41">
        <v>2</v>
      </c>
      <c r="AL289" s="41">
        <v>4</v>
      </c>
      <c r="AM289" s="41">
        <v>2</v>
      </c>
      <c r="AN289" s="41">
        <v>4</v>
      </c>
      <c r="AO289" s="41">
        <v>2</v>
      </c>
      <c r="AP289" s="41">
        <v>4</v>
      </c>
      <c r="AQ289" s="41">
        <v>2</v>
      </c>
      <c r="AR289" s="41">
        <v>4</v>
      </c>
      <c r="AS289" s="41">
        <v>2</v>
      </c>
      <c r="AT289" s="41">
        <v>4</v>
      </c>
      <c r="AU289" s="41">
        <v>2</v>
      </c>
      <c r="AV289" s="41">
        <v>4</v>
      </c>
      <c r="AW289" s="41">
        <v>2</v>
      </c>
      <c r="AX289" s="41">
        <v>4</v>
      </c>
      <c r="AY289" s="41">
        <v>2</v>
      </c>
      <c r="AZ289" s="41">
        <v>4</v>
      </c>
      <c r="BA289" s="41">
        <v>2</v>
      </c>
      <c r="BB289" s="41">
        <v>5</v>
      </c>
      <c r="BC289" s="41">
        <v>2</v>
      </c>
      <c r="BD289" s="41">
        <v>5</v>
      </c>
      <c r="BE289" s="41">
        <v>2</v>
      </c>
      <c r="BF289" s="41">
        <v>5</v>
      </c>
      <c r="BG289" s="41">
        <v>2</v>
      </c>
      <c r="BH289" s="41">
        <v>5</v>
      </c>
      <c r="BI289" s="41">
        <v>2</v>
      </c>
      <c r="BJ289" s="41">
        <v>5</v>
      </c>
      <c r="BK289" s="41">
        <v>2</v>
      </c>
      <c r="BL289" s="41">
        <v>5</v>
      </c>
    </row>
    <row r="290" spans="1:64" ht="16.5" x14ac:dyDescent="0.2">
      <c r="A290" s="41" t="s">
        <v>713</v>
      </c>
      <c r="B290" s="41">
        <v>3</v>
      </c>
      <c r="C290" s="4" t="s">
        <v>214</v>
      </c>
      <c r="D290" s="41">
        <v>55</v>
      </c>
      <c r="E290" s="41">
        <v>2</v>
      </c>
      <c r="F290" s="41">
        <v>1</v>
      </c>
      <c r="G290" s="41">
        <v>2</v>
      </c>
      <c r="H290" s="41">
        <v>1</v>
      </c>
      <c r="I290" s="41">
        <v>2</v>
      </c>
      <c r="J290" s="41">
        <v>1</v>
      </c>
      <c r="K290" s="41">
        <v>2</v>
      </c>
      <c r="L290" s="41">
        <v>1</v>
      </c>
      <c r="M290" s="41">
        <v>2</v>
      </c>
      <c r="N290" s="41">
        <v>1</v>
      </c>
      <c r="O290" s="41">
        <v>2</v>
      </c>
      <c r="P290" s="41">
        <v>1</v>
      </c>
      <c r="Q290" s="41">
        <v>2</v>
      </c>
      <c r="R290" s="41">
        <v>2</v>
      </c>
      <c r="S290" s="41">
        <v>2</v>
      </c>
      <c r="T290" s="41">
        <v>2</v>
      </c>
      <c r="U290" s="41">
        <v>2</v>
      </c>
      <c r="V290" s="41">
        <v>2</v>
      </c>
      <c r="W290" s="41">
        <v>2</v>
      </c>
      <c r="X290" s="41">
        <v>2</v>
      </c>
      <c r="Y290" s="41">
        <v>2</v>
      </c>
      <c r="Z290" s="41">
        <v>2</v>
      </c>
      <c r="AA290" s="41">
        <v>2</v>
      </c>
      <c r="AB290" s="41">
        <v>2</v>
      </c>
      <c r="AC290" s="41">
        <v>2</v>
      </c>
      <c r="AD290" s="41">
        <v>3</v>
      </c>
      <c r="AE290" s="41">
        <v>2</v>
      </c>
      <c r="AF290" s="41">
        <v>3</v>
      </c>
      <c r="AG290" s="41">
        <v>2</v>
      </c>
      <c r="AH290" s="41">
        <v>3</v>
      </c>
      <c r="AI290" s="41">
        <v>2</v>
      </c>
      <c r="AJ290" s="41">
        <v>3</v>
      </c>
      <c r="AK290" s="41">
        <v>2</v>
      </c>
      <c r="AL290" s="41">
        <v>4</v>
      </c>
      <c r="AM290" s="41">
        <v>2</v>
      </c>
      <c r="AN290" s="41">
        <v>4</v>
      </c>
      <c r="AO290" s="41">
        <v>2</v>
      </c>
      <c r="AP290" s="41">
        <v>4</v>
      </c>
      <c r="AQ290" s="41">
        <v>2</v>
      </c>
      <c r="AR290" s="41">
        <v>4</v>
      </c>
      <c r="AS290" s="41">
        <v>2</v>
      </c>
      <c r="AT290" s="41">
        <v>4</v>
      </c>
      <c r="AU290" s="41">
        <v>2</v>
      </c>
      <c r="AV290" s="41">
        <v>4</v>
      </c>
      <c r="AW290" s="41">
        <v>2</v>
      </c>
      <c r="AX290" s="41">
        <v>4</v>
      </c>
      <c r="AY290" s="41">
        <v>2</v>
      </c>
      <c r="AZ290" s="41">
        <v>4</v>
      </c>
      <c r="BA290" s="41">
        <v>2</v>
      </c>
      <c r="BB290" s="41">
        <v>5</v>
      </c>
      <c r="BC290" s="41">
        <v>2</v>
      </c>
      <c r="BD290" s="41">
        <v>5</v>
      </c>
      <c r="BE290" s="41">
        <v>2</v>
      </c>
      <c r="BF290" s="41">
        <v>5</v>
      </c>
      <c r="BG290" s="41">
        <v>2</v>
      </c>
      <c r="BH290" s="41">
        <v>5</v>
      </c>
      <c r="BI290" s="41">
        <v>2</v>
      </c>
      <c r="BJ290" s="41">
        <v>5</v>
      </c>
      <c r="BK290" s="41">
        <v>2</v>
      </c>
      <c r="BL290" s="41">
        <v>5</v>
      </c>
    </row>
    <row r="291" spans="1:64" ht="16.5" x14ac:dyDescent="0.2">
      <c r="A291" s="41" t="s">
        <v>713</v>
      </c>
      <c r="B291" s="41">
        <v>4</v>
      </c>
      <c r="C291" s="4" t="s">
        <v>214</v>
      </c>
      <c r="D291" s="41">
        <v>70</v>
      </c>
      <c r="E291" s="41">
        <v>3</v>
      </c>
      <c r="F291" s="41">
        <v>1</v>
      </c>
      <c r="G291" s="41">
        <v>3</v>
      </c>
      <c r="H291" s="41">
        <v>1</v>
      </c>
      <c r="I291" s="41">
        <v>3</v>
      </c>
      <c r="J291" s="41">
        <v>1</v>
      </c>
      <c r="K291" s="41">
        <v>3</v>
      </c>
      <c r="L291" s="41">
        <v>1</v>
      </c>
      <c r="M291" s="41">
        <v>3</v>
      </c>
      <c r="N291" s="41">
        <v>1</v>
      </c>
      <c r="O291" s="41">
        <v>3</v>
      </c>
      <c r="P291" s="41">
        <v>1</v>
      </c>
      <c r="Q291" s="41">
        <v>3</v>
      </c>
      <c r="R291" s="41">
        <v>2</v>
      </c>
      <c r="S291" s="41">
        <v>3</v>
      </c>
      <c r="T291" s="41">
        <v>2</v>
      </c>
      <c r="U291" s="41">
        <v>3</v>
      </c>
      <c r="V291" s="41">
        <v>2</v>
      </c>
      <c r="W291" s="41">
        <v>3</v>
      </c>
      <c r="X291" s="41">
        <v>2</v>
      </c>
      <c r="Y291" s="41">
        <v>3</v>
      </c>
      <c r="Z291" s="41">
        <v>2</v>
      </c>
      <c r="AA291" s="41">
        <v>3</v>
      </c>
      <c r="AB291" s="41">
        <v>2</v>
      </c>
      <c r="AC291" s="41">
        <v>3</v>
      </c>
      <c r="AD291" s="41">
        <v>3</v>
      </c>
      <c r="AE291" s="41">
        <v>3</v>
      </c>
      <c r="AF291" s="41">
        <v>3</v>
      </c>
      <c r="AG291" s="41">
        <v>3</v>
      </c>
      <c r="AH291" s="41">
        <v>3</v>
      </c>
      <c r="AI291" s="41">
        <v>3</v>
      </c>
      <c r="AJ291" s="41">
        <v>3</v>
      </c>
      <c r="AK291" s="41">
        <v>3</v>
      </c>
      <c r="AL291" s="41">
        <v>4</v>
      </c>
      <c r="AM291" s="41">
        <v>3</v>
      </c>
      <c r="AN291" s="41">
        <v>4</v>
      </c>
      <c r="AO291" s="41">
        <v>3</v>
      </c>
      <c r="AP291" s="41">
        <v>4</v>
      </c>
      <c r="AQ291" s="41">
        <v>3</v>
      </c>
      <c r="AR291" s="41">
        <v>4</v>
      </c>
      <c r="AS291" s="41">
        <v>3</v>
      </c>
      <c r="AT291" s="41">
        <v>4</v>
      </c>
      <c r="AU291" s="41">
        <v>3</v>
      </c>
      <c r="AV291" s="41">
        <v>4</v>
      </c>
      <c r="AW291" s="41">
        <v>3</v>
      </c>
      <c r="AX291" s="41">
        <v>4</v>
      </c>
      <c r="AY291" s="41">
        <v>3</v>
      </c>
      <c r="AZ291" s="41">
        <v>4</v>
      </c>
      <c r="BA291" s="41">
        <v>3</v>
      </c>
      <c r="BB291" s="41">
        <v>5</v>
      </c>
      <c r="BC291" s="41">
        <v>3</v>
      </c>
      <c r="BD291" s="41">
        <v>5</v>
      </c>
      <c r="BE291" s="41">
        <v>3</v>
      </c>
      <c r="BF291" s="41">
        <v>5</v>
      </c>
      <c r="BG291" s="41">
        <v>3</v>
      </c>
      <c r="BH291" s="41">
        <v>5</v>
      </c>
      <c r="BI291" s="41">
        <v>3</v>
      </c>
      <c r="BJ291" s="41">
        <v>5</v>
      </c>
      <c r="BK291" s="41">
        <v>3</v>
      </c>
      <c r="BL291" s="41">
        <v>5</v>
      </c>
    </row>
    <row r="292" spans="1:64" ht="16.5" x14ac:dyDescent="0.2">
      <c r="A292" s="41" t="s">
        <v>713</v>
      </c>
      <c r="B292" s="41">
        <v>5</v>
      </c>
      <c r="C292" s="4" t="s">
        <v>214</v>
      </c>
      <c r="D292" s="41">
        <v>80</v>
      </c>
      <c r="E292" s="41">
        <v>3</v>
      </c>
      <c r="F292" s="41">
        <v>1</v>
      </c>
      <c r="G292" s="41">
        <v>3</v>
      </c>
      <c r="H292" s="41">
        <v>1</v>
      </c>
      <c r="I292" s="41">
        <v>3</v>
      </c>
      <c r="J292" s="41">
        <v>1</v>
      </c>
      <c r="K292" s="41">
        <v>3</v>
      </c>
      <c r="L292" s="41">
        <v>1</v>
      </c>
      <c r="M292" s="41">
        <v>3</v>
      </c>
      <c r="N292" s="41">
        <v>1</v>
      </c>
      <c r="O292" s="41">
        <v>3</v>
      </c>
      <c r="P292" s="41">
        <v>1</v>
      </c>
      <c r="Q292" s="41">
        <v>3</v>
      </c>
      <c r="R292" s="41">
        <v>2</v>
      </c>
      <c r="S292" s="41">
        <v>3</v>
      </c>
      <c r="T292" s="41">
        <v>2</v>
      </c>
      <c r="U292" s="41">
        <v>3</v>
      </c>
      <c r="V292" s="41">
        <v>2</v>
      </c>
      <c r="W292" s="41">
        <v>3</v>
      </c>
      <c r="X292" s="41">
        <v>2</v>
      </c>
      <c r="Y292" s="41">
        <v>3</v>
      </c>
      <c r="Z292" s="41">
        <v>2</v>
      </c>
      <c r="AA292" s="41">
        <v>3</v>
      </c>
      <c r="AB292" s="41">
        <v>2</v>
      </c>
      <c r="AC292" s="41">
        <v>3</v>
      </c>
      <c r="AD292" s="41">
        <v>3</v>
      </c>
      <c r="AE292" s="41">
        <v>3</v>
      </c>
      <c r="AF292" s="41">
        <v>3</v>
      </c>
      <c r="AG292" s="41">
        <v>3</v>
      </c>
      <c r="AH292" s="41">
        <v>3</v>
      </c>
      <c r="AI292" s="41">
        <v>3</v>
      </c>
      <c r="AJ292" s="41">
        <v>3</v>
      </c>
      <c r="AK292" s="41">
        <v>3</v>
      </c>
      <c r="AL292" s="41">
        <v>4</v>
      </c>
      <c r="AM292" s="41">
        <v>3</v>
      </c>
      <c r="AN292" s="41">
        <v>4</v>
      </c>
      <c r="AO292" s="41">
        <v>3</v>
      </c>
      <c r="AP292" s="41">
        <v>4</v>
      </c>
      <c r="AQ292" s="41">
        <v>3</v>
      </c>
      <c r="AR292" s="41">
        <v>4</v>
      </c>
      <c r="AS292" s="41">
        <v>3</v>
      </c>
      <c r="AT292" s="41">
        <v>4</v>
      </c>
      <c r="AU292" s="41">
        <v>3</v>
      </c>
      <c r="AV292" s="41">
        <v>4</v>
      </c>
      <c r="AW292" s="41">
        <v>3</v>
      </c>
      <c r="AX292" s="41">
        <v>4</v>
      </c>
      <c r="AY292" s="41">
        <v>3</v>
      </c>
      <c r="AZ292" s="41">
        <v>4</v>
      </c>
      <c r="BA292" s="41">
        <v>3</v>
      </c>
      <c r="BB292" s="41">
        <v>5</v>
      </c>
      <c r="BC292" s="41">
        <v>3</v>
      </c>
      <c r="BD292" s="41">
        <v>5</v>
      </c>
      <c r="BE292" s="41">
        <v>3</v>
      </c>
      <c r="BF292" s="41">
        <v>5</v>
      </c>
      <c r="BG292" s="41">
        <v>3</v>
      </c>
      <c r="BH292" s="41">
        <v>5</v>
      </c>
      <c r="BI292" s="41">
        <v>3</v>
      </c>
      <c r="BJ292" s="41">
        <v>5</v>
      </c>
      <c r="BK292" s="41">
        <v>3</v>
      </c>
      <c r="BL292" s="41">
        <v>5</v>
      </c>
    </row>
    <row r="293" spans="1:64" ht="16.5" x14ac:dyDescent="0.2">
      <c r="A293" s="41" t="s">
        <v>713</v>
      </c>
      <c r="B293" s="41">
        <v>6</v>
      </c>
      <c r="C293" s="4" t="s">
        <v>214</v>
      </c>
      <c r="D293" s="41">
        <v>90</v>
      </c>
      <c r="E293" s="41">
        <v>4</v>
      </c>
      <c r="F293" s="41">
        <v>1</v>
      </c>
      <c r="G293" s="41">
        <v>4</v>
      </c>
      <c r="H293" s="41">
        <v>1</v>
      </c>
      <c r="I293" s="41">
        <v>4</v>
      </c>
      <c r="J293" s="41">
        <v>1</v>
      </c>
      <c r="K293" s="41">
        <v>4</v>
      </c>
      <c r="L293" s="41">
        <v>1</v>
      </c>
      <c r="M293" s="41">
        <v>4</v>
      </c>
      <c r="N293" s="41">
        <v>1</v>
      </c>
      <c r="O293" s="41">
        <v>4</v>
      </c>
      <c r="P293" s="41">
        <v>1</v>
      </c>
      <c r="Q293" s="41">
        <v>4</v>
      </c>
      <c r="R293" s="41">
        <v>2</v>
      </c>
      <c r="S293" s="41">
        <v>4</v>
      </c>
      <c r="T293" s="41">
        <v>2</v>
      </c>
      <c r="U293" s="41">
        <v>4</v>
      </c>
      <c r="V293" s="41">
        <v>2</v>
      </c>
      <c r="W293" s="41">
        <v>4</v>
      </c>
      <c r="X293" s="41">
        <v>2</v>
      </c>
      <c r="Y293" s="41">
        <v>4</v>
      </c>
      <c r="Z293" s="41">
        <v>2</v>
      </c>
      <c r="AA293" s="41">
        <v>4</v>
      </c>
      <c r="AB293" s="41">
        <v>2</v>
      </c>
      <c r="AC293" s="41">
        <v>4</v>
      </c>
      <c r="AD293" s="41">
        <v>3</v>
      </c>
      <c r="AE293" s="41">
        <v>4</v>
      </c>
      <c r="AF293" s="41">
        <v>3</v>
      </c>
      <c r="AG293" s="41">
        <v>4</v>
      </c>
      <c r="AH293" s="41">
        <v>3</v>
      </c>
      <c r="AI293" s="41">
        <v>4</v>
      </c>
      <c r="AJ293" s="41">
        <v>3</v>
      </c>
      <c r="AK293" s="41">
        <v>4</v>
      </c>
      <c r="AL293" s="41">
        <v>3</v>
      </c>
      <c r="AM293" s="41">
        <v>4</v>
      </c>
      <c r="AN293" s="41">
        <v>3</v>
      </c>
      <c r="AO293" s="41">
        <v>4</v>
      </c>
      <c r="AP293" s="41">
        <v>4</v>
      </c>
      <c r="AQ293" s="41">
        <v>4</v>
      </c>
      <c r="AR293" s="41">
        <v>4</v>
      </c>
      <c r="AS293" s="41">
        <v>4</v>
      </c>
      <c r="AT293" s="41">
        <v>4</v>
      </c>
      <c r="AU293" s="41">
        <v>4</v>
      </c>
      <c r="AV293" s="41">
        <v>4</v>
      </c>
      <c r="AW293" s="41">
        <v>4</v>
      </c>
      <c r="AX293" s="41">
        <v>4</v>
      </c>
      <c r="AY293" s="41">
        <v>4</v>
      </c>
      <c r="AZ293" s="41">
        <v>4</v>
      </c>
      <c r="BA293" s="41">
        <v>4</v>
      </c>
      <c r="BB293" s="41">
        <v>5</v>
      </c>
      <c r="BC293" s="41">
        <v>4</v>
      </c>
      <c r="BD293" s="41">
        <v>5</v>
      </c>
      <c r="BE293" s="41">
        <v>4</v>
      </c>
      <c r="BF293" s="41">
        <v>5</v>
      </c>
      <c r="BG293" s="41">
        <v>4</v>
      </c>
      <c r="BH293" s="41">
        <v>5</v>
      </c>
      <c r="BI293" s="41">
        <v>4</v>
      </c>
      <c r="BJ293" s="41">
        <v>5</v>
      </c>
      <c r="BK293" s="41">
        <v>4</v>
      </c>
      <c r="BL293" s="41">
        <v>5</v>
      </c>
    </row>
    <row r="294" spans="1:64" ht="16.5" x14ac:dyDescent="0.2">
      <c r="A294" s="41" t="s">
        <v>713</v>
      </c>
      <c r="B294" s="41">
        <v>7</v>
      </c>
      <c r="C294" s="4" t="s">
        <v>214</v>
      </c>
      <c r="D294" s="41">
        <v>100</v>
      </c>
      <c r="E294" s="41">
        <v>5</v>
      </c>
      <c r="F294" s="41">
        <v>1</v>
      </c>
      <c r="G294" s="41">
        <v>5</v>
      </c>
      <c r="H294" s="41">
        <v>1</v>
      </c>
      <c r="I294" s="41">
        <v>5</v>
      </c>
      <c r="J294" s="41">
        <v>1</v>
      </c>
      <c r="K294" s="41">
        <v>5</v>
      </c>
      <c r="L294" s="41">
        <v>1</v>
      </c>
      <c r="M294" s="41">
        <v>5</v>
      </c>
      <c r="N294" s="41">
        <v>1</v>
      </c>
      <c r="O294" s="41">
        <v>5</v>
      </c>
      <c r="P294" s="41">
        <v>1</v>
      </c>
      <c r="Q294" s="41">
        <v>5</v>
      </c>
      <c r="R294" s="41">
        <v>2</v>
      </c>
      <c r="S294" s="41">
        <v>5</v>
      </c>
      <c r="T294" s="41">
        <v>2</v>
      </c>
      <c r="U294" s="41">
        <v>5</v>
      </c>
      <c r="V294" s="41">
        <v>2</v>
      </c>
      <c r="W294" s="41">
        <v>5</v>
      </c>
      <c r="X294" s="41">
        <v>2</v>
      </c>
      <c r="Y294" s="41">
        <v>5</v>
      </c>
      <c r="Z294" s="41">
        <v>2</v>
      </c>
      <c r="AA294" s="41">
        <v>5</v>
      </c>
      <c r="AB294" s="41">
        <v>2</v>
      </c>
      <c r="AC294" s="41">
        <v>5</v>
      </c>
      <c r="AD294" s="41">
        <v>3</v>
      </c>
      <c r="AE294" s="41">
        <v>5</v>
      </c>
      <c r="AF294" s="41">
        <v>3</v>
      </c>
      <c r="AG294" s="41">
        <v>5</v>
      </c>
      <c r="AH294" s="41">
        <v>3</v>
      </c>
      <c r="AI294" s="41">
        <v>5</v>
      </c>
      <c r="AJ294" s="41">
        <v>3</v>
      </c>
      <c r="AK294" s="41">
        <v>5</v>
      </c>
      <c r="AL294" s="41">
        <v>3</v>
      </c>
      <c r="AM294" s="41">
        <v>5</v>
      </c>
      <c r="AN294" s="41">
        <v>3</v>
      </c>
      <c r="AO294" s="41">
        <v>5</v>
      </c>
      <c r="AP294" s="41">
        <v>4</v>
      </c>
      <c r="AQ294" s="41">
        <v>5</v>
      </c>
      <c r="AR294" s="41">
        <v>4</v>
      </c>
      <c r="AS294" s="41">
        <v>5</v>
      </c>
      <c r="AT294" s="41">
        <v>4</v>
      </c>
      <c r="AU294" s="41">
        <v>5</v>
      </c>
      <c r="AV294" s="41">
        <v>4</v>
      </c>
      <c r="AW294" s="41">
        <v>5</v>
      </c>
      <c r="AX294" s="41">
        <v>4</v>
      </c>
      <c r="AY294" s="41">
        <v>5</v>
      </c>
      <c r="AZ294" s="41">
        <v>4</v>
      </c>
      <c r="BA294" s="41">
        <v>5</v>
      </c>
      <c r="BB294" s="41">
        <v>5</v>
      </c>
      <c r="BC294" s="41">
        <v>5</v>
      </c>
      <c r="BD294" s="41">
        <v>5</v>
      </c>
      <c r="BE294" s="41">
        <v>5</v>
      </c>
      <c r="BF294" s="41">
        <v>5</v>
      </c>
      <c r="BG294" s="41">
        <v>5</v>
      </c>
      <c r="BH294" s="41">
        <v>5</v>
      </c>
      <c r="BI294" s="41">
        <v>5</v>
      </c>
      <c r="BJ294" s="41">
        <v>5</v>
      </c>
      <c r="BK294" s="41">
        <v>5</v>
      </c>
      <c r="BL294" s="41">
        <v>5</v>
      </c>
    </row>
    <row r="295" spans="1:64" ht="16.5" x14ac:dyDescent="0.2">
      <c r="A295" s="41" t="s">
        <v>713</v>
      </c>
      <c r="B295" s="41">
        <v>8</v>
      </c>
      <c r="C295" s="4" t="s">
        <v>214</v>
      </c>
      <c r="D295" s="41">
        <v>120</v>
      </c>
      <c r="E295" s="41">
        <v>7</v>
      </c>
      <c r="F295" s="41">
        <v>1</v>
      </c>
      <c r="G295" s="41">
        <v>7</v>
      </c>
      <c r="H295" s="41">
        <v>1</v>
      </c>
      <c r="I295" s="41">
        <v>7</v>
      </c>
      <c r="J295" s="41">
        <v>1</v>
      </c>
      <c r="K295" s="41">
        <v>7</v>
      </c>
      <c r="L295" s="41">
        <v>1</v>
      </c>
      <c r="M295" s="41">
        <v>7</v>
      </c>
      <c r="N295" s="41">
        <v>1</v>
      </c>
      <c r="O295" s="41">
        <v>7</v>
      </c>
      <c r="P295" s="41">
        <v>1</v>
      </c>
      <c r="Q295" s="41">
        <v>7</v>
      </c>
      <c r="R295" s="41">
        <v>2</v>
      </c>
      <c r="S295" s="41">
        <v>7</v>
      </c>
      <c r="T295" s="41">
        <v>2</v>
      </c>
      <c r="U295" s="41">
        <v>7</v>
      </c>
      <c r="V295" s="41">
        <v>2</v>
      </c>
      <c r="W295" s="41">
        <v>7</v>
      </c>
      <c r="X295" s="41">
        <v>2</v>
      </c>
      <c r="Y295" s="41">
        <v>7</v>
      </c>
      <c r="Z295" s="41">
        <v>2</v>
      </c>
      <c r="AA295" s="41">
        <v>7</v>
      </c>
      <c r="AB295" s="41">
        <v>2</v>
      </c>
      <c r="AC295" s="41">
        <v>7</v>
      </c>
      <c r="AD295" s="41">
        <v>3</v>
      </c>
      <c r="AE295" s="41">
        <v>7</v>
      </c>
      <c r="AF295" s="41">
        <v>3</v>
      </c>
      <c r="AG295" s="41">
        <v>7</v>
      </c>
      <c r="AH295" s="41">
        <v>3</v>
      </c>
      <c r="AI295" s="41">
        <v>7</v>
      </c>
      <c r="AJ295" s="41">
        <v>3</v>
      </c>
      <c r="AK295" s="41">
        <v>7</v>
      </c>
      <c r="AL295" s="41">
        <v>3</v>
      </c>
      <c r="AM295" s="41">
        <v>7</v>
      </c>
      <c r="AN295" s="41">
        <v>3</v>
      </c>
      <c r="AO295" s="41">
        <v>7</v>
      </c>
      <c r="AP295" s="41">
        <v>4</v>
      </c>
      <c r="AQ295" s="41">
        <v>7</v>
      </c>
      <c r="AR295" s="41">
        <v>4</v>
      </c>
      <c r="AS295" s="41">
        <v>7</v>
      </c>
      <c r="AT295" s="41">
        <v>4</v>
      </c>
      <c r="AU295" s="41">
        <v>7</v>
      </c>
      <c r="AV295" s="41">
        <v>4</v>
      </c>
      <c r="AW295" s="41">
        <v>7</v>
      </c>
      <c r="AX295" s="41">
        <v>4</v>
      </c>
      <c r="AY295" s="41">
        <v>7</v>
      </c>
      <c r="AZ295" s="41">
        <v>4</v>
      </c>
      <c r="BA295" s="41">
        <v>7</v>
      </c>
      <c r="BB295" s="41">
        <v>5</v>
      </c>
      <c r="BC295" s="41">
        <v>7</v>
      </c>
      <c r="BD295" s="41">
        <v>5</v>
      </c>
      <c r="BE295" s="41">
        <v>7</v>
      </c>
      <c r="BF295" s="41">
        <v>5</v>
      </c>
      <c r="BG295" s="41">
        <v>7</v>
      </c>
      <c r="BH295" s="41">
        <v>5</v>
      </c>
      <c r="BI295" s="41">
        <v>7</v>
      </c>
      <c r="BJ295" s="41">
        <v>5</v>
      </c>
      <c r="BK295" s="41">
        <v>7</v>
      </c>
      <c r="BL295" s="41">
        <v>5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5"/>
  <sheetViews>
    <sheetView workbookViewId="0">
      <selection activeCell="AL12" sqref="AL12"/>
    </sheetView>
  </sheetViews>
  <sheetFormatPr defaultRowHeight="14.25" x14ac:dyDescent="0.2"/>
  <cols>
    <col min="1" max="1" width="13.625" customWidth="1"/>
    <col min="3" max="3" width="12.125" customWidth="1"/>
    <col min="4" max="4" width="12.25" customWidth="1"/>
    <col min="5" max="44" width="12.625" customWidth="1"/>
  </cols>
  <sheetData>
    <row r="1" spans="1:44" ht="15" x14ac:dyDescent="0.2">
      <c r="A1" s="5" t="s">
        <v>13</v>
      </c>
      <c r="B1" s="5" t="s">
        <v>164</v>
      </c>
      <c r="C1" s="5" t="s">
        <v>210</v>
      </c>
      <c r="D1" s="6" t="s">
        <v>742</v>
      </c>
      <c r="E1" s="6" t="s">
        <v>760</v>
      </c>
      <c r="F1" s="6" t="s">
        <v>761</v>
      </c>
      <c r="G1" s="6" t="s">
        <v>762</v>
      </c>
      <c r="H1" s="6" t="s">
        <v>763</v>
      </c>
      <c r="I1" s="6" t="s">
        <v>764</v>
      </c>
      <c r="J1" s="6" t="s">
        <v>765</v>
      </c>
      <c r="K1" s="6" t="s">
        <v>766</v>
      </c>
      <c r="L1" s="6" t="s">
        <v>767</v>
      </c>
      <c r="M1" s="6" t="s">
        <v>768</v>
      </c>
      <c r="N1" s="6" t="s">
        <v>769</v>
      </c>
      <c r="O1" s="6" t="s">
        <v>770</v>
      </c>
      <c r="P1" s="6" t="s">
        <v>771</v>
      </c>
      <c r="Q1" s="6" t="s">
        <v>772</v>
      </c>
      <c r="R1" s="6" t="s">
        <v>773</v>
      </c>
      <c r="S1" s="6" t="s">
        <v>774</v>
      </c>
      <c r="T1" s="6" t="s">
        <v>775</v>
      </c>
      <c r="U1" s="6" t="s">
        <v>776</v>
      </c>
      <c r="V1" s="6" t="s">
        <v>777</v>
      </c>
      <c r="W1" s="6" t="s">
        <v>778</v>
      </c>
      <c r="X1" s="6" t="s">
        <v>779</v>
      </c>
      <c r="Y1" s="6" t="s">
        <v>780</v>
      </c>
      <c r="Z1" s="6" t="s">
        <v>781</v>
      </c>
      <c r="AA1" s="6" t="s">
        <v>782</v>
      </c>
      <c r="AB1" s="6" t="s">
        <v>783</v>
      </c>
      <c r="AC1" s="6" t="s">
        <v>784</v>
      </c>
      <c r="AD1" s="6" t="s">
        <v>785</v>
      </c>
      <c r="AE1" s="6" t="s">
        <v>786</v>
      </c>
      <c r="AF1" s="6" t="s">
        <v>787</v>
      </c>
      <c r="AG1" s="6" t="s">
        <v>788</v>
      </c>
      <c r="AH1" s="6" t="s">
        <v>789</v>
      </c>
      <c r="AI1" s="6" t="s">
        <v>790</v>
      </c>
      <c r="AJ1" s="6" t="s">
        <v>791</v>
      </c>
      <c r="AK1" s="6" t="s">
        <v>792</v>
      </c>
      <c r="AL1" s="6" t="s">
        <v>793</v>
      </c>
      <c r="AM1" s="6" t="s">
        <v>794</v>
      </c>
      <c r="AN1" s="6" t="s">
        <v>795</v>
      </c>
      <c r="AO1" s="6" t="s">
        <v>796</v>
      </c>
      <c r="AP1" s="6" t="s">
        <v>797</v>
      </c>
      <c r="AQ1" s="6" t="s">
        <v>798</v>
      </c>
      <c r="AR1" s="6" t="s">
        <v>799</v>
      </c>
    </row>
    <row r="2" spans="1:44" x14ac:dyDescent="0.2">
      <c r="A2" t="s">
        <v>21</v>
      </c>
      <c r="B2" t="s">
        <v>23</v>
      </c>
      <c r="C2" t="s">
        <v>21</v>
      </c>
      <c r="D2" t="s">
        <v>23</v>
      </c>
      <c r="E2" t="s">
        <v>750</v>
      </c>
      <c r="F2" t="s">
        <v>750</v>
      </c>
      <c r="G2" t="s">
        <v>750</v>
      </c>
      <c r="H2" t="s">
        <v>750</v>
      </c>
      <c r="I2" t="s">
        <v>750</v>
      </c>
      <c r="J2" t="s">
        <v>750</v>
      </c>
      <c r="K2" t="s">
        <v>750</v>
      </c>
      <c r="L2" t="s">
        <v>750</v>
      </c>
      <c r="M2" t="s">
        <v>750</v>
      </c>
      <c r="N2" t="s">
        <v>750</v>
      </c>
      <c r="O2" t="s">
        <v>750</v>
      </c>
      <c r="P2" t="s">
        <v>750</v>
      </c>
      <c r="Q2" t="s">
        <v>750</v>
      </c>
      <c r="R2" t="s">
        <v>750</v>
      </c>
      <c r="S2" t="s">
        <v>750</v>
      </c>
      <c r="T2" t="s">
        <v>750</v>
      </c>
      <c r="U2" t="s">
        <v>750</v>
      </c>
      <c r="V2" t="s">
        <v>750</v>
      </c>
      <c r="W2" t="s">
        <v>750</v>
      </c>
      <c r="X2" t="s">
        <v>750</v>
      </c>
      <c r="Y2" t="s">
        <v>750</v>
      </c>
      <c r="Z2" t="s">
        <v>750</v>
      </c>
      <c r="AA2" t="s">
        <v>750</v>
      </c>
      <c r="AB2" t="s">
        <v>750</v>
      </c>
      <c r="AC2" t="s">
        <v>750</v>
      </c>
      <c r="AD2" t="s">
        <v>750</v>
      </c>
      <c r="AE2" t="s">
        <v>750</v>
      </c>
      <c r="AF2" t="s">
        <v>750</v>
      </c>
      <c r="AG2" t="s">
        <v>750</v>
      </c>
      <c r="AH2" t="s">
        <v>750</v>
      </c>
      <c r="AI2" t="s">
        <v>750</v>
      </c>
      <c r="AJ2" t="s">
        <v>750</v>
      </c>
      <c r="AK2" t="s">
        <v>750</v>
      </c>
      <c r="AL2" t="s">
        <v>750</v>
      </c>
      <c r="AM2" t="s">
        <v>750</v>
      </c>
      <c r="AN2" t="s">
        <v>750</v>
      </c>
      <c r="AO2" t="s">
        <v>750</v>
      </c>
      <c r="AP2" t="s">
        <v>750</v>
      </c>
      <c r="AQ2" t="s">
        <v>750</v>
      </c>
      <c r="AR2" t="s">
        <v>750</v>
      </c>
    </row>
    <row r="3" spans="1:44" ht="15" x14ac:dyDescent="0.2">
      <c r="A3" s="2" t="s">
        <v>14</v>
      </c>
      <c r="B3" s="2" t="s">
        <v>220</v>
      </c>
      <c r="C3" s="2" t="s">
        <v>207</v>
      </c>
      <c r="D3" s="2" t="s">
        <v>743</v>
      </c>
      <c r="E3" s="2" t="s">
        <v>751</v>
      </c>
      <c r="F3" s="2" t="s">
        <v>752</v>
      </c>
      <c r="G3" s="2" t="s">
        <v>753</v>
      </c>
      <c r="H3" s="2" t="s">
        <v>754</v>
      </c>
      <c r="I3" s="2" t="s">
        <v>755</v>
      </c>
      <c r="J3" s="2" t="s">
        <v>756</v>
      </c>
      <c r="K3" s="2" t="s">
        <v>757</v>
      </c>
      <c r="L3" s="2" t="s">
        <v>758</v>
      </c>
      <c r="M3" s="2" t="s">
        <v>751</v>
      </c>
      <c r="N3" s="2" t="s">
        <v>752</v>
      </c>
      <c r="O3" s="2" t="s">
        <v>753</v>
      </c>
      <c r="P3" s="2" t="s">
        <v>754</v>
      </c>
      <c r="Q3" s="2" t="s">
        <v>755</v>
      </c>
      <c r="R3" s="2" t="s">
        <v>756</v>
      </c>
      <c r="S3" s="2" t="s">
        <v>757</v>
      </c>
      <c r="T3" s="2" t="s">
        <v>758</v>
      </c>
      <c r="U3" s="2" t="s">
        <v>751</v>
      </c>
      <c r="V3" s="2" t="s">
        <v>752</v>
      </c>
      <c r="W3" s="2" t="s">
        <v>753</v>
      </c>
      <c r="X3" s="2" t="s">
        <v>754</v>
      </c>
      <c r="Y3" s="2" t="s">
        <v>755</v>
      </c>
      <c r="Z3" s="2" t="s">
        <v>756</v>
      </c>
      <c r="AA3" s="2" t="s">
        <v>757</v>
      </c>
      <c r="AB3" s="2" t="s">
        <v>758</v>
      </c>
      <c r="AC3" s="2" t="s">
        <v>751</v>
      </c>
      <c r="AD3" s="2" t="s">
        <v>752</v>
      </c>
      <c r="AE3" s="2" t="s">
        <v>753</v>
      </c>
      <c r="AF3" s="2" t="s">
        <v>754</v>
      </c>
      <c r="AG3" s="2" t="s">
        <v>755</v>
      </c>
      <c r="AH3" s="2" t="s">
        <v>756</v>
      </c>
      <c r="AI3" s="2" t="s">
        <v>757</v>
      </c>
      <c r="AJ3" s="2" t="s">
        <v>758</v>
      </c>
      <c r="AK3" s="2" t="s">
        <v>751</v>
      </c>
      <c r="AL3" s="2" t="s">
        <v>752</v>
      </c>
      <c r="AM3" s="2" t="s">
        <v>753</v>
      </c>
      <c r="AN3" s="2" t="s">
        <v>754</v>
      </c>
      <c r="AO3" s="2" t="s">
        <v>755</v>
      </c>
      <c r="AP3" s="2" t="s">
        <v>756</v>
      </c>
      <c r="AQ3" s="2" t="s">
        <v>757</v>
      </c>
      <c r="AR3" s="2" t="s">
        <v>758</v>
      </c>
    </row>
    <row r="4" spans="1:44" ht="16.5" x14ac:dyDescent="0.2">
      <c r="A4" s="44" t="s">
        <v>22</v>
      </c>
      <c r="B4" s="44">
        <v>0</v>
      </c>
      <c r="C4" s="44" t="s">
        <v>747</v>
      </c>
      <c r="D4" s="44">
        <v>1</v>
      </c>
      <c r="E4" s="44">
        <v>0</v>
      </c>
      <c r="F4" s="44">
        <v>0</v>
      </c>
      <c r="G4" s="44">
        <v>0</v>
      </c>
      <c r="H4" s="45">
        <v>0</v>
      </c>
      <c r="I4" s="45">
        <v>0</v>
      </c>
      <c r="J4" s="45">
        <v>0</v>
      </c>
      <c r="K4" s="45">
        <v>0</v>
      </c>
      <c r="L4" s="44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v>0</v>
      </c>
      <c r="AP4" s="46">
        <v>0</v>
      </c>
      <c r="AQ4" s="46">
        <v>0</v>
      </c>
      <c r="AR4" s="46">
        <v>0</v>
      </c>
    </row>
    <row r="5" spans="1:44" ht="16.5" x14ac:dyDescent="0.2">
      <c r="A5" s="44" t="s">
        <v>22</v>
      </c>
      <c r="B5" s="44">
        <v>1</v>
      </c>
      <c r="C5" s="44" t="s">
        <v>747</v>
      </c>
      <c r="D5" s="44">
        <v>10</v>
      </c>
      <c r="E5" s="45">
        <v>0</v>
      </c>
      <c r="F5" s="45">
        <v>0</v>
      </c>
      <c r="G5" s="45">
        <v>0</v>
      </c>
      <c r="H5" s="45">
        <v>0</v>
      </c>
      <c r="I5" s="45">
        <v>0</v>
      </c>
      <c r="J5" s="45">
        <v>0</v>
      </c>
      <c r="K5" s="45">
        <v>0</v>
      </c>
      <c r="L5" s="45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6">
        <v>0</v>
      </c>
      <c r="AN5" s="46">
        <v>0</v>
      </c>
      <c r="AO5" s="46">
        <v>0</v>
      </c>
      <c r="AP5" s="46">
        <v>0</v>
      </c>
      <c r="AQ5" s="46">
        <v>0</v>
      </c>
      <c r="AR5" s="46">
        <v>0</v>
      </c>
    </row>
    <row r="6" spans="1:44" ht="16.5" x14ac:dyDescent="0.2">
      <c r="A6" s="44" t="s">
        <v>22</v>
      </c>
      <c r="B6" s="44">
        <v>2</v>
      </c>
      <c r="C6" s="44" t="s">
        <v>747</v>
      </c>
      <c r="D6" s="44">
        <v>15</v>
      </c>
      <c r="E6" s="45">
        <v>0</v>
      </c>
      <c r="F6" s="45">
        <v>0</v>
      </c>
      <c r="G6" s="45">
        <v>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46">
        <v>0</v>
      </c>
      <c r="AN6" s="46">
        <v>0</v>
      </c>
      <c r="AO6" s="46">
        <v>0</v>
      </c>
      <c r="AP6" s="46">
        <v>0</v>
      </c>
      <c r="AQ6" s="46">
        <v>0</v>
      </c>
      <c r="AR6" s="46">
        <v>0</v>
      </c>
    </row>
    <row r="7" spans="1:44" ht="16.5" x14ac:dyDescent="0.2">
      <c r="A7" s="44" t="s">
        <v>22</v>
      </c>
      <c r="B7" s="44">
        <v>3</v>
      </c>
      <c r="C7" s="44" t="s">
        <v>747</v>
      </c>
      <c r="D7" s="44">
        <v>25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v>0</v>
      </c>
      <c r="AP7" s="46">
        <v>0</v>
      </c>
      <c r="AQ7" s="46">
        <v>0</v>
      </c>
      <c r="AR7" s="46">
        <v>0</v>
      </c>
    </row>
    <row r="8" spans="1:44" ht="16.5" x14ac:dyDescent="0.2">
      <c r="A8" s="44" t="s">
        <v>22</v>
      </c>
      <c r="B8" s="44">
        <v>4</v>
      </c>
      <c r="C8" s="44" t="s">
        <v>747</v>
      </c>
      <c r="D8" s="44">
        <v>30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0</v>
      </c>
      <c r="L8" s="45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0</v>
      </c>
      <c r="AO8" s="46">
        <v>0</v>
      </c>
      <c r="AP8" s="46">
        <v>0</v>
      </c>
      <c r="AQ8" s="46">
        <v>0</v>
      </c>
      <c r="AR8" s="46">
        <v>0</v>
      </c>
    </row>
    <row r="9" spans="1:44" ht="16.5" x14ac:dyDescent="0.2">
      <c r="A9" s="44" t="s">
        <v>22</v>
      </c>
      <c r="B9" s="44">
        <v>5</v>
      </c>
      <c r="C9" s="44" t="s">
        <v>747</v>
      </c>
      <c r="D9" s="44">
        <v>35</v>
      </c>
      <c r="E9" s="44">
        <v>1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6">
        <v>1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1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1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1</v>
      </c>
      <c r="AL9" s="46">
        <v>0</v>
      </c>
      <c r="AM9" s="46">
        <v>0</v>
      </c>
      <c r="AN9" s="46">
        <v>0</v>
      </c>
      <c r="AO9" s="46">
        <v>0</v>
      </c>
      <c r="AP9" s="46">
        <v>0</v>
      </c>
      <c r="AQ9" s="46">
        <v>0</v>
      </c>
      <c r="AR9" s="46">
        <v>0</v>
      </c>
    </row>
    <row r="10" spans="1:44" ht="16.5" x14ac:dyDescent="0.2">
      <c r="A10" s="44" t="s">
        <v>22</v>
      </c>
      <c r="B10" s="44">
        <v>6</v>
      </c>
      <c r="C10" s="44" t="s">
        <v>747</v>
      </c>
      <c r="D10" s="44">
        <v>40</v>
      </c>
      <c r="E10" s="44">
        <v>2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6">
        <v>2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2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2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0</v>
      </c>
      <c r="AK10" s="46">
        <v>2</v>
      </c>
      <c r="AL10" s="46">
        <v>0</v>
      </c>
      <c r="AM10" s="46">
        <v>0</v>
      </c>
      <c r="AN10" s="46">
        <v>0</v>
      </c>
      <c r="AO10" s="46">
        <v>0</v>
      </c>
      <c r="AP10" s="46">
        <v>0</v>
      </c>
      <c r="AQ10" s="46">
        <v>0</v>
      </c>
      <c r="AR10" s="46">
        <v>0</v>
      </c>
    </row>
    <row r="11" spans="1:44" ht="16.5" x14ac:dyDescent="0.2">
      <c r="A11" s="44" t="s">
        <v>22</v>
      </c>
      <c r="B11" s="44">
        <v>7</v>
      </c>
      <c r="C11" s="44" t="s">
        <v>747</v>
      </c>
      <c r="D11" s="44">
        <v>45</v>
      </c>
      <c r="E11" s="44">
        <v>3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6">
        <v>3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3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3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3</v>
      </c>
      <c r="AL11" s="46">
        <v>0</v>
      </c>
      <c r="AM11" s="46">
        <v>0</v>
      </c>
      <c r="AN11" s="46">
        <v>0</v>
      </c>
      <c r="AO11" s="46">
        <v>0</v>
      </c>
      <c r="AP11" s="46">
        <v>0</v>
      </c>
      <c r="AQ11" s="46">
        <v>0</v>
      </c>
      <c r="AR11" s="46">
        <v>0</v>
      </c>
    </row>
    <row r="12" spans="1:44" ht="16.5" x14ac:dyDescent="0.2">
      <c r="A12" s="44" t="s">
        <v>22</v>
      </c>
      <c r="B12" s="44">
        <v>8</v>
      </c>
      <c r="C12" s="44" t="s">
        <v>747</v>
      </c>
      <c r="D12" s="44">
        <v>50</v>
      </c>
      <c r="E12" s="44">
        <v>5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6">
        <v>5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5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5</v>
      </c>
      <c r="AD12" s="46">
        <v>0</v>
      </c>
      <c r="AE12" s="46">
        <v>0</v>
      </c>
      <c r="AF12" s="46">
        <v>0</v>
      </c>
      <c r="AG12" s="46">
        <v>0</v>
      </c>
      <c r="AH12" s="46">
        <v>0</v>
      </c>
      <c r="AI12" s="46">
        <v>0</v>
      </c>
      <c r="AJ12" s="46">
        <v>0</v>
      </c>
      <c r="AK12" s="46">
        <v>5</v>
      </c>
      <c r="AL12" s="46">
        <v>0</v>
      </c>
      <c r="AM12" s="46">
        <v>0</v>
      </c>
      <c r="AN12" s="46">
        <v>0</v>
      </c>
      <c r="AO12" s="46">
        <v>0</v>
      </c>
      <c r="AP12" s="46">
        <v>0</v>
      </c>
      <c r="AQ12" s="46">
        <v>0</v>
      </c>
      <c r="AR12" s="46">
        <v>0</v>
      </c>
    </row>
    <row r="13" spans="1:44" ht="16.5" x14ac:dyDescent="0.2">
      <c r="A13" s="44" t="s">
        <v>22</v>
      </c>
      <c r="B13" s="44">
        <v>9</v>
      </c>
      <c r="C13" s="44" t="s">
        <v>747</v>
      </c>
      <c r="D13" s="44">
        <v>55</v>
      </c>
      <c r="E13" s="45">
        <v>5</v>
      </c>
      <c r="F13" s="44">
        <v>1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6">
        <v>5</v>
      </c>
      <c r="N13" s="46">
        <v>1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5</v>
      </c>
      <c r="V13" s="46">
        <v>1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5</v>
      </c>
      <c r="AD13" s="46">
        <v>1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5</v>
      </c>
      <c r="AL13" s="46">
        <v>1</v>
      </c>
      <c r="AM13" s="46">
        <v>0</v>
      </c>
      <c r="AN13" s="46">
        <v>0</v>
      </c>
      <c r="AO13" s="46">
        <v>0</v>
      </c>
      <c r="AP13" s="46">
        <v>0</v>
      </c>
      <c r="AQ13" s="46">
        <v>0</v>
      </c>
      <c r="AR13" s="46">
        <v>0</v>
      </c>
    </row>
    <row r="14" spans="1:44" ht="16.5" x14ac:dyDescent="0.2">
      <c r="A14" s="44" t="s">
        <v>22</v>
      </c>
      <c r="B14" s="44">
        <v>10</v>
      </c>
      <c r="C14" s="44" t="s">
        <v>747</v>
      </c>
      <c r="D14" s="44">
        <v>60</v>
      </c>
      <c r="E14" s="44">
        <v>5</v>
      </c>
      <c r="F14" s="44">
        <v>2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6">
        <v>5</v>
      </c>
      <c r="N14" s="46">
        <v>2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5</v>
      </c>
      <c r="V14" s="46">
        <v>2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5</v>
      </c>
      <c r="AD14" s="46">
        <v>2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5</v>
      </c>
      <c r="AL14" s="46">
        <v>2</v>
      </c>
      <c r="AM14" s="46">
        <v>0</v>
      </c>
      <c r="AN14" s="46">
        <v>0</v>
      </c>
      <c r="AO14" s="46">
        <v>0</v>
      </c>
      <c r="AP14" s="46">
        <v>0</v>
      </c>
      <c r="AQ14" s="46">
        <v>0</v>
      </c>
      <c r="AR14" s="46">
        <v>0</v>
      </c>
    </row>
    <row r="15" spans="1:44" ht="16.5" x14ac:dyDescent="0.2">
      <c r="A15" s="44" t="s">
        <v>22</v>
      </c>
      <c r="B15" s="44">
        <v>11</v>
      </c>
      <c r="C15" s="44" t="s">
        <v>747</v>
      </c>
      <c r="D15" s="44">
        <v>65</v>
      </c>
      <c r="E15" s="45">
        <v>5</v>
      </c>
      <c r="F15" s="44">
        <v>3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6">
        <v>5</v>
      </c>
      <c r="N15" s="46">
        <v>3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5</v>
      </c>
      <c r="V15" s="46">
        <v>3</v>
      </c>
      <c r="W15" s="46">
        <v>0</v>
      </c>
      <c r="X15" s="46">
        <v>0</v>
      </c>
      <c r="Y15" s="46">
        <v>0</v>
      </c>
      <c r="Z15" s="46">
        <v>0</v>
      </c>
      <c r="AA15" s="46">
        <v>0</v>
      </c>
      <c r="AB15" s="46">
        <v>0</v>
      </c>
      <c r="AC15" s="46">
        <v>5</v>
      </c>
      <c r="AD15" s="46">
        <v>3</v>
      </c>
      <c r="AE15" s="46">
        <v>0</v>
      </c>
      <c r="AF15" s="46">
        <v>0</v>
      </c>
      <c r="AG15" s="46">
        <v>0</v>
      </c>
      <c r="AH15" s="46">
        <v>0</v>
      </c>
      <c r="AI15" s="46">
        <v>0</v>
      </c>
      <c r="AJ15" s="46">
        <v>0</v>
      </c>
      <c r="AK15" s="46">
        <v>5</v>
      </c>
      <c r="AL15" s="46">
        <v>3</v>
      </c>
      <c r="AM15" s="46">
        <v>0</v>
      </c>
      <c r="AN15" s="46">
        <v>0</v>
      </c>
      <c r="AO15" s="46">
        <v>0</v>
      </c>
      <c r="AP15" s="46">
        <v>0</v>
      </c>
      <c r="AQ15" s="46">
        <v>0</v>
      </c>
      <c r="AR15" s="46">
        <v>0</v>
      </c>
    </row>
    <row r="16" spans="1:44" ht="16.5" x14ac:dyDescent="0.2">
      <c r="A16" s="44" t="s">
        <v>22</v>
      </c>
      <c r="B16" s="44">
        <v>12</v>
      </c>
      <c r="C16" s="44" t="s">
        <v>747</v>
      </c>
      <c r="D16" s="44">
        <v>70</v>
      </c>
      <c r="E16" s="44">
        <v>6</v>
      </c>
      <c r="F16" s="44">
        <v>4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6">
        <v>6</v>
      </c>
      <c r="N16" s="46">
        <v>4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6</v>
      </c>
      <c r="V16" s="46">
        <v>4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6</v>
      </c>
      <c r="AD16" s="46">
        <v>4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6</v>
      </c>
      <c r="AL16" s="46">
        <v>4</v>
      </c>
      <c r="AM16" s="46">
        <v>0</v>
      </c>
      <c r="AN16" s="46">
        <v>0</v>
      </c>
      <c r="AO16" s="46">
        <v>0</v>
      </c>
      <c r="AP16" s="46">
        <v>0</v>
      </c>
      <c r="AQ16" s="46">
        <v>0</v>
      </c>
      <c r="AR16" s="46">
        <v>0</v>
      </c>
    </row>
    <row r="17" spans="1:44" ht="16.5" x14ac:dyDescent="0.2">
      <c r="A17" s="44" t="s">
        <v>22</v>
      </c>
      <c r="B17" s="44">
        <v>13</v>
      </c>
      <c r="C17" s="44" t="s">
        <v>747</v>
      </c>
      <c r="D17" s="44">
        <v>75</v>
      </c>
      <c r="E17" s="45">
        <v>6</v>
      </c>
      <c r="F17" s="44">
        <v>5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6">
        <v>6</v>
      </c>
      <c r="N17" s="46">
        <v>5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6</v>
      </c>
      <c r="V17" s="46">
        <v>5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6</v>
      </c>
      <c r="AD17" s="46">
        <v>5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6</v>
      </c>
      <c r="AL17" s="46">
        <v>5</v>
      </c>
      <c r="AM17" s="46">
        <v>0</v>
      </c>
      <c r="AN17" s="46">
        <v>0</v>
      </c>
      <c r="AO17" s="46">
        <v>0</v>
      </c>
      <c r="AP17" s="46">
        <v>0</v>
      </c>
      <c r="AQ17" s="46">
        <v>0</v>
      </c>
      <c r="AR17" s="46">
        <v>0</v>
      </c>
    </row>
    <row r="18" spans="1:44" ht="16.5" x14ac:dyDescent="0.2">
      <c r="A18" s="44" t="s">
        <v>22</v>
      </c>
      <c r="B18" s="44">
        <v>14</v>
      </c>
      <c r="C18" s="44" t="s">
        <v>747</v>
      </c>
      <c r="D18" s="44">
        <v>80</v>
      </c>
      <c r="E18" s="45">
        <v>6</v>
      </c>
      <c r="F18" s="45">
        <v>5</v>
      </c>
      <c r="G18" s="44">
        <v>2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6">
        <v>6</v>
      </c>
      <c r="N18" s="46">
        <v>5</v>
      </c>
      <c r="O18" s="46">
        <v>2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6</v>
      </c>
      <c r="V18" s="46">
        <v>5</v>
      </c>
      <c r="W18" s="46">
        <v>2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6</v>
      </c>
      <c r="AD18" s="46">
        <v>5</v>
      </c>
      <c r="AE18" s="46">
        <v>2</v>
      </c>
      <c r="AF18" s="46">
        <v>0</v>
      </c>
      <c r="AG18" s="46">
        <v>0</v>
      </c>
      <c r="AH18" s="46">
        <v>0</v>
      </c>
      <c r="AI18" s="46">
        <v>0</v>
      </c>
      <c r="AJ18" s="46">
        <v>0</v>
      </c>
      <c r="AK18" s="46">
        <v>6</v>
      </c>
      <c r="AL18" s="46">
        <v>5</v>
      </c>
      <c r="AM18" s="46">
        <v>2</v>
      </c>
      <c r="AN18" s="46">
        <v>0</v>
      </c>
      <c r="AO18" s="46">
        <v>0</v>
      </c>
      <c r="AP18" s="46">
        <v>0</v>
      </c>
      <c r="AQ18" s="46">
        <v>0</v>
      </c>
      <c r="AR18" s="46">
        <v>0</v>
      </c>
    </row>
    <row r="19" spans="1:44" ht="16.5" x14ac:dyDescent="0.2">
      <c r="A19" s="44" t="s">
        <v>22</v>
      </c>
      <c r="B19" s="44">
        <v>15</v>
      </c>
      <c r="C19" s="44" t="s">
        <v>747</v>
      </c>
      <c r="D19" s="44">
        <v>85</v>
      </c>
      <c r="E19" s="45">
        <v>6</v>
      </c>
      <c r="F19" s="45">
        <v>5</v>
      </c>
      <c r="G19" s="44">
        <v>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6">
        <v>6</v>
      </c>
      <c r="N19" s="46">
        <v>5</v>
      </c>
      <c r="O19" s="46">
        <v>4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6</v>
      </c>
      <c r="V19" s="46">
        <v>5</v>
      </c>
      <c r="W19" s="46">
        <v>4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6</v>
      </c>
      <c r="AD19" s="46">
        <v>5</v>
      </c>
      <c r="AE19" s="46">
        <v>4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6</v>
      </c>
      <c r="AL19" s="46">
        <v>5</v>
      </c>
      <c r="AM19" s="46">
        <v>4</v>
      </c>
      <c r="AN19" s="46">
        <v>0</v>
      </c>
      <c r="AO19" s="46">
        <v>0</v>
      </c>
      <c r="AP19" s="46">
        <v>0</v>
      </c>
      <c r="AQ19" s="46">
        <v>0</v>
      </c>
      <c r="AR19" s="46">
        <v>0</v>
      </c>
    </row>
    <row r="20" spans="1:44" ht="16.5" x14ac:dyDescent="0.2">
      <c r="A20" s="44" t="s">
        <v>22</v>
      </c>
      <c r="B20" s="44">
        <v>16</v>
      </c>
      <c r="C20" s="44" t="s">
        <v>747</v>
      </c>
      <c r="D20" s="44">
        <v>90</v>
      </c>
      <c r="E20" s="44">
        <v>7</v>
      </c>
      <c r="F20" s="45">
        <v>5</v>
      </c>
      <c r="G20" s="45">
        <v>5</v>
      </c>
      <c r="H20" s="44">
        <v>0</v>
      </c>
      <c r="I20" s="45">
        <v>0</v>
      </c>
      <c r="J20" s="45">
        <v>0</v>
      </c>
      <c r="K20" s="45">
        <v>0</v>
      </c>
      <c r="L20" s="45">
        <v>0</v>
      </c>
      <c r="M20" s="46">
        <v>7</v>
      </c>
      <c r="N20" s="46">
        <v>5</v>
      </c>
      <c r="O20" s="46">
        <v>5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7</v>
      </c>
      <c r="V20" s="46">
        <v>5</v>
      </c>
      <c r="W20" s="46">
        <v>5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7</v>
      </c>
      <c r="AD20" s="46">
        <v>5</v>
      </c>
      <c r="AE20" s="46">
        <v>5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7</v>
      </c>
      <c r="AL20" s="46">
        <v>5</v>
      </c>
      <c r="AM20" s="46">
        <v>5</v>
      </c>
      <c r="AN20" s="46">
        <v>0</v>
      </c>
      <c r="AO20" s="46">
        <v>0</v>
      </c>
      <c r="AP20" s="46">
        <v>0</v>
      </c>
      <c r="AQ20" s="46">
        <v>0</v>
      </c>
      <c r="AR20" s="46">
        <v>0</v>
      </c>
    </row>
    <row r="21" spans="1:44" ht="16.5" x14ac:dyDescent="0.2">
      <c r="A21" s="44" t="s">
        <v>22</v>
      </c>
      <c r="B21" s="44">
        <v>17</v>
      </c>
      <c r="C21" s="44" t="s">
        <v>747</v>
      </c>
      <c r="D21" s="44">
        <v>95</v>
      </c>
      <c r="E21" s="44">
        <v>7</v>
      </c>
      <c r="F21" s="44">
        <v>6</v>
      </c>
      <c r="G21" s="44">
        <v>5</v>
      </c>
      <c r="H21" s="44">
        <v>2</v>
      </c>
      <c r="I21" s="45">
        <v>0</v>
      </c>
      <c r="J21" s="45">
        <v>0</v>
      </c>
      <c r="K21" s="45">
        <v>0</v>
      </c>
      <c r="L21" s="45">
        <v>0</v>
      </c>
      <c r="M21" s="46">
        <v>7</v>
      </c>
      <c r="N21" s="46">
        <v>6</v>
      </c>
      <c r="O21" s="46">
        <v>5</v>
      </c>
      <c r="P21" s="46">
        <v>2</v>
      </c>
      <c r="Q21" s="46">
        <v>0</v>
      </c>
      <c r="R21" s="46">
        <v>0</v>
      </c>
      <c r="S21" s="46">
        <v>0</v>
      </c>
      <c r="T21" s="46">
        <v>0</v>
      </c>
      <c r="U21" s="46">
        <v>7</v>
      </c>
      <c r="V21" s="46">
        <v>6</v>
      </c>
      <c r="W21" s="46">
        <v>5</v>
      </c>
      <c r="X21" s="46">
        <v>2</v>
      </c>
      <c r="Y21" s="46">
        <v>0</v>
      </c>
      <c r="Z21" s="46">
        <v>0</v>
      </c>
      <c r="AA21" s="46">
        <v>0</v>
      </c>
      <c r="AB21" s="46">
        <v>0</v>
      </c>
      <c r="AC21" s="46">
        <v>7</v>
      </c>
      <c r="AD21" s="46">
        <v>6</v>
      </c>
      <c r="AE21" s="46">
        <v>5</v>
      </c>
      <c r="AF21" s="46">
        <v>2</v>
      </c>
      <c r="AG21" s="46">
        <v>0</v>
      </c>
      <c r="AH21" s="46">
        <v>0</v>
      </c>
      <c r="AI21" s="46">
        <v>0</v>
      </c>
      <c r="AJ21" s="46">
        <v>0</v>
      </c>
      <c r="AK21" s="46">
        <v>7</v>
      </c>
      <c r="AL21" s="46">
        <v>6</v>
      </c>
      <c r="AM21" s="46">
        <v>5</v>
      </c>
      <c r="AN21" s="46">
        <v>2</v>
      </c>
      <c r="AO21" s="46">
        <v>0</v>
      </c>
      <c r="AP21" s="46">
        <v>0</v>
      </c>
      <c r="AQ21" s="46">
        <v>0</v>
      </c>
      <c r="AR21" s="46">
        <v>0</v>
      </c>
    </row>
    <row r="22" spans="1:44" ht="16.5" x14ac:dyDescent="0.2">
      <c r="A22" s="44" t="s">
        <v>22</v>
      </c>
      <c r="B22" s="44">
        <v>18</v>
      </c>
      <c r="C22" s="44" t="s">
        <v>747</v>
      </c>
      <c r="D22" s="44">
        <v>100</v>
      </c>
      <c r="E22" s="44">
        <v>7</v>
      </c>
      <c r="F22" s="44">
        <v>6</v>
      </c>
      <c r="G22" s="44">
        <v>5</v>
      </c>
      <c r="H22" s="44">
        <v>3</v>
      </c>
      <c r="I22" s="44">
        <v>0</v>
      </c>
      <c r="J22" s="45">
        <v>0</v>
      </c>
      <c r="K22" s="45">
        <v>0</v>
      </c>
      <c r="L22" s="45">
        <v>0</v>
      </c>
      <c r="M22" s="46">
        <v>7</v>
      </c>
      <c r="N22" s="46">
        <v>6</v>
      </c>
      <c r="O22" s="46">
        <v>5</v>
      </c>
      <c r="P22" s="46">
        <v>3</v>
      </c>
      <c r="Q22" s="46">
        <v>0</v>
      </c>
      <c r="R22" s="46">
        <v>0</v>
      </c>
      <c r="S22" s="46">
        <v>0</v>
      </c>
      <c r="T22" s="46">
        <v>0</v>
      </c>
      <c r="U22" s="46">
        <v>7</v>
      </c>
      <c r="V22" s="46">
        <v>6</v>
      </c>
      <c r="W22" s="46">
        <v>5</v>
      </c>
      <c r="X22" s="46">
        <v>3</v>
      </c>
      <c r="Y22" s="46">
        <v>0</v>
      </c>
      <c r="Z22" s="46">
        <v>0</v>
      </c>
      <c r="AA22" s="46">
        <v>0</v>
      </c>
      <c r="AB22" s="46">
        <v>0</v>
      </c>
      <c r="AC22" s="46">
        <v>7</v>
      </c>
      <c r="AD22" s="46">
        <v>6</v>
      </c>
      <c r="AE22" s="46">
        <v>5</v>
      </c>
      <c r="AF22" s="46">
        <v>3</v>
      </c>
      <c r="AG22" s="46">
        <v>0</v>
      </c>
      <c r="AH22" s="46">
        <v>0</v>
      </c>
      <c r="AI22" s="46">
        <v>0</v>
      </c>
      <c r="AJ22" s="46">
        <v>0</v>
      </c>
      <c r="AK22" s="46">
        <v>7</v>
      </c>
      <c r="AL22" s="46">
        <v>6</v>
      </c>
      <c r="AM22" s="46">
        <v>5</v>
      </c>
      <c r="AN22" s="46">
        <v>3</v>
      </c>
      <c r="AO22" s="46">
        <v>0</v>
      </c>
      <c r="AP22" s="46">
        <v>0</v>
      </c>
      <c r="AQ22" s="46">
        <v>0</v>
      </c>
      <c r="AR22" s="46">
        <v>0</v>
      </c>
    </row>
    <row r="23" spans="1:44" ht="16.5" x14ac:dyDescent="0.2">
      <c r="A23" s="44" t="s">
        <v>22</v>
      </c>
      <c r="B23" s="44">
        <v>19</v>
      </c>
      <c r="C23" s="44" t="s">
        <v>747</v>
      </c>
      <c r="D23" s="44">
        <v>105</v>
      </c>
      <c r="E23" s="45">
        <v>7</v>
      </c>
      <c r="F23" s="45">
        <v>6</v>
      </c>
      <c r="G23" s="45">
        <v>5</v>
      </c>
      <c r="H23" s="45">
        <v>4</v>
      </c>
      <c r="I23" s="44">
        <v>1</v>
      </c>
      <c r="J23" s="45">
        <v>0</v>
      </c>
      <c r="K23" s="45">
        <v>0</v>
      </c>
      <c r="L23" s="45">
        <v>0</v>
      </c>
      <c r="M23" s="46">
        <v>7</v>
      </c>
      <c r="N23" s="46">
        <v>6</v>
      </c>
      <c r="O23" s="46">
        <v>5</v>
      </c>
      <c r="P23" s="46">
        <v>4</v>
      </c>
      <c r="Q23" s="46">
        <v>1</v>
      </c>
      <c r="R23" s="46">
        <v>0</v>
      </c>
      <c r="S23" s="46">
        <v>0</v>
      </c>
      <c r="T23" s="46">
        <v>0</v>
      </c>
      <c r="U23" s="46">
        <v>7</v>
      </c>
      <c r="V23" s="46">
        <v>6</v>
      </c>
      <c r="W23" s="46">
        <v>5</v>
      </c>
      <c r="X23" s="46">
        <v>4</v>
      </c>
      <c r="Y23" s="46">
        <v>1</v>
      </c>
      <c r="Z23" s="46">
        <v>0</v>
      </c>
      <c r="AA23" s="46">
        <v>0</v>
      </c>
      <c r="AB23" s="46">
        <v>0</v>
      </c>
      <c r="AC23" s="46">
        <v>7</v>
      </c>
      <c r="AD23" s="46">
        <v>6</v>
      </c>
      <c r="AE23" s="46">
        <v>5</v>
      </c>
      <c r="AF23" s="46">
        <v>4</v>
      </c>
      <c r="AG23" s="46">
        <v>1</v>
      </c>
      <c r="AH23" s="46">
        <v>0</v>
      </c>
      <c r="AI23" s="46">
        <v>0</v>
      </c>
      <c r="AJ23" s="46">
        <v>0</v>
      </c>
      <c r="AK23" s="46">
        <v>7</v>
      </c>
      <c r="AL23" s="46">
        <v>6</v>
      </c>
      <c r="AM23" s="46">
        <v>5</v>
      </c>
      <c r="AN23" s="46">
        <v>4</v>
      </c>
      <c r="AO23" s="46">
        <v>1</v>
      </c>
      <c r="AP23" s="46">
        <v>0</v>
      </c>
      <c r="AQ23" s="46">
        <v>0</v>
      </c>
      <c r="AR23" s="46">
        <v>0</v>
      </c>
    </row>
    <row r="24" spans="1:44" ht="16.5" x14ac:dyDescent="0.2">
      <c r="A24" s="44" t="s">
        <v>22</v>
      </c>
      <c r="B24" s="44">
        <v>20</v>
      </c>
      <c r="C24" s="44" t="s">
        <v>747</v>
      </c>
      <c r="D24" s="44">
        <v>110</v>
      </c>
      <c r="E24" s="45">
        <v>7</v>
      </c>
      <c r="F24" s="45">
        <v>6</v>
      </c>
      <c r="G24" s="45">
        <v>5</v>
      </c>
      <c r="H24" s="45">
        <v>4</v>
      </c>
      <c r="I24" s="44">
        <v>2</v>
      </c>
      <c r="J24" s="45">
        <v>0</v>
      </c>
      <c r="K24" s="45">
        <v>0</v>
      </c>
      <c r="L24" s="45">
        <v>0</v>
      </c>
      <c r="M24" s="46">
        <v>7</v>
      </c>
      <c r="N24" s="46">
        <v>6</v>
      </c>
      <c r="O24" s="46">
        <v>5</v>
      </c>
      <c r="P24" s="46">
        <v>4</v>
      </c>
      <c r="Q24" s="46">
        <v>2</v>
      </c>
      <c r="R24" s="46">
        <v>0</v>
      </c>
      <c r="S24" s="46">
        <v>0</v>
      </c>
      <c r="T24" s="46">
        <v>0</v>
      </c>
      <c r="U24" s="46">
        <v>7</v>
      </c>
      <c r="V24" s="46">
        <v>6</v>
      </c>
      <c r="W24" s="46">
        <v>5</v>
      </c>
      <c r="X24" s="46">
        <v>4</v>
      </c>
      <c r="Y24" s="46">
        <v>2</v>
      </c>
      <c r="Z24" s="46">
        <v>0</v>
      </c>
      <c r="AA24" s="46">
        <v>0</v>
      </c>
      <c r="AB24" s="46">
        <v>0</v>
      </c>
      <c r="AC24" s="46">
        <v>7</v>
      </c>
      <c r="AD24" s="46">
        <v>6</v>
      </c>
      <c r="AE24" s="46">
        <v>5</v>
      </c>
      <c r="AF24" s="46">
        <v>4</v>
      </c>
      <c r="AG24" s="46">
        <v>2</v>
      </c>
      <c r="AH24" s="46">
        <v>0</v>
      </c>
      <c r="AI24" s="46">
        <v>0</v>
      </c>
      <c r="AJ24" s="46">
        <v>0</v>
      </c>
      <c r="AK24" s="46">
        <v>7</v>
      </c>
      <c r="AL24" s="46">
        <v>6</v>
      </c>
      <c r="AM24" s="46">
        <v>5</v>
      </c>
      <c r="AN24" s="46">
        <v>4</v>
      </c>
      <c r="AO24" s="46">
        <v>2</v>
      </c>
      <c r="AP24" s="46">
        <v>0</v>
      </c>
      <c r="AQ24" s="46">
        <v>0</v>
      </c>
      <c r="AR24" s="46">
        <v>0</v>
      </c>
    </row>
    <row r="25" spans="1:44" ht="16.5" x14ac:dyDescent="0.2">
      <c r="A25" s="44" t="s">
        <v>22</v>
      </c>
      <c r="B25" s="44">
        <v>21</v>
      </c>
      <c r="C25" s="44" t="s">
        <v>747</v>
      </c>
      <c r="D25" s="44">
        <v>115</v>
      </c>
      <c r="E25" s="45">
        <v>7</v>
      </c>
      <c r="F25" s="45">
        <v>7</v>
      </c>
      <c r="G25" s="45">
        <v>5</v>
      </c>
      <c r="H25" s="45">
        <v>5</v>
      </c>
      <c r="I25" s="45">
        <v>2</v>
      </c>
      <c r="J25" s="44">
        <v>0</v>
      </c>
      <c r="K25" s="45">
        <v>0</v>
      </c>
      <c r="L25" s="45">
        <v>0</v>
      </c>
      <c r="M25" s="46">
        <v>7</v>
      </c>
      <c r="N25" s="46">
        <v>7</v>
      </c>
      <c r="O25" s="46">
        <v>5</v>
      </c>
      <c r="P25" s="46">
        <v>5</v>
      </c>
      <c r="Q25" s="46">
        <v>2</v>
      </c>
      <c r="R25" s="46">
        <v>0</v>
      </c>
      <c r="S25" s="46">
        <v>0</v>
      </c>
      <c r="T25" s="46">
        <v>0</v>
      </c>
      <c r="U25" s="46">
        <v>7</v>
      </c>
      <c r="V25" s="46">
        <v>7</v>
      </c>
      <c r="W25" s="46">
        <v>5</v>
      </c>
      <c r="X25" s="46">
        <v>5</v>
      </c>
      <c r="Y25" s="46">
        <v>2</v>
      </c>
      <c r="Z25" s="46">
        <v>0</v>
      </c>
      <c r="AA25" s="46">
        <v>0</v>
      </c>
      <c r="AB25" s="46">
        <v>0</v>
      </c>
      <c r="AC25" s="46">
        <v>7</v>
      </c>
      <c r="AD25" s="46">
        <v>7</v>
      </c>
      <c r="AE25" s="46">
        <v>5</v>
      </c>
      <c r="AF25" s="46">
        <v>5</v>
      </c>
      <c r="AG25" s="46">
        <v>2</v>
      </c>
      <c r="AH25" s="46">
        <v>0</v>
      </c>
      <c r="AI25" s="46">
        <v>0</v>
      </c>
      <c r="AJ25" s="46">
        <v>0</v>
      </c>
      <c r="AK25" s="46">
        <v>7</v>
      </c>
      <c r="AL25" s="46">
        <v>7</v>
      </c>
      <c r="AM25" s="46">
        <v>5</v>
      </c>
      <c r="AN25" s="46">
        <v>5</v>
      </c>
      <c r="AO25" s="46">
        <v>2</v>
      </c>
      <c r="AP25" s="46">
        <v>0</v>
      </c>
      <c r="AQ25" s="46">
        <v>0</v>
      </c>
      <c r="AR25" s="46">
        <v>0</v>
      </c>
    </row>
    <row r="26" spans="1:44" ht="16.5" x14ac:dyDescent="0.2">
      <c r="A26" s="44" t="s">
        <v>22</v>
      </c>
      <c r="B26" s="44">
        <v>22</v>
      </c>
      <c r="C26" s="44" t="s">
        <v>747</v>
      </c>
      <c r="D26" s="44">
        <v>120</v>
      </c>
      <c r="E26" s="44">
        <v>7</v>
      </c>
      <c r="F26" s="44">
        <v>7</v>
      </c>
      <c r="G26" s="44">
        <v>5</v>
      </c>
      <c r="H26" s="44">
        <v>5</v>
      </c>
      <c r="I26" s="44">
        <v>3</v>
      </c>
      <c r="J26" s="44">
        <v>1</v>
      </c>
      <c r="K26" s="45">
        <v>0</v>
      </c>
      <c r="L26" s="45">
        <v>0</v>
      </c>
      <c r="M26" s="46">
        <v>7</v>
      </c>
      <c r="N26" s="46">
        <v>7</v>
      </c>
      <c r="O26" s="46">
        <v>5</v>
      </c>
      <c r="P26" s="46">
        <v>5</v>
      </c>
      <c r="Q26" s="46">
        <v>3</v>
      </c>
      <c r="R26" s="46">
        <v>1</v>
      </c>
      <c r="S26" s="46">
        <v>0</v>
      </c>
      <c r="T26" s="46">
        <v>0</v>
      </c>
      <c r="U26" s="46">
        <v>7</v>
      </c>
      <c r="V26" s="46">
        <v>7</v>
      </c>
      <c r="W26" s="46">
        <v>5</v>
      </c>
      <c r="X26" s="46">
        <v>5</v>
      </c>
      <c r="Y26" s="46">
        <v>3</v>
      </c>
      <c r="Z26" s="46">
        <v>1</v>
      </c>
      <c r="AA26" s="46">
        <v>0</v>
      </c>
      <c r="AB26" s="46">
        <v>0</v>
      </c>
      <c r="AC26" s="46">
        <v>7</v>
      </c>
      <c r="AD26" s="46">
        <v>7</v>
      </c>
      <c r="AE26" s="46">
        <v>5</v>
      </c>
      <c r="AF26" s="46">
        <v>5</v>
      </c>
      <c r="AG26" s="46">
        <v>3</v>
      </c>
      <c r="AH26" s="46">
        <v>1</v>
      </c>
      <c r="AI26" s="46">
        <v>0</v>
      </c>
      <c r="AJ26" s="46">
        <v>0</v>
      </c>
      <c r="AK26" s="46">
        <v>7</v>
      </c>
      <c r="AL26" s="46">
        <v>7</v>
      </c>
      <c r="AM26" s="46">
        <v>5</v>
      </c>
      <c r="AN26" s="46">
        <v>5</v>
      </c>
      <c r="AO26" s="46">
        <v>3</v>
      </c>
      <c r="AP26" s="46">
        <v>1</v>
      </c>
      <c r="AQ26" s="46">
        <v>0</v>
      </c>
      <c r="AR26" s="46">
        <v>0</v>
      </c>
    </row>
    <row r="27" spans="1:44" ht="16.5" x14ac:dyDescent="0.2">
      <c r="A27" s="44" t="s">
        <v>22</v>
      </c>
      <c r="B27" s="44">
        <v>23</v>
      </c>
      <c r="C27" s="44" t="s">
        <v>747</v>
      </c>
      <c r="D27" s="44">
        <v>125</v>
      </c>
      <c r="E27" s="45">
        <v>7</v>
      </c>
      <c r="F27" s="45">
        <v>7</v>
      </c>
      <c r="G27" s="45">
        <v>5</v>
      </c>
      <c r="H27" s="45">
        <v>5</v>
      </c>
      <c r="I27" s="45">
        <v>3</v>
      </c>
      <c r="J27" s="45">
        <v>2</v>
      </c>
      <c r="K27" s="44">
        <v>0</v>
      </c>
      <c r="L27" s="45">
        <v>0</v>
      </c>
      <c r="M27" s="46">
        <v>7</v>
      </c>
      <c r="N27" s="46">
        <v>7</v>
      </c>
      <c r="O27" s="46">
        <v>5</v>
      </c>
      <c r="P27" s="46">
        <v>5</v>
      </c>
      <c r="Q27" s="46">
        <v>3</v>
      </c>
      <c r="R27" s="46">
        <v>2</v>
      </c>
      <c r="S27" s="46">
        <v>0</v>
      </c>
      <c r="T27" s="46">
        <v>0</v>
      </c>
      <c r="U27" s="46">
        <v>7</v>
      </c>
      <c r="V27" s="46">
        <v>7</v>
      </c>
      <c r="W27" s="46">
        <v>5</v>
      </c>
      <c r="X27" s="46">
        <v>5</v>
      </c>
      <c r="Y27" s="46">
        <v>3</v>
      </c>
      <c r="Z27" s="46">
        <v>2</v>
      </c>
      <c r="AA27" s="46">
        <v>0</v>
      </c>
      <c r="AB27" s="46">
        <v>0</v>
      </c>
      <c r="AC27" s="46">
        <v>7</v>
      </c>
      <c r="AD27" s="46">
        <v>7</v>
      </c>
      <c r="AE27" s="46">
        <v>5</v>
      </c>
      <c r="AF27" s="46">
        <v>5</v>
      </c>
      <c r="AG27" s="46">
        <v>3</v>
      </c>
      <c r="AH27" s="46">
        <v>2</v>
      </c>
      <c r="AI27" s="46">
        <v>0</v>
      </c>
      <c r="AJ27" s="46">
        <v>0</v>
      </c>
      <c r="AK27" s="46">
        <v>7</v>
      </c>
      <c r="AL27" s="46">
        <v>7</v>
      </c>
      <c r="AM27" s="46">
        <v>5</v>
      </c>
      <c r="AN27" s="46">
        <v>5</v>
      </c>
      <c r="AO27" s="46">
        <v>3</v>
      </c>
      <c r="AP27" s="46">
        <v>2</v>
      </c>
      <c r="AQ27" s="46">
        <v>0</v>
      </c>
      <c r="AR27" s="46">
        <v>0</v>
      </c>
    </row>
    <row r="28" spans="1:44" ht="16.5" x14ac:dyDescent="0.2">
      <c r="A28" s="44" t="s">
        <v>22</v>
      </c>
      <c r="B28" s="44">
        <v>24</v>
      </c>
      <c r="C28" s="44" t="s">
        <v>747</v>
      </c>
      <c r="D28" s="44">
        <v>130</v>
      </c>
      <c r="E28" s="45">
        <v>7</v>
      </c>
      <c r="F28" s="45">
        <v>7</v>
      </c>
      <c r="G28" s="45">
        <v>5</v>
      </c>
      <c r="H28" s="45">
        <v>5</v>
      </c>
      <c r="I28" s="45">
        <v>3</v>
      </c>
      <c r="J28" s="45">
        <v>3</v>
      </c>
      <c r="K28" s="44">
        <v>1</v>
      </c>
      <c r="L28" s="45">
        <v>0</v>
      </c>
      <c r="M28" s="46">
        <v>7</v>
      </c>
      <c r="N28" s="46">
        <v>7</v>
      </c>
      <c r="O28" s="46">
        <v>5</v>
      </c>
      <c r="P28" s="46">
        <v>5</v>
      </c>
      <c r="Q28" s="46">
        <v>3</v>
      </c>
      <c r="R28" s="46">
        <v>3</v>
      </c>
      <c r="S28" s="46">
        <v>1</v>
      </c>
      <c r="T28" s="46">
        <v>0</v>
      </c>
      <c r="U28" s="46">
        <v>7</v>
      </c>
      <c r="V28" s="46">
        <v>7</v>
      </c>
      <c r="W28" s="46">
        <v>5</v>
      </c>
      <c r="X28" s="46">
        <v>5</v>
      </c>
      <c r="Y28" s="46">
        <v>3</v>
      </c>
      <c r="Z28" s="46">
        <v>3</v>
      </c>
      <c r="AA28" s="46">
        <v>1</v>
      </c>
      <c r="AB28" s="46">
        <v>0</v>
      </c>
      <c r="AC28" s="46">
        <v>7</v>
      </c>
      <c r="AD28" s="46">
        <v>7</v>
      </c>
      <c r="AE28" s="46">
        <v>5</v>
      </c>
      <c r="AF28" s="46">
        <v>5</v>
      </c>
      <c r="AG28" s="46">
        <v>3</v>
      </c>
      <c r="AH28" s="46">
        <v>3</v>
      </c>
      <c r="AI28" s="46">
        <v>1</v>
      </c>
      <c r="AJ28" s="46">
        <v>0</v>
      </c>
      <c r="AK28" s="46">
        <v>7</v>
      </c>
      <c r="AL28" s="46">
        <v>7</v>
      </c>
      <c r="AM28" s="46">
        <v>5</v>
      </c>
      <c r="AN28" s="46">
        <v>5</v>
      </c>
      <c r="AO28" s="46">
        <v>3</v>
      </c>
      <c r="AP28" s="46">
        <v>3</v>
      </c>
      <c r="AQ28" s="46">
        <v>1</v>
      </c>
      <c r="AR28" s="46">
        <v>0</v>
      </c>
    </row>
    <row r="29" spans="1:44" ht="16.5" x14ac:dyDescent="0.2">
      <c r="A29" s="44" t="s">
        <v>22</v>
      </c>
      <c r="B29" s="44">
        <v>25</v>
      </c>
      <c r="C29" s="44" t="s">
        <v>747</v>
      </c>
      <c r="D29" s="44">
        <v>135</v>
      </c>
      <c r="E29" s="45">
        <v>7</v>
      </c>
      <c r="F29" s="45">
        <v>7</v>
      </c>
      <c r="G29" s="45">
        <v>5</v>
      </c>
      <c r="H29" s="45">
        <v>5</v>
      </c>
      <c r="I29" s="45">
        <v>3</v>
      </c>
      <c r="J29" s="45">
        <v>3</v>
      </c>
      <c r="K29" s="45">
        <v>2</v>
      </c>
      <c r="L29" s="45">
        <v>0</v>
      </c>
      <c r="M29" s="46">
        <v>7</v>
      </c>
      <c r="N29" s="46">
        <v>7</v>
      </c>
      <c r="O29" s="46">
        <v>5</v>
      </c>
      <c r="P29" s="46">
        <v>5</v>
      </c>
      <c r="Q29" s="46">
        <v>3</v>
      </c>
      <c r="R29" s="46">
        <v>3</v>
      </c>
      <c r="S29" s="46">
        <v>2</v>
      </c>
      <c r="T29" s="46">
        <v>0</v>
      </c>
      <c r="U29" s="46">
        <v>7</v>
      </c>
      <c r="V29" s="46">
        <v>7</v>
      </c>
      <c r="W29" s="46">
        <v>5</v>
      </c>
      <c r="X29" s="46">
        <v>5</v>
      </c>
      <c r="Y29" s="46">
        <v>3</v>
      </c>
      <c r="Z29" s="46">
        <v>3</v>
      </c>
      <c r="AA29" s="46">
        <v>2</v>
      </c>
      <c r="AB29" s="46">
        <v>0</v>
      </c>
      <c r="AC29" s="46">
        <v>7</v>
      </c>
      <c r="AD29" s="46">
        <v>7</v>
      </c>
      <c r="AE29" s="46">
        <v>5</v>
      </c>
      <c r="AF29" s="46">
        <v>5</v>
      </c>
      <c r="AG29" s="46">
        <v>3</v>
      </c>
      <c r="AH29" s="46">
        <v>3</v>
      </c>
      <c r="AI29" s="46">
        <v>2</v>
      </c>
      <c r="AJ29" s="46">
        <v>0</v>
      </c>
      <c r="AK29" s="46">
        <v>7</v>
      </c>
      <c r="AL29" s="46">
        <v>7</v>
      </c>
      <c r="AM29" s="46">
        <v>5</v>
      </c>
      <c r="AN29" s="46">
        <v>5</v>
      </c>
      <c r="AO29" s="46">
        <v>3</v>
      </c>
      <c r="AP29" s="46">
        <v>3</v>
      </c>
      <c r="AQ29" s="46">
        <v>2</v>
      </c>
      <c r="AR29" s="46">
        <v>0</v>
      </c>
    </row>
    <row r="30" spans="1:44" ht="16.5" x14ac:dyDescent="0.2">
      <c r="A30" s="44" t="s">
        <v>22</v>
      </c>
      <c r="B30" s="44">
        <v>26</v>
      </c>
      <c r="C30" s="44" t="s">
        <v>747</v>
      </c>
      <c r="D30" s="44">
        <v>140</v>
      </c>
      <c r="E30" s="44">
        <v>7</v>
      </c>
      <c r="F30" s="44">
        <v>7</v>
      </c>
      <c r="G30" s="44">
        <v>5</v>
      </c>
      <c r="H30" s="44">
        <v>5</v>
      </c>
      <c r="I30" s="44">
        <v>4</v>
      </c>
      <c r="J30" s="44">
        <v>3</v>
      </c>
      <c r="K30" s="44">
        <v>3</v>
      </c>
      <c r="L30" s="44">
        <v>1</v>
      </c>
      <c r="M30" s="46">
        <v>7</v>
      </c>
      <c r="N30" s="46">
        <v>7</v>
      </c>
      <c r="O30" s="46">
        <v>5</v>
      </c>
      <c r="P30" s="46">
        <v>5</v>
      </c>
      <c r="Q30" s="46">
        <v>4</v>
      </c>
      <c r="R30" s="46">
        <v>3</v>
      </c>
      <c r="S30" s="46">
        <v>3</v>
      </c>
      <c r="T30" s="46">
        <v>1</v>
      </c>
      <c r="U30" s="46">
        <v>7</v>
      </c>
      <c r="V30" s="46">
        <v>7</v>
      </c>
      <c r="W30" s="46">
        <v>5</v>
      </c>
      <c r="X30" s="46">
        <v>5</v>
      </c>
      <c r="Y30" s="46">
        <v>4</v>
      </c>
      <c r="Z30" s="46">
        <v>3</v>
      </c>
      <c r="AA30" s="46">
        <v>3</v>
      </c>
      <c r="AB30" s="46">
        <v>1</v>
      </c>
      <c r="AC30" s="46">
        <v>7</v>
      </c>
      <c r="AD30" s="46">
        <v>7</v>
      </c>
      <c r="AE30" s="46">
        <v>5</v>
      </c>
      <c r="AF30" s="46">
        <v>5</v>
      </c>
      <c r="AG30" s="46">
        <v>4</v>
      </c>
      <c r="AH30" s="46">
        <v>3</v>
      </c>
      <c r="AI30" s="46">
        <v>3</v>
      </c>
      <c r="AJ30" s="46">
        <v>1</v>
      </c>
      <c r="AK30" s="46">
        <v>7</v>
      </c>
      <c r="AL30" s="46">
        <v>7</v>
      </c>
      <c r="AM30" s="46">
        <v>5</v>
      </c>
      <c r="AN30" s="46">
        <v>5</v>
      </c>
      <c r="AO30" s="46">
        <v>4</v>
      </c>
      <c r="AP30" s="46">
        <v>3</v>
      </c>
      <c r="AQ30" s="46">
        <v>3</v>
      </c>
      <c r="AR30" s="46">
        <v>1</v>
      </c>
    </row>
    <row r="31" spans="1:44" ht="16.5" x14ac:dyDescent="0.2">
      <c r="A31" s="44" t="s">
        <v>22</v>
      </c>
      <c r="B31" s="44">
        <v>27</v>
      </c>
      <c r="C31" s="44" t="s">
        <v>747</v>
      </c>
      <c r="D31" s="44">
        <v>145</v>
      </c>
      <c r="E31" s="44">
        <v>7</v>
      </c>
      <c r="F31" s="44">
        <v>7</v>
      </c>
      <c r="G31" s="44">
        <v>5</v>
      </c>
      <c r="H31" s="44">
        <v>5</v>
      </c>
      <c r="I31" s="44">
        <v>4</v>
      </c>
      <c r="J31" s="44">
        <v>4</v>
      </c>
      <c r="K31" s="44">
        <v>3</v>
      </c>
      <c r="L31" s="44">
        <v>2</v>
      </c>
      <c r="M31" s="46">
        <v>7</v>
      </c>
      <c r="N31" s="46">
        <v>7</v>
      </c>
      <c r="O31" s="46">
        <v>5</v>
      </c>
      <c r="P31" s="46">
        <v>5</v>
      </c>
      <c r="Q31" s="46">
        <v>4</v>
      </c>
      <c r="R31" s="46">
        <v>4</v>
      </c>
      <c r="S31" s="46">
        <v>3</v>
      </c>
      <c r="T31" s="46">
        <v>2</v>
      </c>
      <c r="U31" s="46">
        <v>7</v>
      </c>
      <c r="V31" s="46">
        <v>7</v>
      </c>
      <c r="W31" s="46">
        <v>5</v>
      </c>
      <c r="X31" s="46">
        <v>5</v>
      </c>
      <c r="Y31" s="46">
        <v>4</v>
      </c>
      <c r="Z31" s="46">
        <v>4</v>
      </c>
      <c r="AA31" s="46">
        <v>3</v>
      </c>
      <c r="AB31" s="46">
        <v>2</v>
      </c>
      <c r="AC31" s="46">
        <v>7</v>
      </c>
      <c r="AD31" s="46">
        <v>7</v>
      </c>
      <c r="AE31" s="46">
        <v>5</v>
      </c>
      <c r="AF31" s="46">
        <v>5</v>
      </c>
      <c r="AG31" s="46">
        <v>4</v>
      </c>
      <c r="AH31" s="46">
        <v>4</v>
      </c>
      <c r="AI31" s="46">
        <v>3</v>
      </c>
      <c r="AJ31" s="46">
        <v>2</v>
      </c>
      <c r="AK31" s="46">
        <v>7</v>
      </c>
      <c r="AL31" s="46">
        <v>7</v>
      </c>
      <c r="AM31" s="46">
        <v>5</v>
      </c>
      <c r="AN31" s="46">
        <v>5</v>
      </c>
      <c r="AO31" s="46">
        <v>4</v>
      </c>
      <c r="AP31" s="46">
        <v>4</v>
      </c>
      <c r="AQ31" s="46">
        <v>3</v>
      </c>
      <c r="AR31" s="46">
        <v>2</v>
      </c>
    </row>
    <row r="32" spans="1:44" ht="16.5" x14ac:dyDescent="0.2">
      <c r="A32" s="44" t="s">
        <v>22</v>
      </c>
      <c r="B32" s="44">
        <v>28</v>
      </c>
      <c r="C32" s="44" t="s">
        <v>747</v>
      </c>
      <c r="D32" s="44">
        <v>150</v>
      </c>
      <c r="E32" s="44">
        <v>7</v>
      </c>
      <c r="F32" s="44">
        <v>7</v>
      </c>
      <c r="G32" s="44">
        <v>5</v>
      </c>
      <c r="H32" s="44">
        <v>5</v>
      </c>
      <c r="I32" s="44">
        <v>4</v>
      </c>
      <c r="J32" s="44">
        <v>4</v>
      </c>
      <c r="K32" s="44">
        <v>4</v>
      </c>
      <c r="L32" s="44">
        <v>3</v>
      </c>
      <c r="M32" s="46">
        <v>7</v>
      </c>
      <c r="N32" s="46">
        <v>7</v>
      </c>
      <c r="O32" s="46">
        <v>5</v>
      </c>
      <c r="P32" s="46">
        <v>5</v>
      </c>
      <c r="Q32" s="46">
        <v>4</v>
      </c>
      <c r="R32" s="46">
        <v>4</v>
      </c>
      <c r="S32" s="46">
        <v>4</v>
      </c>
      <c r="T32" s="46">
        <v>3</v>
      </c>
      <c r="U32" s="46">
        <v>7</v>
      </c>
      <c r="V32" s="46">
        <v>7</v>
      </c>
      <c r="W32" s="46">
        <v>5</v>
      </c>
      <c r="X32" s="46">
        <v>5</v>
      </c>
      <c r="Y32" s="46">
        <v>4</v>
      </c>
      <c r="Z32" s="46">
        <v>4</v>
      </c>
      <c r="AA32" s="46">
        <v>4</v>
      </c>
      <c r="AB32" s="46">
        <v>3</v>
      </c>
      <c r="AC32" s="46">
        <v>7</v>
      </c>
      <c r="AD32" s="46">
        <v>7</v>
      </c>
      <c r="AE32" s="46">
        <v>5</v>
      </c>
      <c r="AF32" s="46">
        <v>5</v>
      </c>
      <c r="AG32" s="46">
        <v>4</v>
      </c>
      <c r="AH32" s="46">
        <v>4</v>
      </c>
      <c r="AI32" s="46">
        <v>4</v>
      </c>
      <c r="AJ32" s="46">
        <v>3</v>
      </c>
      <c r="AK32" s="46">
        <v>7</v>
      </c>
      <c r="AL32" s="46">
        <v>7</v>
      </c>
      <c r="AM32" s="46">
        <v>5</v>
      </c>
      <c r="AN32" s="46">
        <v>5</v>
      </c>
      <c r="AO32" s="46">
        <v>4</v>
      </c>
      <c r="AP32" s="46">
        <v>4</v>
      </c>
      <c r="AQ32" s="46">
        <v>4</v>
      </c>
      <c r="AR32" s="46">
        <v>3</v>
      </c>
    </row>
    <row r="33" spans="1:44" ht="16.5" x14ac:dyDescent="0.2">
      <c r="A33" s="44" t="s">
        <v>22</v>
      </c>
      <c r="B33" s="44">
        <v>29</v>
      </c>
      <c r="C33" s="44" t="s">
        <v>747</v>
      </c>
      <c r="D33" s="44">
        <v>150</v>
      </c>
      <c r="E33" s="44">
        <v>8</v>
      </c>
      <c r="F33" s="44">
        <v>8</v>
      </c>
      <c r="G33" s="44">
        <v>6</v>
      </c>
      <c r="H33" s="44">
        <v>6</v>
      </c>
      <c r="I33" s="44">
        <v>5</v>
      </c>
      <c r="J33" s="44">
        <v>5</v>
      </c>
      <c r="K33" s="44">
        <v>5</v>
      </c>
      <c r="L33" s="44">
        <v>4</v>
      </c>
      <c r="M33" s="46">
        <v>8</v>
      </c>
      <c r="N33" s="46">
        <v>8</v>
      </c>
      <c r="O33" s="46">
        <v>6</v>
      </c>
      <c r="P33" s="46">
        <v>6</v>
      </c>
      <c r="Q33" s="46">
        <v>5</v>
      </c>
      <c r="R33" s="46">
        <v>5</v>
      </c>
      <c r="S33" s="46">
        <v>5</v>
      </c>
      <c r="T33" s="46">
        <v>4</v>
      </c>
      <c r="U33" s="46">
        <v>8</v>
      </c>
      <c r="V33" s="46">
        <v>8</v>
      </c>
      <c r="W33" s="46">
        <v>6</v>
      </c>
      <c r="X33" s="46">
        <v>6</v>
      </c>
      <c r="Y33" s="46">
        <v>5</v>
      </c>
      <c r="Z33" s="46">
        <v>5</v>
      </c>
      <c r="AA33" s="46">
        <v>5</v>
      </c>
      <c r="AB33" s="46">
        <v>4</v>
      </c>
      <c r="AC33" s="46">
        <v>8</v>
      </c>
      <c r="AD33" s="46">
        <v>8</v>
      </c>
      <c r="AE33" s="46">
        <v>6</v>
      </c>
      <c r="AF33" s="46">
        <v>6</v>
      </c>
      <c r="AG33" s="46">
        <v>5</v>
      </c>
      <c r="AH33" s="46">
        <v>5</v>
      </c>
      <c r="AI33" s="46">
        <v>5</v>
      </c>
      <c r="AJ33" s="46">
        <v>4</v>
      </c>
      <c r="AK33" s="46">
        <v>8</v>
      </c>
      <c r="AL33" s="46">
        <v>8</v>
      </c>
      <c r="AM33" s="46">
        <v>6</v>
      </c>
      <c r="AN33" s="46">
        <v>6</v>
      </c>
      <c r="AO33" s="46">
        <v>5</v>
      </c>
      <c r="AP33" s="46">
        <v>5</v>
      </c>
      <c r="AQ33" s="46">
        <v>5</v>
      </c>
      <c r="AR33" s="46">
        <v>4</v>
      </c>
    </row>
    <row r="34" spans="1:44" ht="16.5" x14ac:dyDescent="0.2">
      <c r="A34" s="44" t="s">
        <v>22</v>
      </c>
      <c r="B34" s="44">
        <v>30</v>
      </c>
      <c r="C34" s="44" t="s">
        <v>747</v>
      </c>
      <c r="D34" s="44">
        <v>150</v>
      </c>
      <c r="E34" s="44">
        <v>9</v>
      </c>
      <c r="F34" s="44">
        <v>8</v>
      </c>
      <c r="G34" s="44">
        <v>6</v>
      </c>
      <c r="H34" s="44">
        <v>6</v>
      </c>
      <c r="I34" s="44">
        <v>5</v>
      </c>
      <c r="J34" s="44">
        <v>5</v>
      </c>
      <c r="K34" s="44">
        <v>5</v>
      </c>
      <c r="L34" s="44">
        <v>4</v>
      </c>
      <c r="M34" s="46">
        <v>9</v>
      </c>
      <c r="N34" s="46">
        <v>8</v>
      </c>
      <c r="O34" s="46">
        <v>6</v>
      </c>
      <c r="P34" s="46">
        <v>6</v>
      </c>
      <c r="Q34" s="46">
        <v>5</v>
      </c>
      <c r="R34" s="46">
        <v>5</v>
      </c>
      <c r="S34" s="46">
        <v>5</v>
      </c>
      <c r="T34" s="46">
        <v>4</v>
      </c>
      <c r="U34" s="46">
        <v>9</v>
      </c>
      <c r="V34" s="46">
        <v>8</v>
      </c>
      <c r="W34" s="46">
        <v>6</v>
      </c>
      <c r="X34" s="46">
        <v>6</v>
      </c>
      <c r="Y34" s="46">
        <v>5</v>
      </c>
      <c r="Z34" s="46">
        <v>5</v>
      </c>
      <c r="AA34" s="46">
        <v>5</v>
      </c>
      <c r="AB34" s="46">
        <v>4</v>
      </c>
      <c r="AC34" s="46">
        <v>9</v>
      </c>
      <c r="AD34" s="46">
        <v>8</v>
      </c>
      <c r="AE34" s="46">
        <v>6</v>
      </c>
      <c r="AF34" s="46">
        <v>6</v>
      </c>
      <c r="AG34" s="46">
        <v>5</v>
      </c>
      <c r="AH34" s="46">
        <v>5</v>
      </c>
      <c r="AI34" s="46">
        <v>5</v>
      </c>
      <c r="AJ34" s="46">
        <v>4</v>
      </c>
      <c r="AK34" s="46">
        <v>9</v>
      </c>
      <c r="AL34" s="46">
        <v>8</v>
      </c>
      <c r="AM34" s="46">
        <v>6</v>
      </c>
      <c r="AN34" s="46">
        <v>6</v>
      </c>
      <c r="AO34" s="46">
        <v>5</v>
      </c>
      <c r="AP34" s="46">
        <v>5</v>
      </c>
      <c r="AQ34" s="46">
        <v>5</v>
      </c>
      <c r="AR34" s="46">
        <v>4</v>
      </c>
    </row>
    <row r="35" spans="1:44" ht="16.5" x14ac:dyDescent="0.2">
      <c r="A35" s="44" t="s">
        <v>159</v>
      </c>
      <c r="B35" s="44">
        <v>0</v>
      </c>
      <c r="C35" s="44" t="s">
        <v>747</v>
      </c>
      <c r="D35" s="44">
        <v>10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v>0</v>
      </c>
      <c r="AP35" s="46">
        <v>0</v>
      </c>
      <c r="AQ35" s="46">
        <v>0</v>
      </c>
      <c r="AR35" s="46">
        <v>0</v>
      </c>
    </row>
    <row r="36" spans="1:44" ht="16.5" x14ac:dyDescent="0.2">
      <c r="A36" s="44" t="s">
        <v>159</v>
      </c>
      <c r="B36" s="44">
        <v>1</v>
      </c>
      <c r="C36" s="44" t="s">
        <v>747</v>
      </c>
      <c r="D36" s="44">
        <v>20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  <c r="AQ36" s="46">
        <v>0</v>
      </c>
      <c r="AR36" s="46">
        <v>0</v>
      </c>
    </row>
    <row r="37" spans="1:44" ht="16.5" x14ac:dyDescent="0.2">
      <c r="A37" s="44" t="s">
        <v>159</v>
      </c>
      <c r="B37" s="44">
        <v>2</v>
      </c>
      <c r="C37" s="44" t="s">
        <v>747</v>
      </c>
      <c r="D37" s="44">
        <v>25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v>0</v>
      </c>
      <c r="AP37" s="46">
        <v>0</v>
      </c>
      <c r="AQ37" s="46">
        <v>0</v>
      </c>
      <c r="AR37" s="46">
        <v>0</v>
      </c>
    </row>
    <row r="38" spans="1:44" ht="16.5" x14ac:dyDescent="0.2">
      <c r="A38" s="44" t="s">
        <v>159</v>
      </c>
      <c r="B38" s="44">
        <v>3</v>
      </c>
      <c r="C38" s="44" t="s">
        <v>747</v>
      </c>
      <c r="D38" s="44">
        <v>30</v>
      </c>
      <c r="E38" s="45">
        <v>1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6">
        <v>0</v>
      </c>
      <c r="M38" s="46">
        <v>1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1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1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1</v>
      </c>
      <c r="AL38" s="46">
        <v>0</v>
      </c>
      <c r="AM38" s="46">
        <v>0</v>
      </c>
      <c r="AN38" s="46">
        <v>0</v>
      </c>
      <c r="AO38" s="46">
        <v>0</v>
      </c>
      <c r="AP38" s="46">
        <v>0</v>
      </c>
      <c r="AQ38" s="46">
        <v>0</v>
      </c>
      <c r="AR38" s="46">
        <v>0</v>
      </c>
    </row>
    <row r="39" spans="1:44" ht="16.5" x14ac:dyDescent="0.2">
      <c r="A39" s="44" t="s">
        <v>159</v>
      </c>
      <c r="B39" s="44">
        <v>4</v>
      </c>
      <c r="C39" s="44" t="s">
        <v>747</v>
      </c>
      <c r="D39" s="44">
        <v>35</v>
      </c>
      <c r="E39" s="45">
        <v>2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6">
        <v>0</v>
      </c>
      <c r="M39" s="46">
        <v>2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2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2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2</v>
      </c>
      <c r="AL39" s="46">
        <v>0</v>
      </c>
      <c r="AM39" s="46">
        <v>0</v>
      </c>
      <c r="AN39" s="46">
        <v>0</v>
      </c>
      <c r="AO39" s="46">
        <v>0</v>
      </c>
      <c r="AP39" s="46">
        <v>0</v>
      </c>
      <c r="AQ39" s="46">
        <v>0</v>
      </c>
      <c r="AR39" s="46">
        <v>0</v>
      </c>
    </row>
    <row r="40" spans="1:44" ht="16.5" x14ac:dyDescent="0.2">
      <c r="A40" s="44" t="s">
        <v>159</v>
      </c>
      <c r="B40" s="44">
        <v>5</v>
      </c>
      <c r="C40" s="44" t="s">
        <v>747</v>
      </c>
      <c r="D40" s="44">
        <v>40</v>
      </c>
      <c r="E40" s="45">
        <v>3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6">
        <v>0</v>
      </c>
      <c r="M40" s="46">
        <v>3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3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3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3</v>
      </c>
      <c r="AL40" s="46">
        <v>0</v>
      </c>
      <c r="AM40" s="46">
        <v>0</v>
      </c>
      <c r="AN40" s="46">
        <v>0</v>
      </c>
      <c r="AO40" s="46">
        <v>0</v>
      </c>
      <c r="AP40" s="46">
        <v>0</v>
      </c>
      <c r="AQ40" s="46">
        <v>0</v>
      </c>
      <c r="AR40" s="46">
        <v>0</v>
      </c>
    </row>
    <row r="41" spans="1:44" ht="16.5" x14ac:dyDescent="0.2">
      <c r="A41" s="44" t="s">
        <v>159</v>
      </c>
      <c r="B41" s="44">
        <v>6</v>
      </c>
      <c r="C41" s="44" t="s">
        <v>747</v>
      </c>
      <c r="D41" s="44">
        <v>45</v>
      </c>
      <c r="E41" s="45">
        <v>5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6">
        <v>0</v>
      </c>
      <c r="M41" s="46">
        <v>5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5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5</v>
      </c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46">
        <v>5</v>
      </c>
      <c r="AL41" s="46">
        <v>0</v>
      </c>
      <c r="AM41" s="46">
        <v>0</v>
      </c>
      <c r="AN41" s="46">
        <v>0</v>
      </c>
      <c r="AO41" s="46">
        <v>0</v>
      </c>
      <c r="AP41" s="46">
        <v>0</v>
      </c>
      <c r="AQ41" s="46">
        <v>0</v>
      </c>
      <c r="AR41" s="46">
        <v>0</v>
      </c>
    </row>
    <row r="42" spans="1:44" ht="16.5" x14ac:dyDescent="0.2">
      <c r="A42" s="44" t="s">
        <v>159</v>
      </c>
      <c r="B42" s="44">
        <v>7</v>
      </c>
      <c r="C42" s="44" t="s">
        <v>747</v>
      </c>
      <c r="D42" s="44">
        <v>50</v>
      </c>
      <c r="E42" s="45">
        <v>5</v>
      </c>
      <c r="F42" s="45">
        <v>1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6">
        <v>0</v>
      </c>
      <c r="M42" s="46">
        <v>5</v>
      </c>
      <c r="N42" s="46">
        <v>1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5</v>
      </c>
      <c r="V42" s="46">
        <v>1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5</v>
      </c>
      <c r="AD42" s="46">
        <v>1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5</v>
      </c>
      <c r="AL42" s="46">
        <v>1</v>
      </c>
      <c r="AM42" s="46">
        <v>0</v>
      </c>
      <c r="AN42" s="46">
        <v>0</v>
      </c>
      <c r="AO42" s="46">
        <v>0</v>
      </c>
      <c r="AP42" s="46">
        <v>0</v>
      </c>
      <c r="AQ42" s="46">
        <v>0</v>
      </c>
      <c r="AR42" s="46">
        <v>0</v>
      </c>
    </row>
    <row r="43" spans="1:44" ht="16.5" x14ac:dyDescent="0.2">
      <c r="A43" s="44" t="s">
        <v>159</v>
      </c>
      <c r="B43" s="44">
        <v>8</v>
      </c>
      <c r="C43" s="44" t="s">
        <v>747</v>
      </c>
      <c r="D43" s="44">
        <v>55</v>
      </c>
      <c r="E43" s="45">
        <v>5</v>
      </c>
      <c r="F43" s="45">
        <v>2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6">
        <v>0</v>
      </c>
      <c r="M43" s="46">
        <v>5</v>
      </c>
      <c r="N43" s="46">
        <v>2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5</v>
      </c>
      <c r="V43" s="46">
        <v>2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5</v>
      </c>
      <c r="AD43" s="46">
        <v>2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5</v>
      </c>
      <c r="AL43" s="46">
        <v>2</v>
      </c>
      <c r="AM43" s="46">
        <v>0</v>
      </c>
      <c r="AN43" s="46">
        <v>0</v>
      </c>
      <c r="AO43" s="46">
        <v>0</v>
      </c>
      <c r="AP43" s="46">
        <v>0</v>
      </c>
      <c r="AQ43" s="46">
        <v>0</v>
      </c>
      <c r="AR43" s="46">
        <v>0</v>
      </c>
    </row>
    <row r="44" spans="1:44" ht="16.5" x14ac:dyDescent="0.2">
      <c r="A44" s="44" t="s">
        <v>159</v>
      </c>
      <c r="B44" s="44">
        <v>9</v>
      </c>
      <c r="C44" s="44" t="s">
        <v>747</v>
      </c>
      <c r="D44" s="44">
        <v>60</v>
      </c>
      <c r="E44" s="45">
        <v>5</v>
      </c>
      <c r="F44" s="45">
        <v>3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6">
        <v>0</v>
      </c>
      <c r="M44" s="46">
        <v>5</v>
      </c>
      <c r="N44" s="46">
        <v>3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5</v>
      </c>
      <c r="V44" s="46">
        <v>3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5</v>
      </c>
      <c r="AD44" s="46">
        <v>3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5</v>
      </c>
      <c r="AL44" s="46">
        <v>3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</row>
    <row r="45" spans="1:44" ht="16.5" x14ac:dyDescent="0.2">
      <c r="A45" s="44" t="s">
        <v>159</v>
      </c>
      <c r="B45" s="44">
        <v>10</v>
      </c>
      <c r="C45" s="44" t="s">
        <v>747</v>
      </c>
      <c r="D45" s="44">
        <v>65</v>
      </c>
      <c r="E45" s="45">
        <v>6</v>
      </c>
      <c r="F45" s="45">
        <v>4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6">
        <v>0</v>
      </c>
      <c r="M45" s="46">
        <v>6</v>
      </c>
      <c r="N45" s="46">
        <v>4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6</v>
      </c>
      <c r="V45" s="46">
        <v>4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6</v>
      </c>
      <c r="AD45" s="46">
        <v>4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6</v>
      </c>
      <c r="AL45" s="46">
        <v>4</v>
      </c>
      <c r="AM45" s="46">
        <v>0</v>
      </c>
      <c r="AN45" s="46">
        <v>0</v>
      </c>
      <c r="AO45" s="46">
        <v>0</v>
      </c>
      <c r="AP45" s="46">
        <v>0</v>
      </c>
      <c r="AQ45" s="46">
        <v>0</v>
      </c>
      <c r="AR45" s="46">
        <v>0</v>
      </c>
    </row>
    <row r="46" spans="1:44" ht="16.5" x14ac:dyDescent="0.2">
      <c r="A46" s="44" t="s">
        <v>159</v>
      </c>
      <c r="B46" s="44">
        <v>11</v>
      </c>
      <c r="C46" s="44" t="s">
        <v>747</v>
      </c>
      <c r="D46" s="44">
        <v>70</v>
      </c>
      <c r="E46" s="45">
        <v>6</v>
      </c>
      <c r="F46" s="45">
        <v>5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6">
        <v>0</v>
      </c>
      <c r="M46" s="46">
        <v>6</v>
      </c>
      <c r="N46" s="46">
        <v>5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6</v>
      </c>
      <c r="V46" s="46">
        <v>5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6</v>
      </c>
      <c r="AD46" s="46">
        <v>5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6</v>
      </c>
      <c r="AL46" s="46">
        <v>5</v>
      </c>
      <c r="AM46" s="46">
        <v>0</v>
      </c>
      <c r="AN46" s="46">
        <v>0</v>
      </c>
      <c r="AO46" s="46">
        <v>0</v>
      </c>
      <c r="AP46" s="46">
        <v>0</v>
      </c>
      <c r="AQ46" s="46">
        <v>0</v>
      </c>
      <c r="AR46" s="46">
        <v>0</v>
      </c>
    </row>
    <row r="47" spans="1:44" ht="16.5" x14ac:dyDescent="0.2">
      <c r="A47" s="44" t="s">
        <v>159</v>
      </c>
      <c r="B47" s="44">
        <v>12</v>
      </c>
      <c r="C47" s="44" t="s">
        <v>747</v>
      </c>
      <c r="D47" s="44">
        <v>75</v>
      </c>
      <c r="E47" s="45">
        <v>6</v>
      </c>
      <c r="F47" s="45">
        <v>5</v>
      </c>
      <c r="G47" s="45">
        <v>2</v>
      </c>
      <c r="H47" s="45">
        <v>0</v>
      </c>
      <c r="I47" s="45">
        <v>0</v>
      </c>
      <c r="J47" s="45">
        <v>0</v>
      </c>
      <c r="K47" s="45">
        <v>0</v>
      </c>
      <c r="L47" s="46">
        <v>0</v>
      </c>
      <c r="M47" s="46">
        <v>6</v>
      </c>
      <c r="N47" s="46">
        <v>5</v>
      </c>
      <c r="O47" s="46">
        <v>2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6</v>
      </c>
      <c r="V47" s="46">
        <v>5</v>
      </c>
      <c r="W47" s="46">
        <v>2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6</v>
      </c>
      <c r="AD47" s="46">
        <v>5</v>
      </c>
      <c r="AE47" s="46">
        <v>2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6</v>
      </c>
      <c r="AL47" s="46">
        <v>5</v>
      </c>
      <c r="AM47" s="46">
        <v>2</v>
      </c>
      <c r="AN47" s="46">
        <v>0</v>
      </c>
      <c r="AO47" s="46">
        <v>0</v>
      </c>
      <c r="AP47" s="46">
        <v>0</v>
      </c>
      <c r="AQ47" s="46">
        <v>0</v>
      </c>
      <c r="AR47" s="46">
        <v>0</v>
      </c>
    </row>
    <row r="48" spans="1:44" ht="16.5" x14ac:dyDescent="0.2">
      <c r="A48" s="44" t="s">
        <v>159</v>
      </c>
      <c r="B48" s="44">
        <v>13</v>
      </c>
      <c r="C48" s="44" t="s">
        <v>747</v>
      </c>
      <c r="D48" s="44">
        <v>80</v>
      </c>
      <c r="E48" s="45">
        <v>6</v>
      </c>
      <c r="F48" s="45">
        <v>5</v>
      </c>
      <c r="G48" s="45">
        <v>4</v>
      </c>
      <c r="H48" s="45">
        <v>0</v>
      </c>
      <c r="I48" s="45">
        <v>0</v>
      </c>
      <c r="J48" s="45">
        <v>0</v>
      </c>
      <c r="K48" s="45">
        <v>0</v>
      </c>
      <c r="L48" s="46">
        <v>0</v>
      </c>
      <c r="M48" s="46">
        <v>6</v>
      </c>
      <c r="N48" s="46">
        <v>5</v>
      </c>
      <c r="O48" s="46">
        <v>4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6</v>
      </c>
      <c r="V48" s="46">
        <v>5</v>
      </c>
      <c r="W48" s="46">
        <v>4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6</v>
      </c>
      <c r="AD48" s="46">
        <v>5</v>
      </c>
      <c r="AE48" s="46">
        <v>4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6</v>
      </c>
      <c r="AL48" s="46">
        <v>5</v>
      </c>
      <c r="AM48" s="46">
        <v>4</v>
      </c>
      <c r="AN48" s="46">
        <v>0</v>
      </c>
      <c r="AO48" s="46">
        <v>0</v>
      </c>
      <c r="AP48" s="46">
        <v>0</v>
      </c>
      <c r="AQ48" s="46">
        <v>0</v>
      </c>
      <c r="AR48" s="46">
        <v>0</v>
      </c>
    </row>
    <row r="49" spans="1:44" ht="16.5" x14ac:dyDescent="0.2">
      <c r="A49" s="44" t="s">
        <v>159</v>
      </c>
      <c r="B49" s="44">
        <v>14</v>
      </c>
      <c r="C49" s="44" t="s">
        <v>747</v>
      </c>
      <c r="D49" s="44">
        <v>85</v>
      </c>
      <c r="E49" s="45">
        <v>7</v>
      </c>
      <c r="F49" s="45">
        <v>5</v>
      </c>
      <c r="G49" s="45">
        <v>5</v>
      </c>
      <c r="H49" s="45">
        <v>0</v>
      </c>
      <c r="I49" s="45">
        <v>0</v>
      </c>
      <c r="J49" s="45">
        <v>0</v>
      </c>
      <c r="K49" s="45">
        <v>0</v>
      </c>
      <c r="L49" s="46">
        <v>0</v>
      </c>
      <c r="M49" s="46">
        <v>7</v>
      </c>
      <c r="N49" s="46">
        <v>5</v>
      </c>
      <c r="O49" s="46">
        <v>5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7</v>
      </c>
      <c r="V49" s="46">
        <v>5</v>
      </c>
      <c r="W49" s="46">
        <v>5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7</v>
      </c>
      <c r="AD49" s="46">
        <v>5</v>
      </c>
      <c r="AE49" s="46">
        <v>5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7</v>
      </c>
      <c r="AL49" s="46">
        <v>5</v>
      </c>
      <c r="AM49" s="46">
        <v>5</v>
      </c>
      <c r="AN49" s="46">
        <v>0</v>
      </c>
      <c r="AO49" s="46">
        <v>0</v>
      </c>
      <c r="AP49" s="46">
        <v>0</v>
      </c>
      <c r="AQ49" s="46">
        <v>0</v>
      </c>
      <c r="AR49" s="46">
        <v>0</v>
      </c>
    </row>
    <row r="50" spans="1:44" ht="16.5" x14ac:dyDescent="0.2">
      <c r="A50" s="44" t="s">
        <v>159</v>
      </c>
      <c r="B50" s="44">
        <v>15</v>
      </c>
      <c r="C50" s="44" t="s">
        <v>747</v>
      </c>
      <c r="D50" s="44">
        <v>90</v>
      </c>
      <c r="E50" s="45">
        <v>7</v>
      </c>
      <c r="F50" s="45">
        <v>6</v>
      </c>
      <c r="G50" s="45">
        <v>5</v>
      </c>
      <c r="H50" s="45">
        <v>2</v>
      </c>
      <c r="I50" s="45">
        <v>0</v>
      </c>
      <c r="J50" s="45">
        <v>0</v>
      </c>
      <c r="K50" s="45">
        <v>0</v>
      </c>
      <c r="L50" s="46">
        <v>0</v>
      </c>
      <c r="M50" s="46">
        <v>7</v>
      </c>
      <c r="N50" s="46">
        <v>6</v>
      </c>
      <c r="O50" s="46">
        <v>5</v>
      </c>
      <c r="P50" s="46">
        <v>2</v>
      </c>
      <c r="Q50" s="46">
        <v>0</v>
      </c>
      <c r="R50" s="46">
        <v>0</v>
      </c>
      <c r="S50" s="46">
        <v>0</v>
      </c>
      <c r="T50" s="46">
        <v>0</v>
      </c>
      <c r="U50" s="46">
        <v>7</v>
      </c>
      <c r="V50" s="46">
        <v>6</v>
      </c>
      <c r="W50" s="46">
        <v>5</v>
      </c>
      <c r="X50" s="46">
        <v>2</v>
      </c>
      <c r="Y50" s="46">
        <v>0</v>
      </c>
      <c r="Z50" s="46">
        <v>0</v>
      </c>
      <c r="AA50" s="46">
        <v>0</v>
      </c>
      <c r="AB50" s="46">
        <v>0</v>
      </c>
      <c r="AC50" s="46">
        <v>7</v>
      </c>
      <c r="AD50" s="46">
        <v>6</v>
      </c>
      <c r="AE50" s="46">
        <v>5</v>
      </c>
      <c r="AF50" s="46">
        <v>2</v>
      </c>
      <c r="AG50" s="46">
        <v>0</v>
      </c>
      <c r="AH50" s="46">
        <v>0</v>
      </c>
      <c r="AI50" s="46">
        <v>0</v>
      </c>
      <c r="AJ50" s="46">
        <v>0</v>
      </c>
      <c r="AK50" s="46">
        <v>7</v>
      </c>
      <c r="AL50" s="46">
        <v>6</v>
      </c>
      <c r="AM50" s="46">
        <v>5</v>
      </c>
      <c r="AN50" s="46">
        <v>2</v>
      </c>
      <c r="AO50" s="46">
        <v>0</v>
      </c>
      <c r="AP50" s="46">
        <v>0</v>
      </c>
      <c r="AQ50" s="46">
        <v>0</v>
      </c>
      <c r="AR50" s="46">
        <v>0</v>
      </c>
    </row>
    <row r="51" spans="1:44" ht="16.5" x14ac:dyDescent="0.2">
      <c r="A51" s="44" t="s">
        <v>159</v>
      </c>
      <c r="B51" s="44">
        <v>16</v>
      </c>
      <c r="C51" s="44" t="s">
        <v>747</v>
      </c>
      <c r="D51" s="44">
        <v>95</v>
      </c>
      <c r="E51" s="45">
        <v>7</v>
      </c>
      <c r="F51" s="45">
        <v>6</v>
      </c>
      <c r="G51" s="45">
        <v>5</v>
      </c>
      <c r="H51" s="45">
        <v>3</v>
      </c>
      <c r="I51" s="45">
        <v>0</v>
      </c>
      <c r="J51" s="45">
        <v>0</v>
      </c>
      <c r="K51" s="45">
        <v>0</v>
      </c>
      <c r="L51" s="46">
        <v>0</v>
      </c>
      <c r="M51" s="46">
        <v>7</v>
      </c>
      <c r="N51" s="46">
        <v>6</v>
      </c>
      <c r="O51" s="46">
        <v>5</v>
      </c>
      <c r="P51" s="46">
        <v>3</v>
      </c>
      <c r="Q51" s="46">
        <v>0</v>
      </c>
      <c r="R51" s="46">
        <v>0</v>
      </c>
      <c r="S51" s="46">
        <v>0</v>
      </c>
      <c r="T51" s="46">
        <v>0</v>
      </c>
      <c r="U51" s="46">
        <v>7</v>
      </c>
      <c r="V51" s="46">
        <v>6</v>
      </c>
      <c r="W51" s="46">
        <v>5</v>
      </c>
      <c r="X51" s="46">
        <v>3</v>
      </c>
      <c r="Y51" s="46">
        <v>0</v>
      </c>
      <c r="Z51" s="46">
        <v>0</v>
      </c>
      <c r="AA51" s="46">
        <v>0</v>
      </c>
      <c r="AB51" s="46">
        <v>0</v>
      </c>
      <c r="AC51" s="46">
        <v>7</v>
      </c>
      <c r="AD51" s="46">
        <v>6</v>
      </c>
      <c r="AE51" s="46">
        <v>5</v>
      </c>
      <c r="AF51" s="46">
        <v>3</v>
      </c>
      <c r="AG51" s="46">
        <v>0</v>
      </c>
      <c r="AH51" s="46">
        <v>0</v>
      </c>
      <c r="AI51" s="46">
        <v>0</v>
      </c>
      <c r="AJ51" s="46">
        <v>0</v>
      </c>
      <c r="AK51" s="46">
        <v>7</v>
      </c>
      <c r="AL51" s="46">
        <v>6</v>
      </c>
      <c r="AM51" s="46">
        <v>5</v>
      </c>
      <c r="AN51" s="46">
        <v>3</v>
      </c>
      <c r="AO51" s="46">
        <v>0</v>
      </c>
      <c r="AP51" s="46">
        <v>0</v>
      </c>
      <c r="AQ51" s="46">
        <v>0</v>
      </c>
      <c r="AR51" s="46">
        <v>0</v>
      </c>
    </row>
    <row r="52" spans="1:44" ht="16.5" x14ac:dyDescent="0.2">
      <c r="A52" s="44" t="s">
        <v>159</v>
      </c>
      <c r="B52" s="44">
        <v>17</v>
      </c>
      <c r="C52" s="44" t="s">
        <v>747</v>
      </c>
      <c r="D52" s="44">
        <v>100</v>
      </c>
      <c r="E52" s="45">
        <v>7</v>
      </c>
      <c r="F52" s="45">
        <v>6</v>
      </c>
      <c r="G52" s="45">
        <v>5</v>
      </c>
      <c r="H52" s="45">
        <v>4</v>
      </c>
      <c r="I52" s="45">
        <v>1</v>
      </c>
      <c r="J52" s="45">
        <v>0</v>
      </c>
      <c r="K52" s="45">
        <v>0</v>
      </c>
      <c r="L52" s="46">
        <v>0</v>
      </c>
      <c r="M52" s="46">
        <v>7</v>
      </c>
      <c r="N52" s="46">
        <v>6</v>
      </c>
      <c r="O52" s="46">
        <v>5</v>
      </c>
      <c r="P52" s="46">
        <v>4</v>
      </c>
      <c r="Q52" s="46">
        <v>1</v>
      </c>
      <c r="R52" s="46">
        <v>0</v>
      </c>
      <c r="S52" s="46">
        <v>0</v>
      </c>
      <c r="T52" s="46">
        <v>0</v>
      </c>
      <c r="U52" s="46">
        <v>7</v>
      </c>
      <c r="V52" s="46">
        <v>6</v>
      </c>
      <c r="W52" s="46">
        <v>5</v>
      </c>
      <c r="X52" s="46">
        <v>4</v>
      </c>
      <c r="Y52" s="46">
        <v>1</v>
      </c>
      <c r="Z52" s="46">
        <v>0</v>
      </c>
      <c r="AA52" s="46">
        <v>0</v>
      </c>
      <c r="AB52" s="46">
        <v>0</v>
      </c>
      <c r="AC52" s="46">
        <v>7</v>
      </c>
      <c r="AD52" s="46">
        <v>6</v>
      </c>
      <c r="AE52" s="46">
        <v>5</v>
      </c>
      <c r="AF52" s="46">
        <v>4</v>
      </c>
      <c r="AG52" s="46">
        <v>1</v>
      </c>
      <c r="AH52" s="46">
        <v>0</v>
      </c>
      <c r="AI52" s="46">
        <v>0</v>
      </c>
      <c r="AJ52" s="46">
        <v>0</v>
      </c>
      <c r="AK52" s="46">
        <v>7</v>
      </c>
      <c r="AL52" s="46">
        <v>6</v>
      </c>
      <c r="AM52" s="46">
        <v>5</v>
      </c>
      <c r="AN52" s="46">
        <v>4</v>
      </c>
      <c r="AO52" s="46">
        <v>1</v>
      </c>
      <c r="AP52" s="46">
        <v>0</v>
      </c>
      <c r="AQ52" s="46">
        <v>0</v>
      </c>
      <c r="AR52" s="46">
        <v>0</v>
      </c>
    </row>
    <row r="53" spans="1:44" ht="16.5" x14ac:dyDescent="0.2">
      <c r="A53" s="44" t="s">
        <v>159</v>
      </c>
      <c r="B53" s="44">
        <v>18</v>
      </c>
      <c r="C53" s="44" t="s">
        <v>747</v>
      </c>
      <c r="D53" s="44">
        <v>105</v>
      </c>
      <c r="E53" s="45">
        <v>7</v>
      </c>
      <c r="F53" s="45">
        <v>6</v>
      </c>
      <c r="G53" s="45">
        <v>5</v>
      </c>
      <c r="H53" s="45">
        <v>4</v>
      </c>
      <c r="I53" s="45">
        <v>2</v>
      </c>
      <c r="J53" s="45">
        <v>0</v>
      </c>
      <c r="K53" s="45">
        <v>0</v>
      </c>
      <c r="L53" s="46">
        <v>0</v>
      </c>
      <c r="M53" s="46">
        <v>7</v>
      </c>
      <c r="N53" s="46">
        <v>6</v>
      </c>
      <c r="O53" s="46">
        <v>5</v>
      </c>
      <c r="P53" s="46">
        <v>4</v>
      </c>
      <c r="Q53" s="46">
        <v>2</v>
      </c>
      <c r="R53" s="46">
        <v>0</v>
      </c>
      <c r="S53" s="46">
        <v>0</v>
      </c>
      <c r="T53" s="46">
        <v>0</v>
      </c>
      <c r="U53" s="46">
        <v>7</v>
      </c>
      <c r="V53" s="46">
        <v>6</v>
      </c>
      <c r="W53" s="46">
        <v>5</v>
      </c>
      <c r="X53" s="46">
        <v>4</v>
      </c>
      <c r="Y53" s="46">
        <v>2</v>
      </c>
      <c r="Z53" s="46">
        <v>0</v>
      </c>
      <c r="AA53" s="46">
        <v>0</v>
      </c>
      <c r="AB53" s="46">
        <v>0</v>
      </c>
      <c r="AC53" s="46">
        <v>7</v>
      </c>
      <c r="AD53" s="46">
        <v>6</v>
      </c>
      <c r="AE53" s="46">
        <v>5</v>
      </c>
      <c r="AF53" s="46">
        <v>4</v>
      </c>
      <c r="AG53" s="46">
        <v>2</v>
      </c>
      <c r="AH53" s="46">
        <v>0</v>
      </c>
      <c r="AI53" s="46">
        <v>0</v>
      </c>
      <c r="AJ53" s="46">
        <v>0</v>
      </c>
      <c r="AK53" s="46">
        <v>7</v>
      </c>
      <c r="AL53" s="46">
        <v>6</v>
      </c>
      <c r="AM53" s="46">
        <v>5</v>
      </c>
      <c r="AN53" s="46">
        <v>4</v>
      </c>
      <c r="AO53" s="46">
        <v>2</v>
      </c>
      <c r="AP53" s="46">
        <v>0</v>
      </c>
      <c r="AQ53" s="46">
        <v>0</v>
      </c>
      <c r="AR53" s="46">
        <v>0</v>
      </c>
    </row>
    <row r="54" spans="1:44" ht="16.5" x14ac:dyDescent="0.2">
      <c r="A54" s="44" t="s">
        <v>159</v>
      </c>
      <c r="B54" s="44">
        <v>19</v>
      </c>
      <c r="C54" s="44" t="s">
        <v>747</v>
      </c>
      <c r="D54" s="44">
        <v>110</v>
      </c>
      <c r="E54" s="45">
        <v>7</v>
      </c>
      <c r="F54" s="45">
        <v>7</v>
      </c>
      <c r="G54" s="45">
        <v>5</v>
      </c>
      <c r="H54" s="45">
        <v>5</v>
      </c>
      <c r="I54" s="45">
        <v>2</v>
      </c>
      <c r="J54" s="45">
        <v>0</v>
      </c>
      <c r="K54" s="45">
        <v>0</v>
      </c>
      <c r="L54" s="46">
        <v>0</v>
      </c>
      <c r="M54" s="46">
        <v>7</v>
      </c>
      <c r="N54" s="46">
        <v>7</v>
      </c>
      <c r="O54" s="46">
        <v>5</v>
      </c>
      <c r="P54" s="46">
        <v>5</v>
      </c>
      <c r="Q54" s="46">
        <v>2</v>
      </c>
      <c r="R54" s="46">
        <v>0</v>
      </c>
      <c r="S54" s="46">
        <v>0</v>
      </c>
      <c r="T54" s="46">
        <v>0</v>
      </c>
      <c r="U54" s="46">
        <v>7</v>
      </c>
      <c r="V54" s="46">
        <v>7</v>
      </c>
      <c r="W54" s="46">
        <v>5</v>
      </c>
      <c r="X54" s="46">
        <v>5</v>
      </c>
      <c r="Y54" s="46">
        <v>2</v>
      </c>
      <c r="Z54" s="46">
        <v>0</v>
      </c>
      <c r="AA54" s="46">
        <v>0</v>
      </c>
      <c r="AB54" s="46">
        <v>0</v>
      </c>
      <c r="AC54" s="46">
        <v>7</v>
      </c>
      <c r="AD54" s="46">
        <v>7</v>
      </c>
      <c r="AE54" s="46">
        <v>5</v>
      </c>
      <c r="AF54" s="46">
        <v>5</v>
      </c>
      <c r="AG54" s="46">
        <v>2</v>
      </c>
      <c r="AH54" s="46">
        <v>0</v>
      </c>
      <c r="AI54" s="46">
        <v>0</v>
      </c>
      <c r="AJ54" s="46">
        <v>0</v>
      </c>
      <c r="AK54" s="46">
        <v>7</v>
      </c>
      <c r="AL54" s="46">
        <v>7</v>
      </c>
      <c r="AM54" s="46">
        <v>5</v>
      </c>
      <c r="AN54" s="46">
        <v>5</v>
      </c>
      <c r="AO54" s="46">
        <v>2</v>
      </c>
      <c r="AP54" s="46">
        <v>0</v>
      </c>
      <c r="AQ54" s="46">
        <v>0</v>
      </c>
      <c r="AR54" s="46">
        <v>0</v>
      </c>
    </row>
    <row r="55" spans="1:44" ht="16.5" x14ac:dyDescent="0.2">
      <c r="A55" s="44" t="s">
        <v>159</v>
      </c>
      <c r="B55" s="44">
        <v>20</v>
      </c>
      <c r="C55" s="44" t="s">
        <v>747</v>
      </c>
      <c r="D55" s="44">
        <v>115</v>
      </c>
      <c r="E55" s="45">
        <v>7</v>
      </c>
      <c r="F55" s="45">
        <v>7</v>
      </c>
      <c r="G55" s="45">
        <v>5</v>
      </c>
      <c r="H55" s="45">
        <v>5</v>
      </c>
      <c r="I55" s="45">
        <v>3</v>
      </c>
      <c r="J55" s="45">
        <v>1</v>
      </c>
      <c r="K55" s="45">
        <v>0</v>
      </c>
      <c r="L55" s="46">
        <v>0</v>
      </c>
      <c r="M55" s="46">
        <v>7</v>
      </c>
      <c r="N55" s="46">
        <v>7</v>
      </c>
      <c r="O55" s="46">
        <v>5</v>
      </c>
      <c r="P55" s="46">
        <v>5</v>
      </c>
      <c r="Q55" s="46">
        <v>3</v>
      </c>
      <c r="R55" s="46">
        <v>1</v>
      </c>
      <c r="S55" s="46">
        <v>0</v>
      </c>
      <c r="T55" s="46">
        <v>0</v>
      </c>
      <c r="U55" s="46">
        <v>7</v>
      </c>
      <c r="V55" s="46">
        <v>7</v>
      </c>
      <c r="W55" s="46">
        <v>5</v>
      </c>
      <c r="X55" s="46">
        <v>5</v>
      </c>
      <c r="Y55" s="46">
        <v>3</v>
      </c>
      <c r="Z55" s="46">
        <v>1</v>
      </c>
      <c r="AA55" s="46">
        <v>0</v>
      </c>
      <c r="AB55" s="46">
        <v>0</v>
      </c>
      <c r="AC55" s="46">
        <v>7</v>
      </c>
      <c r="AD55" s="46">
        <v>7</v>
      </c>
      <c r="AE55" s="46">
        <v>5</v>
      </c>
      <c r="AF55" s="46">
        <v>5</v>
      </c>
      <c r="AG55" s="46">
        <v>3</v>
      </c>
      <c r="AH55" s="46">
        <v>1</v>
      </c>
      <c r="AI55" s="46">
        <v>0</v>
      </c>
      <c r="AJ55" s="46">
        <v>0</v>
      </c>
      <c r="AK55" s="46">
        <v>7</v>
      </c>
      <c r="AL55" s="46">
        <v>7</v>
      </c>
      <c r="AM55" s="46">
        <v>5</v>
      </c>
      <c r="AN55" s="46">
        <v>5</v>
      </c>
      <c r="AO55" s="46">
        <v>3</v>
      </c>
      <c r="AP55" s="46">
        <v>1</v>
      </c>
      <c r="AQ55" s="46">
        <v>0</v>
      </c>
      <c r="AR55" s="46">
        <v>0</v>
      </c>
    </row>
    <row r="56" spans="1:44" ht="16.5" x14ac:dyDescent="0.2">
      <c r="A56" s="44" t="s">
        <v>159</v>
      </c>
      <c r="B56" s="44">
        <v>21</v>
      </c>
      <c r="C56" s="44" t="s">
        <v>747</v>
      </c>
      <c r="D56" s="44">
        <v>120</v>
      </c>
      <c r="E56" s="45">
        <v>7</v>
      </c>
      <c r="F56" s="45">
        <v>7</v>
      </c>
      <c r="G56" s="45">
        <v>5</v>
      </c>
      <c r="H56" s="45">
        <v>5</v>
      </c>
      <c r="I56" s="45">
        <v>3</v>
      </c>
      <c r="J56" s="45">
        <v>2</v>
      </c>
      <c r="K56" s="45">
        <v>0</v>
      </c>
      <c r="L56" s="46">
        <v>0</v>
      </c>
      <c r="M56" s="46">
        <v>7</v>
      </c>
      <c r="N56" s="46">
        <v>7</v>
      </c>
      <c r="O56" s="46">
        <v>5</v>
      </c>
      <c r="P56" s="46">
        <v>5</v>
      </c>
      <c r="Q56" s="46">
        <v>3</v>
      </c>
      <c r="R56" s="46">
        <v>2</v>
      </c>
      <c r="S56" s="46">
        <v>0</v>
      </c>
      <c r="T56" s="46">
        <v>0</v>
      </c>
      <c r="U56" s="46">
        <v>7</v>
      </c>
      <c r="V56" s="46">
        <v>7</v>
      </c>
      <c r="W56" s="46">
        <v>5</v>
      </c>
      <c r="X56" s="46">
        <v>5</v>
      </c>
      <c r="Y56" s="46">
        <v>3</v>
      </c>
      <c r="Z56" s="46">
        <v>2</v>
      </c>
      <c r="AA56" s="46">
        <v>0</v>
      </c>
      <c r="AB56" s="46">
        <v>0</v>
      </c>
      <c r="AC56" s="46">
        <v>7</v>
      </c>
      <c r="AD56" s="46">
        <v>7</v>
      </c>
      <c r="AE56" s="46">
        <v>5</v>
      </c>
      <c r="AF56" s="46">
        <v>5</v>
      </c>
      <c r="AG56" s="46">
        <v>3</v>
      </c>
      <c r="AH56" s="46">
        <v>2</v>
      </c>
      <c r="AI56" s="46">
        <v>0</v>
      </c>
      <c r="AJ56" s="46">
        <v>0</v>
      </c>
      <c r="AK56" s="46">
        <v>7</v>
      </c>
      <c r="AL56" s="46">
        <v>7</v>
      </c>
      <c r="AM56" s="46">
        <v>5</v>
      </c>
      <c r="AN56" s="46">
        <v>5</v>
      </c>
      <c r="AO56" s="46">
        <v>3</v>
      </c>
      <c r="AP56" s="46">
        <v>2</v>
      </c>
      <c r="AQ56" s="46">
        <v>0</v>
      </c>
      <c r="AR56" s="46">
        <v>0</v>
      </c>
    </row>
    <row r="57" spans="1:44" ht="16.5" x14ac:dyDescent="0.2">
      <c r="A57" s="44" t="s">
        <v>159</v>
      </c>
      <c r="B57" s="44">
        <v>22</v>
      </c>
      <c r="C57" s="44" t="s">
        <v>747</v>
      </c>
      <c r="D57" s="44">
        <v>125</v>
      </c>
      <c r="E57" s="45">
        <v>7</v>
      </c>
      <c r="F57" s="45">
        <v>7</v>
      </c>
      <c r="G57" s="45">
        <v>5</v>
      </c>
      <c r="H57" s="45">
        <v>5</v>
      </c>
      <c r="I57" s="45">
        <v>3</v>
      </c>
      <c r="J57" s="45">
        <v>3</v>
      </c>
      <c r="K57" s="45">
        <v>1</v>
      </c>
      <c r="L57" s="46">
        <v>0</v>
      </c>
      <c r="M57" s="46">
        <v>7</v>
      </c>
      <c r="N57" s="46">
        <v>7</v>
      </c>
      <c r="O57" s="46">
        <v>5</v>
      </c>
      <c r="P57" s="46">
        <v>5</v>
      </c>
      <c r="Q57" s="46">
        <v>3</v>
      </c>
      <c r="R57" s="46">
        <v>3</v>
      </c>
      <c r="S57" s="46">
        <v>1</v>
      </c>
      <c r="T57" s="46">
        <v>0</v>
      </c>
      <c r="U57" s="46">
        <v>7</v>
      </c>
      <c r="V57" s="46">
        <v>7</v>
      </c>
      <c r="W57" s="46">
        <v>5</v>
      </c>
      <c r="X57" s="46">
        <v>5</v>
      </c>
      <c r="Y57" s="46">
        <v>3</v>
      </c>
      <c r="Z57" s="46">
        <v>3</v>
      </c>
      <c r="AA57" s="46">
        <v>1</v>
      </c>
      <c r="AB57" s="46">
        <v>0</v>
      </c>
      <c r="AC57" s="46">
        <v>7</v>
      </c>
      <c r="AD57" s="46">
        <v>7</v>
      </c>
      <c r="AE57" s="46">
        <v>5</v>
      </c>
      <c r="AF57" s="46">
        <v>5</v>
      </c>
      <c r="AG57" s="46">
        <v>3</v>
      </c>
      <c r="AH57" s="46">
        <v>3</v>
      </c>
      <c r="AI57" s="46">
        <v>1</v>
      </c>
      <c r="AJ57" s="46">
        <v>0</v>
      </c>
      <c r="AK57" s="46">
        <v>7</v>
      </c>
      <c r="AL57" s="46">
        <v>7</v>
      </c>
      <c r="AM57" s="46">
        <v>5</v>
      </c>
      <c r="AN57" s="46">
        <v>5</v>
      </c>
      <c r="AO57" s="46">
        <v>3</v>
      </c>
      <c r="AP57" s="46">
        <v>3</v>
      </c>
      <c r="AQ57" s="46">
        <v>1</v>
      </c>
      <c r="AR57" s="46">
        <v>0</v>
      </c>
    </row>
    <row r="58" spans="1:44" ht="16.5" x14ac:dyDescent="0.2">
      <c r="A58" s="44" t="s">
        <v>159</v>
      </c>
      <c r="B58" s="44">
        <v>23</v>
      </c>
      <c r="C58" s="44" t="s">
        <v>747</v>
      </c>
      <c r="D58" s="44">
        <v>130</v>
      </c>
      <c r="E58" s="45">
        <v>7</v>
      </c>
      <c r="F58" s="45">
        <v>7</v>
      </c>
      <c r="G58" s="45">
        <v>5</v>
      </c>
      <c r="H58" s="45">
        <v>5</v>
      </c>
      <c r="I58" s="45">
        <v>3</v>
      </c>
      <c r="J58" s="45">
        <v>3</v>
      </c>
      <c r="K58" s="45">
        <v>2</v>
      </c>
      <c r="L58" s="46">
        <v>0</v>
      </c>
      <c r="M58" s="46">
        <v>7</v>
      </c>
      <c r="N58" s="46">
        <v>7</v>
      </c>
      <c r="O58" s="46">
        <v>5</v>
      </c>
      <c r="P58" s="46">
        <v>5</v>
      </c>
      <c r="Q58" s="46">
        <v>3</v>
      </c>
      <c r="R58" s="46">
        <v>3</v>
      </c>
      <c r="S58" s="46">
        <v>2</v>
      </c>
      <c r="T58" s="46">
        <v>0</v>
      </c>
      <c r="U58" s="46">
        <v>7</v>
      </c>
      <c r="V58" s="46">
        <v>7</v>
      </c>
      <c r="W58" s="46">
        <v>5</v>
      </c>
      <c r="X58" s="46">
        <v>5</v>
      </c>
      <c r="Y58" s="46">
        <v>3</v>
      </c>
      <c r="Z58" s="46">
        <v>3</v>
      </c>
      <c r="AA58" s="46">
        <v>2</v>
      </c>
      <c r="AB58" s="46">
        <v>0</v>
      </c>
      <c r="AC58" s="46">
        <v>7</v>
      </c>
      <c r="AD58" s="46">
        <v>7</v>
      </c>
      <c r="AE58" s="46">
        <v>5</v>
      </c>
      <c r="AF58" s="46">
        <v>5</v>
      </c>
      <c r="AG58" s="46">
        <v>3</v>
      </c>
      <c r="AH58" s="46">
        <v>3</v>
      </c>
      <c r="AI58" s="46">
        <v>2</v>
      </c>
      <c r="AJ58" s="46">
        <v>0</v>
      </c>
      <c r="AK58" s="46">
        <v>7</v>
      </c>
      <c r="AL58" s="46">
        <v>7</v>
      </c>
      <c r="AM58" s="46">
        <v>5</v>
      </c>
      <c r="AN58" s="46">
        <v>5</v>
      </c>
      <c r="AO58" s="46">
        <v>3</v>
      </c>
      <c r="AP58" s="46">
        <v>3</v>
      </c>
      <c r="AQ58" s="46">
        <v>2</v>
      </c>
      <c r="AR58" s="46">
        <v>0</v>
      </c>
    </row>
    <row r="59" spans="1:44" ht="16.5" x14ac:dyDescent="0.2">
      <c r="A59" s="44" t="s">
        <v>159</v>
      </c>
      <c r="B59" s="44">
        <v>24</v>
      </c>
      <c r="C59" s="44" t="s">
        <v>747</v>
      </c>
      <c r="D59" s="44">
        <v>135</v>
      </c>
      <c r="E59" s="45">
        <v>7</v>
      </c>
      <c r="F59" s="45">
        <v>7</v>
      </c>
      <c r="G59" s="45">
        <v>5</v>
      </c>
      <c r="H59" s="45">
        <v>5</v>
      </c>
      <c r="I59" s="45">
        <v>4</v>
      </c>
      <c r="J59" s="45">
        <v>3</v>
      </c>
      <c r="K59" s="45">
        <v>3</v>
      </c>
      <c r="L59" s="45">
        <v>1</v>
      </c>
      <c r="M59" s="46">
        <v>7</v>
      </c>
      <c r="N59" s="46">
        <v>7</v>
      </c>
      <c r="O59" s="46">
        <v>5</v>
      </c>
      <c r="P59" s="46">
        <v>5</v>
      </c>
      <c r="Q59" s="46">
        <v>4</v>
      </c>
      <c r="R59" s="46">
        <v>3</v>
      </c>
      <c r="S59" s="46">
        <v>3</v>
      </c>
      <c r="T59" s="46">
        <v>1</v>
      </c>
      <c r="U59" s="46">
        <v>7</v>
      </c>
      <c r="V59" s="46">
        <v>7</v>
      </c>
      <c r="W59" s="46">
        <v>5</v>
      </c>
      <c r="X59" s="46">
        <v>5</v>
      </c>
      <c r="Y59" s="46">
        <v>4</v>
      </c>
      <c r="Z59" s="46">
        <v>3</v>
      </c>
      <c r="AA59" s="46">
        <v>3</v>
      </c>
      <c r="AB59" s="46">
        <v>1</v>
      </c>
      <c r="AC59" s="46">
        <v>7</v>
      </c>
      <c r="AD59" s="46">
        <v>7</v>
      </c>
      <c r="AE59" s="46">
        <v>5</v>
      </c>
      <c r="AF59" s="46">
        <v>5</v>
      </c>
      <c r="AG59" s="46">
        <v>4</v>
      </c>
      <c r="AH59" s="46">
        <v>3</v>
      </c>
      <c r="AI59" s="46">
        <v>3</v>
      </c>
      <c r="AJ59" s="46">
        <v>1</v>
      </c>
      <c r="AK59" s="46">
        <v>7</v>
      </c>
      <c r="AL59" s="46">
        <v>7</v>
      </c>
      <c r="AM59" s="46">
        <v>5</v>
      </c>
      <c r="AN59" s="46">
        <v>5</v>
      </c>
      <c r="AO59" s="46">
        <v>4</v>
      </c>
      <c r="AP59" s="46">
        <v>3</v>
      </c>
      <c r="AQ59" s="46">
        <v>3</v>
      </c>
      <c r="AR59" s="46">
        <v>1</v>
      </c>
    </row>
    <row r="60" spans="1:44" ht="16.5" x14ac:dyDescent="0.2">
      <c r="A60" s="44" t="s">
        <v>159</v>
      </c>
      <c r="B60" s="44">
        <v>25</v>
      </c>
      <c r="C60" s="44" t="s">
        <v>747</v>
      </c>
      <c r="D60" s="44">
        <v>140</v>
      </c>
      <c r="E60" s="45">
        <v>7</v>
      </c>
      <c r="F60" s="45">
        <v>7</v>
      </c>
      <c r="G60" s="45">
        <v>5</v>
      </c>
      <c r="H60" s="45">
        <v>5</v>
      </c>
      <c r="I60" s="45">
        <v>4</v>
      </c>
      <c r="J60" s="45">
        <v>4</v>
      </c>
      <c r="K60" s="45">
        <v>3</v>
      </c>
      <c r="L60" s="45">
        <v>2</v>
      </c>
      <c r="M60" s="46">
        <v>7</v>
      </c>
      <c r="N60" s="46">
        <v>7</v>
      </c>
      <c r="O60" s="46">
        <v>5</v>
      </c>
      <c r="P60" s="46">
        <v>5</v>
      </c>
      <c r="Q60" s="46">
        <v>4</v>
      </c>
      <c r="R60" s="46">
        <v>4</v>
      </c>
      <c r="S60" s="46">
        <v>3</v>
      </c>
      <c r="T60" s="46">
        <v>2</v>
      </c>
      <c r="U60" s="46">
        <v>7</v>
      </c>
      <c r="V60" s="46">
        <v>7</v>
      </c>
      <c r="W60" s="46">
        <v>5</v>
      </c>
      <c r="X60" s="46">
        <v>5</v>
      </c>
      <c r="Y60" s="46">
        <v>4</v>
      </c>
      <c r="Z60" s="46">
        <v>4</v>
      </c>
      <c r="AA60" s="46">
        <v>3</v>
      </c>
      <c r="AB60" s="46">
        <v>2</v>
      </c>
      <c r="AC60" s="46">
        <v>7</v>
      </c>
      <c r="AD60" s="46">
        <v>7</v>
      </c>
      <c r="AE60" s="46">
        <v>5</v>
      </c>
      <c r="AF60" s="46">
        <v>5</v>
      </c>
      <c r="AG60" s="46">
        <v>4</v>
      </c>
      <c r="AH60" s="46">
        <v>4</v>
      </c>
      <c r="AI60" s="46">
        <v>3</v>
      </c>
      <c r="AJ60" s="46">
        <v>2</v>
      </c>
      <c r="AK60" s="46">
        <v>7</v>
      </c>
      <c r="AL60" s="46">
        <v>7</v>
      </c>
      <c r="AM60" s="46">
        <v>5</v>
      </c>
      <c r="AN60" s="46">
        <v>5</v>
      </c>
      <c r="AO60" s="46">
        <v>4</v>
      </c>
      <c r="AP60" s="46">
        <v>4</v>
      </c>
      <c r="AQ60" s="46">
        <v>3</v>
      </c>
      <c r="AR60" s="46">
        <v>2</v>
      </c>
    </row>
    <row r="61" spans="1:44" ht="16.5" x14ac:dyDescent="0.2">
      <c r="A61" s="44" t="s">
        <v>159</v>
      </c>
      <c r="B61" s="44">
        <v>26</v>
      </c>
      <c r="C61" s="44" t="s">
        <v>747</v>
      </c>
      <c r="D61" s="44">
        <v>145</v>
      </c>
      <c r="E61" s="45">
        <v>7</v>
      </c>
      <c r="F61" s="45">
        <v>7</v>
      </c>
      <c r="G61" s="45">
        <v>5</v>
      </c>
      <c r="H61" s="45">
        <v>5</v>
      </c>
      <c r="I61" s="45">
        <v>4</v>
      </c>
      <c r="J61" s="45">
        <v>4</v>
      </c>
      <c r="K61" s="45">
        <v>4</v>
      </c>
      <c r="L61" s="45">
        <v>3</v>
      </c>
      <c r="M61" s="46">
        <v>7</v>
      </c>
      <c r="N61" s="46">
        <v>7</v>
      </c>
      <c r="O61" s="46">
        <v>5</v>
      </c>
      <c r="P61" s="46">
        <v>5</v>
      </c>
      <c r="Q61" s="46">
        <v>4</v>
      </c>
      <c r="R61" s="46">
        <v>4</v>
      </c>
      <c r="S61" s="46">
        <v>4</v>
      </c>
      <c r="T61" s="46">
        <v>3</v>
      </c>
      <c r="U61" s="46">
        <v>7</v>
      </c>
      <c r="V61" s="46">
        <v>7</v>
      </c>
      <c r="W61" s="46">
        <v>5</v>
      </c>
      <c r="X61" s="46">
        <v>5</v>
      </c>
      <c r="Y61" s="46">
        <v>4</v>
      </c>
      <c r="Z61" s="46">
        <v>4</v>
      </c>
      <c r="AA61" s="46">
        <v>4</v>
      </c>
      <c r="AB61" s="46">
        <v>3</v>
      </c>
      <c r="AC61" s="46">
        <v>7</v>
      </c>
      <c r="AD61" s="46">
        <v>7</v>
      </c>
      <c r="AE61" s="46">
        <v>5</v>
      </c>
      <c r="AF61" s="46">
        <v>5</v>
      </c>
      <c r="AG61" s="46">
        <v>4</v>
      </c>
      <c r="AH61" s="46">
        <v>4</v>
      </c>
      <c r="AI61" s="46">
        <v>4</v>
      </c>
      <c r="AJ61" s="46">
        <v>3</v>
      </c>
      <c r="AK61" s="46">
        <v>7</v>
      </c>
      <c r="AL61" s="46">
        <v>7</v>
      </c>
      <c r="AM61" s="46">
        <v>5</v>
      </c>
      <c r="AN61" s="46">
        <v>5</v>
      </c>
      <c r="AO61" s="46">
        <v>4</v>
      </c>
      <c r="AP61" s="46">
        <v>4</v>
      </c>
      <c r="AQ61" s="46">
        <v>4</v>
      </c>
      <c r="AR61" s="46">
        <v>3</v>
      </c>
    </row>
    <row r="62" spans="1:44" ht="16.5" x14ac:dyDescent="0.2">
      <c r="A62" s="44" t="s">
        <v>159</v>
      </c>
      <c r="B62" s="44">
        <v>27</v>
      </c>
      <c r="C62" s="44" t="s">
        <v>747</v>
      </c>
      <c r="D62" s="44">
        <v>145</v>
      </c>
      <c r="E62" s="45">
        <v>8</v>
      </c>
      <c r="F62" s="45">
        <v>8</v>
      </c>
      <c r="G62" s="45">
        <v>6</v>
      </c>
      <c r="H62" s="45">
        <v>6</v>
      </c>
      <c r="I62" s="45">
        <v>5</v>
      </c>
      <c r="J62" s="45">
        <v>5</v>
      </c>
      <c r="K62" s="45">
        <v>5</v>
      </c>
      <c r="L62" s="45">
        <v>4</v>
      </c>
      <c r="M62" s="46">
        <v>8</v>
      </c>
      <c r="N62" s="46">
        <v>8</v>
      </c>
      <c r="O62" s="46">
        <v>6</v>
      </c>
      <c r="P62" s="46">
        <v>6</v>
      </c>
      <c r="Q62" s="46">
        <v>5</v>
      </c>
      <c r="R62" s="46">
        <v>5</v>
      </c>
      <c r="S62" s="46">
        <v>5</v>
      </c>
      <c r="T62" s="46">
        <v>4</v>
      </c>
      <c r="U62" s="46">
        <v>8</v>
      </c>
      <c r="V62" s="46">
        <v>8</v>
      </c>
      <c r="W62" s="46">
        <v>6</v>
      </c>
      <c r="X62" s="46">
        <v>6</v>
      </c>
      <c r="Y62" s="46">
        <v>5</v>
      </c>
      <c r="Z62" s="46">
        <v>5</v>
      </c>
      <c r="AA62" s="46">
        <v>5</v>
      </c>
      <c r="AB62" s="46">
        <v>4</v>
      </c>
      <c r="AC62" s="46">
        <v>8</v>
      </c>
      <c r="AD62" s="46">
        <v>8</v>
      </c>
      <c r="AE62" s="46">
        <v>6</v>
      </c>
      <c r="AF62" s="46">
        <v>6</v>
      </c>
      <c r="AG62" s="46">
        <v>5</v>
      </c>
      <c r="AH62" s="46">
        <v>5</v>
      </c>
      <c r="AI62" s="46">
        <v>5</v>
      </c>
      <c r="AJ62" s="46">
        <v>4</v>
      </c>
      <c r="AK62" s="46">
        <v>8</v>
      </c>
      <c r="AL62" s="46">
        <v>8</v>
      </c>
      <c r="AM62" s="46">
        <v>6</v>
      </c>
      <c r="AN62" s="46">
        <v>6</v>
      </c>
      <c r="AO62" s="46">
        <v>5</v>
      </c>
      <c r="AP62" s="46">
        <v>5</v>
      </c>
      <c r="AQ62" s="46">
        <v>5</v>
      </c>
      <c r="AR62" s="46">
        <v>4</v>
      </c>
    </row>
    <row r="63" spans="1:44" ht="16.5" x14ac:dyDescent="0.2">
      <c r="A63" s="44" t="s">
        <v>159</v>
      </c>
      <c r="B63" s="44">
        <v>28</v>
      </c>
      <c r="C63" s="44" t="s">
        <v>747</v>
      </c>
      <c r="D63" s="44">
        <v>145</v>
      </c>
      <c r="E63" s="45">
        <v>9</v>
      </c>
      <c r="F63" s="45">
        <v>8</v>
      </c>
      <c r="G63" s="45">
        <v>6</v>
      </c>
      <c r="H63" s="45">
        <v>6</v>
      </c>
      <c r="I63" s="45">
        <v>5</v>
      </c>
      <c r="J63" s="45">
        <v>5</v>
      </c>
      <c r="K63" s="45">
        <v>5</v>
      </c>
      <c r="L63" s="45">
        <v>4</v>
      </c>
      <c r="M63" s="46">
        <v>9</v>
      </c>
      <c r="N63" s="46">
        <v>8</v>
      </c>
      <c r="O63" s="46">
        <v>6</v>
      </c>
      <c r="P63" s="46">
        <v>6</v>
      </c>
      <c r="Q63" s="46">
        <v>5</v>
      </c>
      <c r="R63" s="46">
        <v>5</v>
      </c>
      <c r="S63" s="46">
        <v>5</v>
      </c>
      <c r="T63" s="46">
        <v>4</v>
      </c>
      <c r="U63" s="46">
        <v>9</v>
      </c>
      <c r="V63" s="46">
        <v>8</v>
      </c>
      <c r="W63" s="46">
        <v>6</v>
      </c>
      <c r="X63" s="46">
        <v>6</v>
      </c>
      <c r="Y63" s="46">
        <v>5</v>
      </c>
      <c r="Z63" s="46">
        <v>5</v>
      </c>
      <c r="AA63" s="46">
        <v>5</v>
      </c>
      <c r="AB63" s="46">
        <v>4</v>
      </c>
      <c r="AC63" s="46">
        <v>9</v>
      </c>
      <c r="AD63" s="46">
        <v>8</v>
      </c>
      <c r="AE63" s="46">
        <v>6</v>
      </c>
      <c r="AF63" s="46">
        <v>6</v>
      </c>
      <c r="AG63" s="46">
        <v>5</v>
      </c>
      <c r="AH63" s="46">
        <v>5</v>
      </c>
      <c r="AI63" s="46">
        <v>5</v>
      </c>
      <c r="AJ63" s="46">
        <v>4</v>
      </c>
      <c r="AK63" s="46">
        <v>9</v>
      </c>
      <c r="AL63" s="46">
        <v>8</v>
      </c>
      <c r="AM63" s="46">
        <v>6</v>
      </c>
      <c r="AN63" s="46">
        <v>6</v>
      </c>
      <c r="AO63" s="46">
        <v>5</v>
      </c>
      <c r="AP63" s="46">
        <v>5</v>
      </c>
      <c r="AQ63" s="46">
        <v>5</v>
      </c>
      <c r="AR63" s="46">
        <v>4</v>
      </c>
    </row>
    <row r="64" spans="1:44" ht="16.5" x14ac:dyDescent="0.2">
      <c r="A64" s="44" t="s">
        <v>159</v>
      </c>
      <c r="B64" s="44">
        <v>29</v>
      </c>
      <c r="C64" s="44" t="s">
        <v>747</v>
      </c>
      <c r="D64" s="44">
        <v>150</v>
      </c>
      <c r="E64" s="45">
        <v>9</v>
      </c>
      <c r="F64" s="45">
        <v>9</v>
      </c>
      <c r="G64" s="45">
        <v>7</v>
      </c>
      <c r="H64" s="45">
        <v>7</v>
      </c>
      <c r="I64" s="45">
        <v>6</v>
      </c>
      <c r="J64" s="45">
        <v>6</v>
      </c>
      <c r="K64" s="45">
        <v>5</v>
      </c>
      <c r="L64" s="45">
        <v>5</v>
      </c>
      <c r="M64" s="46">
        <v>9</v>
      </c>
      <c r="N64" s="46">
        <v>9</v>
      </c>
      <c r="O64" s="46">
        <v>7</v>
      </c>
      <c r="P64" s="46">
        <v>7</v>
      </c>
      <c r="Q64" s="46">
        <v>6</v>
      </c>
      <c r="R64" s="46">
        <v>6</v>
      </c>
      <c r="S64" s="46">
        <v>5</v>
      </c>
      <c r="T64" s="46">
        <v>5</v>
      </c>
      <c r="U64" s="46">
        <v>9</v>
      </c>
      <c r="V64" s="46">
        <v>9</v>
      </c>
      <c r="W64" s="46">
        <v>7</v>
      </c>
      <c r="X64" s="46">
        <v>7</v>
      </c>
      <c r="Y64" s="46">
        <v>6</v>
      </c>
      <c r="Z64" s="46">
        <v>6</v>
      </c>
      <c r="AA64" s="46">
        <v>5</v>
      </c>
      <c r="AB64" s="46">
        <v>5</v>
      </c>
      <c r="AC64" s="46">
        <v>9</v>
      </c>
      <c r="AD64" s="46">
        <v>9</v>
      </c>
      <c r="AE64" s="46">
        <v>7</v>
      </c>
      <c r="AF64" s="46">
        <v>7</v>
      </c>
      <c r="AG64" s="46">
        <v>6</v>
      </c>
      <c r="AH64" s="46">
        <v>6</v>
      </c>
      <c r="AI64" s="46">
        <v>5</v>
      </c>
      <c r="AJ64" s="46">
        <v>5</v>
      </c>
      <c r="AK64" s="46">
        <v>9</v>
      </c>
      <c r="AL64" s="46">
        <v>9</v>
      </c>
      <c r="AM64" s="46">
        <v>7</v>
      </c>
      <c r="AN64" s="46">
        <v>7</v>
      </c>
      <c r="AO64" s="46">
        <v>6</v>
      </c>
      <c r="AP64" s="46">
        <v>6</v>
      </c>
      <c r="AQ64" s="46">
        <v>5</v>
      </c>
      <c r="AR64" s="46">
        <v>5</v>
      </c>
    </row>
    <row r="65" spans="1:44" ht="16.5" x14ac:dyDescent="0.2">
      <c r="A65" s="44" t="s">
        <v>159</v>
      </c>
      <c r="B65" s="44">
        <v>30</v>
      </c>
      <c r="C65" s="44" t="s">
        <v>747</v>
      </c>
      <c r="D65" s="44">
        <v>150</v>
      </c>
      <c r="E65" s="45">
        <v>9</v>
      </c>
      <c r="F65" s="45">
        <v>9</v>
      </c>
      <c r="G65" s="45">
        <v>8</v>
      </c>
      <c r="H65" s="45">
        <v>8</v>
      </c>
      <c r="I65" s="45">
        <v>7</v>
      </c>
      <c r="J65" s="45">
        <v>7</v>
      </c>
      <c r="K65" s="45">
        <v>7</v>
      </c>
      <c r="L65" s="45">
        <v>7</v>
      </c>
      <c r="M65" s="46">
        <v>9</v>
      </c>
      <c r="N65" s="46">
        <v>9</v>
      </c>
      <c r="O65" s="46">
        <v>8</v>
      </c>
      <c r="P65" s="46">
        <v>8</v>
      </c>
      <c r="Q65" s="46">
        <v>7</v>
      </c>
      <c r="R65" s="46">
        <v>7</v>
      </c>
      <c r="S65" s="46">
        <v>7</v>
      </c>
      <c r="T65" s="46">
        <v>7</v>
      </c>
      <c r="U65" s="46">
        <v>9</v>
      </c>
      <c r="V65" s="46">
        <v>9</v>
      </c>
      <c r="W65" s="46">
        <v>8</v>
      </c>
      <c r="X65" s="46">
        <v>8</v>
      </c>
      <c r="Y65" s="46">
        <v>7</v>
      </c>
      <c r="Z65" s="46">
        <v>7</v>
      </c>
      <c r="AA65" s="46">
        <v>7</v>
      </c>
      <c r="AB65" s="46">
        <v>7</v>
      </c>
      <c r="AC65" s="46">
        <v>9</v>
      </c>
      <c r="AD65" s="46">
        <v>9</v>
      </c>
      <c r="AE65" s="46">
        <v>8</v>
      </c>
      <c r="AF65" s="46">
        <v>8</v>
      </c>
      <c r="AG65" s="46">
        <v>7</v>
      </c>
      <c r="AH65" s="46">
        <v>7</v>
      </c>
      <c r="AI65" s="46">
        <v>7</v>
      </c>
      <c r="AJ65" s="46">
        <v>7</v>
      </c>
      <c r="AK65" s="46">
        <v>9</v>
      </c>
      <c r="AL65" s="46">
        <v>9</v>
      </c>
      <c r="AM65" s="46">
        <v>8</v>
      </c>
      <c r="AN65" s="46">
        <v>8</v>
      </c>
      <c r="AO65" s="46">
        <v>7</v>
      </c>
      <c r="AP65" s="46">
        <v>7</v>
      </c>
      <c r="AQ65" s="46">
        <v>7</v>
      </c>
      <c r="AR65" s="46">
        <v>7</v>
      </c>
    </row>
    <row r="66" spans="1:44" ht="16.5" x14ac:dyDescent="0.2">
      <c r="A66" s="44" t="s">
        <v>256</v>
      </c>
      <c r="B66" s="44">
        <v>0</v>
      </c>
      <c r="C66" s="44" t="s">
        <v>747</v>
      </c>
      <c r="D66" s="44">
        <v>5</v>
      </c>
      <c r="E66" s="44">
        <v>0</v>
      </c>
      <c r="F66" s="46">
        <v>0</v>
      </c>
      <c r="G66" s="46">
        <v>0</v>
      </c>
      <c r="H66" s="46">
        <v>0</v>
      </c>
      <c r="I66" s="46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</row>
    <row r="67" spans="1:44" ht="16.5" x14ac:dyDescent="0.2">
      <c r="A67" s="44" t="s">
        <v>256</v>
      </c>
      <c r="B67" s="44">
        <v>1</v>
      </c>
      <c r="C67" s="44" t="s">
        <v>747</v>
      </c>
      <c r="D67" s="44">
        <v>10</v>
      </c>
      <c r="E67" s="46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v>0</v>
      </c>
      <c r="AP67" s="46">
        <v>0</v>
      </c>
      <c r="AQ67" s="46">
        <v>0</v>
      </c>
      <c r="AR67" s="46">
        <v>0</v>
      </c>
    </row>
    <row r="68" spans="1:44" ht="16.5" x14ac:dyDescent="0.2">
      <c r="A68" s="44" t="s">
        <v>256</v>
      </c>
      <c r="B68" s="44">
        <v>2</v>
      </c>
      <c r="C68" s="44" t="s">
        <v>747</v>
      </c>
      <c r="D68" s="44">
        <v>15</v>
      </c>
      <c r="E68" s="46">
        <v>1</v>
      </c>
      <c r="F68" s="46">
        <v>0</v>
      </c>
      <c r="G68" s="46">
        <v>0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1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1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1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1</v>
      </c>
      <c r="AL68" s="46">
        <v>0</v>
      </c>
      <c r="AM68" s="46">
        <v>0</v>
      </c>
      <c r="AN68" s="46">
        <v>0</v>
      </c>
      <c r="AO68" s="46">
        <v>0</v>
      </c>
      <c r="AP68" s="46">
        <v>0</v>
      </c>
      <c r="AQ68" s="46">
        <v>0</v>
      </c>
      <c r="AR68" s="46">
        <v>0</v>
      </c>
    </row>
    <row r="69" spans="1:44" ht="16.5" x14ac:dyDescent="0.2">
      <c r="A69" s="44" t="s">
        <v>256</v>
      </c>
      <c r="B69" s="44">
        <v>3</v>
      </c>
      <c r="C69" s="44" t="s">
        <v>747</v>
      </c>
      <c r="D69" s="44">
        <v>25</v>
      </c>
      <c r="E69" s="46">
        <v>2</v>
      </c>
      <c r="F69" s="46">
        <v>0</v>
      </c>
      <c r="G69" s="46">
        <v>0</v>
      </c>
      <c r="H69" s="46">
        <v>0</v>
      </c>
      <c r="I69" s="46">
        <v>0</v>
      </c>
      <c r="J69" s="46">
        <v>0</v>
      </c>
      <c r="K69" s="46">
        <v>0</v>
      </c>
      <c r="L69" s="46">
        <v>0</v>
      </c>
      <c r="M69" s="46">
        <v>2</v>
      </c>
      <c r="N69" s="46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2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2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2</v>
      </c>
      <c r="AL69" s="46">
        <v>0</v>
      </c>
      <c r="AM69" s="46">
        <v>0</v>
      </c>
      <c r="AN69" s="46">
        <v>0</v>
      </c>
      <c r="AO69" s="46">
        <v>0</v>
      </c>
      <c r="AP69" s="46">
        <v>0</v>
      </c>
      <c r="AQ69" s="46">
        <v>0</v>
      </c>
      <c r="AR69" s="46">
        <v>0</v>
      </c>
    </row>
    <row r="70" spans="1:44" ht="16.5" x14ac:dyDescent="0.2">
      <c r="A70" s="44" t="s">
        <v>256</v>
      </c>
      <c r="B70" s="44">
        <v>4</v>
      </c>
      <c r="C70" s="44" t="s">
        <v>747</v>
      </c>
      <c r="D70" s="44">
        <v>30</v>
      </c>
      <c r="E70" s="46">
        <v>3</v>
      </c>
      <c r="F70" s="46">
        <v>0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3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3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3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3</v>
      </c>
      <c r="AL70" s="46">
        <v>0</v>
      </c>
      <c r="AM70" s="46">
        <v>0</v>
      </c>
      <c r="AN70" s="46">
        <v>0</v>
      </c>
      <c r="AO70" s="46">
        <v>0</v>
      </c>
      <c r="AP70" s="46">
        <v>0</v>
      </c>
      <c r="AQ70" s="46">
        <v>0</v>
      </c>
      <c r="AR70" s="46">
        <v>0</v>
      </c>
    </row>
    <row r="71" spans="1:44" ht="16.5" x14ac:dyDescent="0.2">
      <c r="A71" s="44" t="s">
        <v>256</v>
      </c>
      <c r="B71" s="44">
        <v>5</v>
      </c>
      <c r="C71" s="44" t="s">
        <v>747</v>
      </c>
      <c r="D71" s="44">
        <v>35</v>
      </c>
      <c r="E71" s="44">
        <v>5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6">
        <v>5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5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5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>
        <v>5</v>
      </c>
      <c r="AL71" s="46">
        <v>0</v>
      </c>
      <c r="AM71" s="46">
        <v>0</v>
      </c>
      <c r="AN71" s="46">
        <v>0</v>
      </c>
      <c r="AO71" s="46">
        <v>0</v>
      </c>
      <c r="AP71" s="46">
        <v>0</v>
      </c>
      <c r="AQ71" s="46">
        <v>0</v>
      </c>
      <c r="AR71" s="46">
        <v>0</v>
      </c>
    </row>
    <row r="72" spans="1:44" ht="16.5" x14ac:dyDescent="0.2">
      <c r="A72" s="44" t="s">
        <v>256</v>
      </c>
      <c r="B72" s="44">
        <v>6</v>
      </c>
      <c r="C72" s="44" t="s">
        <v>747</v>
      </c>
      <c r="D72" s="44">
        <v>40</v>
      </c>
      <c r="E72" s="44">
        <v>5</v>
      </c>
      <c r="F72" s="44">
        <v>1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6">
        <v>5</v>
      </c>
      <c r="N72" s="46">
        <v>1</v>
      </c>
      <c r="O72" s="46">
        <v>0</v>
      </c>
      <c r="P72" s="46">
        <v>0</v>
      </c>
      <c r="Q72" s="46">
        <v>0</v>
      </c>
      <c r="R72" s="46">
        <v>0</v>
      </c>
      <c r="S72" s="46">
        <v>0</v>
      </c>
      <c r="T72" s="46">
        <v>0</v>
      </c>
      <c r="U72" s="46">
        <v>5</v>
      </c>
      <c r="V72" s="46">
        <v>1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5</v>
      </c>
      <c r="AD72" s="46">
        <v>1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>
        <v>5</v>
      </c>
      <c r="AL72" s="46">
        <v>1</v>
      </c>
      <c r="AM72" s="46">
        <v>0</v>
      </c>
      <c r="AN72" s="46">
        <v>0</v>
      </c>
      <c r="AO72" s="46">
        <v>0</v>
      </c>
      <c r="AP72" s="46">
        <v>0</v>
      </c>
      <c r="AQ72" s="46">
        <v>0</v>
      </c>
      <c r="AR72" s="46">
        <v>0</v>
      </c>
    </row>
    <row r="73" spans="1:44" ht="16.5" x14ac:dyDescent="0.2">
      <c r="A73" s="44" t="s">
        <v>256</v>
      </c>
      <c r="B73" s="44">
        <v>7</v>
      </c>
      <c r="C73" s="44" t="s">
        <v>747</v>
      </c>
      <c r="D73" s="44">
        <v>45</v>
      </c>
      <c r="E73" s="44">
        <v>5</v>
      </c>
      <c r="F73" s="44">
        <v>2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6">
        <v>5</v>
      </c>
      <c r="N73" s="46">
        <v>2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5</v>
      </c>
      <c r="V73" s="46">
        <v>2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</v>
      </c>
      <c r="AC73" s="46">
        <v>5</v>
      </c>
      <c r="AD73" s="46">
        <v>2</v>
      </c>
      <c r="AE73" s="46">
        <v>0</v>
      </c>
      <c r="AF73" s="46">
        <v>0</v>
      </c>
      <c r="AG73" s="46">
        <v>0</v>
      </c>
      <c r="AH73" s="46">
        <v>0</v>
      </c>
      <c r="AI73" s="46">
        <v>0</v>
      </c>
      <c r="AJ73" s="46">
        <v>0</v>
      </c>
      <c r="AK73" s="46">
        <v>5</v>
      </c>
      <c r="AL73" s="46">
        <v>2</v>
      </c>
      <c r="AM73" s="46">
        <v>0</v>
      </c>
      <c r="AN73" s="46">
        <v>0</v>
      </c>
      <c r="AO73" s="46">
        <v>0</v>
      </c>
      <c r="AP73" s="46">
        <v>0</v>
      </c>
      <c r="AQ73" s="46">
        <v>0</v>
      </c>
      <c r="AR73" s="46">
        <v>0</v>
      </c>
    </row>
    <row r="74" spans="1:44" ht="16.5" x14ac:dyDescent="0.2">
      <c r="A74" s="44" t="s">
        <v>256</v>
      </c>
      <c r="B74" s="44">
        <v>8</v>
      </c>
      <c r="C74" s="44" t="s">
        <v>747</v>
      </c>
      <c r="D74" s="44">
        <v>50</v>
      </c>
      <c r="E74" s="44">
        <v>5</v>
      </c>
      <c r="F74" s="44">
        <v>3</v>
      </c>
      <c r="G74" s="44">
        <v>0</v>
      </c>
      <c r="H74" s="44">
        <v>0</v>
      </c>
      <c r="I74" s="44">
        <v>0</v>
      </c>
      <c r="J74" s="44">
        <v>0</v>
      </c>
      <c r="K74" s="44">
        <v>0</v>
      </c>
      <c r="L74" s="44">
        <v>0</v>
      </c>
      <c r="M74" s="46">
        <v>5</v>
      </c>
      <c r="N74" s="46">
        <v>3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5</v>
      </c>
      <c r="V74" s="46">
        <v>3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5</v>
      </c>
      <c r="AD74" s="46">
        <v>3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5</v>
      </c>
      <c r="AL74" s="46">
        <v>3</v>
      </c>
      <c r="AM74" s="46">
        <v>0</v>
      </c>
      <c r="AN74" s="46">
        <v>0</v>
      </c>
      <c r="AO74" s="46">
        <v>0</v>
      </c>
      <c r="AP74" s="46">
        <v>0</v>
      </c>
      <c r="AQ74" s="46">
        <v>0</v>
      </c>
      <c r="AR74" s="46">
        <v>0</v>
      </c>
    </row>
    <row r="75" spans="1:44" ht="16.5" x14ac:dyDescent="0.2">
      <c r="A75" s="44" t="s">
        <v>256</v>
      </c>
      <c r="B75" s="44">
        <v>9</v>
      </c>
      <c r="C75" s="44" t="s">
        <v>747</v>
      </c>
      <c r="D75" s="44">
        <v>55</v>
      </c>
      <c r="E75" s="44">
        <v>6</v>
      </c>
      <c r="F75" s="44">
        <v>4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6">
        <v>6</v>
      </c>
      <c r="N75" s="46">
        <v>4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6</v>
      </c>
      <c r="V75" s="46">
        <v>4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6</v>
      </c>
      <c r="AD75" s="46">
        <v>4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AJ75" s="46">
        <v>0</v>
      </c>
      <c r="AK75" s="46">
        <v>6</v>
      </c>
      <c r="AL75" s="46">
        <v>4</v>
      </c>
      <c r="AM75" s="46">
        <v>0</v>
      </c>
      <c r="AN75" s="46">
        <v>0</v>
      </c>
      <c r="AO75" s="46">
        <v>0</v>
      </c>
      <c r="AP75" s="46">
        <v>0</v>
      </c>
      <c r="AQ75" s="46">
        <v>0</v>
      </c>
      <c r="AR75" s="46">
        <v>0</v>
      </c>
    </row>
    <row r="76" spans="1:44" ht="16.5" x14ac:dyDescent="0.2">
      <c r="A76" s="44" t="s">
        <v>256</v>
      </c>
      <c r="B76" s="44">
        <v>10</v>
      </c>
      <c r="C76" s="44" t="s">
        <v>747</v>
      </c>
      <c r="D76" s="44">
        <v>60</v>
      </c>
      <c r="E76" s="44">
        <v>6</v>
      </c>
      <c r="F76" s="44">
        <v>5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6">
        <v>6</v>
      </c>
      <c r="N76" s="46">
        <v>5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6</v>
      </c>
      <c r="V76" s="46">
        <v>5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6</v>
      </c>
      <c r="AD76" s="46">
        <v>5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6</v>
      </c>
      <c r="AL76" s="46">
        <v>5</v>
      </c>
      <c r="AM76" s="46">
        <v>0</v>
      </c>
      <c r="AN76" s="46">
        <v>0</v>
      </c>
      <c r="AO76" s="46">
        <v>0</v>
      </c>
      <c r="AP76" s="46">
        <v>0</v>
      </c>
      <c r="AQ76" s="46">
        <v>0</v>
      </c>
      <c r="AR76" s="46">
        <v>0</v>
      </c>
    </row>
    <row r="77" spans="1:44" ht="16.5" x14ac:dyDescent="0.2">
      <c r="A77" s="44" t="s">
        <v>256</v>
      </c>
      <c r="B77" s="44">
        <v>11</v>
      </c>
      <c r="C77" s="44" t="s">
        <v>747</v>
      </c>
      <c r="D77" s="44">
        <v>65</v>
      </c>
      <c r="E77" s="44">
        <v>6</v>
      </c>
      <c r="F77" s="44">
        <v>5</v>
      </c>
      <c r="G77" s="44">
        <v>2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6">
        <v>6</v>
      </c>
      <c r="N77" s="46">
        <v>5</v>
      </c>
      <c r="O77" s="46">
        <v>2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6</v>
      </c>
      <c r="V77" s="46">
        <v>5</v>
      </c>
      <c r="W77" s="46">
        <v>2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6</v>
      </c>
      <c r="AD77" s="46">
        <v>5</v>
      </c>
      <c r="AE77" s="46">
        <v>2</v>
      </c>
      <c r="AF77" s="46">
        <v>0</v>
      </c>
      <c r="AG77" s="46">
        <v>0</v>
      </c>
      <c r="AH77" s="46">
        <v>0</v>
      </c>
      <c r="AI77" s="46">
        <v>0</v>
      </c>
      <c r="AJ77" s="46">
        <v>0</v>
      </c>
      <c r="AK77" s="46">
        <v>6</v>
      </c>
      <c r="AL77" s="46">
        <v>5</v>
      </c>
      <c r="AM77" s="46">
        <v>2</v>
      </c>
      <c r="AN77" s="46">
        <v>0</v>
      </c>
      <c r="AO77" s="46">
        <v>0</v>
      </c>
      <c r="AP77" s="46">
        <v>0</v>
      </c>
      <c r="AQ77" s="46">
        <v>0</v>
      </c>
      <c r="AR77" s="46">
        <v>0</v>
      </c>
    </row>
    <row r="78" spans="1:44" ht="16.5" x14ac:dyDescent="0.2">
      <c r="A78" s="44" t="s">
        <v>256</v>
      </c>
      <c r="B78" s="44">
        <v>12</v>
      </c>
      <c r="C78" s="44" t="s">
        <v>747</v>
      </c>
      <c r="D78" s="44">
        <v>70</v>
      </c>
      <c r="E78" s="44">
        <v>6</v>
      </c>
      <c r="F78" s="44">
        <v>5</v>
      </c>
      <c r="G78" s="44">
        <v>4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6">
        <v>6</v>
      </c>
      <c r="N78" s="46">
        <v>5</v>
      </c>
      <c r="O78" s="46">
        <v>4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6</v>
      </c>
      <c r="V78" s="46">
        <v>5</v>
      </c>
      <c r="W78" s="46">
        <v>4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6</v>
      </c>
      <c r="AD78" s="46">
        <v>5</v>
      </c>
      <c r="AE78" s="46">
        <v>4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>
        <v>6</v>
      </c>
      <c r="AL78" s="46">
        <v>5</v>
      </c>
      <c r="AM78" s="46">
        <v>4</v>
      </c>
      <c r="AN78" s="46">
        <v>0</v>
      </c>
      <c r="AO78" s="46">
        <v>0</v>
      </c>
      <c r="AP78" s="46">
        <v>0</v>
      </c>
      <c r="AQ78" s="46">
        <v>0</v>
      </c>
      <c r="AR78" s="46">
        <v>0</v>
      </c>
    </row>
    <row r="79" spans="1:44" ht="16.5" x14ac:dyDescent="0.2">
      <c r="A79" s="44" t="s">
        <v>256</v>
      </c>
      <c r="B79" s="44">
        <v>13</v>
      </c>
      <c r="C79" s="44" t="s">
        <v>747</v>
      </c>
      <c r="D79" s="44">
        <v>75</v>
      </c>
      <c r="E79" s="44">
        <v>7</v>
      </c>
      <c r="F79" s="44">
        <v>5</v>
      </c>
      <c r="G79" s="44">
        <v>5</v>
      </c>
      <c r="H79" s="44">
        <v>0</v>
      </c>
      <c r="I79" s="44">
        <v>0</v>
      </c>
      <c r="J79" s="44">
        <v>0</v>
      </c>
      <c r="K79" s="44">
        <v>0</v>
      </c>
      <c r="L79" s="44">
        <v>0</v>
      </c>
      <c r="M79" s="46">
        <v>7</v>
      </c>
      <c r="N79" s="46">
        <v>5</v>
      </c>
      <c r="O79" s="46">
        <v>5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7</v>
      </c>
      <c r="V79" s="46">
        <v>5</v>
      </c>
      <c r="W79" s="46">
        <v>5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7</v>
      </c>
      <c r="AD79" s="46">
        <v>5</v>
      </c>
      <c r="AE79" s="46">
        <v>5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7</v>
      </c>
      <c r="AL79" s="46">
        <v>5</v>
      </c>
      <c r="AM79" s="46">
        <v>5</v>
      </c>
      <c r="AN79" s="46">
        <v>0</v>
      </c>
      <c r="AO79" s="46">
        <v>0</v>
      </c>
      <c r="AP79" s="46">
        <v>0</v>
      </c>
      <c r="AQ79" s="46">
        <v>0</v>
      </c>
      <c r="AR79" s="46">
        <v>0</v>
      </c>
    </row>
    <row r="80" spans="1:44" ht="16.5" x14ac:dyDescent="0.2">
      <c r="A80" s="44" t="s">
        <v>256</v>
      </c>
      <c r="B80" s="44">
        <v>14</v>
      </c>
      <c r="C80" s="44" t="s">
        <v>747</v>
      </c>
      <c r="D80" s="44">
        <v>80</v>
      </c>
      <c r="E80" s="44">
        <v>7</v>
      </c>
      <c r="F80" s="44">
        <v>6</v>
      </c>
      <c r="G80" s="44">
        <v>5</v>
      </c>
      <c r="H80" s="44">
        <v>2</v>
      </c>
      <c r="I80" s="44">
        <v>0</v>
      </c>
      <c r="J80" s="44">
        <v>0</v>
      </c>
      <c r="K80" s="44">
        <v>0</v>
      </c>
      <c r="L80" s="44">
        <v>0</v>
      </c>
      <c r="M80" s="46">
        <v>7</v>
      </c>
      <c r="N80" s="46">
        <v>6</v>
      </c>
      <c r="O80" s="46">
        <v>5</v>
      </c>
      <c r="P80" s="46">
        <v>2</v>
      </c>
      <c r="Q80" s="46">
        <v>0</v>
      </c>
      <c r="R80" s="46">
        <v>0</v>
      </c>
      <c r="S80" s="46">
        <v>0</v>
      </c>
      <c r="T80" s="46">
        <v>0</v>
      </c>
      <c r="U80" s="46">
        <v>7</v>
      </c>
      <c r="V80" s="46">
        <v>6</v>
      </c>
      <c r="W80" s="46">
        <v>5</v>
      </c>
      <c r="X80" s="46">
        <v>2</v>
      </c>
      <c r="Y80" s="46">
        <v>0</v>
      </c>
      <c r="Z80" s="46">
        <v>0</v>
      </c>
      <c r="AA80" s="46">
        <v>0</v>
      </c>
      <c r="AB80" s="46">
        <v>0</v>
      </c>
      <c r="AC80" s="46">
        <v>7</v>
      </c>
      <c r="AD80" s="46">
        <v>6</v>
      </c>
      <c r="AE80" s="46">
        <v>5</v>
      </c>
      <c r="AF80" s="46">
        <v>2</v>
      </c>
      <c r="AG80" s="46">
        <v>0</v>
      </c>
      <c r="AH80" s="46">
        <v>0</v>
      </c>
      <c r="AI80" s="46">
        <v>0</v>
      </c>
      <c r="AJ80" s="46">
        <v>0</v>
      </c>
      <c r="AK80" s="46">
        <v>7</v>
      </c>
      <c r="AL80" s="46">
        <v>6</v>
      </c>
      <c r="AM80" s="46">
        <v>5</v>
      </c>
      <c r="AN80" s="46">
        <v>2</v>
      </c>
      <c r="AO80" s="46">
        <v>0</v>
      </c>
      <c r="AP80" s="46">
        <v>0</v>
      </c>
      <c r="AQ80" s="46">
        <v>0</v>
      </c>
      <c r="AR80" s="46">
        <v>0</v>
      </c>
    </row>
    <row r="81" spans="1:44" ht="16.5" x14ac:dyDescent="0.2">
      <c r="A81" s="44" t="s">
        <v>256</v>
      </c>
      <c r="B81" s="44">
        <v>15</v>
      </c>
      <c r="C81" s="44" t="s">
        <v>747</v>
      </c>
      <c r="D81" s="44">
        <v>85</v>
      </c>
      <c r="E81" s="44">
        <v>7</v>
      </c>
      <c r="F81" s="44">
        <v>6</v>
      </c>
      <c r="G81" s="44">
        <v>5</v>
      </c>
      <c r="H81" s="44">
        <v>3</v>
      </c>
      <c r="I81" s="44">
        <v>0</v>
      </c>
      <c r="J81" s="44">
        <v>0</v>
      </c>
      <c r="K81" s="44">
        <v>0</v>
      </c>
      <c r="L81" s="44">
        <v>0</v>
      </c>
      <c r="M81" s="46">
        <v>7</v>
      </c>
      <c r="N81" s="46">
        <v>6</v>
      </c>
      <c r="O81" s="46">
        <v>5</v>
      </c>
      <c r="P81" s="46">
        <v>3</v>
      </c>
      <c r="Q81" s="46">
        <v>0</v>
      </c>
      <c r="R81" s="46">
        <v>0</v>
      </c>
      <c r="S81" s="46">
        <v>0</v>
      </c>
      <c r="T81" s="46">
        <v>0</v>
      </c>
      <c r="U81" s="46">
        <v>7</v>
      </c>
      <c r="V81" s="46">
        <v>6</v>
      </c>
      <c r="W81" s="46">
        <v>5</v>
      </c>
      <c r="X81" s="46">
        <v>3</v>
      </c>
      <c r="Y81" s="46">
        <v>0</v>
      </c>
      <c r="Z81" s="46">
        <v>0</v>
      </c>
      <c r="AA81" s="46">
        <v>0</v>
      </c>
      <c r="AB81" s="46">
        <v>0</v>
      </c>
      <c r="AC81" s="46">
        <v>7</v>
      </c>
      <c r="AD81" s="46">
        <v>6</v>
      </c>
      <c r="AE81" s="46">
        <v>5</v>
      </c>
      <c r="AF81" s="46">
        <v>3</v>
      </c>
      <c r="AG81" s="46">
        <v>0</v>
      </c>
      <c r="AH81" s="46">
        <v>0</v>
      </c>
      <c r="AI81" s="46">
        <v>0</v>
      </c>
      <c r="AJ81" s="46">
        <v>0</v>
      </c>
      <c r="AK81" s="46">
        <v>7</v>
      </c>
      <c r="AL81" s="46">
        <v>6</v>
      </c>
      <c r="AM81" s="46">
        <v>5</v>
      </c>
      <c r="AN81" s="46">
        <v>3</v>
      </c>
      <c r="AO81" s="46">
        <v>0</v>
      </c>
      <c r="AP81" s="46">
        <v>0</v>
      </c>
      <c r="AQ81" s="46">
        <v>0</v>
      </c>
      <c r="AR81" s="46">
        <v>0</v>
      </c>
    </row>
    <row r="82" spans="1:44" ht="16.5" x14ac:dyDescent="0.2">
      <c r="A82" s="44" t="s">
        <v>256</v>
      </c>
      <c r="B82" s="44">
        <v>16</v>
      </c>
      <c r="C82" s="44" t="s">
        <v>747</v>
      </c>
      <c r="D82" s="44">
        <v>90</v>
      </c>
      <c r="E82" s="44">
        <v>7</v>
      </c>
      <c r="F82" s="44">
        <v>6</v>
      </c>
      <c r="G82" s="44">
        <v>5</v>
      </c>
      <c r="H82" s="44">
        <v>4</v>
      </c>
      <c r="I82" s="44">
        <v>1</v>
      </c>
      <c r="J82" s="44">
        <v>0</v>
      </c>
      <c r="K82" s="44">
        <v>0</v>
      </c>
      <c r="L82" s="44">
        <v>0</v>
      </c>
      <c r="M82" s="46">
        <v>7</v>
      </c>
      <c r="N82" s="46">
        <v>6</v>
      </c>
      <c r="O82" s="46">
        <v>5</v>
      </c>
      <c r="P82" s="46">
        <v>4</v>
      </c>
      <c r="Q82" s="46">
        <v>1</v>
      </c>
      <c r="R82" s="46">
        <v>0</v>
      </c>
      <c r="S82" s="46">
        <v>0</v>
      </c>
      <c r="T82" s="46">
        <v>0</v>
      </c>
      <c r="U82" s="46">
        <v>7</v>
      </c>
      <c r="V82" s="46">
        <v>6</v>
      </c>
      <c r="W82" s="46">
        <v>5</v>
      </c>
      <c r="X82" s="46">
        <v>4</v>
      </c>
      <c r="Y82" s="46">
        <v>1</v>
      </c>
      <c r="Z82" s="46">
        <v>0</v>
      </c>
      <c r="AA82" s="46">
        <v>0</v>
      </c>
      <c r="AB82" s="46">
        <v>0</v>
      </c>
      <c r="AC82" s="46">
        <v>7</v>
      </c>
      <c r="AD82" s="46">
        <v>6</v>
      </c>
      <c r="AE82" s="46">
        <v>5</v>
      </c>
      <c r="AF82" s="46">
        <v>4</v>
      </c>
      <c r="AG82" s="46">
        <v>1</v>
      </c>
      <c r="AH82" s="46">
        <v>0</v>
      </c>
      <c r="AI82" s="46">
        <v>0</v>
      </c>
      <c r="AJ82" s="46">
        <v>0</v>
      </c>
      <c r="AK82" s="46">
        <v>7</v>
      </c>
      <c r="AL82" s="46">
        <v>6</v>
      </c>
      <c r="AM82" s="46">
        <v>5</v>
      </c>
      <c r="AN82" s="46">
        <v>4</v>
      </c>
      <c r="AO82" s="46">
        <v>1</v>
      </c>
      <c r="AP82" s="46">
        <v>0</v>
      </c>
      <c r="AQ82" s="46">
        <v>0</v>
      </c>
      <c r="AR82" s="46">
        <v>0</v>
      </c>
    </row>
    <row r="83" spans="1:44" ht="16.5" x14ac:dyDescent="0.2">
      <c r="A83" s="44" t="s">
        <v>256</v>
      </c>
      <c r="B83" s="44">
        <v>17</v>
      </c>
      <c r="C83" s="44" t="s">
        <v>747</v>
      </c>
      <c r="D83" s="44">
        <v>95</v>
      </c>
      <c r="E83" s="44">
        <v>7</v>
      </c>
      <c r="F83" s="44">
        <v>6</v>
      </c>
      <c r="G83" s="44">
        <v>5</v>
      </c>
      <c r="H83" s="44">
        <v>4</v>
      </c>
      <c r="I83" s="44">
        <v>2</v>
      </c>
      <c r="J83" s="44">
        <v>0</v>
      </c>
      <c r="K83" s="44">
        <v>0</v>
      </c>
      <c r="L83" s="44">
        <v>0</v>
      </c>
      <c r="M83" s="46">
        <v>7</v>
      </c>
      <c r="N83" s="46">
        <v>6</v>
      </c>
      <c r="O83" s="46">
        <v>5</v>
      </c>
      <c r="P83" s="46">
        <v>4</v>
      </c>
      <c r="Q83" s="46">
        <v>2</v>
      </c>
      <c r="R83" s="46">
        <v>0</v>
      </c>
      <c r="S83" s="46">
        <v>0</v>
      </c>
      <c r="T83" s="46">
        <v>0</v>
      </c>
      <c r="U83" s="46">
        <v>7</v>
      </c>
      <c r="V83" s="46">
        <v>6</v>
      </c>
      <c r="W83" s="46">
        <v>5</v>
      </c>
      <c r="X83" s="46">
        <v>4</v>
      </c>
      <c r="Y83" s="46">
        <v>2</v>
      </c>
      <c r="Z83" s="46">
        <v>0</v>
      </c>
      <c r="AA83" s="46">
        <v>0</v>
      </c>
      <c r="AB83" s="46">
        <v>0</v>
      </c>
      <c r="AC83" s="46">
        <v>7</v>
      </c>
      <c r="AD83" s="46">
        <v>6</v>
      </c>
      <c r="AE83" s="46">
        <v>5</v>
      </c>
      <c r="AF83" s="46">
        <v>4</v>
      </c>
      <c r="AG83" s="46">
        <v>2</v>
      </c>
      <c r="AH83" s="46">
        <v>0</v>
      </c>
      <c r="AI83" s="46">
        <v>0</v>
      </c>
      <c r="AJ83" s="46">
        <v>0</v>
      </c>
      <c r="AK83" s="46">
        <v>7</v>
      </c>
      <c r="AL83" s="46">
        <v>6</v>
      </c>
      <c r="AM83" s="46">
        <v>5</v>
      </c>
      <c r="AN83" s="46">
        <v>4</v>
      </c>
      <c r="AO83" s="46">
        <v>2</v>
      </c>
      <c r="AP83" s="46">
        <v>0</v>
      </c>
      <c r="AQ83" s="46">
        <v>0</v>
      </c>
      <c r="AR83" s="46">
        <v>0</v>
      </c>
    </row>
    <row r="84" spans="1:44" ht="16.5" x14ac:dyDescent="0.2">
      <c r="A84" s="44" t="s">
        <v>256</v>
      </c>
      <c r="B84" s="44">
        <v>18</v>
      </c>
      <c r="C84" s="44" t="s">
        <v>747</v>
      </c>
      <c r="D84" s="44">
        <v>100</v>
      </c>
      <c r="E84" s="44">
        <v>7</v>
      </c>
      <c r="F84" s="44">
        <v>7</v>
      </c>
      <c r="G84" s="44">
        <v>5</v>
      </c>
      <c r="H84" s="44">
        <v>5</v>
      </c>
      <c r="I84" s="44">
        <v>2</v>
      </c>
      <c r="J84" s="44">
        <v>0</v>
      </c>
      <c r="K84" s="44">
        <v>0</v>
      </c>
      <c r="L84" s="44">
        <v>0</v>
      </c>
      <c r="M84" s="46">
        <v>7</v>
      </c>
      <c r="N84" s="46">
        <v>7</v>
      </c>
      <c r="O84" s="46">
        <v>5</v>
      </c>
      <c r="P84" s="46">
        <v>5</v>
      </c>
      <c r="Q84" s="46">
        <v>2</v>
      </c>
      <c r="R84" s="46">
        <v>0</v>
      </c>
      <c r="S84" s="46">
        <v>0</v>
      </c>
      <c r="T84" s="46">
        <v>0</v>
      </c>
      <c r="U84" s="46">
        <v>7</v>
      </c>
      <c r="V84" s="46">
        <v>7</v>
      </c>
      <c r="W84" s="46">
        <v>5</v>
      </c>
      <c r="X84" s="46">
        <v>5</v>
      </c>
      <c r="Y84" s="46">
        <v>2</v>
      </c>
      <c r="Z84" s="46">
        <v>0</v>
      </c>
      <c r="AA84" s="46">
        <v>0</v>
      </c>
      <c r="AB84" s="46">
        <v>0</v>
      </c>
      <c r="AC84" s="46">
        <v>7</v>
      </c>
      <c r="AD84" s="46">
        <v>7</v>
      </c>
      <c r="AE84" s="46">
        <v>5</v>
      </c>
      <c r="AF84" s="46">
        <v>5</v>
      </c>
      <c r="AG84" s="46">
        <v>2</v>
      </c>
      <c r="AH84" s="46">
        <v>0</v>
      </c>
      <c r="AI84" s="46">
        <v>0</v>
      </c>
      <c r="AJ84" s="46">
        <v>0</v>
      </c>
      <c r="AK84" s="46">
        <v>7</v>
      </c>
      <c r="AL84" s="46">
        <v>7</v>
      </c>
      <c r="AM84" s="46">
        <v>5</v>
      </c>
      <c r="AN84" s="46">
        <v>5</v>
      </c>
      <c r="AO84" s="46">
        <v>2</v>
      </c>
      <c r="AP84" s="46">
        <v>0</v>
      </c>
      <c r="AQ84" s="46">
        <v>0</v>
      </c>
      <c r="AR84" s="46">
        <v>0</v>
      </c>
    </row>
    <row r="85" spans="1:44" ht="16.5" x14ac:dyDescent="0.2">
      <c r="A85" s="44" t="s">
        <v>256</v>
      </c>
      <c r="B85" s="44">
        <v>19</v>
      </c>
      <c r="C85" s="44" t="s">
        <v>747</v>
      </c>
      <c r="D85" s="44">
        <v>105</v>
      </c>
      <c r="E85" s="44">
        <v>7</v>
      </c>
      <c r="F85" s="44">
        <v>7</v>
      </c>
      <c r="G85" s="44">
        <v>5</v>
      </c>
      <c r="H85" s="44">
        <v>5</v>
      </c>
      <c r="I85" s="44">
        <v>3</v>
      </c>
      <c r="J85" s="44">
        <v>1</v>
      </c>
      <c r="K85" s="44">
        <v>0</v>
      </c>
      <c r="L85" s="44">
        <v>0</v>
      </c>
      <c r="M85" s="46">
        <v>7</v>
      </c>
      <c r="N85" s="46">
        <v>7</v>
      </c>
      <c r="O85" s="46">
        <v>5</v>
      </c>
      <c r="P85" s="46">
        <v>5</v>
      </c>
      <c r="Q85" s="46">
        <v>3</v>
      </c>
      <c r="R85" s="46">
        <v>1</v>
      </c>
      <c r="S85" s="46">
        <v>0</v>
      </c>
      <c r="T85" s="46">
        <v>0</v>
      </c>
      <c r="U85" s="46">
        <v>7</v>
      </c>
      <c r="V85" s="46">
        <v>7</v>
      </c>
      <c r="W85" s="46">
        <v>5</v>
      </c>
      <c r="X85" s="46">
        <v>5</v>
      </c>
      <c r="Y85" s="46">
        <v>3</v>
      </c>
      <c r="Z85" s="46">
        <v>1</v>
      </c>
      <c r="AA85" s="46">
        <v>0</v>
      </c>
      <c r="AB85" s="46">
        <v>0</v>
      </c>
      <c r="AC85" s="46">
        <v>7</v>
      </c>
      <c r="AD85" s="46">
        <v>7</v>
      </c>
      <c r="AE85" s="46">
        <v>5</v>
      </c>
      <c r="AF85" s="46">
        <v>5</v>
      </c>
      <c r="AG85" s="46">
        <v>3</v>
      </c>
      <c r="AH85" s="46">
        <v>1</v>
      </c>
      <c r="AI85" s="46">
        <v>0</v>
      </c>
      <c r="AJ85" s="46">
        <v>0</v>
      </c>
      <c r="AK85" s="46">
        <v>7</v>
      </c>
      <c r="AL85" s="46">
        <v>7</v>
      </c>
      <c r="AM85" s="46">
        <v>5</v>
      </c>
      <c r="AN85" s="46">
        <v>5</v>
      </c>
      <c r="AO85" s="46">
        <v>3</v>
      </c>
      <c r="AP85" s="46">
        <v>1</v>
      </c>
      <c r="AQ85" s="46">
        <v>0</v>
      </c>
      <c r="AR85" s="46">
        <v>0</v>
      </c>
    </row>
    <row r="86" spans="1:44" ht="16.5" x14ac:dyDescent="0.2">
      <c r="A86" s="44" t="s">
        <v>256</v>
      </c>
      <c r="B86" s="44">
        <v>20</v>
      </c>
      <c r="C86" s="44" t="s">
        <v>747</v>
      </c>
      <c r="D86" s="44">
        <v>110</v>
      </c>
      <c r="E86" s="44">
        <v>7</v>
      </c>
      <c r="F86" s="44">
        <v>7</v>
      </c>
      <c r="G86" s="44">
        <v>5</v>
      </c>
      <c r="H86" s="44">
        <v>5</v>
      </c>
      <c r="I86" s="44">
        <v>3</v>
      </c>
      <c r="J86" s="44">
        <v>2</v>
      </c>
      <c r="K86" s="44">
        <v>0</v>
      </c>
      <c r="L86" s="44">
        <v>0</v>
      </c>
      <c r="M86" s="46">
        <v>7</v>
      </c>
      <c r="N86" s="46">
        <v>7</v>
      </c>
      <c r="O86" s="46">
        <v>5</v>
      </c>
      <c r="P86" s="46">
        <v>5</v>
      </c>
      <c r="Q86" s="46">
        <v>3</v>
      </c>
      <c r="R86" s="46">
        <v>2</v>
      </c>
      <c r="S86" s="46">
        <v>0</v>
      </c>
      <c r="T86" s="46">
        <v>0</v>
      </c>
      <c r="U86" s="46">
        <v>7</v>
      </c>
      <c r="V86" s="46">
        <v>7</v>
      </c>
      <c r="W86" s="46">
        <v>5</v>
      </c>
      <c r="X86" s="46">
        <v>5</v>
      </c>
      <c r="Y86" s="46">
        <v>3</v>
      </c>
      <c r="Z86" s="46">
        <v>2</v>
      </c>
      <c r="AA86" s="46">
        <v>0</v>
      </c>
      <c r="AB86" s="46">
        <v>0</v>
      </c>
      <c r="AC86" s="46">
        <v>7</v>
      </c>
      <c r="AD86" s="46">
        <v>7</v>
      </c>
      <c r="AE86" s="46">
        <v>5</v>
      </c>
      <c r="AF86" s="46">
        <v>5</v>
      </c>
      <c r="AG86" s="46">
        <v>3</v>
      </c>
      <c r="AH86" s="46">
        <v>2</v>
      </c>
      <c r="AI86" s="46">
        <v>0</v>
      </c>
      <c r="AJ86" s="46">
        <v>0</v>
      </c>
      <c r="AK86" s="46">
        <v>7</v>
      </c>
      <c r="AL86" s="46">
        <v>7</v>
      </c>
      <c r="AM86" s="46">
        <v>5</v>
      </c>
      <c r="AN86" s="46">
        <v>5</v>
      </c>
      <c r="AO86" s="46">
        <v>3</v>
      </c>
      <c r="AP86" s="46">
        <v>2</v>
      </c>
      <c r="AQ86" s="46">
        <v>0</v>
      </c>
      <c r="AR86" s="46">
        <v>0</v>
      </c>
    </row>
    <row r="87" spans="1:44" ht="16.5" x14ac:dyDescent="0.2">
      <c r="A87" s="44" t="s">
        <v>256</v>
      </c>
      <c r="B87" s="44">
        <v>21</v>
      </c>
      <c r="C87" s="44" t="s">
        <v>747</v>
      </c>
      <c r="D87" s="44">
        <v>115</v>
      </c>
      <c r="E87" s="44">
        <v>7</v>
      </c>
      <c r="F87" s="44">
        <v>7</v>
      </c>
      <c r="G87" s="44">
        <v>5</v>
      </c>
      <c r="H87" s="44">
        <v>5</v>
      </c>
      <c r="I87" s="44">
        <v>3</v>
      </c>
      <c r="J87" s="44">
        <v>3</v>
      </c>
      <c r="K87" s="44">
        <v>1</v>
      </c>
      <c r="L87" s="44">
        <v>0</v>
      </c>
      <c r="M87" s="46">
        <v>7</v>
      </c>
      <c r="N87" s="46">
        <v>7</v>
      </c>
      <c r="O87" s="46">
        <v>5</v>
      </c>
      <c r="P87" s="46">
        <v>5</v>
      </c>
      <c r="Q87" s="46">
        <v>3</v>
      </c>
      <c r="R87" s="46">
        <v>3</v>
      </c>
      <c r="S87" s="46">
        <v>1</v>
      </c>
      <c r="T87" s="46">
        <v>0</v>
      </c>
      <c r="U87" s="46">
        <v>7</v>
      </c>
      <c r="V87" s="46">
        <v>7</v>
      </c>
      <c r="W87" s="46">
        <v>5</v>
      </c>
      <c r="X87" s="46">
        <v>5</v>
      </c>
      <c r="Y87" s="46">
        <v>3</v>
      </c>
      <c r="Z87" s="46">
        <v>3</v>
      </c>
      <c r="AA87" s="46">
        <v>1</v>
      </c>
      <c r="AB87" s="46">
        <v>0</v>
      </c>
      <c r="AC87" s="46">
        <v>7</v>
      </c>
      <c r="AD87" s="46">
        <v>7</v>
      </c>
      <c r="AE87" s="46">
        <v>5</v>
      </c>
      <c r="AF87" s="46">
        <v>5</v>
      </c>
      <c r="AG87" s="46">
        <v>3</v>
      </c>
      <c r="AH87" s="46">
        <v>3</v>
      </c>
      <c r="AI87" s="46">
        <v>1</v>
      </c>
      <c r="AJ87" s="46">
        <v>0</v>
      </c>
      <c r="AK87" s="46">
        <v>7</v>
      </c>
      <c r="AL87" s="46">
        <v>7</v>
      </c>
      <c r="AM87" s="46">
        <v>5</v>
      </c>
      <c r="AN87" s="46">
        <v>5</v>
      </c>
      <c r="AO87" s="46">
        <v>3</v>
      </c>
      <c r="AP87" s="46">
        <v>3</v>
      </c>
      <c r="AQ87" s="46">
        <v>1</v>
      </c>
      <c r="AR87" s="46">
        <v>0</v>
      </c>
    </row>
    <row r="88" spans="1:44" ht="16.5" x14ac:dyDescent="0.2">
      <c r="A88" s="44" t="s">
        <v>256</v>
      </c>
      <c r="B88" s="44">
        <v>22</v>
      </c>
      <c r="C88" s="44" t="s">
        <v>747</v>
      </c>
      <c r="D88" s="44">
        <v>120</v>
      </c>
      <c r="E88" s="44">
        <v>7</v>
      </c>
      <c r="F88" s="44">
        <v>7</v>
      </c>
      <c r="G88" s="44">
        <v>5</v>
      </c>
      <c r="H88" s="44">
        <v>5</v>
      </c>
      <c r="I88" s="44">
        <v>3</v>
      </c>
      <c r="J88" s="44">
        <v>3</v>
      </c>
      <c r="K88" s="44">
        <v>2</v>
      </c>
      <c r="L88" s="44">
        <v>0</v>
      </c>
      <c r="M88" s="46">
        <v>7</v>
      </c>
      <c r="N88" s="46">
        <v>7</v>
      </c>
      <c r="O88" s="46">
        <v>5</v>
      </c>
      <c r="P88" s="46">
        <v>5</v>
      </c>
      <c r="Q88" s="46">
        <v>3</v>
      </c>
      <c r="R88" s="46">
        <v>3</v>
      </c>
      <c r="S88" s="46">
        <v>2</v>
      </c>
      <c r="T88" s="46">
        <v>0</v>
      </c>
      <c r="U88" s="46">
        <v>7</v>
      </c>
      <c r="V88" s="46">
        <v>7</v>
      </c>
      <c r="W88" s="46">
        <v>5</v>
      </c>
      <c r="X88" s="46">
        <v>5</v>
      </c>
      <c r="Y88" s="46">
        <v>3</v>
      </c>
      <c r="Z88" s="46">
        <v>3</v>
      </c>
      <c r="AA88" s="46">
        <v>2</v>
      </c>
      <c r="AB88" s="46">
        <v>0</v>
      </c>
      <c r="AC88" s="46">
        <v>7</v>
      </c>
      <c r="AD88" s="46">
        <v>7</v>
      </c>
      <c r="AE88" s="46">
        <v>5</v>
      </c>
      <c r="AF88" s="46">
        <v>5</v>
      </c>
      <c r="AG88" s="46">
        <v>3</v>
      </c>
      <c r="AH88" s="46">
        <v>3</v>
      </c>
      <c r="AI88" s="46">
        <v>2</v>
      </c>
      <c r="AJ88" s="46">
        <v>0</v>
      </c>
      <c r="AK88" s="46">
        <v>7</v>
      </c>
      <c r="AL88" s="46">
        <v>7</v>
      </c>
      <c r="AM88" s="46">
        <v>5</v>
      </c>
      <c r="AN88" s="46">
        <v>5</v>
      </c>
      <c r="AO88" s="46">
        <v>3</v>
      </c>
      <c r="AP88" s="46">
        <v>3</v>
      </c>
      <c r="AQ88" s="46">
        <v>2</v>
      </c>
      <c r="AR88" s="46">
        <v>0</v>
      </c>
    </row>
    <row r="89" spans="1:44" ht="16.5" x14ac:dyDescent="0.2">
      <c r="A89" s="44" t="s">
        <v>257</v>
      </c>
      <c r="B89" s="44">
        <v>0</v>
      </c>
      <c r="C89" s="44" t="s">
        <v>747</v>
      </c>
      <c r="D89" s="44">
        <v>25</v>
      </c>
      <c r="E89" s="44">
        <v>1</v>
      </c>
      <c r="F89" s="44">
        <v>0</v>
      </c>
      <c r="G89" s="44">
        <v>0</v>
      </c>
      <c r="H89" s="44">
        <v>0</v>
      </c>
      <c r="I89" s="44">
        <v>0</v>
      </c>
      <c r="J89" s="44">
        <v>0</v>
      </c>
      <c r="K89" s="44">
        <v>0</v>
      </c>
      <c r="L89" s="44">
        <v>0</v>
      </c>
      <c r="M89" s="46">
        <v>1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1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1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1</v>
      </c>
      <c r="AL89" s="46">
        <v>0</v>
      </c>
      <c r="AM89" s="46">
        <v>0</v>
      </c>
      <c r="AN89" s="46">
        <v>0</v>
      </c>
      <c r="AO89" s="46">
        <v>0</v>
      </c>
      <c r="AP89" s="46">
        <v>0</v>
      </c>
      <c r="AQ89" s="46">
        <v>0</v>
      </c>
      <c r="AR89" s="46">
        <v>0</v>
      </c>
    </row>
    <row r="90" spans="1:44" ht="16.5" x14ac:dyDescent="0.2">
      <c r="A90" s="44" t="s">
        <v>257</v>
      </c>
      <c r="B90" s="44">
        <v>1</v>
      </c>
      <c r="C90" s="44" t="s">
        <v>747</v>
      </c>
      <c r="D90" s="44">
        <v>30</v>
      </c>
      <c r="E90" s="44">
        <v>2</v>
      </c>
      <c r="F90" s="44">
        <v>0</v>
      </c>
      <c r="G90" s="44">
        <v>0</v>
      </c>
      <c r="H90" s="44">
        <v>0</v>
      </c>
      <c r="I90" s="44">
        <v>0</v>
      </c>
      <c r="J90" s="44">
        <v>0</v>
      </c>
      <c r="K90" s="44">
        <v>0</v>
      </c>
      <c r="L90" s="44">
        <v>0</v>
      </c>
      <c r="M90" s="46">
        <v>2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2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2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2</v>
      </c>
      <c r="AL90" s="46">
        <v>0</v>
      </c>
      <c r="AM90" s="46">
        <v>0</v>
      </c>
      <c r="AN90" s="46">
        <v>0</v>
      </c>
      <c r="AO90" s="46">
        <v>0</v>
      </c>
      <c r="AP90" s="46">
        <v>0</v>
      </c>
      <c r="AQ90" s="46">
        <v>0</v>
      </c>
      <c r="AR90" s="46">
        <v>0</v>
      </c>
    </row>
    <row r="91" spans="1:44" ht="16.5" x14ac:dyDescent="0.2">
      <c r="A91" s="44" t="s">
        <v>257</v>
      </c>
      <c r="B91" s="44">
        <v>2</v>
      </c>
      <c r="C91" s="44" t="s">
        <v>747</v>
      </c>
      <c r="D91" s="44">
        <v>35</v>
      </c>
      <c r="E91" s="46">
        <v>5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5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5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5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5</v>
      </c>
      <c r="AL91" s="46">
        <v>0</v>
      </c>
      <c r="AM91" s="46">
        <v>0</v>
      </c>
      <c r="AN91" s="46">
        <v>0</v>
      </c>
      <c r="AO91" s="46">
        <v>0</v>
      </c>
      <c r="AP91" s="46">
        <v>0</v>
      </c>
      <c r="AQ91" s="46">
        <v>0</v>
      </c>
      <c r="AR91" s="46">
        <v>0</v>
      </c>
    </row>
    <row r="92" spans="1:44" ht="16.5" x14ac:dyDescent="0.2">
      <c r="A92" s="44" t="s">
        <v>257</v>
      </c>
      <c r="B92" s="44">
        <v>3</v>
      </c>
      <c r="C92" s="44" t="s">
        <v>747</v>
      </c>
      <c r="D92" s="44">
        <v>40</v>
      </c>
      <c r="E92" s="46">
        <v>5</v>
      </c>
      <c r="F92" s="46">
        <v>1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5</v>
      </c>
      <c r="N92" s="46">
        <v>1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5</v>
      </c>
      <c r="V92" s="46">
        <v>1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5</v>
      </c>
      <c r="AD92" s="46">
        <v>1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5</v>
      </c>
      <c r="AL92" s="46">
        <v>1</v>
      </c>
      <c r="AM92" s="46">
        <v>0</v>
      </c>
      <c r="AN92" s="46">
        <v>0</v>
      </c>
      <c r="AO92" s="46">
        <v>0</v>
      </c>
      <c r="AP92" s="46">
        <v>0</v>
      </c>
      <c r="AQ92" s="46">
        <v>0</v>
      </c>
      <c r="AR92" s="46">
        <v>0</v>
      </c>
    </row>
    <row r="93" spans="1:44" ht="16.5" x14ac:dyDescent="0.2">
      <c r="A93" s="44" t="s">
        <v>257</v>
      </c>
      <c r="B93" s="44">
        <v>4</v>
      </c>
      <c r="C93" s="44" t="s">
        <v>747</v>
      </c>
      <c r="D93" s="44">
        <v>45</v>
      </c>
      <c r="E93" s="46">
        <v>5</v>
      </c>
      <c r="F93" s="46">
        <v>2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5</v>
      </c>
      <c r="N93" s="46">
        <v>2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5</v>
      </c>
      <c r="V93" s="46">
        <v>2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5</v>
      </c>
      <c r="AD93" s="46">
        <v>2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>
        <v>5</v>
      </c>
      <c r="AL93" s="46">
        <v>2</v>
      </c>
      <c r="AM93" s="46">
        <v>0</v>
      </c>
      <c r="AN93" s="46">
        <v>0</v>
      </c>
      <c r="AO93" s="46">
        <v>0</v>
      </c>
      <c r="AP93" s="46">
        <v>0</v>
      </c>
      <c r="AQ93" s="46">
        <v>0</v>
      </c>
      <c r="AR93" s="46">
        <v>0</v>
      </c>
    </row>
    <row r="94" spans="1:44" ht="16.5" x14ac:dyDescent="0.2">
      <c r="A94" s="44" t="s">
        <v>257</v>
      </c>
      <c r="B94" s="44">
        <v>5</v>
      </c>
      <c r="C94" s="44" t="s">
        <v>747</v>
      </c>
      <c r="D94" s="44">
        <v>50</v>
      </c>
      <c r="E94" s="46">
        <v>5</v>
      </c>
      <c r="F94" s="46">
        <v>3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5</v>
      </c>
      <c r="N94" s="46">
        <v>3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5</v>
      </c>
      <c r="V94" s="46">
        <v>3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5</v>
      </c>
      <c r="AD94" s="46">
        <v>3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0</v>
      </c>
      <c r="AK94" s="46">
        <v>5</v>
      </c>
      <c r="AL94" s="46">
        <v>3</v>
      </c>
      <c r="AM94" s="46">
        <v>0</v>
      </c>
      <c r="AN94" s="46">
        <v>0</v>
      </c>
      <c r="AO94" s="46">
        <v>0</v>
      </c>
      <c r="AP94" s="46">
        <v>0</v>
      </c>
      <c r="AQ94" s="46">
        <v>0</v>
      </c>
      <c r="AR94" s="46">
        <v>0</v>
      </c>
    </row>
    <row r="95" spans="1:44" ht="16.5" x14ac:dyDescent="0.2">
      <c r="A95" s="44" t="s">
        <v>257</v>
      </c>
      <c r="B95" s="44">
        <v>6</v>
      </c>
      <c r="C95" s="44" t="s">
        <v>747</v>
      </c>
      <c r="D95" s="44">
        <v>55</v>
      </c>
      <c r="E95" s="46">
        <v>6</v>
      </c>
      <c r="F95" s="46">
        <v>4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6</v>
      </c>
      <c r="N95" s="46">
        <v>4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6</v>
      </c>
      <c r="V95" s="46">
        <v>4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6</v>
      </c>
      <c r="AD95" s="46">
        <v>4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6</v>
      </c>
      <c r="AL95" s="46">
        <v>4</v>
      </c>
      <c r="AM95" s="46">
        <v>0</v>
      </c>
      <c r="AN95" s="46">
        <v>0</v>
      </c>
      <c r="AO95" s="46">
        <v>0</v>
      </c>
      <c r="AP95" s="46">
        <v>0</v>
      </c>
      <c r="AQ95" s="46">
        <v>0</v>
      </c>
      <c r="AR95" s="46">
        <v>0</v>
      </c>
    </row>
    <row r="96" spans="1:44" ht="16.5" x14ac:dyDescent="0.2">
      <c r="A96" s="44" t="s">
        <v>257</v>
      </c>
      <c r="B96" s="44">
        <v>7</v>
      </c>
      <c r="C96" s="44" t="s">
        <v>747</v>
      </c>
      <c r="D96" s="44">
        <v>60</v>
      </c>
      <c r="E96" s="46">
        <v>6</v>
      </c>
      <c r="F96" s="46">
        <v>5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6</v>
      </c>
      <c r="N96" s="46">
        <v>5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6</v>
      </c>
      <c r="V96" s="46">
        <v>5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6</v>
      </c>
      <c r="AD96" s="46">
        <v>5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6</v>
      </c>
      <c r="AL96" s="46">
        <v>5</v>
      </c>
      <c r="AM96" s="46">
        <v>0</v>
      </c>
      <c r="AN96" s="46">
        <v>0</v>
      </c>
      <c r="AO96" s="46">
        <v>0</v>
      </c>
      <c r="AP96" s="46">
        <v>0</v>
      </c>
      <c r="AQ96" s="46">
        <v>0</v>
      </c>
      <c r="AR96" s="46">
        <v>0</v>
      </c>
    </row>
    <row r="97" spans="1:44" ht="16.5" x14ac:dyDescent="0.2">
      <c r="A97" s="44" t="s">
        <v>257</v>
      </c>
      <c r="B97" s="44">
        <v>8</v>
      </c>
      <c r="C97" s="44" t="s">
        <v>747</v>
      </c>
      <c r="D97" s="44">
        <v>65</v>
      </c>
      <c r="E97" s="46">
        <v>6</v>
      </c>
      <c r="F97" s="46">
        <v>5</v>
      </c>
      <c r="G97" s="46">
        <v>2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6</v>
      </c>
      <c r="N97" s="46">
        <v>5</v>
      </c>
      <c r="O97" s="46">
        <v>2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6</v>
      </c>
      <c r="V97" s="46">
        <v>5</v>
      </c>
      <c r="W97" s="46">
        <v>2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6</v>
      </c>
      <c r="AD97" s="46">
        <v>5</v>
      </c>
      <c r="AE97" s="46">
        <v>2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6</v>
      </c>
      <c r="AL97" s="46">
        <v>5</v>
      </c>
      <c r="AM97" s="46">
        <v>2</v>
      </c>
      <c r="AN97" s="46">
        <v>0</v>
      </c>
      <c r="AO97" s="46">
        <v>0</v>
      </c>
      <c r="AP97" s="46">
        <v>0</v>
      </c>
      <c r="AQ97" s="46">
        <v>0</v>
      </c>
      <c r="AR97" s="46">
        <v>0</v>
      </c>
    </row>
    <row r="98" spans="1:44" ht="16.5" x14ac:dyDescent="0.2">
      <c r="A98" s="44" t="s">
        <v>257</v>
      </c>
      <c r="B98" s="44">
        <v>9</v>
      </c>
      <c r="C98" s="44" t="s">
        <v>747</v>
      </c>
      <c r="D98" s="44">
        <v>70</v>
      </c>
      <c r="E98" s="46">
        <v>6</v>
      </c>
      <c r="F98" s="46">
        <v>5</v>
      </c>
      <c r="G98" s="46">
        <v>4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6</v>
      </c>
      <c r="N98" s="46">
        <v>5</v>
      </c>
      <c r="O98" s="46">
        <v>4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6</v>
      </c>
      <c r="V98" s="46">
        <v>5</v>
      </c>
      <c r="W98" s="46">
        <v>4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6</v>
      </c>
      <c r="AD98" s="46">
        <v>5</v>
      </c>
      <c r="AE98" s="46">
        <v>4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6</v>
      </c>
      <c r="AL98" s="46">
        <v>5</v>
      </c>
      <c r="AM98" s="46">
        <v>4</v>
      </c>
      <c r="AN98" s="46">
        <v>0</v>
      </c>
      <c r="AO98" s="46">
        <v>0</v>
      </c>
      <c r="AP98" s="46">
        <v>0</v>
      </c>
      <c r="AQ98" s="46">
        <v>0</v>
      </c>
      <c r="AR98" s="46">
        <v>0</v>
      </c>
    </row>
    <row r="99" spans="1:44" ht="16.5" x14ac:dyDescent="0.2">
      <c r="A99" s="44" t="s">
        <v>257</v>
      </c>
      <c r="B99" s="44">
        <v>10</v>
      </c>
      <c r="C99" s="44" t="s">
        <v>747</v>
      </c>
      <c r="D99" s="44">
        <v>75</v>
      </c>
      <c r="E99" s="46">
        <v>7</v>
      </c>
      <c r="F99" s="46">
        <v>6</v>
      </c>
      <c r="G99" s="46">
        <v>5</v>
      </c>
      <c r="H99" s="46">
        <v>2</v>
      </c>
      <c r="I99" s="46">
        <v>0</v>
      </c>
      <c r="J99" s="46">
        <v>0</v>
      </c>
      <c r="K99" s="46">
        <v>0</v>
      </c>
      <c r="L99" s="46">
        <v>0</v>
      </c>
      <c r="M99" s="46">
        <v>7</v>
      </c>
      <c r="N99" s="46">
        <v>6</v>
      </c>
      <c r="O99" s="46">
        <v>5</v>
      </c>
      <c r="P99" s="46">
        <v>2</v>
      </c>
      <c r="Q99" s="46">
        <v>0</v>
      </c>
      <c r="R99" s="46">
        <v>0</v>
      </c>
      <c r="S99" s="46">
        <v>0</v>
      </c>
      <c r="T99" s="46">
        <v>0</v>
      </c>
      <c r="U99" s="46">
        <v>7</v>
      </c>
      <c r="V99" s="46">
        <v>6</v>
      </c>
      <c r="W99" s="46">
        <v>5</v>
      </c>
      <c r="X99" s="46">
        <v>2</v>
      </c>
      <c r="Y99" s="46">
        <v>0</v>
      </c>
      <c r="Z99" s="46">
        <v>0</v>
      </c>
      <c r="AA99" s="46">
        <v>0</v>
      </c>
      <c r="AB99" s="46">
        <v>0</v>
      </c>
      <c r="AC99" s="46">
        <v>7</v>
      </c>
      <c r="AD99" s="46">
        <v>6</v>
      </c>
      <c r="AE99" s="46">
        <v>5</v>
      </c>
      <c r="AF99" s="46">
        <v>2</v>
      </c>
      <c r="AG99" s="46">
        <v>0</v>
      </c>
      <c r="AH99" s="46">
        <v>0</v>
      </c>
      <c r="AI99" s="46">
        <v>0</v>
      </c>
      <c r="AJ99" s="46">
        <v>0</v>
      </c>
      <c r="AK99" s="46">
        <v>7</v>
      </c>
      <c r="AL99" s="46">
        <v>6</v>
      </c>
      <c r="AM99" s="46">
        <v>5</v>
      </c>
      <c r="AN99" s="46">
        <v>2</v>
      </c>
      <c r="AO99" s="46">
        <v>0</v>
      </c>
      <c r="AP99" s="46">
        <v>0</v>
      </c>
      <c r="AQ99" s="46">
        <v>0</v>
      </c>
      <c r="AR99" s="46">
        <v>0</v>
      </c>
    </row>
    <row r="100" spans="1:44" ht="16.5" x14ac:dyDescent="0.2">
      <c r="A100" s="44" t="s">
        <v>257</v>
      </c>
      <c r="B100" s="44">
        <v>11</v>
      </c>
      <c r="C100" s="44" t="s">
        <v>747</v>
      </c>
      <c r="D100" s="44">
        <v>80</v>
      </c>
      <c r="E100" s="46">
        <v>7</v>
      </c>
      <c r="F100" s="46">
        <v>6</v>
      </c>
      <c r="G100" s="46">
        <v>5</v>
      </c>
      <c r="H100" s="46">
        <v>3</v>
      </c>
      <c r="I100" s="46">
        <v>0</v>
      </c>
      <c r="J100" s="46">
        <v>0</v>
      </c>
      <c r="K100" s="46">
        <v>0</v>
      </c>
      <c r="L100" s="46">
        <v>0</v>
      </c>
      <c r="M100" s="46">
        <v>7</v>
      </c>
      <c r="N100" s="46">
        <v>6</v>
      </c>
      <c r="O100" s="46">
        <v>5</v>
      </c>
      <c r="P100" s="46">
        <v>3</v>
      </c>
      <c r="Q100" s="46">
        <v>0</v>
      </c>
      <c r="R100" s="46">
        <v>0</v>
      </c>
      <c r="S100" s="46">
        <v>0</v>
      </c>
      <c r="T100" s="46">
        <v>0</v>
      </c>
      <c r="U100" s="46">
        <v>7</v>
      </c>
      <c r="V100" s="46">
        <v>6</v>
      </c>
      <c r="W100" s="46">
        <v>5</v>
      </c>
      <c r="X100" s="46">
        <v>3</v>
      </c>
      <c r="Y100" s="46">
        <v>0</v>
      </c>
      <c r="Z100" s="46">
        <v>0</v>
      </c>
      <c r="AA100" s="46">
        <v>0</v>
      </c>
      <c r="AB100" s="46">
        <v>0</v>
      </c>
      <c r="AC100" s="46">
        <v>7</v>
      </c>
      <c r="AD100" s="46">
        <v>6</v>
      </c>
      <c r="AE100" s="46">
        <v>5</v>
      </c>
      <c r="AF100" s="46">
        <v>3</v>
      </c>
      <c r="AG100" s="46">
        <v>0</v>
      </c>
      <c r="AH100" s="46">
        <v>0</v>
      </c>
      <c r="AI100" s="46">
        <v>0</v>
      </c>
      <c r="AJ100" s="46">
        <v>0</v>
      </c>
      <c r="AK100" s="46">
        <v>7</v>
      </c>
      <c r="AL100" s="46">
        <v>6</v>
      </c>
      <c r="AM100" s="46">
        <v>5</v>
      </c>
      <c r="AN100" s="46">
        <v>3</v>
      </c>
      <c r="AO100" s="46">
        <v>0</v>
      </c>
      <c r="AP100" s="46">
        <v>0</v>
      </c>
      <c r="AQ100" s="46">
        <v>0</v>
      </c>
      <c r="AR100" s="46">
        <v>0</v>
      </c>
    </row>
    <row r="101" spans="1:44" ht="16.5" x14ac:dyDescent="0.2">
      <c r="A101" s="44" t="s">
        <v>257</v>
      </c>
      <c r="B101" s="44">
        <v>12</v>
      </c>
      <c r="C101" s="44" t="s">
        <v>747</v>
      </c>
      <c r="D101" s="44">
        <v>85</v>
      </c>
      <c r="E101" s="46">
        <v>7</v>
      </c>
      <c r="F101" s="46">
        <v>6</v>
      </c>
      <c r="G101" s="46">
        <v>5</v>
      </c>
      <c r="H101" s="46">
        <v>4</v>
      </c>
      <c r="I101" s="46">
        <v>1</v>
      </c>
      <c r="J101" s="46">
        <v>0</v>
      </c>
      <c r="K101" s="46">
        <v>0</v>
      </c>
      <c r="L101" s="46">
        <v>0</v>
      </c>
      <c r="M101" s="46">
        <v>7</v>
      </c>
      <c r="N101" s="46">
        <v>6</v>
      </c>
      <c r="O101" s="46">
        <v>5</v>
      </c>
      <c r="P101" s="46">
        <v>4</v>
      </c>
      <c r="Q101" s="46">
        <v>1</v>
      </c>
      <c r="R101" s="46">
        <v>0</v>
      </c>
      <c r="S101" s="46">
        <v>0</v>
      </c>
      <c r="T101" s="46">
        <v>0</v>
      </c>
      <c r="U101" s="46">
        <v>7</v>
      </c>
      <c r="V101" s="46">
        <v>6</v>
      </c>
      <c r="W101" s="46">
        <v>5</v>
      </c>
      <c r="X101" s="46">
        <v>4</v>
      </c>
      <c r="Y101" s="46">
        <v>1</v>
      </c>
      <c r="Z101" s="46">
        <v>0</v>
      </c>
      <c r="AA101" s="46">
        <v>0</v>
      </c>
      <c r="AB101" s="46">
        <v>0</v>
      </c>
      <c r="AC101" s="46">
        <v>7</v>
      </c>
      <c r="AD101" s="46">
        <v>6</v>
      </c>
      <c r="AE101" s="46">
        <v>5</v>
      </c>
      <c r="AF101" s="46">
        <v>4</v>
      </c>
      <c r="AG101" s="46">
        <v>1</v>
      </c>
      <c r="AH101" s="46">
        <v>0</v>
      </c>
      <c r="AI101" s="46">
        <v>0</v>
      </c>
      <c r="AJ101" s="46">
        <v>0</v>
      </c>
      <c r="AK101" s="46">
        <v>7</v>
      </c>
      <c r="AL101" s="46">
        <v>6</v>
      </c>
      <c r="AM101" s="46">
        <v>5</v>
      </c>
      <c r="AN101" s="46">
        <v>4</v>
      </c>
      <c r="AO101" s="46">
        <v>1</v>
      </c>
      <c r="AP101" s="46">
        <v>0</v>
      </c>
      <c r="AQ101" s="46">
        <v>0</v>
      </c>
      <c r="AR101" s="46">
        <v>0</v>
      </c>
    </row>
    <row r="102" spans="1:44" ht="16.5" x14ac:dyDescent="0.2">
      <c r="A102" s="44" t="s">
        <v>257</v>
      </c>
      <c r="B102" s="44">
        <v>13</v>
      </c>
      <c r="C102" s="44" t="s">
        <v>747</v>
      </c>
      <c r="D102" s="44">
        <v>90</v>
      </c>
      <c r="E102" s="46">
        <v>7</v>
      </c>
      <c r="F102" s="46">
        <v>6</v>
      </c>
      <c r="G102" s="46">
        <v>5</v>
      </c>
      <c r="H102" s="46">
        <v>4</v>
      </c>
      <c r="I102" s="46">
        <v>2</v>
      </c>
      <c r="J102" s="46">
        <v>0</v>
      </c>
      <c r="K102" s="46">
        <v>0</v>
      </c>
      <c r="L102" s="46">
        <v>0</v>
      </c>
      <c r="M102" s="46">
        <v>7</v>
      </c>
      <c r="N102" s="46">
        <v>6</v>
      </c>
      <c r="O102" s="46">
        <v>5</v>
      </c>
      <c r="P102" s="46">
        <v>4</v>
      </c>
      <c r="Q102" s="46">
        <v>2</v>
      </c>
      <c r="R102" s="46">
        <v>0</v>
      </c>
      <c r="S102" s="46">
        <v>0</v>
      </c>
      <c r="T102" s="46">
        <v>0</v>
      </c>
      <c r="U102" s="46">
        <v>7</v>
      </c>
      <c r="V102" s="46">
        <v>6</v>
      </c>
      <c r="W102" s="46">
        <v>5</v>
      </c>
      <c r="X102" s="46">
        <v>4</v>
      </c>
      <c r="Y102" s="46">
        <v>2</v>
      </c>
      <c r="Z102" s="46">
        <v>0</v>
      </c>
      <c r="AA102" s="46">
        <v>0</v>
      </c>
      <c r="AB102" s="46">
        <v>0</v>
      </c>
      <c r="AC102" s="46">
        <v>7</v>
      </c>
      <c r="AD102" s="46">
        <v>6</v>
      </c>
      <c r="AE102" s="46">
        <v>5</v>
      </c>
      <c r="AF102" s="46">
        <v>4</v>
      </c>
      <c r="AG102" s="46">
        <v>2</v>
      </c>
      <c r="AH102" s="46">
        <v>0</v>
      </c>
      <c r="AI102" s="46">
        <v>0</v>
      </c>
      <c r="AJ102" s="46">
        <v>0</v>
      </c>
      <c r="AK102" s="46">
        <v>7</v>
      </c>
      <c r="AL102" s="46">
        <v>6</v>
      </c>
      <c r="AM102" s="46">
        <v>5</v>
      </c>
      <c r="AN102" s="46">
        <v>4</v>
      </c>
      <c r="AO102" s="46">
        <v>2</v>
      </c>
      <c r="AP102" s="46">
        <v>0</v>
      </c>
      <c r="AQ102" s="46">
        <v>0</v>
      </c>
      <c r="AR102" s="46">
        <v>0</v>
      </c>
    </row>
    <row r="103" spans="1:44" ht="16.5" x14ac:dyDescent="0.2">
      <c r="A103" s="44" t="s">
        <v>257</v>
      </c>
      <c r="B103" s="44">
        <v>14</v>
      </c>
      <c r="C103" s="44" t="s">
        <v>747</v>
      </c>
      <c r="D103" s="44">
        <v>95</v>
      </c>
      <c r="E103" s="46">
        <v>7</v>
      </c>
      <c r="F103" s="46">
        <v>7</v>
      </c>
      <c r="G103" s="46">
        <v>5</v>
      </c>
      <c r="H103" s="46">
        <v>5</v>
      </c>
      <c r="I103" s="46">
        <v>2</v>
      </c>
      <c r="J103" s="46">
        <v>0</v>
      </c>
      <c r="K103" s="46">
        <v>0</v>
      </c>
      <c r="L103" s="46">
        <v>0</v>
      </c>
      <c r="M103" s="46">
        <v>7</v>
      </c>
      <c r="N103" s="46">
        <v>7</v>
      </c>
      <c r="O103" s="46">
        <v>5</v>
      </c>
      <c r="P103" s="46">
        <v>5</v>
      </c>
      <c r="Q103" s="46">
        <v>2</v>
      </c>
      <c r="R103" s="46">
        <v>0</v>
      </c>
      <c r="S103" s="46">
        <v>0</v>
      </c>
      <c r="T103" s="46">
        <v>0</v>
      </c>
      <c r="U103" s="46">
        <v>7</v>
      </c>
      <c r="V103" s="46">
        <v>7</v>
      </c>
      <c r="W103" s="46">
        <v>5</v>
      </c>
      <c r="X103" s="46">
        <v>5</v>
      </c>
      <c r="Y103" s="46">
        <v>2</v>
      </c>
      <c r="Z103" s="46">
        <v>0</v>
      </c>
      <c r="AA103" s="46">
        <v>0</v>
      </c>
      <c r="AB103" s="46">
        <v>0</v>
      </c>
      <c r="AC103" s="46">
        <v>7</v>
      </c>
      <c r="AD103" s="46">
        <v>7</v>
      </c>
      <c r="AE103" s="46">
        <v>5</v>
      </c>
      <c r="AF103" s="46">
        <v>5</v>
      </c>
      <c r="AG103" s="46">
        <v>2</v>
      </c>
      <c r="AH103" s="46">
        <v>0</v>
      </c>
      <c r="AI103" s="46">
        <v>0</v>
      </c>
      <c r="AJ103" s="46">
        <v>0</v>
      </c>
      <c r="AK103" s="46">
        <v>7</v>
      </c>
      <c r="AL103" s="46">
        <v>7</v>
      </c>
      <c r="AM103" s="46">
        <v>5</v>
      </c>
      <c r="AN103" s="46">
        <v>5</v>
      </c>
      <c r="AO103" s="46">
        <v>2</v>
      </c>
      <c r="AP103" s="46">
        <v>0</v>
      </c>
      <c r="AQ103" s="46">
        <v>0</v>
      </c>
      <c r="AR103" s="46">
        <v>0</v>
      </c>
    </row>
    <row r="104" spans="1:44" ht="16.5" x14ac:dyDescent="0.2">
      <c r="A104" s="44" t="s">
        <v>257</v>
      </c>
      <c r="B104" s="44">
        <v>15</v>
      </c>
      <c r="C104" s="44" t="s">
        <v>747</v>
      </c>
      <c r="D104" s="44">
        <v>100</v>
      </c>
      <c r="E104" s="46">
        <v>7</v>
      </c>
      <c r="F104" s="46">
        <v>7</v>
      </c>
      <c r="G104" s="46">
        <v>5</v>
      </c>
      <c r="H104" s="46">
        <v>5</v>
      </c>
      <c r="I104" s="46">
        <v>3</v>
      </c>
      <c r="J104" s="46">
        <v>1</v>
      </c>
      <c r="K104" s="46">
        <v>0</v>
      </c>
      <c r="L104" s="46">
        <v>0</v>
      </c>
      <c r="M104" s="46">
        <v>7</v>
      </c>
      <c r="N104" s="46">
        <v>7</v>
      </c>
      <c r="O104" s="46">
        <v>5</v>
      </c>
      <c r="P104" s="46">
        <v>5</v>
      </c>
      <c r="Q104" s="46">
        <v>3</v>
      </c>
      <c r="R104" s="46">
        <v>1</v>
      </c>
      <c r="S104" s="46">
        <v>0</v>
      </c>
      <c r="T104" s="46">
        <v>0</v>
      </c>
      <c r="U104" s="46">
        <v>7</v>
      </c>
      <c r="V104" s="46">
        <v>7</v>
      </c>
      <c r="W104" s="46">
        <v>5</v>
      </c>
      <c r="X104" s="46">
        <v>5</v>
      </c>
      <c r="Y104" s="46">
        <v>3</v>
      </c>
      <c r="Z104" s="46">
        <v>1</v>
      </c>
      <c r="AA104" s="46">
        <v>0</v>
      </c>
      <c r="AB104" s="46">
        <v>0</v>
      </c>
      <c r="AC104" s="46">
        <v>7</v>
      </c>
      <c r="AD104" s="46">
        <v>7</v>
      </c>
      <c r="AE104" s="46">
        <v>5</v>
      </c>
      <c r="AF104" s="46">
        <v>5</v>
      </c>
      <c r="AG104" s="46">
        <v>3</v>
      </c>
      <c r="AH104" s="46">
        <v>1</v>
      </c>
      <c r="AI104" s="46">
        <v>0</v>
      </c>
      <c r="AJ104" s="46">
        <v>0</v>
      </c>
      <c r="AK104" s="46">
        <v>7</v>
      </c>
      <c r="AL104" s="46">
        <v>7</v>
      </c>
      <c r="AM104" s="46">
        <v>5</v>
      </c>
      <c r="AN104" s="46">
        <v>5</v>
      </c>
      <c r="AO104" s="46">
        <v>3</v>
      </c>
      <c r="AP104" s="46">
        <v>1</v>
      </c>
      <c r="AQ104" s="46">
        <v>0</v>
      </c>
      <c r="AR104" s="46">
        <v>0</v>
      </c>
    </row>
    <row r="105" spans="1:44" ht="16.5" x14ac:dyDescent="0.2">
      <c r="A105" s="44" t="s">
        <v>257</v>
      </c>
      <c r="B105" s="44">
        <v>16</v>
      </c>
      <c r="C105" s="44" t="s">
        <v>747</v>
      </c>
      <c r="D105" s="44">
        <v>105</v>
      </c>
      <c r="E105" s="46">
        <v>7</v>
      </c>
      <c r="F105" s="46">
        <v>7</v>
      </c>
      <c r="G105" s="46">
        <v>5</v>
      </c>
      <c r="H105" s="46">
        <v>5</v>
      </c>
      <c r="I105" s="46">
        <v>3</v>
      </c>
      <c r="J105" s="46">
        <v>2</v>
      </c>
      <c r="K105" s="46">
        <v>0</v>
      </c>
      <c r="L105" s="46">
        <v>0</v>
      </c>
      <c r="M105" s="46">
        <v>7</v>
      </c>
      <c r="N105" s="46">
        <v>7</v>
      </c>
      <c r="O105" s="46">
        <v>5</v>
      </c>
      <c r="P105" s="46">
        <v>5</v>
      </c>
      <c r="Q105" s="46">
        <v>3</v>
      </c>
      <c r="R105" s="46">
        <v>2</v>
      </c>
      <c r="S105" s="46">
        <v>0</v>
      </c>
      <c r="T105" s="46">
        <v>0</v>
      </c>
      <c r="U105" s="46">
        <v>7</v>
      </c>
      <c r="V105" s="46">
        <v>7</v>
      </c>
      <c r="W105" s="46">
        <v>5</v>
      </c>
      <c r="X105" s="46">
        <v>5</v>
      </c>
      <c r="Y105" s="46">
        <v>3</v>
      </c>
      <c r="Z105" s="46">
        <v>2</v>
      </c>
      <c r="AA105" s="46">
        <v>0</v>
      </c>
      <c r="AB105" s="46">
        <v>0</v>
      </c>
      <c r="AC105" s="46">
        <v>7</v>
      </c>
      <c r="AD105" s="46">
        <v>7</v>
      </c>
      <c r="AE105" s="46">
        <v>5</v>
      </c>
      <c r="AF105" s="46">
        <v>5</v>
      </c>
      <c r="AG105" s="46">
        <v>3</v>
      </c>
      <c r="AH105" s="46">
        <v>2</v>
      </c>
      <c r="AI105" s="46">
        <v>0</v>
      </c>
      <c r="AJ105" s="46">
        <v>0</v>
      </c>
      <c r="AK105" s="46">
        <v>7</v>
      </c>
      <c r="AL105" s="46">
        <v>7</v>
      </c>
      <c r="AM105" s="46">
        <v>5</v>
      </c>
      <c r="AN105" s="46">
        <v>5</v>
      </c>
      <c r="AO105" s="46">
        <v>3</v>
      </c>
      <c r="AP105" s="46">
        <v>2</v>
      </c>
      <c r="AQ105" s="46">
        <v>0</v>
      </c>
      <c r="AR105" s="46">
        <v>0</v>
      </c>
    </row>
    <row r="106" spans="1:44" ht="16.5" x14ac:dyDescent="0.2">
      <c r="A106" s="44" t="s">
        <v>257</v>
      </c>
      <c r="B106" s="44">
        <v>17</v>
      </c>
      <c r="C106" s="44" t="s">
        <v>747</v>
      </c>
      <c r="D106" s="44">
        <v>110</v>
      </c>
      <c r="E106" s="46">
        <v>7</v>
      </c>
      <c r="F106" s="46">
        <v>7</v>
      </c>
      <c r="G106" s="46">
        <v>5</v>
      </c>
      <c r="H106" s="46">
        <v>5</v>
      </c>
      <c r="I106" s="46">
        <v>3</v>
      </c>
      <c r="J106" s="46">
        <v>3</v>
      </c>
      <c r="K106" s="46">
        <v>1</v>
      </c>
      <c r="L106" s="46">
        <v>0</v>
      </c>
      <c r="M106" s="46">
        <v>7</v>
      </c>
      <c r="N106" s="46">
        <v>7</v>
      </c>
      <c r="O106" s="46">
        <v>5</v>
      </c>
      <c r="P106" s="46">
        <v>5</v>
      </c>
      <c r="Q106" s="46">
        <v>3</v>
      </c>
      <c r="R106" s="46">
        <v>3</v>
      </c>
      <c r="S106" s="46">
        <v>1</v>
      </c>
      <c r="T106" s="46">
        <v>0</v>
      </c>
      <c r="U106" s="46">
        <v>7</v>
      </c>
      <c r="V106" s="46">
        <v>7</v>
      </c>
      <c r="W106" s="46">
        <v>5</v>
      </c>
      <c r="X106" s="46">
        <v>5</v>
      </c>
      <c r="Y106" s="46">
        <v>3</v>
      </c>
      <c r="Z106" s="46">
        <v>3</v>
      </c>
      <c r="AA106" s="46">
        <v>1</v>
      </c>
      <c r="AB106" s="46">
        <v>0</v>
      </c>
      <c r="AC106" s="46">
        <v>7</v>
      </c>
      <c r="AD106" s="46">
        <v>7</v>
      </c>
      <c r="AE106" s="46">
        <v>5</v>
      </c>
      <c r="AF106" s="46">
        <v>5</v>
      </c>
      <c r="AG106" s="46">
        <v>3</v>
      </c>
      <c r="AH106" s="46">
        <v>3</v>
      </c>
      <c r="AI106" s="46">
        <v>1</v>
      </c>
      <c r="AJ106" s="46">
        <v>0</v>
      </c>
      <c r="AK106" s="46">
        <v>7</v>
      </c>
      <c r="AL106" s="46">
        <v>7</v>
      </c>
      <c r="AM106" s="46">
        <v>5</v>
      </c>
      <c r="AN106" s="46">
        <v>5</v>
      </c>
      <c r="AO106" s="46">
        <v>3</v>
      </c>
      <c r="AP106" s="46">
        <v>3</v>
      </c>
      <c r="AQ106" s="46">
        <v>1</v>
      </c>
      <c r="AR106" s="46">
        <v>0</v>
      </c>
    </row>
    <row r="107" spans="1:44" ht="16.5" x14ac:dyDescent="0.2">
      <c r="A107" s="44" t="s">
        <v>257</v>
      </c>
      <c r="B107" s="44">
        <v>18</v>
      </c>
      <c r="C107" s="44" t="s">
        <v>747</v>
      </c>
      <c r="D107" s="44">
        <v>115</v>
      </c>
      <c r="E107" s="46">
        <v>7</v>
      </c>
      <c r="F107" s="46">
        <v>7</v>
      </c>
      <c r="G107" s="46">
        <v>5</v>
      </c>
      <c r="H107" s="46">
        <v>5</v>
      </c>
      <c r="I107" s="46">
        <v>3</v>
      </c>
      <c r="J107" s="46">
        <v>3</v>
      </c>
      <c r="K107" s="46">
        <v>2</v>
      </c>
      <c r="L107" s="46">
        <v>0</v>
      </c>
      <c r="M107" s="46">
        <v>7</v>
      </c>
      <c r="N107" s="46">
        <v>7</v>
      </c>
      <c r="O107" s="46">
        <v>5</v>
      </c>
      <c r="P107" s="46">
        <v>5</v>
      </c>
      <c r="Q107" s="46">
        <v>3</v>
      </c>
      <c r="R107" s="46">
        <v>3</v>
      </c>
      <c r="S107" s="46">
        <v>2</v>
      </c>
      <c r="T107" s="46">
        <v>0</v>
      </c>
      <c r="U107" s="46">
        <v>7</v>
      </c>
      <c r="V107" s="46">
        <v>7</v>
      </c>
      <c r="W107" s="46">
        <v>5</v>
      </c>
      <c r="X107" s="46">
        <v>5</v>
      </c>
      <c r="Y107" s="46">
        <v>3</v>
      </c>
      <c r="Z107" s="46">
        <v>3</v>
      </c>
      <c r="AA107" s="46">
        <v>2</v>
      </c>
      <c r="AB107" s="46">
        <v>0</v>
      </c>
      <c r="AC107" s="46">
        <v>7</v>
      </c>
      <c r="AD107" s="46">
        <v>7</v>
      </c>
      <c r="AE107" s="46">
        <v>5</v>
      </c>
      <c r="AF107" s="46">
        <v>5</v>
      </c>
      <c r="AG107" s="46">
        <v>3</v>
      </c>
      <c r="AH107" s="46">
        <v>3</v>
      </c>
      <c r="AI107" s="46">
        <v>2</v>
      </c>
      <c r="AJ107" s="46">
        <v>0</v>
      </c>
      <c r="AK107" s="46">
        <v>7</v>
      </c>
      <c r="AL107" s="46">
        <v>7</v>
      </c>
      <c r="AM107" s="46">
        <v>5</v>
      </c>
      <c r="AN107" s="46">
        <v>5</v>
      </c>
      <c r="AO107" s="46">
        <v>3</v>
      </c>
      <c r="AP107" s="46">
        <v>3</v>
      </c>
      <c r="AQ107" s="46">
        <v>2</v>
      </c>
      <c r="AR107" s="46">
        <v>0</v>
      </c>
    </row>
    <row r="108" spans="1:44" ht="16.5" x14ac:dyDescent="0.2">
      <c r="A108" s="44" t="s">
        <v>257</v>
      </c>
      <c r="B108" s="44">
        <v>19</v>
      </c>
      <c r="C108" s="44" t="s">
        <v>747</v>
      </c>
      <c r="D108" s="44">
        <v>120</v>
      </c>
      <c r="E108" s="46">
        <v>7</v>
      </c>
      <c r="F108" s="46">
        <v>7</v>
      </c>
      <c r="G108" s="46">
        <v>5</v>
      </c>
      <c r="H108" s="46">
        <v>5</v>
      </c>
      <c r="I108" s="46">
        <v>4</v>
      </c>
      <c r="J108" s="46">
        <v>3</v>
      </c>
      <c r="K108" s="46">
        <v>3</v>
      </c>
      <c r="L108" s="46">
        <v>1</v>
      </c>
      <c r="M108" s="46">
        <v>7</v>
      </c>
      <c r="N108" s="46">
        <v>7</v>
      </c>
      <c r="O108" s="46">
        <v>5</v>
      </c>
      <c r="P108" s="46">
        <v>5</v>
      </c>
      <c r="Q108" s="46">
        <v>4</v>
      </c>
      <c r="R108" s="46">
        <v>3</v>
      </c>
      <c r="S108" s="46">
        <v>3</v>
      </c>
      <c r="T108" s="46">
        <v>1</v>
      </c>
      <c r="U108" s="46">
        <v>7</v>
      </c>
      <c r="V108" s="46">
        <v>7</v>
      </c>
      <c r="W108" s="46">
        <v>5</v>
      </c>
      <c r="X108" s="46">
        <v>5</v>
      </c>
      <c r="Y108" s="46">
        <v>4</v>
      </c>
      <c r="Z108" s="46">
        <v>3</v>
      </c>
      <c r="AA108" s="46">
        <v>3</v>
      </c>
      <c r="AB108" s="46">
        <v>1</v>
      </c>
      <c r="AC108" s="46">
        <v>7</v>
      </c>
      <c r="AD108" s="46">
        <v>7</v>
      </c>
      <c r="AE108" s="46">
        <v>5</v>
      </c>
      <c r="AF108" s="46">
        <v>5</v>
      </c>
      <c r="AG108" s="46">
        <v>4</v>
      </c>
      <c r="AH108" s="46">
        <v>3</v>
      </c>
      <c r="AI108" s="46">
        <v>3</v>
      </c>
      <c r="AJ108" s="46">
        <v>1</v>
      </c>
      <c r="AK108" s="46">
        <v>7</v>
      </c>
      <c r="AL108" s="46">
        <v>7</v>
      </c>
      <c r="AM108" s="46">
        <v>5</v>
      </c>
      <c r="AN108" s="46">
        <v>5</v>
      </c>
      <c r="AO108" s="46">
        <v>4</v>
      </c>
      <c r="AP108" s="46">
        <v>3</v>
      </c>
      <c r="AQ108" s="46">
        <v>3</v>
      </c>
      <c r="AR108" s="46">
        <v>1</v>
      </c>
    </row>
    <row r="109" spans="1:44" ht="16.5" x14ac:dyDescent="0.2">
      <c r="A109" s="44" t="s">
        <v>257</v>
      </c>
      <c r="B109" s="44">
        <v>20</v>
      </c>
      <c r="C109" s="44" t="s">
        <v>747</v>
      </c>
      <c r="D109" s="44">
        <v>125</v>
      </c>
      <c r="E109" s="46">
        <v>7</v>
      </c>
      <c r="F109" s="46">
        <v>7</v>
      </c>
      <c r="G109" s="46">
        <v>5</v>
      </c>
      <c r="H109" s="46">
        <v>5</v>
      </c>
      <c r="I109" s="46">
        <v>4</v>
      </c>
      <c r="J109" s="46">
        <v>4</v>
      </c>
      <c r="K109" s="46">
        <v>3</v>
      </c>
      <c r="L109" s="46">
        <v>2</v>
      </c>
      <c r="M109" s="46">
        <v>7</v>
      </c>
      <c r="N109" s="46">
        <v>7</v>
      </c>
      <c r="O109" s="46">
        <v>5</v>
      </c>
      <c r="P109" s="46">
        <v>5</v>
      </c>
      <c r="Q109" s="46">
        <v>4</v>
      </c>
      <c r="R109" s="46">
        <v>4</v>
      </c>
      <c r="S109" s="46">
        <v>3</v>
      </c>
      <c r="T109" s="46">
        <v>2</v>
      </c>
      <c r="U109" s="46">
        <v>7</v>
      </c>
      <c r="V109" s="46">
        <v>7</v>
      </c>
      <c r="W109" s="46">
        <v>5</v>
      </c>
      <c r="X109" s="46">
        <v>5</v>
      </c>
      <c r="Y109" s="46">
        <v>4</v>
      </c>
      <c r="Z109" s="46">
        <v>4</v>
      </c>
      <c r="AA109" s="46">
        <v>3</v>
      </c>
      <c r="AB109" s="46">
        <v>2</v>
      </c>
      <c r="AC109" s="46">
        <v>7</v>
      </c>
      <c r="AD109" s="46">
        <v>7</v>
      </c>
      <c r="AE109" s="46">
        <v>5</v>
      </c>
      <c r="AF109" s="46">
        <v>5</v>
      </c>
      <c r="AG109" s="46">
        <v>4</v>
      </c>
      <c r="AH109" s="46">
        <v>4</v>
      </c>
      <c r="AI109" s="46">
        <v>3</v>
      </c>
      <c r="AJ109" s="46">
        <v>2</v>
      </c>
      <c r="AK109" s="46">
        <v>7</v>
      </c>
      <c r="AL109" s="46">
        <v>7</v>
      </c>
      <c r="AM109" s="46">
        <v>5</v>
      </c>
      <c r="AN109" s="46">
        <v>5</v>
      </c>
      <c r="AO109" s="46">
        <v>4</v>
      </c>
      <c r="AP109" s="46">
        <v>4</v>
      </c>
      <c r="AQ109" s="46">
        <v>3</v>
      </c>
      <c r="AR109" s="46">
        <v>2</v>
      </c>
    </row>
    <row r="110" spans="1:44" ht="16.5" x14ac:dyDescent="0.2">
      <c r="A110" s="44" t="s">
        <v>258</v>
      </c>
      <c r="B110" s="44">
        <v>0</v>
      </c>
      <c r="C110" s="44" t="s">
        <v>747</v>
      </c>
      <c r="D110" s="44">
        <v>25</v>
      </c>
      <c r="E110" s="46">
        <v>1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1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1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1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1</v>
      </c>
      <c r="AL110" s="46">
        <v>0</v>
      </c>
      <c r="AM110" s="46">
        <v>0</v>
      </c>
      <c r="AN110" s="46">
        <v>0</v>
      </c>
      <c r="AO110" s="46">
        <v>0</v>
      </c>
      <c r="AP110" s="46">
        <v>0</v>
      </c>
      <c r="AQ110" s="46">
        <v>0</v>
      </c>
      <c r="AR110" s="46">
        <v>0</v>
      </c>
    </row>
    <row r="111" spans="1:44" ht="16.5" x14ac:dyDescent="0.2">
      <c r="A111" s="44" t="s">
        <v>258</v>
      </c>
      <c r="B111" s="44">
        <v>1</v>
      </c>
      <c r="C111" s="44" t="s">
        <v>747</v>
      </c>
      <c r="D111" s="44">
        <v>30</v>
      </c>
      <c r="E111" s="46">
        <v>2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2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2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2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2</v>
      </c>
      <c r="AL111" s="46">
        <v>0</v>
      </c>
      <c r="AM111" s="46">
        <v>0</v>
      </c>
      <c r="AN111" s="46">
        <v>0</v>
      </c>
      <c r="AO111" s="46">
        <v>0</v>
      </c>
      <c r="AP111" s="46">
        <v>0</v>
      </c>
      <c r="AQ111" s="46">
        <v>0</v>
      </c>
      <c r="AR111" s="46">
        <v>0</v>
      </c>
    </row>
    <row r="112" spans="1:44" ht="16.5" x14ac:dyDescent="0.2">
      <c r="A112" s="44" t="s">
        <v>258</v>
      </c>
      <c r="B112" s="44">
        <v>2</v>
      </c>
      <c r="C112" s="44" t="s">
        <v>747</v>
      </c>
      <c r="D112" s="44">
        <v>35</v>
      </c>
      <c r="E112" s="46">
        <v>5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5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5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5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5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  <c r="AQ112" s="46">
        <v>0</v>
      </c>
      <c r="AR112" s="46">
        <v>0</v>
      </c>
    </row>
    <row r="113" spans="1:44" ht="16.5" x14ac:dyDescent="0.2">
      <c r="A113" s="44" t="s">
        <v>258</v>
      </c>
      <c r="B113" s="44">
        <v>3</v>
      </c>
      <c r="C113" s="44" t="s">
        <v>747</v>
      </c>
      <c r="D113" s="44">
        <v>40</v>
      </c>
      <c r="E113" s="46">
        <v>5</v>
      </c>
      <c r="F113" s="46">
        <v>1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5</v>
      </c>
      <c r="N113" s="46">
        <v>1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5</v>
      </c>
      <c r="V113" s="46">
        <v>1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5</v>
      </c>
      <c r="AD113" s="46">
        <v>1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5</v>
      </c>
      <c r="AL113" s="46">
        <v>1</v>
      </c>
      <c r="AM113" s="46">
        <v>0</v>
      </c>
      <c r="AN113" s="46">
        <v>0</v>
      </c>
      <c r="AO113" s="46">
        <v>0</v>
      </c>
      <c r="AP113" s="46">
        <v>0</v>
      </c>
      <c r="AQ113" s="46">
        <v>0</v>
      </c>
      <c r="AR113" s="46">
        <v>0</v>
      </c>
    </row>
    <row r="114" spans="1:44" ht="16.5" x14ac:dyDescent="0.2">
      <c r="A114" s="44" t="s">
        <v>258</v>
      </c>
      <c r="B114" s="44">
        <v>4</v>
      </c>
      <c r="C114" s="44" t="s">
        <v>747</v>
      </c>
      <c r="D114" s="44">
        <v>45</v>
      </c>
      <c r="E114" s="46">
        <v>5</v>
      </c>
      <c r="F114" s="46">
        <v>2</v>
      </c>
      <c r="G114" s="46">
        <v>0</v>
      </c>
      <c r="H114" s="46">
        <v>0</v>
      </c>
      <c r="I114" s="46">
        <v>0</v>
      </c>
      <c r="J114" s="46">
        <v>0</v>
      </c>
      <c r="K114" s="46">
        <v>0</v>
      </c>
      <c r="L114" s="46">
        <v>0</v>
      </c>
      <c r="M114" s="46">
        <v>5</v>
      </c>
      <c r="N114" s="46">
        <v>2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5</v>
      </c>
      <c r="V114" s="46">
        <v>2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5</v>
      </c>
      <c r="AD114" s="46">
        <v>2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>
        <v>5</v>
      </c>
      <c r="AL114" s="46">
        <v>2</v>
      </c>
      <c r="AM114" s="46">
        <v>0</v>
      </c>
      <c r="AN114" s="46">
        <v>0</v>
      </c>
      <c r="AO114" s="46">
        <v>0</v>
      </c>
      <c r="AP114" s="46">
        <v>0</v>
      </c>
      <c r="AQ114" s="46">
        <v>0</v>
      </c>
      <c r="AR114" s="46">
        <v>0</v>
      </c>
    </row>
    <row r="115" spans="1:44" ht="16.5" x14ac:dyDescent="0.2">
      <c r="A115" s="44" t="s">
        <v>258</v>
      </c>
      <c r="B115" s="44">
        <v>5</v>
      </c>
      <c r="C115" s="44" t="s">
        <v>747</v>
      </c>
      <c r="D115" s="44">
        <v>50</v>
      </c>
      <c r="E115" s="46">
        <v>5</v>
      </c>
      <c r="F115" s="46">
        <v>3</v>
      </c>
      <c r="G115" s="46">
        <v>0</v>
      </c>
      <c r="H115" s="46">
        <v>0</v>
      </c>
      <c r="I115" s="46">
        <v>0</v>
      </c>
      <c r="J115" s="46">
        <v>0</v>
      </c>
      <c r="K115" s="46">
        <v>0</v>
      </c>
      <c r="L115" s="46">
        <v>0</v>
      </c>
      <c r="M115" s="46">
        <v>5</v>
      </c>
      <c r="N115" s="46">
        <v>3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5</v>
      </c>
      <c r="V115" s="46">
        <v>3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5</v>
      </c>
      <c r="AD115" s="46">
        <v>3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5</v>
      </c>
      <c r="AL115" s="46">
        <v>3</v>
      </c>
      <c r="AM115" s="46">
        <v>0</v>
      </c>
      <c r="AN115" s="46">
        <v>0</v>
      </c>
      <c r="AO115" s="46">
        <v>0</v>
      </c>
      <c r="AP115" s="46">
        <v>0</v>
      </c>
      <c r="AQ115" s="46">
        <v>0</v>
      </c>
      <c r="AR115" s="46">
        <v>0</v>
      </c>
    </row>
    <row r="116" spans="1:44" ht="16.5" x14ac:dyDescent="0.2">
      <c r="A116" s="44" t="s">
        <v>258</v>
      </c>
      <c r="B116" s="44">
        <v>6</v>
      </c>
      <c r="C116" s="44" t="s">
        <v>747</v>
      </c>
      <c r="D116" s="44">
        <v>55</v>
      </c>
      <c r="E116" s="46">
        <v>6</v>
      </c>
      <c r="F116" s="46">
        <v>4</v>
      </c>
      <c r="G116" s="46">
        <v>0</v>
      </c>
      <c r="H116" s="46">
        <v>0</v>
      </c>
      <c r="I116" s="46">
        <v>0</v>
      </c>
      <c r="J116" s="46">
        <v>0</v>
      </c>
      <c r="K116" s="46">
        <v>0</v>
      </c>
      <c r="L116" s="46">
        <v>0</v>
      </c>
      <c r="M116" s="46">
        <v>6</v>
      </c>
      <c r="N116" s="46">
        <v>4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6</v>
      </c>
      <c r="V116" s="46">
        <v>4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6</v>
      </c>
      <c r="AD116" s="46">
        <v>4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6</v>
      </c>
      <c r="AL116" s="46">
        <v>4</v>
      </c>
      <c r="AM116" s="46">
        <v>0</v>
      </c>
      <c r="AN116" s="46">
        <v>0</v>
      </c>
      <c r="AO116" s="46">
        <v>0</v>
      </c>
      <c r="AP116" s="46">
        <v>0</v>
      </c>
      <c r="AQ116" s="46">
        <v>0</v>
      </c>
      <c r="AR116" s="46">
        <v>0</v>
      </c>
    </row>
    <row r="117" spans="1:44" ht="16.5" x14ac:dyDescent="0.2">
      <c r="A117" s="44" t="s">
        <v>258</v>
      </c>
      <c r="B117" s="44">
        <v>7</v>
      </c>
      <c r="C117" s="44" t="s">
        <v>747</v>
      </c>
      <c r="D117" s="44">
        <v>60</v>
      </c>
      <c r="E117" s="46">
        <v>6</v>
      </c>
      <c r="F117" s="46">
        <v>5</v>
      </c>
      <c r="G117" s="46">
        <v>0</v>
      </c>
      <c r="H117" s="46">
        <v>0</v>
      </c>
      <c r="I117" s="46">
        <v>0</v>
      </c>
      <c r="J117" s="46">
        <v>0</v>
      </c>
      <c r="K117" s="46">
        <v>0</v>
      </c>
      <c r="L117" s="46">
        <v>0</v>
      </c>
      <c r="M117" s="46">
        <v>6</v>
      </c>
      <c r="N117" s="46">
        <v>5</v>
      </c>
      <c r="O117" s="46">
        <v>0</v>
      </c>
      <c r="P117" s="46">
        <v>0</v>
      </c>
      <c r="Q117" s="46">
        <v>0</v>
      </c>
      <c r="R117" s="46">
        <v>0</v>
      </c>
      <c r="S117" s="46">
        <v>0</v>
      </c>
      <c r="T117" s="46">
        <v>0</v>
      </c>
      <c r="U117" s="46">
        <v>6</v>
      </c>
      <c r="V117" s="46">
        <v>5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6</v>
      </c>
      <c r="AD117" s="46">
        <v>5</v>
      </c>
      <c r="AE117" s="46">
        <v>0</v>
      </c>
      <c r="AF117" s="46">
        <v>0</v>
      </c>
      <c r="AG117" s="46">
        <v>0</v>
      </c>
      <c r="AH117" s="46">
        <v>0</v>
      </c>
      <c r="AI117" s="46">
        <v>0</v>
      </c>
      <c r="AJ117" s="46">
        <v>0</v>
      </c>
      <c r="AK117" s="46">
        <v>6</v>
      </c>
      <c r="AL117" s="46">
        <v>5</v>
      </c>
      <c r="AM117" s="46">
        <v>0</v>
      </c>
      <c r="AN117" s="46">
        <v>0</v>
      </c>
      <c r="AO117" s="46">
        <v>0</v>
      </c>
      <c r="AP117" s="46">
        <v>0</v>
      </c>
      <c r="AQ117" s="46">
        <v>0</v>
      </c>
      <c r="AR117" s="46">
        <v>0</v>
      </c>
    </row>
    <row r="118" spans="1:44" ht="16.5" x14ac:dyDescent="0.2">
      <c r="A118" s="44" t="s">
        <v>258</v>
      </c>
      <c r="B118" s="44">
        <v>8</v>
      </c>
      <c r="C118" s="44" t="s">
        <v>747</v>
      </c>
      <c r="D118" s="44">
        <v>65</v>
      </c>
      <c r="E118" s="46">
        <v>6</v>
      </c>
      <c r="F118" s="46">
        <v>5</v>
      </c>
      <c r="G118" s="46">
        <v>2</v>
      </c>
      <c r="H118" s="46">
        <v>0</v>
      </c>
      <c r="I118" s="46">
        <v>0</v>
      </c>
      <c r="J118" s="46">
        <v>0</v>
      </c>
      <c r="K118" s="46">
        <v>0</v>
      </c>
      <c r="L118" s="46">
        <v>0</v>
      </c>
      <c r="M118" s="46">
        <v>6</v>
      </c>
      <c r="N118" s="46">
        <v>5</v>
      </c>
      <c r="O118" s="46">
        <v>2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6</v>
      </c>
      <c r="V118" s="46">
        <v>5</v>
      </c>
      <c r="W118" s="46">
        <v>2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6</v>
      </c>
      <c r="AD118" s="46">
        <v>5</v>
      </c>
      <c r="AE118" s="46">
        <v>2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6</v>
      </c>
      <c r="AL118" s="46">
        <v>5</v>
      </c>
      <c r="AM118" s="46">
        <v>2</v>
      </c>
      <c r="AN118" s="46">
        <v>0</v>
      </c>
      <c r="AO118" s="46">
        <v>0</v>
      </c>
      <c r="AP118" s="46">
        <v>0</v>
      </c>
      <c r="AQ118" s="46">
        <v>0</v>
      </c>
      <c r="AR118" s="46">
        <v>0</v>
      </c>
    </row>
    <row r="119" spans="1:44" ht="16.5" x14ac:dyDescent="0.2">
      <c r="A119" s="44" t="s">
        <v>258</v>
      </c>
      <c r="B119" s="44">
        <v>9</v>
      </c>
      <c r="C119" s="44" t="s">
        <v>747</v>
      </c>
      <c r="D119" s="44">
        <v>70</v>
      </c>
      <c r="E119" s="46">
        <v>6</v>
      </c>
      <c r="F119" s="46">
        <v>5</v>
      </c>
      <c r="G119" s="46">
        <v>4</v>
      </c>
      <c r="H119" s="46">
        <v>0</v>
      </c>
      <c r="I119" s="46">
        <v>0</v>
      </c>
      <c r="J119" s="46">
        <v>0</v>
      </c>
      <c r="K119" s="46">
        <v>0</v>
      </c>
      <c r="L119" s="46">
        <v>0</v>
      </c>
      <c r="M119" s="46">
        <v>6</v>
      </c>
      <c r="N119" s="46">
        <v>5</v>
      </c>
      <c r="O119" s="46">
        <v>4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6</v>
      </c>
      <c r="V119" s="46">
        <v>5</v>
      </c>
      <c r="W119" s="46">
        <v>4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6</v>
      </c>
      <c r="AD119" s="46">
        <v>5</v>
      </c>
      <c r="AE119" s="46">
        <v>4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6</v>
      </c>
      <c r="AL119" s="46">
        <v>5</v>
      </c>
      <c r="AM119" s="46">
        <v>4</v>
      </c>
      <c r="AN119" s="46">
        <v>0</v>
      </c>
      <c r="AO119" s="46">
        <v>0</v>
      </c>
      <c r="AP119" s="46">
        <v>0</v>
      </c>
      <c r="AQ119" s="46">
        <v>0</v>
      </c>
      <c r="AR119" s="46">
        <v>0</v>
      </c>
    </row>
    <row r="120" spans="1:44" ht="16.5" x14ac:dyDescent="0.2">
      <c r="A120" s="44" t="s">
        <v>258</v>
      </c>
      <c r="B120" s="44">
        <v>10</v>
      </c>
      <c r="C120" s="44" t="s">
        <v>747</v>
      </c>
      <c r="D120" s="44">
        <v>75</v>
      </c>
      <c r="E120" s="46">
        <v>7</v>
      </c>
      <c r="F120" s="46">
        <v>6</v>
      </c>
      <c r="G120" s="46">
        <v>5</v>
      </c>
      <c r="H120" s="46">
        <v>2</v>
      </c>
      <c r="I120" s="46">
        <v>0</v>
      </c>
      <c r="J120" s="46">
        <v>0</v>
      </c>
      <c r="K120" s="46">
        <v>0</v>
      </c>
      <c r="L120" s="46">
        <v>0</v>
      </c>
      <c r="M120" s="46">
        <v>7</v>
      </c>
      <c r="N120" s="46">
        <v>6</v>
      </c>
      <c r="O120" s="46">
        <v>5</v>
      </c>
      <c r="P120" s="46">
        <v>2</v>
      </c>
      <c r="Q120" s="46">
        <v>0</v>
      </c>
      <c r="R120" s="46">
        <v>0</v>
      </c>
      <c r="S120" s="46">
        <v>0</v>
      </c>
      <c r="T120" s="46">
        <v>0</v>
      </c>
      <c r="U120" s="46">
        <v>7</v>
      </c>
      <c r="V120" s="46">
        <v>6</v>
      </c>
      <c r="W120" s="46">
        <v>5</v>
      </c>
      <c r="X120" s="46">
        <v>2</v>
      </c>
      <c r="Y120" s="46">
        <v>0</v>
      </c>
      <c r="Z120" s="46">
        <v>0</v>
      </c>
      <c r="AA120" s="46">
        <v>0</v>
      </c>
      <c r="AB120" s="46">
        <v>0</v>
      </c>
      <c r="AC120" s="46">
        <v>7</v>
      </c>
      <c r="AD120" s="46">
        <v>6</v>
      </c>
      <c r="AE120" s="46">
        <v>5</v>
      </c>
      <c r="AF120" s="46">
        <v>2</v>
      </c>
      <c r="AG120" s="46">
        <v>0</v>
      </c>
      <c r="AH120" s="46">
        <v>0</v>
      </c>
      <c r="AI120" s="46">
        <v>0</v>
      </c>
      <c r="AJ120" s="46">
        <v>0</v>
      </c>
      <c r="AK120" s="46">
        <v>7</v>
      </c>
      <c r="AL120" s="46">
        <v>6</v>
      </c>
      <c r="AM120" s="46">
        <v>5</v>
      </c>
      <c r="AN120" s="46">
        <v>2</v>
      </c>
      <c r="AO120" s="46">
        <v>0</v>
      </c>
      <c r="AP120" s="46">
        <v>0</v>
      </c>
      <c r="AQ120" s="46">
        <v>0</v>
      </c>
      <c r="AR120" s="46">
        <v>0</v>
      </c>
    </row>
    <row r="121" spans="1:44" ht="16.5" x14ac:dyDescent="0.2">
      <c r="A121" s="44" t="s">
        <v>258</v>
      </c>
      <c r="B121" s="44">
        <v>11</v>
      </c>
      <c r="C121" s="44" t="s">
        <v>747</v>
      </c>
      <c r="D121" s="44">
        <v>80</v>
      </c>
      <c r="E121" s="46">
        <v>7</v>
      </c>
      <c r="F121" s="46">
        <v>6</v>
      </c>
      <c r="G121" s="46">
        <v>5</v>
      </c>
      <c r="H121" s="46">
        <v>3</v>
      </c>
      <c r="I121" s="46">
        <v>0</v>
      </c>
      <c r="J121" s="46">
        <v>0</v>
      </c>
      <c r="K121" s="46">
        <v>0</v>
      </c>
      <c r="L121" s="46">
        <v>0</v>
      </c>
      <c r="M121" s="46">
        <v>7</v>
      </c>
      <c r="N121" s="46">
        <v>6</v>
      </c>
      <c r="O121" s="46">
        <v>5</v>
      </c>
      <c r="P121" s="46">
        <v>3</v>
      </c>
      <c r="Q121" s="46">
        <v>0</v>
      </c>
      <c r="R121" s="46">
        <v>0</v>
      </c>
      <c r="S121" s="46">
        <v>0</v>
      </c>
      <c r="T121" s="46">
        <v>0</v>
      </c>
      <c r="U121" s="46">
        <v>7</v>
      </c>
      <c r="V121" s="46">
        <v>6</v>
      </c>
      <c r="W121" s="46">
        <v>5</v>
      </c>
      <c r="X121" s="46">
        <v>3</v>
      </c>
      <c r="Y121" s="46">
        <v>0</v>
      </c>
      <c r="Z121" s="46">
        <v>0</v>
      </c>
      <c r="AA121" s="46">
        <v>0</v>
      </c>
      <c r="AB121" s="46">
        <v>0</v>
      </c>
      <c r="AC121" s="46">
        <v>7</v>
      </c>
      <c r="AD121" s="46">
        <v>6</v>
      </c>
      <c r="AE121" s="46">
        <v>5</v>
      </c>
      <c r="AF121" s="46">
        <v>3</v>
      </c>
      <c r="AG121" s="46">
        <v>0</v>
      </c>
      <c r="AH121" s="46">
        <v>0</v>
      </c>
      <c r="AI121" s="46">
        <v>0</v>
      </c>
      <c r="AJ121" s="46">
        <v>0</v>
      </c>
      <c r="AK121" s="46">
        <v>7</v>
      </c>
      <c r="AL121" s="46">
        <v>6</v>
      </c>
      <c r="AM121" s="46">
        <v>5</v>
      </c>
      <c r="AN121" s="46">
        <v>3</v>
      </c>
      <c r="AO121" s="46">
        <v>0</v>
      </c>
      <c r="AP121" s="46">
        <v>0</v>
      </c>
      <c r="AQ121" s="46">
        <v>0</v>
      </c>
      <c r="AR121" s="46">
        <v>0</v>
      </c>
    </row>
    <row r="122" spans="1:44" ht="16.5" x14ac:dyDescent="0.2">
      <c r="A122" s="44" t="s">
        <v>258</v>
      </c>
      <c r="B122" s="44">
        <v>12</v>
      </c>
      <c r="C122" s="44" t="s">
        <v>747</v>
      </c>
      <c r="D122" s="44">
        <v>85</v>
      </c>
      <c r="E122" s="46">
        <v>7</v>
      </c>
      <c r="F122" s="46">
        <v>6</v>
      </c>
      <c r="G122" s="46">
        <v>5</v>
      </c>
      <c r="H122" s="46">
        <v>4</v>
      </c>
      <c r="I122" s="46">
        <v>1</v>
      </c>
      <c r="J122" s="46">
        <v>0</v>
      </c>
      <c r="K122" s="46">
        <v>0</v>
      </c>
      <c r="L122" s="46">
        <v>0</v>
      </c>
      <c r="M122" s="46">
        <v>7</v>
      </c>
      <c r="N122" s="46">
        <v>6</v>
      </c>
      <c r="O122" s="46">
        <v>5</v>
      </c>
      <c r="P122" s="46">
        <v>4</v>
      </c>
      <c r="Q122" s="46">
        <v>1</v>
      </c>
      <c r="R122" s="46">
        <v>0</v>
      </c>
      <c r="S122" s="46">
        <v>0</v>
      </c>
      <c r="T122" s="46">
        <v>0</v>
      </c>
      <c r="U122" s="46">
        <v>7</v>
      </c>
      <c r="V122" s="46">
        <v>6</v>
      </c>
      <c r="W122" s="46">
        <v>5</v>
      </c>
      <c r="X122" s="46">
        <v>4</v>
      </c>
      <c r="Y122" s="46">
        <v>1</v>
      </c>
      <c r="Z122" s="46">
        <v>0</v>
      </c>
      <c r="AA122" s="46">
        <v>0</v>
      </c>
      <c r="AB122" s="46">
        <v>0</v>
      </c>
      <c r="AC122" s="46">
        <v>7</v>
      </c>
      <c r="AD122" s="46">
        <v>6</v>
      </c>
      <c r="AE122" s="46">
        <v>5</v>
      </c>
      <c r="AF122" s="46">
        <v>4</v>
      </c>
      <c r="AG122" s="46">
        <v>1</v>
      </c>
      <c r="AH122" s="46">
        <v>0</v>
      </c>
      <c r="AI122" s="46">
        <v>0</v>
      </c>
      <c r="AJ122" s="46">
        <v>0</v>
      </c>
      <c r="AK122" s="46">
        <v>7</v>
      </c>
      <c r="AL122" s="46">
        <v>6</v>
      </c>
      <c r="AM122" s="46">
        <v>5</v>
      </c>
      <c r="AN122" s="46">
        <v>4</v>
      </c>
      <c r="AO122" s="46">
        <v>1</v>
      </c>
      <c r="AP122" s="46">
        <v>0</v>
      </c>
      <c r="AQ122" s="46">
        <v>0</v>
      </c>
      <c r="AR122" s="46">
        <v>0</v>
      </c>
    </row>
    <row r="123" spans="1:44" ht="16.5" x14ac:dyDescent="0.2">
      <c r="A123" s="44" t="s">
        <v>258</v>
      </c>
      <c r="B123" s="44">
        <v>13</v>
      </c>
      <c r="C123" s="44" t="s">
        <v>747</v>
      </c>
      <c r="D123" s="44">
        <v>90</v>
      </c>
      <c r="E123" s="46">
        <v>7</v>
      </c>
      <c r="F123" s="46">
        <v>6</v>
      </c>
      <c r="G123" s="46">
        <v>5</v>
      </c>
      <c r="H123" s="46">
        <v>4</v>
      </c>
      <c r="I123" s="46">
        <v>2</v>
      </c>
      <c r="J123" s="46">
        <v>0</v>
      </c>
      <c r="K123" s="46">
        <v>0</v>
      </c>
      <c r="L123" s="46">
        <v>0</v>
      </c>
      <c r="M123" s="46">
        <v>7</v>
      </c>
      <c r="N123" s="46">
        <v>6</v>
      </c>
      <c r="O123" s="46">
        <v>5</v>
      </c>
      <c r="P123" s="46">
        <v>4</v>
      </c>
      <c r="Q123" s="46">
        <v>2</v>
      </c>
      <c r="R123" s="46">
        <v>0</v>
      </c>
      <c r="S123" s="46">
        <v>0</v>
      </c>
      <c r="T123" s="46">
        <v>0</v>
      </c>
      <c r="U123" s="46">
        <v>7</v>
      </c>
      <c r="V123" s="46">
        <v>6</v>
      </c>
      <c r="W123" s="46">
        <v>5</v>
      </c>
      <c r="X123" s="46">
        <v>4</v>
      </c>
      <c r="Y123" s="46">
        <v>2</v>
      </c>
      <c r="Z123" s="46">
        <v>0</v>
      </c>
      <c r="AA123" s="46">
        <v>0</v>
      </c>
      <c r="AB123" s="46">
        <v>0</v>
      </c>
      <c r="AC123" s="46">
        <v>7</v>
      </c>
      <c r="AD123" s="46">
        <v>6</v>
      </c>
      <c r="AE123" s="46">
        <v>5</v>
      </c>
      <c r="AF123" s="46">
        <v>4</v>
      </c>
      <c r="AG123" s="46">
        <v>2</v>
      </c>
      <c r="AH123" s="46">
        <v>0</v>
      </c>
      <c r="AI123" s="46">
        <v>0</v>
      </c>
      <c r="AJ123" s="46">
        <v>0</v>
      </c>
      <c r="AK123" s="46">
        <v>7</v>
      </c>
      <c r="AL123" s="46">
        <v>6</v>
      </c>
      <c r="AM123" s="46">
        <v>5</v>
      </c>
      <c r="AN123" s="46">
        <v>4</v>
      </c>
      <c r="AO123" s="46">
        <v>2</v>
      </c>
      <c r="AP123" s="46">
        <v>0</v>
      </c>
      <c r="AQ123" s="46">
        <v>0</v>
      </c>
      <c r="AR123" s="46">
        <v>0</v>
      </c>
    </row>
    <row r="124" spans="1:44" ht="16.5" x14ac:dyDescent="0.2">
      <c r="A124" s="44" t="s">
        <v>258</v>
      </c>
      <c r="B124" s="44">
        <v>14</v>
      </c>
      <c r="C124" s="44" t="s">
        <v>747</v>
      </c>
      <c r="D124" s="44">
        <v>95</v>
      </c>
      <c r="E124" s="46">
        <v>7</v>
      </c>
      <c r="F124" s="46">
        <v>7</v>
      </c>
      <c r="G124" s="46">
        <v>5</v>
      </c>
      <c r="H124" s="46">
        <v>5</v>
      </c>
      <c r="I124" s="46">
        <v>2</v>
      </c>
      <c r="J124" s="46">
        <v>0</v>
      </c>
      <c r="K124" s="46">
        <v>0</v>
      </c>
      <c r="L124" s="46">
        <v>0</v>
      </c>
      <c r="M124" s="46">
        <v>7</v>
      </c>
      <c r="N124" s="46">
        <v>7</v>
      </c>
      <c r="O124" s="46">
        <v>5</v>
      </c>
      <c r="P124" s="46">
        <v>5</v>
      </c>
      <c r="Q124" s="46">
        <v>2</v>
      </c>
      <c r="R124" s="46">
        <v>0</v>
      </c>
      <c r="S124" s="46">
        <v>0</v>
      </c>
      <c r="T124" s="46">
        <v>0</v>
      </c>
      <c r="U124" s="46">
        <v>7</v>
      </c>
      <c r="V124" s="46">
        <v>7</v>
      </c>
      <c r="W124" s="46">
        <v>5</v>
      </c>
      <c r="X124" s="46">
        <v>5</v>
      </c>
      <c r="Y124" s="46">
        <v>2</v>
      </c>
      <c r="Z124" s="46">
        <v>0</v>
      </c>
      <c r="AA124" s="46">
        <v>0</v>
      </c>
      <c r="AB124" s="46">
        <v>0</v>
      </c>
      <c r="AC124" s="46">
        <v>7</v>
      </c>
      <c r="AD124" s="46">
        <v>7</v>
      </c>
      <c r="AE124" s="46">
        <v>5</v>
      </c>
      <c r="AF124" s="46">
        <v>5</v>
      </c>
      <c r="AG124" s="46">
        <v>2</v>
      </c>
      <c r="AH124" s="46">
        <v>0</v>
      </c>
      <c r="AI124" s="46">
        <v>0</v>
      </c>
      <c r="AJ124" s="46">
        <v>0</v>
      </c>
      <c r="AK124" s="46">
        <v>7</v>
      </c>
      <c r="AL124" s="46">
        <v>7</v>
      </c>
      <c r="AM124" s="46">
        <v>5</v>
      </c>
      <c r="AN124" s="46">
        <v>5</v>
      </c>
      <c r="AO124" s="46">
        <v>2</v>
      </c>
      <c r="AP124" s="46">
        <v>0</v>
      </c>
      <c r="AQ124" s="46">
        <v>0</v>
      </c>
      <c r="AR124" s="46">
        <v>0</v>
      </c>
    </row>
    <row r="125" spans="1:44" ht="16.5" x14ac:dyDescent="0.2">
      <c r="A125" s="44" t="s">
        <v>258</v>
      </c>
      <c r="B125" s="44">
        <v>15</v>
      </c>
      <c r="C125" s="44" t="s">
        <v>747</v>
      </c>
      <c r="D125" s="44">
        <v>100</v>
      </c>
      <c r="E125" s="46">
        <v>7</v>
      </c>
      <c r="F125" s="46">
        <v>7</v>
      </c>
      <c r="G125" s="46">
        <v>5</v>
      </c>
      <c r="H125" s="46">
        <v>5</v>
      </c>
      <c r="I125" s="46">
        <v>3</v>
      </c>
      <c r="J125" s="46">
        <v>1</v>
      </c>
      <c r="K125" s="46">
        <v>0</v>
      </c>
      <c r="L125" s="46">
        <v>0</v>
      </c>
      <c r="M125" s="46">
        <v>7</v>
      </c>
      <c r="N125" s="46">
        <v>7</v>
      </c>
      <c r="O125" s="46">
        <v>5</v>
      </c>
      <c r="P125" s="46">
        <v>5</v>
      </c>
      <c r="Q125" s="46">
        <v>3</v>
      </c>
      <c r="R125" s="46">
        <v>1</v>
      </c>
      <c r="S125" s="46">
        <v>0</v>
      </c>
      <c r="T125" s="46">
        <v>0</v>
      </c>
      <c r="U125" s="46">
        <v>7</v>
      </c>
      <c r="V125" s="46">
        <v>7</v>
      </c>
      <c r="W125" s="46">
        <v>5</v>
      </c>
      <c r="X125" s="46">
        <v>5</v>
      </c>
      <c r="Y125" s="46">
        <v>3</v>
      </c>
      <c r="Z125" s="46">
        <v>1</v>
      </c>
      <c r="AA125" s="46">
        <v>0</v>
      </c>
      <c r="AB125" s="46">
        <v>0</v>
      </c>
      <c r="AC125" s="46">
        <v>7</v>
      </c>
      <c r="AD125" s="46">
        <v>7</v>
      </c>
      <c r="AE125" s="46">
        <v>5</v>
      </c>
      <c r="AF125" s="46">
        <v>5</v>
      </c>
      <c r="AG125" s="46">
        <v>3</v>
      </c>
      <c r="AH125" s="46">
        <v>1</v>
      </c>
      <c r="AI125" s="46">
        <v>0</v>
      </c>
      <c r="AJ125" s="46">
        <v>0</v>
      </c>
      <c r="AK125" s="46">
        <v>7</v>
      </c>
      <c r="AL125" s="46">
        <v>7</v>
      </c>
      <c r="AM125" s="46">
        <v>5</v>
      </c>
      <c r="AN125" s="46">
        <v>5</v>
      </c>
      <c r="AO125" s="46">
        <v>3</v>
      </c>
      <c r="AP125" s="46">
        <v>1</v>
      </c>
      <c r="AQ125" s="46">
        <v>0</v>
      </c>
      <c r="AR125" s="46">
        <v>0</v>
      </c>
    </row>
    <row r="126" spans="1:44" ht="16.5" x14ac:dyDescent="0.2">
      <c r="A126" s="44" t="s">
        <v>258</v>
      </c>
      <c r="B126" s="44">
        <v>16</v>
      </c>
      <c r="C126" s="44" t="s">
        <v>747</v>
      </c>
      <c r="D126" s="44">
        <v>105</v>
      </c>
      <c r="E126" s="46">
        <v>7</v>
      </c>
      <c r="F126" s="46">
        <v>7</v>
      </c>
      <c r="G126" s="46">
        <v>5</v>
      </c>
      <c r="H126" s="46">
        <v>5</v>
      </c>
      <c r="I126" s="46">
        <v>3</v>
      </c>
      <c r="J126" s="46">
        <v>2</v>
      </c>
      <c r="K126" s="46">
        <v>0</v>
      </c>
      <c r="L126" s="46">
        <v>0</v>
      </c>
      <c r="M126" s="46">
        <v>7</v>
      </c>
      <c r="N126" s="46">
        <v>7</v>
      </c>
      <c r="O126" s="46">
        <v>5</v>
      </c>
      <c r="P126" s="46">
        <v>5</v>
      </c>
      <c r="Q126" s="46">
        <v>3</v>
      </c>
      <c r="R126" s="46">
        <v>2</v>
      </c>
      <c r="S126" s="46">
        <v>0</v>
      </c>
      <c r="T126" s="46">
        <v>0</v>
      </c>
      <c r="U126" s="46">
        <v>7</v>
      </c>
      <c r="V126" s="46">
        <v>7</v>
      </c>
      <c r="W126" s="46">
        <v>5</v>
      </c>
      <c r="X126" s="46">
        <v>5</v>
      </c>
      <c r="Y126" s="46">
        <v>3</v>
      </c>
      <c r="Z126" s="46">
        <v>2</v>
      </c>
      <c r="AA126" s="46">
        <v>0</v>
      </c>
      <c r="AB126" s="46">
        <v>0</v>
      </c>
      <c r="AC126" s="46">
        <v>7</v>
      </c>
      <c r="AD126" s="46">
        <v>7</v>
      </c>
      <c r="AE126" s="46">
        <v>5</v>
      </c>
      <c r="AF126" s="46">
        <v>5</v>
      </c>
      <c r="AG126" s="46">
        <v>3</v>
      </c>
      <c r="AH126" s="46">
        <v>2</v>
      </c>
      <c r="AI126" s="46">
        <v>0</v>
      </c>
      <c r="AJ126" s="46">
        <v>0</v>
      </c>
      <c r="AK126" s="46">
        <v>7</v>
      </c>
      <c r="AL126" s="46">
        <v>7</v>
      </c>
      <c r="AM126" s="46">
        <v>5</v>
      </c>
      <c r="AN126" s="46">
        <v>5</v>
      </c>
      <c r="AO126" s="46">
        <v>3</v>
      </c>
      <c r="AP126" s="46">
        <v>2</v>
      </c>
      <c r="AQ126" s="46">
        <v>0</v>
      </c>
      <c r="AR126" s="46">
        <v>0</v>
      </c>
    </row>
    <row r="127" spans="1:44" ht="16.5" x14ac:dyDescent="0.2">
      <c r="A127" s="44" t="s">
        <v>258</v>
      </c>
      <c r="B127" s="44">
        <v>17</v>
      </c>
      <c r="C127" s="44" t="s">
        <v>747</v>
      </c>
      <c r="D127" s="44">
        <v>110</v>
      </c>
      <c r="E127" s="46">
        <v>7</v>
      </c>
      <c r="F127" s="46">
        <v>7</v>
      </c>
      <c r="G127" s="46">
        <v>5</v>
      </c>
      <c r="H127" s="46">
        <v>5</v>
      </c>
      <c r="I127" s="46">
        <v>3</v>
      </c>
      <c r="J127" s="46">
        <v>3</v>
      </c>
      <c r="K127" s="46">
        <v>1</v>
      </c>
      <c r="L127" s="46">
        <v>0</v>
      </c>
      <c r="M127" s="46">
        <v>7</v>
      </c>
      <c r="N127" s="46">
        <v>7</v>
      </c>
      <c r="O127" s="46">
        <v>5</v>
      </c>
      <c r="P127" s="46">
        <v>5</v>
      </c>
      <c r="Q127" s="46">
        <v>3</v>
      </c>
      <c r="R127" s="46">
        <v>3</v>
      </c>
      <c r="S127" s="46">
        <v>1</v>
      </c>
      <c r="T127" s="46">
        <v>0</v>
      </c>
      <c r="U127" s="46">
        <v>7</v>
      </c>
      <c r="V127" s="46">
        <v>7</v>
      </c>
      <c r="W127" s="46">
        <v>5</v>
      </c>
      <c r="X127" s="46">
        <v>5</v>
      </c>
      <c r="Y127" s="46">
        <v>3</v>
      </c>
      <c r="Z127" s="46">
        <v>3</v>
      </c>
      <c r="AA127" s="46">
        <v>1</v>
      </c>
      <c r="AB127" s="46">
        <v>0</v>
      </c>
      <c r="AC127" s="46">
        <v>7</v>
      </c>
      <c r="AD127" s="46">
        <v>7</v>
      </c>
      <c r="AE127" s="46">
        <v>5</v>
      </c>
      <c r="AF127" s="46">
        <v>5</v>
      </c>
      <c r="AG127" s="46">
        <v>3</v>
      </c>
      <c r="AH127" s="46">
        <v>3</v>
      </c>
      <c r="AI127" s="46">
        <v>1</v>
      </c>
      <c r="AJ127" s="46">
        <v>0</v>
      </c>
      <c r="AK127" s="46">
        <v>7</v>
      </c>
      <c r="AL127" s="46">
        <v>7</v>
      </c>
      <c r="AM127" s="46">
        <v>5</v>
      </c>
      <c r="AN127" s="46">
        <v>5</v>
      </c>
      <c r="AO127" s="46">
        <v>3</v>
      </c>
      <c r="AP127" s="46">
        <v>3</v>
      </c>
      <c r="AQ127" s="46">
        <v>1</v>
      </c>
      <c r="AR127" s="46">
        <v>0</v>
      </c>
    </row>
    <row r="128" spans="1:44" ht="16.5" x14ac:dyDescent="0.2">
      <c r="A128" s="44" t="s">
        <v>258</v>
      </c>
      <c r="B128" s="44">
        <v>18</v>
      </c>
      <c r="C128" s="44" t="s">
        <v>747</v>
      </c>
      <c r="D128" s="44">
        <v>115</v>
      </c>
      <c r="E128" s="46">
        <v>7</v>
      </c>
      <c r="F128" s="46">
        <v>7</v>
      </c>
      <c r="G128" s="46">
        <v>5</v>
      </c>
      <c r="H128" s="46">
        <v>5</v>
      </c>
      <c r="I128" s="46">
        <v>3</v>
      </c>
      <c r="J128" s="46">
        <v>3</v>
      </c>
      <c r="K128" s="46">
        <v>2</v>
      </c>
      <c r="L128" s="46">
        <v>0</v>
      </c>
      <c r="M128" s="46">
        <v>7</v>
      </c>
      <c r="N128" s="46">
        <v>7</v>
      </c>
      <c r="O128" s="46">
        <v>5</v>
      </c>
      <c r="P128" s="46">
        <v>5</v>
      </c>
      <c r="Q128" s="46">
        <v>3</v>
      </c>
      <c r="R128" s="46">
        <v>3</v>
      </c>
      <c r="S128" s="46">
        <v>2</v>
      </c>
      <c r="T128" s="46">
        <v>0</v>
      </c>
      <c r="U128" s="46">
        <v>7</v>
      </c>
      <c r="V128" s="46">
        <v>7</v>
      </c>
      <c r="W128" s="46">
        <v>5</v>
      </c>
      <c r="X128" s="46">
        <v>5</v>
      </c>
      <c r="Y128" s="46">
        <v>3</v>
      </c>
      <c r="Z128" s="46">
        <v>3</v>
      </c>
      <c r="AA128" s="46">
        <v>2</v>
      </c>
      <c r="AB128" s="46">
        <v>0</v>
      </c>
      <c r="AC128" s="46">
        <v>7</v>
      </c>
      <c r="AD128" s="46">
        <v>7</v>
      </c>
      <c r="AE128" s="46">
        <v>5</v>
      </c>
      <c r="AF128" s="46">
        <v>5</v>
      </c>
      <c r="AG128" s="46">
        <v>3</v>
      </c>
      <c r="AH128" s="46">
        <v>3</v>
      </c>
      <c r="AI128" s="46">
        <v>2</v>
      </c>
      <c r="AJ128" s="46">
        <v>0</v>
      </c>
      <c r="AK128" s="46">
        <v>7</v>
      </c>
      <c r="AL128" s="46">
        <v>7</v>
      </c>
      <c r="AM128" s="46">
        <v>5</v>
      </c>
      <c r="AN128" s="46">
        <v>5</v>
      </c>
      <c r="AO128" s="46">
        <v>3</v>
      </c>
      <c r="AP128" s="46">
        <v>3</v>
      </c>
      <c r="AQ128" s="46">
        <v>2</v>
      </c>
      <c r="AR128" s="46">
        <v>0</v>
      </c>
    </row>
    <row r="129" spans="1:44" ht="16.5" x14ac:dyDescent="0.2">
      <c r="A129" s="44" t="s">
        <v>258</v>
      </c>
      <c r="B129" s="44">
        <v>19</v>
      </c>
      <c r="C129" s="44" t="s">
        <v>747</v>
      </c>
      <c r="D129" s="44">
        <v>120</v>
      </c>
      <c r="E129" s="46">
        <v>7</v>
      </c>
      <c r="F129" s="46">
        <v>7</v>
      </c>
      <c r="G129" s="46">
        <v>5</v>
      </c>
      <c r="H129" s="46">
        <v>5</v>
      </c>
      <c r="I129" s="46">
        <v>4</v>
      </c>
      <c r="J129" s="46">
        <v>3</v>
      </c>
      <c r="K129" s="46">
        <v>3</v>
      </c>
      <c r="L129" s="46">
        <v>1</v>
      </c>
      <c r="M129" s="46">
        <v>7</v>
      </c>
      <c r="N129" s="46">
        <v>7</v>
      </c>
      <c r="O129" s="46">
        <v>5</v>
      </c>
      <c r="P129" s="46">
        <v>5</v>
      </c>
      <c r="Q129" s="46">
        <v>4</v>
      </c>
      <c r="R129" s="46">
        <v>3</v>
      </c>
      <c r="S129" s="46">
        <v>3</v>
      </c>
      <c r="T129" s="46">
        <v>1</v>
      </c>
      <c r="U129" s="46">
        <v>7</v>
      </c>
      <c r="V129" s="46">
        <v>7</v>
      </c>
      <c r="W129" s="46">
        <v>5</v>
      </c>
      <c r="X129" s="46">
        <v>5</v>
      </c>
      <c r="Y129" s="46">
        <v>4</v>
      </c>
      <c r="Z129" s="46">
        <v>3</v>
      </c>
      <c r="AA129" s="46">
        <v>3</v>
      </c>
      <c r="AB129" s="46">
        <v>1</v>
      </c>
      <c r="AC129" s="46">
        <v>7</v>
      </c>
      <c r="AD129" s="46">
        <v>7</v>
      </c>
      <c r="AE129" s="46">
        <v>5</v>
      </c>
      <c r="AF129" s="46">
        <v>5</v>
      </c>
      <c r="AG129" s="46">
        <v>4</v>
      </c>
      <c r="AH129" s="46">
        <v>3</v>
      </c>
      <c r="AI129" s="46">
        <v>3</v>
      </c>
      <c r="AJ129" s="46">
        <v>1</v>
      </c>
      <c r="AK129" s="46">
        <v>7</v>
      </c>
      <c r="AL129" s="46">
        <v>7</v>
      </c>
      <c r="AM129" s="46">
        <v>5</v>
      </c>
      <c r="AN129" s="46">
        <v>5</v>
      </c>
      <c r="AO129" s="46">
        <v>4</v>
      </c>
      <c r="AP129" s="46">
        <v>3</v>
      </c>
      <c r="AQ129" s="46">
        <v>3</v>
      </c>
      <c r="AR129" s="46">
        <v>1</v>
      </c>
    </row>
    <row r="130" spans="1:44" ht="16.5" x14ac:dyDescent="0.2">
      <c r="A130" s="44" t="s">
        <v>258</v>
      </c>
      <c r="B130" s="44">
        <v>20</v>
      </c>
      <c r="C130" s="44" t="s">
        <v>747</v>
      </c>
      <c r="D130" s="44">
        <v>125</v>
      </c>
      <c r="E130" s="46">
        <v>7</v>
      </c>
      <c r="F130" s="46">
        <v>7</v>
      </c>
      <c r="G130" s="46">
        <v>5</v>
      </c>
      <c r="H130" s="46">
        <v>5</v>
      </c>
      <c r="I130" s="46">
        <v>4</v>
      </c>
      <c r="J130" s="46">
        <v>4</v>
      </c>
      <c r="K130" s="46">
        <v>3</v>
      </c>
      <c r="L130" s="46">
        <v>2</v>
      </c>
      <c r="M130" s="46">
        <v>7</v>
      </c>
      <c r="N130" s="46">
        <v>7</v>
      </c>
      <c r="O130" s="46">
        <v>5</v>
      </c>
      <c r="P130" s="46">
        <v>5</v>
      </c>
      <c r="Q130" s="46">
        <v>4</v>
      </c>
      <c r="R130" s="46">
        <v>4</v>
      </c>
      <c r="S130" s="46">
        <v>3</v>
      </c>
      <c r="T130" s="46">
        <v>2</v>
      </c>
      <c r="U130" s="46">
        <v>7</v>
      </c>
      <c r="V130" s="46">
        <v>7</v>
      </c>
      <c r="W130" s="46">
        <v>5</v>
      </c>
      <c r="X130" s="46">
        <v>5</v>
      </c>
      <c r="Y130" s="46">
        <v>4</v>
      </c>
      <c r="Z130" s="46">
        <v>4</v>
      </c>
      <c r="AA130" s="46">
        <v>3</v>
      </c>
      <c r="AB130" s="46">
        <v>2</v>
      </c>
      <c r="AC130" s="46">
        <v>7</v>
      </c>
      <c r="AD130" s="46">
        <v>7</v>
      </c>
      <c r="AE130" s="46">
        <v>5</v>
      </c>
      <c r="AF130" s="46">
        <v>5</v>
      </c>
      <c r="AG130" s="46">
        <v>4</v>
      </c>
      <c r="AH130" s="46">
        <v>4</v>
      </c>
      <c r="AI130" s="46">
        <v>3</v>
      </c>
      <c r="AJ130" s="46">
        <v>2</v>
      </c>
      <c r="AK130" s="46">
        <v>7</v>
      </c>
      <c r="AL130" s="46">
        <v>7</v>
      </c>
      <c r="AM130" s="46">
        <v>5</v>
      </c>
      <c r="AN130" s="46">
        <v>5</v>
      </c>
      <c r="AO130" s="46">
        <v>4</v>
      </c>
      <c r="AP130" s="46">
        <v>4</v>
      </c>
      <c r="AQ130" s="46">
        <v>3</v>
      </c>
      <c r="AR130" s="46">
        <v>2</v>
      </c>
    </row>
    <row r="131" spans="1:44" ht="16.5" x14ac:dyDescent="0.2">
      <c r="A131" s="44" t="s">
        <v>259</v>
      </c>
      <c r="B131" s="44">
        <v>0</v>
      </c>
      <c r="C131" s="44" t="s">
        <v>747</v>
      </c>
      <c r="D131" s="44">
        <v>25</v>
      </c>
      <c r="E131" s="46">
        <v>1</v>
      </c>
      <c r="F131" s="46">
        <v>0</v>
      </c>
      <c r="G131" s="46">
        <v>0</v>
      </c>
      <c r="H131" s="46">
        <v>0</v>
      </c>
      <c r="I131" s="46">
        <v>0</v>
      </c>
      <c r="J131" s="46">
        <v>0</v>
      </c>
      <c r="K131" s="46">
        <v>0</v>
      </c>
      <c r="L131" s="46">
        <v>0</v>
      </c>
      <c r="M131" s="46">
        <v>1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1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1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1</v>
      </c>
      <c r="AL131" s="46">
        <v>0</v>
      </c>
      <c r="AM131" s="46">
        <v>0</v>
      </c>
      <c r="AN131" s="46">
        <v>0</v>
      </c>
      <c r="AO131" s="46">
        <v>0</v>
      </c>
      <c r="AP131" s="46">
        <v>0</v>
      </c>
      <c r="AQ131" s="46">
        <v>0</v>
      </c>
      <c r="AR131" s="46">
        <v>0</v>
      </c>
    </row>
    <row r="132" spans="1:44" ht="16.5" x14ac:dyDescent="0.2">
      <c r="A132" s="44" t="s">
        <v>259</v>
      </c>
      <c r="B132" s="44">
        <v>1</v>
      </c>
      <c r="C132" s="44" t="s">
        <v>747</v>
      </c>
      <c r="D132" s="44">
        <v>30</v>
      </c>
      <c r="E132" s="46">
        <v>2</v>
      </c>
      <c r="F132" s="46">
        <v>0</v>
      </c>
      <c r="G132" s="46">
        <v>0</v>
      </c>
      <c r="H132" s="46">
        <v>0</v>
      </c>
      <c r="I132" s="46">
        <v>0</v>
      </c>
      <c r="J132" s="46">
        <v>0</v>
      </c>
      <c r="K132" s="46">
        <v>0</v>
      </c>
      <c r="L132" s="46">
        <v>0</v>
      </c>
      <c r="M132" s="46">
        <v>2</v>
      </c>
      <c r="N132" s="46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2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2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2</v>
      </c>
      <c r="AL132" s="46">
        <v>0</v>
      </c>
      <c r="AM132" s="46">
        <v>0</v>
      </c>
      <c r="AN132" s="46">
        <v>0</v>
      </c>
      <c r="AO132" s="46">
        <v>0</v>
      </c>
      <c r="AP132" s="46">
        <v>0</v>
      </c>
      <c r="AQ132" s="46">
        <v>0</v>
      </c>
      <c r="AR132" s="46">
        <v>0</v>
      </c>
    </row>
    <row r="133" spans="1:44" ht="16.5" x14ac:dyDescent="0.2">
      <c r="A133" s="44" t="s">
        <v>259</v>
      </c>
      <c r="B133" s="44">
        <v>2</v>
      </c>
      <c r="C133" s="44" t="s">
        <v>747</v>
      </c>
      <c r="D133" s="44">
        <v>35</v>
      </c>
      <c r="E133" s="46">
        <v>5</v>
      </c>
      <c r="F133" s="46">
        <v>0</v>
      </c>
      <c r="G133" s="46">
        <v>0</v>
      </c>
      <c r="H133" s="46">
        <v>0</v>
      </c>
      <c r="I133" s="46">
        <v>0</v>
      </c>
      <c r="J133" s="46">
        <v>0</v>
      </c>
      <c r="K133" s="46">
        <v>0</v>
      </c>
      <c r="L133" s="46">
        <v>0</v>
      </c>
      <c r="M133" s="46">
        <v>5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5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5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5</v>
      </c>
      <c r="AL133" s="46">
        <v>0</v>
      </c>
      <c r="AM133" s="46">
        <v>0</v>
      </c>
      <c r="AN133" s="46">
        <v>0</v>
      </c>
      <c r="AO133" s="46">
        <v>0</v>
      </c>
      <c r="AP133" s="46">
        <v>0</v>
      </c>
      <c r="AQ133" s="46">
        <v>0</v>
      </c>
      <c r="AR133" s="46">
        <v>0</v>
      </c>
    </row>
    <row r="134" spans="1:44" ht="16.5" x14ac:dyDescent="0.2">
      <c r="A134" s="44" t="s">
        <v>259</v>
      </c>
      <c r="B134" s="44">
        <v>3</v>
      </c>
      <c r="C134" s="44" t="s">
        <v>747</v>
      </c>
      <c r="D134" s="44">
        <v>40</v>
      </c>
      <c r="E134" s="46">
        <v>5</v>
      </c>
      <c r="F134" s="46">
        <v>1</v>
      </c>
      <c r="G134" s="46">
        <v>0</v>
      </c>
      <c r="H134" s="46">
        <v>0</v>
      </c>
      <c r="I134" s="46">
        <v>0</v>
      </c>
      <c r="J134" s="46">
        <v>0</v>
      </c>
      <c r="K134" s="46">
        <v>0</v>
      </c>
      <c r="L134" s="46">
        <v>0</v>
      </c>
      <c r="M134" s="46">
        <v>5</v>
      </c>
      <c r="N134" s="46">
        <v>1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5</v>
      </c>
      <c r="V134" s="46">
        <v>1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5</v>
      </c>
      <c r="AD134" s="46">
        <v>1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>
        <v>5</v>
      </c>
      <c r="AL134" s="46">
        <v>1</v>
      </c>
      <c r="AM134" s="46">
        <v>0</v>
      </c>
      <c r="AN134" s="46">
        <v>0</v>
      </c>
      <c r="AO134" s="46">
        <v>0</v>
      </c>
      <c r="AP134" s="46">
        <v>0</v>
      </c>
      <c r="AQ134" s="46">
        <v>0</v>
      </c>
      <c r="AR134" s="46">
        <v>0</v>
      </c>
    </row>
    <row r="135" spans="1:44" ht="16.5" x14ac:dyDescent="0.2">
      <c r="A135" s="44" t="s">
        <v>259</v>
      </c>
      <c r="B135" s="44">
        <v>4</v>
      </c>
      <c r="C135" s="44" t="s">
        <v>747</v>
      </c>
      <c r="D135" s="44">
        <v>45</v>
      </c>
      <c r="E135" s="46">
        <v>5</v>
      </c>
      <c r="F135" s="46">
        <v>2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5</v>
      </c>
      <c r="N135" s="46">
        <v>2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5</v>
      </c>
      <c r="V135" s="46">
        <v>2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5</v>
      </c>
      <c r="AD135" s="46">
        <v>2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5</v>
      </c>
      <c r="AL135" s="46">
        <v>2</v>
      </c>
      <c r="AM135" s="46">
        <v>0</v>
      </c>
      <c r="AN135" s="46">
        <v>0</v>
      </c>
      <c r="AO135" s="46">
        <v>0</v>
      </c>
      <c r="AP135" s="46">
        <v>0</v>
      </c>
      <c r="AQ135" s="46">
        <v>0</v>
      </c>
      <c r="AR135" s="46">
        <v>0</v>
      </c>
    </row>
    <row r="136" spans="1:44" ht="16.5" x14ac:dyDescent="0.2">
      <c r="A136" s="44" t="s">
        <v>259</v>
      </c>
      <c r="B136" s="44">
        <v>5</v>
      </c>
      <c r="C136" s="44" t="s">
        <v>747</v>
      </c>
      <c r="D136" s="44">
        <v>50</v>
      </c>
      <c r="E136" s="46">
        <v>5</v>
      </c>
      <c r="F136" s="46">
        <v>3</v>
      </c>
      <c r="G136" s="46">
        <v>0</v>
      </c>
      <c r="H136" s="46">
        <v>0</v>
      </c>
      <c r="I136" s="46">
        <v>0</v>
      </c>
      <c r="J136" s="46">
        <v>0</v>
      </c>
      <c r="K136" s="46">
        <v>0</v>
      </c>
      <c r="L136" s="46">
        <v>0</v>
      </c>
      <c r="M136" s="46">
        <v>5</v>
      </c>
      <c r="N136" s="46">
        <v>3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5</v>
      </c>
      <c r="V136" s="46">
        <v>3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5</v>
      </c>
      <c r="AD136" s="46">
        <v>3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5</v>
      </c>
      <c r="AL136" s="46">
        <v>3</v>
      </c>
      <c r="AM136" s="46">
        <v>0</v>
      </c>
      <c r="AN136" s="46">
        <v>0</v>
      </c>
      <c r="AO136" s="46">
        <v>0</v>
      </c>
      <c r="AP136" s="46">
        <v>0</v>
      </c>
      <c r="AQ136" s="46">
        <v>0</v>
      </c>
      <c r="AR136" s="46">
        <v>0</v>
      </c>
    </row>
    <row r="137" spans="1:44" ht="16.5" x14ac:dyDescent="0.2">
      <c r="A137" s="44" t="s">
        <v>259</v>
      </c>
      <c r="B137" s="44">
        <v>6</v>
      </c>
      <c r="C137" s="44" t="s">
        <v>747</v>
      </c>
      <c r="D137" s="44">
        <v>55</v>
      </c>
      <c r="E137" s="46">
        <v>6</v>
      </c>
      <c r="F137" s="46">
        <v>4</v>
      </c>
      <c r="G137" s="46">
        <v>0</v>
      </c>
      <c r="H137" s="46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6</v>
      </c>
      <c r="N137" s="46">
        <v>4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6</v>
      </c>
      <c r="V137" s="46">
        <v>4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6</v>
      </c>
      <c r="AD137" s="46">
        <v>4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6</v>
      </c>
      <c r="AL137" s="46">
        <v>4</v>
      </c>
      <c r="AM137" s="46">
        <v>0</v>
      </c>
      <c r="AN137" s="46">
        <v>0</v>
      </c>
      <c r="AO137" s="46">
        <v>0</v>
      </c>
      <c r="AP137" s="46">
        <v>0</v>
      </c>
      <c r="AQ137" s="46">
        <v>0</v>
      </c>
      <c r="AR137" s="46">
        <v>0</v>
      </c>
    </row>
    <row r="138" spans="1:44" ht="16.5" x14ac:dyDescent="0.2">
      <c r="A138" s="44" t="s">
        <v>259</v>
      </c>
      <c r="B138" s="44">
        <v>7</v>
      </c>
      <c r="C138" s="44" t="s">
        <v>747</v>
      </c>
      <c r="D138" s="44">
        <v>60</v>
      </c>
      <c r="E138" s="46">
        <v>6</v>
      </c>
      <c r="F138" s="46">
        <v>5</v>
      </c>
      <c r="G138" s="46">
        <v>0</v>
      </c>
      <c r="H138" s="46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6</v>
      </c>
      <c r="N138" s="46">
        <v>5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6</v>
      </c>
      <c r="V138" s="46">
        <v>5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6</v>
      </c>
      <c r="AD138" s="46">
        <v>5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6</v>
      </c>
      <c r="AL138" s="46">
        <v>5</v>
      </c>
      <c r="AM138" s="46">
        <v>0</v>
      </c>
      <c r="AN138" s="46">
        <v>0</v>
      </c>
      <c r="AO138" s="46">
        <v>0</v>
      </c>
      <c r="AP138" s="46">
        <v>0</v>
      </c>
      <c r="AQ138" s="46">
        <v>0</v>
      </c>
      <c r="AR138" s="46">
        <v>0</v>
      </c>
    </row>
    <row r="139" spans="1:44" ht="16.5" x14ac:dyDescent="0.2">
      <c r="A139" s="44" t="s">
        <v>259</v>
      </c>
      <c r="B139" s="44">
        <v>8</v>
      </c>
      <c r="C139" s="44" t="s">
        <v>747</v>
      </c>
      <c r="D139" s="44">
        <v>65</v>
      </c>
      <c r="E139" s="46">
        <v>6</v>
      </c>
      <c r="F139" s="46">
        <v>5</v>
      </c>
      <c r="G139" s="46">
        <v>2</v>
      </c>
      <c r="H139" s="46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6</v>
      </c>
      <c r="N139" s="46">
        <v>5</v>
      </c>
      <c r="O139" s="46">
        <v>2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6</v>
      </c>
      <c r="V139" s="46">
        <v>5</v>
      </c>
      <c r="W139" s="46">
        <v>2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6</v>
      </c>
      <c r="AD139" s="46">
        <v>5</v>
      </c>
      <c r="AE139" s="46">
        <v>2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6</v>
      </c>
      <c r="AL139" s="46">
        <v>5</v>
      </c>
      <c r="AM139" s="46">
        <v>2</v>
      </c>
      <c r="AN139" s="46">
        <v>0</v>
      </c>
      <c r="AO139" s="46">
        <v>0</v>
      </c>
      <c r="AP139" s="46">
        <v>0</v>
      </c>
      <c r="AQ139" s="46">
        <v>0</v>
      </c>
      <c r="AR139" s="46">
        <v>0</v>
      </c>
    </row>
    <row r="140" spans="1:44" ht="16.5" x14ac:dyDescent="0.2">
      <c r="A140" s="44" t="s">
        <v>259</v>
      </c>
      <c r="B140" s="44">
        <v>9</v>
      </c>
      <c r="C140" s="44" t="s">
        <v>747</v>
      </c>
      <c r="D140" s="44">
        <v>70</v>
      </c>
      <c r="E140" s="46">
        <v>6</v>
      </c>
      <c r="F140" s="46">
        <v>5</v>
      </c>
      <c r="G140" s="46">
        <v>4</v>
      </c>
      <c r="H140" s="46">
        <v>0</v>
      </c>
      <c r="I140" s="46">
        <v>0</v>
      </c>
      <c r="J140" s="46">
        <v>0</v>
      </c>
      <c r="K140" s="46">
        <v>0</v>
      </c>
      <c r="L140" s="46">
        <v>0</v>
      </c>
      <c r="M140" s="46">
        <v>6</v>
      </c>
      <c r="N140" s="46">
        <v>5</v>
      </c>
      <c r="O140" s="46">
        <v>4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6</v>
      </c>
      <c r="V140" s="46">
        <v>5</v>
      </c>
      <c r="W140" s="46">
        <v>4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6</v>
      </c>
      <c r="AD140" s="46">
        <v>5</v>
      </c>
      <c r="AE140" s="46">
        <v>4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6</v>
      </c>
      <c r="AL140" s="46">
        <v>5</v>
      </c>
      <c r="AM140" s="46">
        <v>4</v>
      </c>
      <c r="AN140" s="46">
        <v>0</v>
      </c>
      <c r="AO140" s="46">
        <v>0</v>
      </c>
      <c r="AP140" s="46">
        <v>0</v>
      </c>
      <c r="AQ140" s="46">
        <v>0</v>
      </c>
      <c r="AR140" s="46">
        <v>0</v>
      </c>
    </row>
    <row r="141" spans="1:44" ht="16.5" x14ac:dyDescent="0.2">
      <c r="A141" s="44" t="s">
        <v>259</v>
      </c>
      <c r="B141" s="44">
        <v>10</v>
      </c>
      <c r="C141" s="44" t="s">
        <v>747</v>
      </c>
      <c r="D141" s="44">
        <v>75</v>
      </c>
      <c r="E141" s="46">
        <v>7</v>
      </c>
      <c r="F141" s="46">
        <v>6</v>
      </c>
      <c r="G141" s="46">
        <v>5</v>
      </c>
      <c r="H141" s="46">
        <v>2</v>
      </c>
      <c r="I141" s="46">
        <v>0</v>
      </c>
      <c r="J141" s="46">
        <v>0</v>
      </c>
      <c r="K141" s="46">
        <v>0</v>
      </c>
      <c r="L141" s="46">
        <v>0</v>
      </c>
      <c r="M141" s="46">
        <v>7</v>
      </c>
      <c r="N141" s="46">
        <v>6</v>
      </c>
      <c r="O141" s="46">
        <v>5</v>
      </c>
      <c r="P141" s="46">
        <v>2</v>
      </c>
      <c r="Q141" s="46">
        <v>0</v>
      </c>
      <c r="R141" s="46">
        <v>0</v>
      </c>
      <c r="S141" s="46">
        <v>0</v>
      </c>
      <c r="T141" s="46">
        <v>0</v>
      </c>
      <c r="U141" s="46">
        <v>7</v>
      </c>
      <c r="V141" s="46">
        <v>6</v>
      </c>
      <c r="W141" s="46">
        <v>5</v>
      </c>
      <c r="X141" s="46">
        <v>2</v>
      </c>
      <c r="Y141" s="46">
        <v>0</v>
      </c>
      <c r="Z141" s="46">
        <v>0</v>
      </c>
      <c r="AA141" s="46">
        <v>0</v>
      </c>
      <c r="AB141" s="46">
        <v>0</v>
      </c>
      <c r="AC141" s="46">
        <v>7</v>
      </c>
      <c r="AD141" s="46">
        <v>6</v>
      </c>
      <c r="AE141" s="46">
        <v>5</v>
      </c>
      <c r="AF141" s="46">
        <v>2</v>
      </c>
      <c r="AG141" s="46">
        <v>0</v>
      </c>
      <c r="AH141" s="46">
        <v>0</v>
      </c>
      <c r="AI141" s="46">
        <v>0</v>
      </c>
      <c r="AJ141" s="46">
        <v>0</v>
      </c>
      <c r="AK141" s="46">
        <v>7</v>
      </c>
      <c r="AL141" s="46">
        <v>6</v>
      </c>
      <c r="AM141" s="46">
        <v>5</v>
      </c>
      <c r="AN141" s="46">
        <v>2</v>
      </c>
      <c r="AO141" s="46">
        <v>0</v>
      </c>
      <c r="AP141" s="46">
        <v>0</v>
      </c>
      <c r="AQ141" s="46">
        <v>0</v>
      </c>
      <c r="AR141" s="46">
        <v>0</v>
      </c>
    </row>
    <row r="142" spans="1:44" ht="16.5" x14ac:dyDescent="0.2">
      <c r="A142" s="44" t="s">
        <v>259</v>
      </c>
      <c r="B142" s="44">
        <v>11</v>
      </c>
      <c r="C142" s="44" t="s">
        <v>747</v>
      </c>
      <c r="D142" s="44">
        <v>80</v>
      </c>
      <c r="E142" s="46">
        <v>7</v>
      </c>
      <c r="F142" s="46">
        <v>6</v>
      </c>
      <c r="G142" s="46">
        <v>5</v>
      </c>
      <c r="H142" s="46">
        <v>3</v>
      </c>
      <c r="I142" s="46">
        <v>0</v>
      </c>
      <c r="J142" s="46">
        <v>0</v>
      </c>
      <c r="K142" s="46">
        <v>0</v>
      </c>
      <c r="L142" s="46">
        <v>0</v>
      </c>
      <c r="M142" s="46">
        <v>7</v>
      </c>
      <c r="N142" s="46">
        <v>6</v>
      </c>
      <c r="O142" s="46">
        <v>5</v>
      </c>
      <c r="P142" s="46">
        <v>3</v>
      </c>
      <c r="Q142" s="46">
        <v>0</v>
      </c>
      <c r="R142" s="46">
        <v>0</v>
      </c>
      <c r="S142" s="46">
        <v>0</v>
      </c>
      <c r="T142" s="46">
        <v>0</v>
      </c>
      <c r="U142" s="46">
        <v>7</v>
      </c>
      <c r="V142" s="46">
        <v>6</v>
      </c>
      <c r="W142" s="46">
        <v>5</v>
      </c>
      <c r="X142" s="46">
        <v>3</v>
      </c>
      <c r="Y142" s="46">
        <v>0</v>
      </c>
      <c r="Z142" s="46">
        <v>0</v>
      </c>
      <c r="AA142" s="46">
        <v>0</v>
      </c>
      <c r="AB142" s="46">
        <v>0</v>
      </c>
      <c r="AC142" s="46">
        <v>7</v>
      </c>
      <c r="AD142" s="46">
        <v>6</v>
      </c>
      <c r="AE142" s="46">
        <v>5</v>
      </c>
      <c r="AF142" s="46">
        <v>3</v>
      </c>
      <c r="AG142" s="46">
        <v>0</v>
      </c>
      <c r="AH142" s="46">
        <v>0</v>
      </c>
      <c r="AI142" s="46">
        <v>0</v>
      </c>
      <c r="AJ142" s="46">
        <v>0</v>
      </c>
      <c r="AK142" s="46">
        <v>7</v>
      </c>
      <c r="AL142" s="46">
        <v>6</v>
      </c>
      <c r="AM142" s="46">
        <v>5</v>
      </c>
      <c r="AN142" s="46">
        <v>3</v>
      </c>
      <c r="AO142" s="46">
        <v>0</v>
      </c>
      <c r="AP142" s="46">
        <v>0</v>
      </c>
      <c r="AQ142" s="46">
        <v>0</v>
      </c>
      <c r="AR142" s="46">
        <v>0</v>
      </c>
    </row>
    <row r="143" spans="1:44" ht="16.5" x14ac:dyDescent="0.2">
      <c r="A143" s="44" t="s">
        <v>259</v>
      </c>
      <c r="B143" s="44">
        <v>12</v>
      </c>
      <c r="C143" s="44" t="s">
        <v>747</v>
      </c>
      <c r="D143" s="44">
        <v>85</v>
      </c>
      <c r="E143" s="46">
        <v>7</v>
      </c>
      <c r="F143" s="46">
        <v>6</v>
      </c>
      <c r="G143" s="46">
        <v>5</v>
      </c>
      <c r="H143" s="46">
        <v>4</v>
      </c>
      <c r="I143" s="46">
        <v>1</v>
      </c>
      <c r="J143" s="46">
        <v>0</v>
      </c>
      <c r="K143" s="46">
        <v>0</v>
      </c>
      <c r="L143" s="46">
        <v>0</v>
      </c>
      <c r="M143" s="46">
        <v>7</v>
      </c>
      <c r="N143" s="46">
        <v>6</v>
      </c>
      <c r="O143" s="46">
        <v>5</v>
      </c>
      <c r="P143" s="46">
        <v>4</v>
      </c>
      <c r="Q143" s="46">
        <v>1</v>
      </c>
      <c r="R143" s="46">
        <v>0</v>
      </c>
      <c r="S143" s="46">
        <v>0</v>
      </c>
      <c r="T143" s="46">
        <v>0</v>
      </c>
      <c r="U143" s="46">
        <v>7</v>
      </c>
      <c r="V143" s="46">
        <v>6</v>
      </c>
      <c r="W143" s="46">
        <v>5</v>
      </c>
      <c r="X143" s="46">
        <v>4</v>
      </c>
      <c r="Y143" s="46">
        <v>1</v>
      </c>
      <c r="Z143" s="46">
        <v>0</v>
      </c>
      <c r="AA143" s="46">
        <v>0</v>
      </c>
      <c r="AB143" s="46">
        <v>0</v>
      </c>
      <c r="AC143" s="46">
        <v>7</v>
      </c>
      <c r="AD143" s="46">
        <v>6</v>
      </c>
      <c r="AE143" s="46">
        <v>5</v>
      </c>
      <c r="AF143" s="46">
        <v>4</v>
      </c>
      <c r="AG143" s="46">
        <v>1</v>
      </c>
      <c r="AH143" s="46">
        <v>0</v>
      </c>
      <c r="AI143" s="46">
        <v>0</v>
      </c>
      <c r="AJ143" s="46">
        <v>0</v>
      </c>
      <c r="AK143" s="46">
        <v>7</v>
      </c>
      <c r="AL143" s="46">
        <v>6</v>
      </c>
      <c r="AM143" s="46">
        <v>5</v>
      </c>
      <c r="AN143" s="46">
        <v>4</v>
      </c>
      <c r="AO143" s="46">
        <v>1</v>
      </c>
      <c r="AP143" s="46">
        <v>0</v>
      </c>
      <c r="AQ143" s="46">
        <v>0</v>
      </c>
      <c r="AR143" s="46">
        <v>0</v>
      </c>
    </row>
    <row r="144" spans="1:44" ht="16.5" x14ac:dyDescent="0.2">
      <c r="A144" s="44" t="s">
        <v>259</v>
      </c>
      <c r="B144" s="44">
        <v>13</v>
      </c>
      <c r="C144" s="44" t="s">
        <v>747</v>
      </c>
      <c r="D144" s="44">
        <v>90</v>
      </c>
      <c r="E144" s="46">
        <v>7</v>
      </c>
      <c r="F144" s="46">
        <v>6</v>
      </c>
      <c r="G144" s="46">
        <v>5</v>
      </c>
      <c r="H144" s="46">
        <v>4</v>
      </c>
      <c r="I144" s="46">
        <v>2</v>
      </c>
      <c r="J144" s="46">
        <v>0</v>
      </c>
      <c r="K144" s="46">
        <v>0</v>
      </c>
      <c r="L144" s="46">
        <v>0</v>
      </c>
      <c r="M144" s="46">
        <v>7</v>
      </c>
      <c r="N144" s="46">
        <v>6</v>
      </c>
      <c r="O144" s="46">
        <v>5</v>
      </c>
      <c r="P144" s="46">
        <v>4</v>
      </c>
      <c r="Q144" s="46">
        <v>2</v>
      </c>
      <c r="R144" s="46">
        <v>0</v>
      </c>
      <c r="S144" s="46">
        <v>0</v>
      </c>
      <c r="T144" s="46">
        <v>0</v>
      </c>
      <c r="U144" s="46">
        <v>7</v>
      </c>
      <c r="V144" s="46">
        <v>6</v>
      </c>
      <c r="W144" s="46">
        <v>5</v>
      </c>
      <c r="X144" s="46">
        <v>4</v>
      </c>
      <c r="Y144" s="46">
        <v>2</v>
      </c>
      <c r="Z144" s="46">
        <v>0</v>
      </c>
      <c r="AA144" s="46">
        <v>0</v>
      </c>
      <c r="AB144" s="46">
        <v>0</v>
      </c>
      <c r="AC144" s="46">
        <v>7</v>
      </c>
      <c r="AD144" s="46">
        <v>6</v>
      </c>
      <c r="AE144" s="46">
        <v>5</v>
      </c>
      <c r="AF144" s="46">
        <v>4</v>
      </c>
      <c r="AG144" s="46">
        <v>2</v>
      </c>
      <c r="AH144" s="46">
        <v>0</v>
      </c>
      <c r="AI144" s="46">
        <v>0</v>
      </c>
      <c r="AJ144" s="46">
        <v>0</v>
      </c>
      <c r="AK144" s="46">
        <v>7</v>
      </c>
      <c r="AL144" s="46">
        <v>6</v>
      </c>
      <c r="AM144" s="46">
        <v>5</v>
      </c>
      <c r="AN144" s="46">
        <v>4</v>
      </c>
      <c r="AO144" s="46">
        <v>2</v>
      </c>
      <c r="AP144" s="46">
        <v>0</v>
      </c>
      <c r="AQ144" s="46">
        <v>0</v>
      </c>
      <c r="AR144" s="46">
        <v>0</v>
      </c>
    </row>
    <row r="145" spans="1:44" ht="16.5" x14ac:dyDescent="0.2">
      <c r="A145" s="44" t="s">
        <v>259</v>
      </c>
      <c r="B145" s="44">
        <v>14</v>
      </c>
      <c r="C145" s="44" t="s">
        <v>747</v>
      </c>
      <c r="D145" s="44">
        <v>95</v>
      </c>
      <c r="E145" s="46">
        <v>7</v>
      </c>
      <c r="F145" s="46">
        <v>7</v>
      </c>
      <c r="G145" s="46">
        <v>5</v>
      </c>
      <c r="H145" s="46">
        <v>5</v>
      </c>
      <c r="I145" s="46">
        <v>2</v>
      </c>
      <c r="J145" s="46">
        <v>0</v>
      </c>
      <c r="K145" s="46">
        <v>0</v>
      </c>
      <c r="L145" s="46">
        <v>0</v>
      </c>
      <c r="M145" s="46">
        <v>7</v>
      </c>
      <c r="N145" s="46">
        <v>7</v>
      </c>
      <c r="O145" s="46">
        <v>5</v>
      </c>
      <c r="P145" s="46">
        <v>5</v>
      </c>
      <c r="Q145" s="46">
        <v>2</v>
      </c>
      <c r="R145" s="46">
        <v>0</v>
      </c>
      <c r="S145" s="46">
        <v>0</v>
      </c>
      <c r="T145" s="46">
        <v>0</v>
      </c>
      <c r="U145" s="46">
        <v>7</v>
      </c>
      <c r="V145" s="46">
        <v>7</v>
      </c>
      <c r="W145" s="46">
        <v>5</v>
      </c>
      <c r="X145" s="46">
        <v>5</v>
      </c>
      <c r="Y145" s="46">
        <v>2</v>
      </c>
      <c r="Z145" s="46">
        <v>0</v>
      </c>
      <c r="AA145" s="46">
        <v>0</v>
      </c>
      <c r="AB145" s="46">
        <v>0</v>
      </c>
      <c r="AC145" s="46">
        <v>7</v>
      </c>
      <c r="AD145" s="46">
        <v>7</v>
      </c>
      <c r="AE145" s="46">
        <v>5</v>
      </c>
      <c r="AF145" s="46">
        <v>5</v>
      </c>
      <c r="AG145" s="46">
        <v>2</v>
      </c>
      <c r="AH145" s="46">
        <v>0</v>
      </c>
      <c r="AI145" s="46">
        <v>0</v>
      </c>
      <c r="AJ145" s="46">
        <v>0</v>
      </c>
      <c r="AK145" s="46">
        <v>7</v>
      </c>
      <c r="AL145" s="46">
        <v>7</v>
      </c>
      <c r="AM145" s="46">
        <v>5</v>
      </c>
      <c r="AN145" s="46">
        <v>5</v>
      </c>
      <c r="AO145" s="46">
        <v>2</v>
      </c>
      <c r="AP145" s="46">
        <v>0</v>
      </c>
      <c r="AQ145" s="46">
        <v>0</v>
      </c>
      <c r="AR145" s="46">
        <v>0</v>
      </c>
    </row>
    <row r="146" spans="1:44" ht="16.5" x14ac:dyDescent="0.2">
      <c r="A146" s="44" t="s">
        <v>259</v>
      </c>
      <c r="B146" s="44">
        <v>15</v>
      </c>
      <c r="C146" s="44" t="s">
        <v>747</v>
      </c>
      <c r="D146" s="44">
        <v>100</v>
      </c>
      <c r="E146" s="46">
        <v>7</v>
      </c>
      <c r="F146" s="46">
        <v>7</v>
      </c>
      <c r="G146" s="46">
        <v>5</v>
      </c>
      <c r="H146" s="46">
        <v>5</v>
      </c>
      <c r="I146" s="46">
        <v>3</v>
      </c>
      <c r="J146" s="46">
        <v>1</v>
      </c>
      <c r="K146" s="46">
        <v>0</v>
      </c>
      <c r="L146" s="46">
        <v>0</v>
      </c>
      <c r="M146" s="46">
        <v>7</v>
      </c>
      <c r="N146" s="46">
        <v>7</v>
      </c>
      <c r="O146" s="46">
        <v>5</v>
      </c>
      <c r="P146" s="46">
        <v>5</v>
      </c>
      <c r="Q146" s="46">
        <v>3</v>
      </c>
      <c r="R146" s="46">
        <v>1</v>
      </c>
      <c r="S146" s="46">
        <v>0</v>
      </c>
      <c r="T146" s="46">
        <v>0</v>
      </c>
      <c r="U146" s="46">
        <v>7</v>
      </c>
      <c r="V146" s="46">
        <v>7</v>
      </c>
      <c r="W146" s="46">
        <v>5</v>
      </c>
      <c r="X146" s="46">
        <v>5</v>
      </c>
      <c r="Y146" s="46">
        <v>3</v>
      </c>
      <c r="Z146" s="46">
        <v>1</v>
      </c>
      <c r="AA146" s="46">
        <v>0</v>
      </c>
      <c r="AB146" s="46">
        <v>0</v>
      </c>
      <c r="AC146" s="46">
        <v>7</v>
      </c>
      <c r="AD146" s="46">
        <v>7</v>
      </c>
      <c r="AE146" s="46">
        <v>5</v>
      </c>
      <c r="AF146" s="46">
        <v>5</v>
      </c>
      <c r="AG146" s="46">
        <v>3</v>
      </c>
      <c r="AH146" s="46">
        <v>1</v>
      </c>
      <c r="AI146" s="46">
        <v>0</v>
      </c>
      <c r="AJ146" s="46">
        <v>0</v>
      </c>
      <c r="AK146" s="46">
        <v>7</v>
      </c>
      <c r="AL146" s="46">
        <v>7</v>
      </c>
      <c r="AM146" s="46">
        <v>5</v>
      </c>
      <c r="AN146" s="46">
        <v>5</v>
      </c>
      <c r="AO146" s="46">
        <v>3</v>
      </c>
      <c r="AP146" s="46">
        <v>1</v>
      </c>
      <c r="AQ146" s="46">
        <v>0</v>
      </c>
      <c r="AR146" s="46">
        <v>0</v>
      </c>
    </row>
    <row r="147" spans="1:44" ht="16.5" x14ac:dyDescent="0.2">
      <c r="A147" s="44" t="s">
        <v>259</v>
      </c>
      <c r="B147" s="44">
        <v>16</v>
      </c>
      <c r="C147" s="44" t="s">
        <v>747</v>
      </c>
      <c r="D147" s="44">
        <v>105</v>
      </c>
      <c r="E147" s="46">
        <v>7</v>
      </c>
      <c r="F147" s="46">
        <v>7</v>
      </c>
      <c r="G147" s="46">
        <v>5</v>
      </c>
      <c r="H147" s="46">
        <v>5</v>
      </c>
      <c r="I147" s="46">
        <v>3</v>
      </c>
      <c r="J147" s="46">
        <v>2</v>
      </c>
      <c r="K147" s="46">
        <v>0</v>
      </c>
      <c r="L147" s="46">
        <v>0</v>
      </c>
      <c r="M147" s="46">
        <v>7</v>
      </c>
      <c r="N147" s="46">
        <v>7</v>
      </c>
      <c r="O147" s="46">
        <v>5</v>
      </c>
      <c r="P147" s="46">
        <v>5</v>
      </c>
      <c r="Q147" s="46">
        <v>3</v>
      </c>
      <c r="R147" s="46">
        <v>2</v>
      </c>
      <c r="S147" s="46">
        <v>0</v>
      </c>
      <c r="T147" s="46">
        <v>0</v>
      </c>
      <c r="U147" s="46">
        <v>7</v>
      </c>
      <c r="V147" s="46">
        <v>7</v>
      </c>
      <c r="W147" s="46">
        <v>5</v>
      </c>
      <c r="X147" s="46">
        <v>5</v>
      </c>
      <c r="Y147" s="46">
        <v>3</v>
      </c>
      <c r="Z147" s="46">
        <v>2</v>
      </c>
      <c r="AA147" s="46">
        <v>0</v>
      </c>
      <c r="AB147" s="46">
        <v>0</v>
      </c>
      <c r="AC147" s="46">
        <v>7</v>
      </c>
      <c r="AD147" s="46">
        <v>7</v>
      </c>
      <c r="AE147" s="46">
        <v>5</v>
      </c>
      <c r="AF147" s="46">
        <v>5</v>
      </c>
      <c r="AG147" s="46">
        <v>3</v>
      </c>
      <c r="AH147" s="46">
        <v>2</v>
      </c>
      <c r="AI147" s="46">
        <v>0</v>
      </c>
      <c r="AJ147" s="46">
        <v>0</v>
      </c>
      <c r="AK147" s="46">
        <v>7</v>
      </c>
      <c r="AL147" s="46">
        <v>7</v>
      </c>
      <c r="AM147" s="46">
        <v>5</v>
      </c>
      <c r="AN147" s="46">
        <v>5</v>
      </c>
      <c r="AO147" s="46">
        <v>3</v>
      </c>
      <c r="AP147" s="46">
        <v>2</v>
      </c>
      <c r="AQ147" s="46">
        <v>0</v>
      </c>
      <c r="AR147" s="46">
        <v>0</v>
      </c>
    </row>
    <row r="148" spans="1:44" ht="16.5" x14ac:dyDescent="0.2">
      <c r="A148" s="44" t="s">
        <v>259</v>
      </c>
      <c r="B148" s="44">
        <v>17</v>
      </c>
      <c r="C148" s="44" t="s">
        <v>747</v>
      </c>
      <c r="D148" s="44">
        <v>110</v>
      </c>
      <c r="E148" s="46">
        <v>7</v>
      </c>
      <c r="F148" s="46">
        <v>7</v>
      </c>
      <c r="G148" s="46">
        <v>5</v>
      </c>
      <c r="H148" s="46">
        <v>5</v>
      </c>
      <c r="I148" s="46">
        <v>3</v>
      </c>
      <c r="J148" s="46">
        <v>3</v>
      </c>
      <c r="K148" s="46">
        <v>1</v>
      </c>
      <c r="L148" s="46">
        <v>0</v>
      </c>
      <c r="M148" s="46">
        <v>7</v>
      </c>
      <c r="N148" s="46">
        <v>7</v>
      </c>
      <c r="O148" s="46">
        <v>5</v>
      </c>
      <c r="P148" s="46">
        <v>5</v>
      </c>
      <c r="Q148" s="46">
        <v>3</v>
      </c>
      <c r="R148" s="46">
        <v>3</v>
      </c>
      <c r="S148" s="46">
        <v>1</v>
      </c>
      <c r="T148" s="46">
        <v>0</v>
      </c>
      <c r="U148" s="46">
        <v>7</v>
      </c>
      <c r="V148" s="46">
        <v>7</v>
      </c>
      <c r="W148" s="46">
        <v>5</v>
      </c>
      <c r="X148" s="46">
        <v>5</v>
      </c>
      <c r="Y148" s="46">
        <v>3</v>
      </c>
      <c r="Z148" s="46">
        <v>3</v>
      </c>
      <c r="AA148" s="46">
        <v>1</v>
      </c>
      <c r="AB148" s="46">
        <v>0</v>
      </c>
      <c r="AC148" s="46">
        <v>7</v>
      </c>
      <c r="AD148" s="46">
        <v>7</v>
      </c>
      <c r="AE148" s="46">
        <v>5</v>
      </c>
      <c r="AF148" s="46">
        <v>5</v>
      </c>
      <c r="AG148" s="46">
        <v>3</v>
      </c>
      <c r="AH148" s="46">
        <v>3</v>
      </c>
      <c r="AI148" s="46">
        <v>1</v>
      </c>
      <c r="AJ148" s="46">
        <v>0</v>
      </c>
      <c r="AK148" s="46">
        <v>7</v>
      </c>
      <c r="AL148" s="46">
        <v>7</v>
      </c>
      <c r="AM148" s="46">
        <v>5</v>
      </c>
      <c r="AN148" s="46">
        <v>5</v>
      </c>
      <c r="AO148" s="46">
        <v>3</v>
      </c>
      <c r="AP148" s="46">
        <v>3</v>
      </c>
      <c r="AQ148" s="46">
        <v>1</v>
      </c>
      <c r="AR148" s="46">
        <v>0</v>
      </c>
    </row>
    <row r="149" spans="1:44" ht="16.5" x14ac:dyDescent="0.2">
      <c r="A149" s="44" t="s">
        <v>259</v>
      </c>
      <c r="B149" s="44">
        <v>18</v>
      </c>
      <c r="C149" s="44" t="s">
        <v>747</v>
      </c>
      <c r="D149" s="44">
        <v>115</v>
      </c>
      <c r="E149" s="46">
        <v>7</v>
      </c>
      <c r="F149" s="46">
        <v>7</v>
      </c>
      <c r="G149" s="46">
        <v>5</v>
      </c>
      <c r="H149" s="46">
        <v>5</v>
      </c>
      <c r="I149" s="46">
        <v>3</v>
      </c>
      <c r="J149" s="46">
        <v>3</v>
      </c>
      <c r="K149" s="46">
        <v>2</v>
      </c>
      <c r="L149" s="46">
        <v>0</v>
      </c>
      <c r="M149" s="46">
        <v>7</v>
      </c>
      <c r="N149" s="46">
        <v>7</v>
      </c>
      <c r="O149" s="46">
        <v>5</v>
      </c>
      <c r="P149" s="46">
        <v>5</v>
      </c>
      <c r="Q149" s="46">
        <v>3</v>
      </c>
      <c r="R149" s="46">
        <v>3</v>
      </c>
      <c r="S149" s="46">
        <v>2</v>
      </c>
      <c r="T149" s="46">
        <v>0</v>
      </c>
      <c r="U149" s="46">
        <v>7</v>
      </c>
      <c r="V149" s="46">
        <v>7</v>
      </c>
      <c r="W149" s="46">
        <v>5</v>
      </c>
      <c r="X149" s="46">
        <v>5</v>
      </c>
      <c r="Y149" s="46">
        <v>3</v>
      </c>
      <c r="Z149" s="46">
        <v>3</v>
      </c>
      <c r="AA149" s="46">
        <v>2</v>
      </c>
      <c r="AB149" s="46">
        <v>0</v>
      </c>
      <c r="AC149" s="46">
        <v>7</v>
      </c>
      <c r="AD149" s="46">
        <v>7</v>
      </c>
      <c r="AE149" s="46">
        <v>5</v>
      </c>
      <c r="AF149" s="46">
        <v>5</v>
      </c>
      <c r="AG149" s="46">
        <v>3</v>
      </c>
      <c r="AH149" s="46">
        <v>3</v>
      </c>
      <c r="AI149" s="46">
        <v>2</v>
      </c>
      <c r="AJ149" s="46">
        <v>0</v>
      </c>
      <c r="AK149" s="46">
        <v>7</v>
      </c>
      <c r="AL149" s="46">
        <v>7</v>
      </c>
      <c r="AM149" s="46">
        <v>5</v>
      </c>
      <c r="AN149" s="46">
        <v>5</v>
      </c>
      <c r="AO149" s="46">
        <v>3</v>
      </c>
      <c r="AP149" s="46">
        <v>3</v>
      </c>
      <c r="AQ149" s="46">
        <v>2</v>
      </c>
      <c r="AR149" s="46">
        <v>0</v>
      </c>
    </row>
    <row r="150" spans="1:44" ht="16.5" x14ac:dyDescent="0.2">
      <c r="A150" s="44" t="s">
        <v>259</v>
      </c>
      <c r="B150" s="44">
        <v>19</v>
      </c>
      <c r="C150" s="44" t="s">
        <v>747</v>
      </c>
      <c r="D150" s="44">
        <v>120</v>
      </c>
      <c r="E150" s="46">
        <v>7</v>
      </c>
      <c r="F150" s="46">
        <v>7</v>
      </c>
      <c r="G150" s="46">
        <v>5</v>
      </c>
      <c r="H150" s="46">
        <v>5</v>
      </c>
      <c r="I150" s="46">
        <v>4</v>
      </c>
      <c r="J150" s="46">
        <v>3</v>
      </c>
      <c r="K150" s="46">
        <v>3</v>
      </c>
      <c r="L150" s="46">
        <v>1</v>
      </c>
      <c r="M150" s="46">
        <v>7</v>
      </c>
      <c r="N150" s="46">
        <v>7</v>
      </c>
      <c r="O150" s="46">
        <v>5</v>
      </c>
      <c r="P150" s="46">
        <v>5</v>
      </c>
      <c r="Q150" s="46">
        <v>4</v>
      </c>
      <c r="R150" s="46">
        <v>3</v>
      </c>
      <c r="S150" s="46">
        <v>3</v>
      </c>
      <c r="T150" s="46">
        <v>1</v>
      </c>
      <c r="U150" s="46">
        <v>7</v>
      </c>
      <c r="V150" s="46">
        <v>7</v>
      </c>
      <c r="W150" s="46">
        <v>5</v>
      </c>
      <c r="X150" s="46">
        <v>5</v>
      </c>
      <c r="Y150" s="46">
        <v>4</v>
      </c>
      <c r="Z150" s="46">
        <v>3</v>
      </c>
      <c r="AA150" s="46">
        <v>3</v>
      </c>
      <c r="AB150" s="46">
        <v>1</v>
      </c>
      <c r="AC150" s="46">
        <v>7</v>
      </c>
      <c r="AD150" s="46">
        <v>7</v>
      </c>
      <c r="AE150" s="46">
        <v>5</v>
      </c>
      <c r="AF150" s="46">
        <v>5</v>
      </c>
      <c r="AG150" s="46">
        <v>4</v>
      </c>
      <c r="AH150" s="46">
        <v>3</v>
      </c>
      <c r="AI150" s="46">
        <v>3</v>
      </c>
      <c r="AJ150" s="46">
        <v>1</v>
      </c>
      <c r="AK150" s="46">
        <v>7</v>
      </c>
      <c r="AL150" s="46">
        <v>7</v>
      </c>
      <c r="AM150" s="46">
        <v>5</v>
      </c>
      <c r="AN150" s="46">
        <v>5</v>
      </c>
      <c r="AO150" s="46">
        <v>4</v>
      </c>
      <c r="AP150" s="46">
        <v>3</v>
      </c>
      <c r="AQ150" s="46">
        <v>3</v>
      </c>
      <c r="AR150" s="46">
        <v>1</v>
      </c>
    </row>
    <row r="151" spans="1:44" ht="16.5" x14ac:dyDescent="0.2">
      <c r="A151" s="44" t="s">
        <v>259</v>
      </c>
      <c r="B151" s="44">
        <v>20</v>
      </c>
      <c r="C151" s="44" t="s">
        <v>747</v>
      </c>
      <c r="D151" s="44">
        <v>125</v>
      </c>
      <c r="E151" s="46">
        <v>7</v>
      </c>
      <c r="F151" s="46">
        <v>7</v>
      </c>
      <c r="G151" s="46">
        <v>5</v>
      </c>
      <c r="H151" s="46">
        <v>5</v>
      </c>
      <c r="I151" s="46">
        <v>4</v>
      </c>
      <c r="J151" s="46">
        <v>4</v>
      </c>
      <c r="K151" s="46">
        <v>3</v>
      </c>
      <c r="L151" s="46">
        <v>2</v>
      </c>
      <c r="M151" s="46">
        <v>7</v>
      </c>
      <c r="N151" s="46">
        <v>7</v>
      </c>
      <c r="O151" s="46">
        <v>5</v>
      </c>
      <c r="P151" s="46">
        <v>5</v>
      </c>
      <c r="Q151" s="46">
        <v>4</v>
      </c>
      <c r="R151" s="46">
        <v>4</v>
      </c>
      <c r="S151" s="46">
        <v>3</v>
      </c>
      <c r="T151" s="46">
        <v>2</v>
      </c>
      <c r="U151" s="46">
        <v>7</v>
      </c>
      <c r="V151" s="46">
        <v>7</v>
      </c>
      <c r="W151" s="46">
        <v>5</v>
      </c>
      <c r="X151" s="46">
        <v>5</v>
      </c>
      <c r="Y151" s="46">
        <v>4</v>
      </c>
      <c r="Z151" s="46">
        <v>4</v>
      </c>
      <c r="AA151" s="46">
        <v>3</v>
      </c>
      <c r="AB151" s="46">
        <v>2</v>
      </c>
      <c r="AC151" s="46">
        <v>7</v>
      </c>
      <c r="AD151" s="46">
        <v>7</v>
      </c>
      <c r="AE151" s="46">
        <v>5</v>
      </c>
      <c r="AF151" s="46">
        <v>5</v>
      </c>
      <c r="AG151" s="46">
        <v>4</v>
      </c>
      <c r="AH151" s="46">
        <v>4</v>
      </c>
      <c r="AI151" s="46">
        <v>3</v>
      </c>
      <c r="AJ151" s="46">
        <v>2</v>
      </c>
      <c r="AK151" s="46">
        <v>7</v>
      </c>
      <c r="AL151" s="46">
        <v>7</v>
      </c>
      <c r="AM151" s="46">
        <v>5</v>
      </c>
      <c r="AN151" s="46">
        <v>5</v>
      </c>
      <c r="AO151" s="46">
        <v>4</v>
      </c>
      <c r="AP151" s="46">
        <v>4</v>
      </c>
      <c r="AQ151" s="46">
        <v>3</v>
      </c>
      <c r="AR151" s="46">
        <v>2</v>
      </c>
    </row>
    <row r="152" spans="1:44" ht="16.5" x14ac:dyDescent="0.2">
      <c r="A152" s="44" t="s">
        <v>272</v>
      </c>
      <c r="B152" s="44">
        <v>0</v>
      </c>
      <c r="C152" s="44" t="s">
        <v>747</v>
      </c>
      <c r="D152" s="44">
        <v>10</v>
      </c>
      <c r="E152" s="44">
        <v>0</v>
      </c>
      <c r="F152" s="44">
        <v>0</v>
      </c>
      <c r="G152" s="44">
        <v>0</v>
      </c>
      <c r="H152" s="44">
        <v>0</v>
      </c>
      <c r="I152" s="44">
        <v>0</v>
      </c>
      <c r="J152" s="44">
        <v>0</v>
      </c>
      <c r="K152" s="44">
        <v>0</v>
      </c>
      <c r="L152" s="44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0</v>
      </c>
      <c r="AP152" s="46">
        <v>0</v>
      </c>
      <c r="AQ152" s="46">
        <v>0</v>
      </c>
      <c r="AR152" s="46">
        <v>0</v>
      </c>
    </row>
    <row r="153" spans="1:44" ht="16.5" x14ac:dyDescent="0.2">
      <c r="A153" s="44" t="s">
        <v>272</v>
      </c>
      <c r="B153" s="44">
        <v>1</v>
      </c>
      <c r="C153" s="44" t="s">
        <v>747</v>
      </c>
      <c r="D153" s="44">
        <v>15</v>
      </c>
      <c r="E153" s="46">
        <v>0</v>
      </c>
      <c r="F153" s="46">
        <v>0</v>
      </c>
      <c r="G153" s="46">
        <v>0</v>
      </c>
      <c r="H153" s="46">
        <v>0</v>
      </c>
      <c r="I153" s="46">
        <v>0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0</v>
      </c>
      <c r="AN153" s="46">
        <v>0</v>
      </c>
      <c r="AO153" s="46">
        <v>0</v>
      </c>
      <c r="AP153" s="46">
        <v>0</v>
      </c>
      <c r="AQ153" s="46">
        <v>0</v>
      </c>
      <c r="AR153" s="46">
        <v>0</v>
      </c>
    </row>
    <row r="154" spans="1:44" ht="16.5" x14ac:dyDescent="0.2">
      <c r="A154" s="44" t="s">
        <v>272</v>
      </c>
      <c r="B154" s="44">
        <v>2</v>
      </c>
      <c r="C154" s="44" t="s">
        <v>747</v>
      </c>
      <c r="D154" s="44">
        <v>30</v>
      </c>
      <c r="E154" s="46">
        <v>0</v>
      </c>
      <c r="F154" s="46">
        <v>0</v>
      </c>
      <c r="G154" s="46">
        <v>0</v>
      </c>
      <c r="H154" s="46">
        <v>0</v>
      </c>
      <c r="I154" s="46">
        <v>0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0</v>
      </c>
      <c r="AN154" s="46">
        <v>0</v>
      </c>
      <c r="AO154" s="46">
        <v>0</v>
      </c>
      <c r="AP154" s="46">
        <v>0</v>
      </c>
      <c r="AQ154" s="46">
        <v>0</v>
      </c>
      <c r="AR154" s="46">
        <v>0</v>
      </c>
    </row>
    <row r="155" spans="1:44" ht="16.5" x14ac:dyDescent="0.2">
      <c r="A155" s="44" t="s">
        <v>272</v>
      </c>
      <c r="B155" s="44">
        <v>3</v>
      </c>
      <c r="C155" s="44" t="s">
        <v>747</v>
      </c>
      <c r="D155" s="44">
        <v>45</v>
      </c>
      <c r="E155" s="46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0</v>
      </c>
      <c r="AL155" s="46">
        <v>0</v>
      </c>
      <c r="AM155" s="46">
        <v>0</v>
      </c>
      <c r="AN155" s="46">
        <v>0</v>
      </c>
      <c r="AO155" s="46">
        <v>0</v>
      </c>
      <c r="AP155" s="46">
        <v>0</v>
      </c>
      <c r="AQ155" s="46">
        <v>0</v>
      </c>
      <c r="AR155" s="46">
        <v>0</v>
      </c>
    </row>
    <row r="156" spans="1:44" ht="16.5" x14ac:dyDescent="0.2">
      <c r="A156" s="44" t="s">
        <v>272</v>
      </c>
      <c r="B156" s="44">
        <v>4</v>
      </c>
      <c r="C156" s="44" t="s">
        <v>747</v>
      </c>
      <c r="D156" s="44">
        <v>60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v>0</v>
      </c>
      <c r="AP156" s="46">
        <v>0</v>
      </c>
      <c r="AQ156" s="46">
        <v>0</v>
      </c>
      <c r="AR156" s="46">
        <v>0</v>
      </c>
    </row>
    <row r="157" spans="1:44" ht="16.5" x14ac:dyDescent="0.2">
      <c r="A157" s="44" t="s">
        <v>272</v>
      </c>
      <c r="B157" s="44">
        <v>5</v>
      </c>
      <c r="C157" s="44" t="s">
        <v>747</v>
      </c>
      <c r="D157" s="44">
        <v>75</v>
      </c>
      <c r="E157" s="46">
        <v>0</v>
      </c>
      <c r="F157" s="46">
        <v>0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v>0</v>
      </c>
      <c r="AP157" s="46">
        <v>0</v>
      </c>
      <c r="AQ157" s="46">
        <v>0</v>
      </c>
      <c r="AR157" s="46">
        <v>0</v>
      </c>
    </row>
    <row r="158" spans="1:44" ht="16.5" x14ac:dyDescent="0.2">
      <c r="A158" s="44" t="s">
        <v>272</v>
      </c>
      <c r="B158" s="44">
        <v>6</v>
      </c>
      <c r="C158" s="44" t="s">
        <v>747</v>
      </c>
      <c r="D158" s="44">
        <v>90</v>
      </c>
      <c r="E158" s="46">
        <v>0</v>
      </c>
      <c r="F158" s="46">
        <v>0</v>
      </c>
      <c r="G158" s="46">
        <v>0</v>
      </c>
      <c r="H158" s="46">
        <v>0</v>
      </c>
      <c r="I158" s="46">
        <v>0</v>
      </c>
      <c r="J158" s="46">
        <v>0</v>
      </c>
      <c r="K158" s="46">
        <v>0</v>
      </c>
      <c r="L158" s="46">
        <v>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v>0</v>
      </c>
      <c r="AN158" s="46">
        <v>0</v>
      </c>
      <c r="AO158" s="46">
        <v>0</v>
      </c>
      <c r="AP158" s="46">
        <v>0</v>
      </c>
      <c r="AQ158" s="46">
        <v>0</v>
      </c>
      <c r="AR158" s="46">
        <v>0</v>
      </c>
    </row>
    <row r="159" spans="1:44" ht="16.5" x14ac:dyDescent="0.2">
      <c r="A159" s="44" t="s">
        <v>272</v>
      </c>
      <c r="B159" s="44">
        <v>7</v>
      </c>
      <c r="C159" s="44" t="s">
        <v>747</v>
      </c>
      <c r="D159" s="44">
        <v>105</v>
      </c>
      <c r="E159" s="46">
        <v>0</v>
      </c>
      <c r="F159" s="46">
        <v>0</v>
      </c>
      <c r="G159" s="46">
        <v>0</v>
      </c>
      <c r="H159" s="46">
        <v>0</v>
      </c>
      <c r="I159" s="46">
        <v>0</v>
      </c>
      <c r="J159" s="46">
        <v>0</v>
      </c>
      <c r="K159" s="46">
        <v>0</v>
      </c>
      <c r="L159" s="46">
        <v>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v>0</v>
      </c>
      <c r="AP159" s="46">
        <v>0</v>
      </c>
      <c r="AQ159" s="46">
        <v>0</v>
      </c>
      <c r="AR159" s="46">
        <v>0</v>
      </c>
    </row>
    <row r="160" spans="1:44" ht="16.5" x14ac:dyDescent="0.2">
      <c r="A160" s="44" t="s">
        <v>272</v>
      </c>
      <c r="B160" s="44">
        <v>8</v>
      </c>
      <c r="C160" s="44" t="s">
        <v>747</v>
      </c>
      <c r="D160" s="44">
        <v>120</v>
      </c>
      <c r="E160" s="46">
        <v>0</v>
      </c>
      <c r="F160" s="46">
        <v>0</v>
      </c>
      <c r="G160" s="46">
        <v>0</v>
      </c>
      <c r="H160" s="46">
        <v>0</v>
      </c>
      <c r="I160" s="46">
        <v>0</v>
      </c>
      <c r="J160" s="46">
        <v>0</v>
      </c>
      <c r="K160" s="46">
        <v>0</v>
      </c>
      <c r="L160" s="46">
        <v>0</v>
      </c>
      <c r="M160" s="46">
        <v>0</v>
      </c>
      <c r="N160" s="46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0</v>
      </c>
      <c r="AL160" s="46">
        <v>0</v>
      </c>
      <c r="AM160" s="46">
        <v>0</v>
      </c>
      <c r="AN160" s="46">
        <v>0</v>
      </c>
      <c r="AO160" s="46">
        <v>0</v>
      </c>
      <c r="AP160" s="46">
        <v>0</v>
      </c>
      <c r="AQ160" s="46">
        <v>0</v>
      </c>
      <c r="AR160" s="46">
        <v>0</v>
      </c>
    </row>
    <row r="161" spans="1:44" ht="16.5" x14ac:dyDescent="0.2">
      <c r="A161" s="44" t="s">
        <v>272</v>
      </c>
      <c r="B161" s="44">
        <v>9</v>
      </c>
      <c r="C161" s="44" t="s">
        <v>747</v>
      </c>
      <c r="D161" s="44">
        <v>135</v>
      </c>
      <c r="E161" s="46">
        <v>0</v>
      </c>
      <c r="F161" s="46">
        <v>0</v>
      </c>
      <c r="G161" s="46">
        <v>0</v>
      </c>
      <c r="H161" s="46">
        <v>0</v>
      </c>
      <c r="I161" s="46">
        <v>0</v>
      </c>
      <c r="J161" s="46">
        <v>0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>
        <v>0</v>
      </c>
      <c r="AO161" s="46">
        <v>0</v>
      </c>
      <c r="AP161" s="46">
        <v>0</v>
      </c>
      <c r="AQ161" s="46">
        <v>0</v>
      </c>
      <c r="AR161" s="46">
        <v>0</v>
      </c>
    </row>
    <row r="162" spans="1:44" ht="16.5" x14ac:dyDescent="0.2">
      <c r="A162" s="44" t="s">
        <v>275</v>
      </c>
      <c r="B162" s="44">
        <v>0</v>
      </c>
      <c r="C162" s="44" t="s">
        <v>747</v>
      </c>
      <c r="D162" s="44">
        <v>20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>
        <v>0</v>
      </c>
      <c r="L162" s="46">
        <v>0</v>
      </c>
      <c r="M162" s="46">
        <v>0</v>
      </c>
      <c r="N162" s="46">
        <v>0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46">
        <v>0</v>
      </c>
      <c r="AA162" s="46">
        <v>0</v>
      </c>
      <c r="AB162" s="46">
        <v>0</v>
      </c>
      <c r="AC162" s="46">
        <v>0</v>
      </c>
      <c r="AD162" s="46">
        <v>0</v>
      </c>
      <c r="AE162" s="46">
        <v>0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>
        <v>0</v>
      </c>
      <c r="AL162" s="46">
        <v>0</v>
      </c>
      <c r="AM162" s="46">
        <v>0</v>
      </c>
      <c r="AN162" s="46">
        <v>0</v>
      </c>
      <c r="AO162" s="46">
        <v>0</v>
      </c>
      <c r="AP162" s="46">
        <v>0</v>
      </c>
      <c r="AQ162" s="46">
        <v>0</v>
      </c>
      <c r="AR162" s="46">
        <v>0</v>
      </c>
    </row>
    <row r="163" spans="1:44" ht="16.5" x14ac:dyDescent="0.2">
      <c r="A163" s="44" t="s">
        <v>275</v>
      </c>
      <c r="B163" s="44">
        <v>1</v>
      </c>
      <c r="C163" s="44" t="s">
        <v>747</v>
      </c>
      <c r="D163" s="44">
        <v>25</v>
      </c>
      <c r="E163" s="46">
        <v>0</v>
      </c>
      <c r="F163" s="46">
        <v>0</v>
      </c>
      <c r="G163" s="46">
        <v>0</v>
      </c>
      <c r="H163" s="46">
        <v>0</v>
      </c>
      <c r="I163" s="46">
        <v>0</v>
      </c>
      <c r="J163" s="46">
        <v>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v>0</v>
      </c>
      <c r="AP163" s="46">
        <v>0</v>
      </c>
      <c r="AQ163" s="46">
        <v>0</v>
      </c>
      <c r="AR163" s="46">
        <v>0</v>
      </c>
    </row>
    <row r="164" spans="1:44" ht="16.5" x14ac:dyDescent="0.2">
      <c r="A164" s="44" t="s">
        <v>275</v>
      </c>
      <c r="B164" s="44">
        <v>2</v>
      </c>
      <c r="C164" s="44" t="s">
        <v>747</v>
      </c>
      <c r="D164" s="44">
        <v>35</v>
      </c>
      <c r="E164" s="46">
        <v>0</v>
      </c>
      <c r="F164" s="46">
        <v>0</v>
      </c>
      <c r="G164" s="46">
        <v>0</v>
      </c>
      <c r="H164" s="46">
        <v>0</v>
      </c>
      <c r="I164" s="46">
        <v>0</v>
      </c>
      <c r="J164" s="46">
        <v>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v>0</v>
      </c>
      <c r="AP164" s="46">
        <v>0</v>
      </c>
      <c r="AQ164" s="46">
        <v>0</v>
      </c>
      <c r="AR164" s="46">
        <v>0</v>
      </c>
    </row>
    <row r="165" spans="1:44" ht="16.5" x14ac:dyDescent="0.2">
      <c r="A165" s="44" t="s">
        <v>275</v>
      </c>
      <c r="B165" s="44">
        <v>3</v>
      </c>
      <c r="C165" s="44" t="s">
        <v>747</v>
      </c>
      <c r="D165" s="44">
        <v>55</v>
      </c>
      <c r="E165" s="46">
        <v>0</v>
      </c>
      <c r="F165" s="46">
        <v>0</v>
      </c>
      <c r="G165" s="46">
        <v>0</v>
      </c>
      <c r="H165" s="46">
        <v>0</v>
      </c>
      <c r="I165" s="46">
        <v>0</v>
      </c>
      <c r="J165" s="46">
        <v>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v>0</v>
      </c>
      <c r="AP165" s="46">
        <v>0</v>
      </c>
      <c r="AQ165" s="46">
        <v>0</v>
      </c>
      <c r="AR165" s="46">
        <v>0</v>
      </c>
    </row>
    <row r="166" spans="1:44" ht="16.5" x14ac:dyDescent="0.2">
      <c r="A166" s="44" t="s">
        <v>275</v>
      </c>
      <c r="B166" s="44">
        <v>4</v>
      </c>
      <c r="C166" s="44" t="s">
        <v>747</v>
      </c>
      <c r="D166" s="44">
        <v>65</v>
      </c>
      <c r="E166" s="46">
        <v>0</v>
      </c>
      <c r="F166" s="46">
        <v>0</v>
      </c>
      <c r="G166" s="46">
        <v>0</v>
      </c>
      <c r="H166" s="46">
        <v>0</v>
      </c>
      <c r="I166" s="46">
        <v>0</v>
      </c>
      <c r="J166" s="46">
        <v>0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>
        <v>0</v>
      </c>
      <c r="AO166" s="46">
        <v>0</v>
      </c>
      <c r="AP166" s="46">
        <v>0</v>
      </c>
      <c r="AQ166" s="46">
        <v>0</v>
      </c>
      <c r="AR166" s="46">
        <v>0</v>
      </c>
    </row>
    <row r="167" spans="1:44" ht="16.5" x14ac:dyDescent="0.2">
      <c r="A167" s="44" t="s">
        <v>275</v>
      </c>
      <c r="B167" s="44">
        <v>5</v>
      </c>
      <c r="C167" s="44" t="s">
        <v>747</v>
      </c>
      <c r="D167" s="44">
        <v>85</v>
      </c>
      <c r="E167" s="46">
        <v>0</v>
      </c>
      <c r="F167" s="46">
        <v>0</v>
      </c>
      <c r="G167" s="46">
        <v>0</v>
      </c>
      <c r="H167" s="46">
        <v>0</v>
      </c>
      <c r="I167" s="46">
        <v>0</v>
      </c>
      <c r="J167" s="46">
        <v>0</v>
      </c>
      <c r="K167" s="46">
        <v>0</v>
      </c>
      <c r="L167" s="46">
        <v>0</v>
      </c>
      <c r="M167" s="46">
        <v>0</v>
      </c>
      <c r="N167" s="46">
        <v>0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v>0</v>
      </c>
      <c r="AN167" s="46">
        <v>0</v>
      </c>
      <c r="AO167" s="46">
        <v>0</v>
      </c>
      <c r="AP167" s="46">
        <v>0</v>
      </c>
      <c r="AQ167" s="46">
        <v>0</v>
      </c>
      <c r="AR167" s="46">
        <v>0</v>
      </c>
    </row>
    <row r="168" spans="1:44" ht="16.5" x14ac:dyDescent="0.2">
      <c r="A168" s="44" t="s">
        <v>275</v>
      </c>
      <c r="B168" s="44">
        <v>6</v>
      </c>
      <c r="C168" s="44" t="s">
        <v>747</v>
      </c>
      <c r="D168" s="44">
        <v>100</v>
      </c>
      <c r="E168" s="46">
        <v>0</v>
      </c>
      <c r="F168" s="46">
        <v>0</v>
      </c>
      <c r="G168" s="46">
        <v>0</v>
      </c>
      <c r="H168" s="46">
        <v>0</v>
      </c>
      <c r="I168" s="46">
        <v>0</v>
      </c>
      <c r="J168" s="46">
        <v>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0</v>
      </c>
      <c r="AL168" s="46">
        <v>0</v>
      </c>
      <c r="AM168" s="46">
        <v>0</v>
      </c>
      <c r="AN168" s="46">
        <v>0</v>
      </c>
      <c r="AO168" s="46">
        <v>0</v>
      </c>
      <c r="AP168" s="46">
        <v>0</v>
      </c>
      <c r="AQ168" s="46">
        <v>0</v>
      </c>
      <c r="AR168" s="46">
        <v>0</v>
      </c>
    </row>
    <row r="169" spans="1:44" ht="16.5" x14ac:dyDescent="0.2">
      <c r="A169" s="44" t="s">
        <v>275</v>
      </c>
      <c r="B169" s="44">
        <v>7</v>
      </c>
      <c r="C169" s="44" t="s">
        <v>747</v>
      </c>
      <c r="D169" s="44">
        <v>115</v>
      </c>
      <c r="E169" s="46">
        <v>0</v>
      </c>
      <c r="F169" s="46">
        <v>0</v>
      </c>
      <c r="G169" s="46">
        <v>0</v>
      </c>
      <c r="H169" s="46">
        <v>0</v>
      </c>
      <c r="I169" s="46">
        <v>0</v>
      </c>
      <c r="J169" s="46">
        <v>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>
        <v>0</v>
      </c>
      <c r="AL169" s="46">
        <v>0</v>
      </c>
      <c r="AM169" s="46">
        <v>0</v>
      </c>
      <c r="AN169" s="46">
        <v>0</v>
      </c>
      <c r="AO169" s="46">
        <v>0</v>
      </c>
      <c r="AP169" s="46">
        <v>0</v>
      </c>
      <c r="AQ169" s="46">
        <v>0</v>
      </c>
      <c r="AR169" s="46">
        <v>0</v>
      </c>
    </row>
    <row r="170" spans="1:44" ht="16.5" x14ac:dyDescent="0.2">
      <c r="A170" s="44" t="s">
        <v>275</v>
      </c>
      <c r="B170" s="44">
        <v>8</v>
      </c>
      <c r="C170" s="44" t="s">
        <v>747</v>
      </c>
      <c r="D170" s="44">
        <v>135</v>
      </c>
      <c r="E170" s="46">
        <v>0</v>
      </c>
      <c r="F170" s="46">
        <v>0</v>
      </c>
      <c r="G170" s="46">
        <v>0</v>
      </c>
      <c r="H170" s="46">
        <v>0</v>
      </c>
      <c r="I170" s="46">
        <v>0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v>0</v>
      </c>
      <c r="AP170" s="46">
        <v>0</v>
      </c>
      <c r="AQ170" s="46">
        <v>0</v>
      </c>
      <c r="AR170" s="46">
        <v>0</v>
      </c>
    </row>
    <row r="171" spans="1:44" ht="16.5" x14ac:dyDescent="0.2">
      <c r="A171" s="44" t="s">
        <v>278</v>
      </c>
      <c r="B171" s="44">
        <v>0</v>
      </c>
      <c r="C171" s="44" t="s">
        <v>747</v>
      </c>
      <c r="D171" s="44">
        <v>10</v>
      </c>
      <c r="E171" s="46">
        <v>0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0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46">
        <v>0</v>
      </c>
      <c r="AM171" s="46">
        <v>0</v>
      </c>
      <c r="AN171" s="46">
        <v>0</v>
      </c>
      <c r="AO171" s="46">
        <v>0</v>
      </c>
      <c r="AP171" s="46">
        <v>0</v>
      </c>
      <c r="AQ171" s="46">
        <v>0</v>
      </c>
      <c r="AR171" s="46">
        <v>0</v>
      </c>
    </row>
    <row r="172" spans="1:44" ht="16.5" x14ac:dyDescent="0.2">
      <c r="A172" s="44" t="s">
        <v>278</v>
      </c>
      <c r="B172" s="44">
        <v>1</v>
      </c>
      <c r="C172" s="44" t="s">
        <v>747</v>
      </c>
      <c r="D172" s="44">
        <v>20</v>
      </c>
      <c r="E172" s="46">
        <v>0</v>
      </c>
      <c r="F172" s="46">
        <v>0</v>
      </c>
      <c r="G172" s="46">
        <v>0</v>
      </c>
      <c r="H172" s="46">
        <v>0</v>
      </c>
      <c r="I172" s="46">
        <v>0</v>
      </c>
      <c r="J172" s="46">
        <v>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0</v>
      </c>
      <c r="AF172" s="46">
        <v>0</v>
      </c>
      <c r="AG172" s="46">
        <v>0</v>
      </c>
      <c r="AH172" s="46">
        <v>0</v>
      </c>
      <c r="AI172" s="46">
        <v>0</v>
      </c>
      <c r="AJ172" s="46">
        <v>0</v>
      </c>
      <c r="AK172" s="46">
        <v>0</v>
      </c>
      <c r="AL172" s="46">
        <v>0</v>
      </c>
      <c r="AM172" s="46">
        <v>0</v>
      </c>
      <c r="AN172" s="46">
        <v>0</v>
      </c>
      <c r="AO172" s="46">
        <v>0</v>
      </c>
      <c r="AP172" s="46">
        <v>0</v>
      </c>
      <c r="AQ172" s="46">
        <v>0</v>
      </c>
      <c r="AR172" s="46">
        <v>0</v>
      </c>
    </row>
    <row r="173" spans="1:44" ht="16.5" x14ac:dyDescent="0.2">
      <c r="A173" s="44" t="s">
        <v>278</v>
      </c>
      <c r="B173" s="44">
        <v>2</v>
      </c>
      <c r="C173" s="44" t="s">
        <v>747</v>
      </c>
      <c r="D173" s="44">
        <v>20</v>
      </c>
      <c r="E173" s="46">
        <v>0</v>
      </c>
      <c r="F173" s="46">
        <v>0</v>
      </c>
      <c r="G173" s="46">
        <v>0</v>
      </c>
      <c r="H173" s="46">
        <v>0</v>
      </c>
      <c r="I173" s="46">
        <v>0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0</v>
      </c>
      <c r="P173" s="46">
        <v>0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 s="46">
        <v>0</v>
      </c>
      <c r="Y173" s="46">
        <v>0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0</v>
      </c>
      <c r="AF173" s="46">
        <v>0</v>
      </c>
      <c r="AG173" s="46">
        <v>0</v>
      </c>
      <c r="AH173" s="46">
        <v>0</v>
      </c>
      <c r="AI173" s="46">
        <v>0</v>
      </c>
      <c r="AJ173" s="46">
        <v>0</v>
      </c>
      <c r="AK173" s="46">
        <v>0</v>
      </c>
      <c r="AL173" s="46">
        <v>0</v>
      </c>
      <c r="AM173" s="46">
        <v>0</v>
      </c>
      <c r="AN173" s="46">
        <v>0</v>
      </c>
      <c r="AO173" s="46">
        <v>0</v>
      </c>
      <c r="AP173" s="46">
        <v>0</v>
      </c>
      <c r="AQ173" s="46">
        <v>0</v>
      </c>
      <c r="AR173" s="46">
        <v>0</v>
      </c>
    </row>
    <row r="174" spans="1:44" ht="16.5" x14ac:dyDescent="0.2">
      <c r="A174" s="44" t="s">
        <v>278</v>
      </c>
      <c r="B174" s="44">
        <v>3</v>
      </c>
      <c r="C174" s="44" t="s">
        <v>747</v>
      </c>
      <c r="D174" s="44">
        <v>20</v>
      </c>
      <c r="E174" s="46">
        <v>0</v>
      </c>
      <c r="F174" s="46">
        <v>0</v>
      </c>
      <c r="G174" s="46">
        <v>0</v>
      </c>
      <c r="H174" s="46">
        <v>0</v>
      </c>
      <c r="I174" s="46">
        <v>0</v>
      </c>
      <c r="J174" s="46">
        <v>0</v>
      </c>
      <c r="K174" s="46">
        <v>0</v>
      </c>
      <c r="L174" s="46">
        <v>0</v>
      </c>
      <c r="M174" s="46">
        <v>0</v>
      </c>
      <c r="N174" s="46">
        <v>0</v>
      </c>
      <c r="O174" s="46">
        <v>0</v>
      </c>
      <c r="P174" s="46">
        <v>0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0</v>
      </c>
      <c r="Y174" s="46">
        <v>0</v>
      </c>
      <c r="Z174" s="46">
        <v>0</v>
      </c>
      <c r="AA174" s="46">
        <v>0</v>
      </c>
      <c r="AB174" s="46">
        <v>0</v>
      </c>
      <c r="AC174" s="46">
        <v>0</v>
      </c>
      <c r="AD174" s="46">
        <v>0</v>
      </c>
      <c r="AE174" s="46">
        <v>0</v>
      </c>
      <c r="AF174" s="46">
        <v>0</v>
      </c>
      <c r="AG174" s="46">
        <v>0</v>
      </c>
      <c r="AH174" s="46">
        <v>0</v>
      </c>
      <c r="AI174" s="46">
        <v>0</v>
      </c>
      <c r="AJ174" s="46">
        <v>0</v>
      </c>
      <c r="AK174" s="46">
        <v>0</v>
      </c>
      <c r="AL174" s="46">
        <v>0</v>
      </c>
      <c r="AM174" s="46">
        <v>0</v>
      </c>
      <c r="AN174" s="46">
        <v>0</v>
      </c>
      <c r="AO174" s="46">
        <v>0</v>
      </c>
      <c r="AP174" s="46">
        <v>0</v>
      </c>
      <c r="AQ174" s="46">
        <v>0</v>
      </c>
      <c r="AR174" s="46">
        <v>0</v>
      </c>
    </row>
    <row r="175" spans="1:44" ht="16.5" x14ac:dyDescent="0.2">
      <c r="A175" s="44" t="s">
        <v>278</v>
      </c>
      <c r="B175" s="44">
        <v>4</v>
      </c>
      <c r="C175" s="44" t="s">
        <v>747</v>
      </c>
      <c r="D175" s="44">
        <v>30</v>
      </c>
      <c r="E175" s="46">
        <v>0</v>
      </c>
      <c r="F175" s="46">
        <v>0</v>
      </c>
      <c r="G175" s="46">
        <v>0</v>
      </c>
      <c r="H175" s="46">
        <v>0</v>
      </c>
      <c r="I175" s="46">
        <v>0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0</v>
      </c>
      <c r="AL175" s="46">
        <v>0</v>
      </c>
      <c r="AM175" s="46">
        <v>0</v>
      </c>
      <c r="AN175" s="46">
        <v>0</v>
      </c>
      <c r="AO175" s="46">
        <v>0</v>
      </c>
      <c r="AP175" s="46">
        <v>0</v>
      </c>
      <c r="AQ175" s="46">
        <v>0</v>
      </c>
      <c r="AR175" s="46">
        <v>0</v>
      </c>
    </row>
    <row r="176" spans="1:44" ht="16.5" x14ac:dyDescent="0.2">
      <c r="A176" s="44" t="s">
        <v>278</v>
      </c>
      <c r="B176" s="44">
        <v>5</v>
      </c>
      <c r="C176" s="44" t="s">
        <v>747</v>
      </c>
      <c r="D176" s="44">
        <v>30</v>
      </c>
      <c r="E176" s="44">
        <v>2</v>
      </c>
      <c r="F176" s="46">
        <v>0</v>
      </c>
      <c r="G176" s="46">
        <v>0</v>
      </c>
      <c r="H176" s="46">
        <v>0</v>
      </c>
      <c r="I176" s="46">
        <v>0</v>
      </c>
      <c r="J176" s="46">
        <v>0</v>
      </c>
      <c r="K176" s="46">
        <v>0</v>
      </c>
      <c r="L176" s="46">
        <v>0</v>
      </c>
      <c r="M176" s="46">
        <v>2</v>
      </c>
      <c r="N176" s="46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2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2</v>
      </c>
      <c r="AD176" s="46">
        <v>0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AJ176" s="46">
        <v>0</v>
      </c>
      <c r="AK176" s="46">
        <v>2</v>
      </c>
      <c r="AL176" s="46">
        <v>0</v>
      </c>
      <c r="AM176" s="46">
        <v>0</v>
      </c>
      <c r="AN176" s="46">
        <v>0</v>
      </c>
      <c r="AO176" s="46">
        <v>0</v>
      </c>
      <c r="AP176" s="46">
        <v>0</v>
      </c>
      <c r="AQ176" s="46">
        <v>0</v>
      </c>
      <c r="AR176" s="46">
        <v>0</v>
      </c>
    </row>
    <row r="177" spans="1:44" ht="16.5" x14ac:dyDescent="0.2">
      <c r="A177" s="44" t="s">
        <v>278</v>
      </c>
      <c r="B177" s="44">
        <v>6</v>
      </c>
      <c r="C177" s="44" t="s">
        <v>747</v>
      </c>
      <c r="D177" s="44">
        <v>30</v>
      </c>
      <c r="E177" s="44">
        <v>3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>
        <v>0</v>
      </c>
      <c r="L177" s="46">
        <v>0</v>
      </c>
      <c r="M177" s="46">
        <v>3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3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3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>
        <v>3</v>
      </c>
      <c r="AL177" s="46">
        <v>0</v>
      </c>
      <c r="AM177" s="46">
        <v>0</v>
      </c>
      <c r="AN177" s="46">
        <v>0</v>
      </c>
      <c r="AO177" s="46">
        <v>0</v>
      </c>
      <c r="AP177" s="46">
        <v>0</v>
      </c>
      <c r="AQ177" s="46">
        <v>0</v>
      </c>
      <c r="AR177" s="46">
        <v>0</v>
      </c>
    </row>
    <row r="178" spans="1:44" ht="16.5" x14ac:dyDescent="0.2">
      <c r="A178" s="44" t="s">
        <v>278</v>
      </c>
      <c r="B178" s="44">
        <v>7</v>
      </c>
      <c r="C178" s="44" t="s">
        <v>747</v>
      </c>
      <c r="D178" s="44">
        <v>40</v>
      </c>
      <c r="E178" s="44">
        <v>0</v>
      </c>
      <c r="F178" s="46">
        <v>0</v>
      </c>
      <c r="G178" s="46">
        <v>0</v>
      </c>
      <c r="H178" s="46">
        <v>0</v>
      </c>
      <c r="I178" s="46">
        <v>0</v>
      </c>
      <c r="J178" s="46">
        <v>0</v>
      </c>
      <c r="K178" s="46">
        <v>0</v>
      </c>
      <c r="L178" s="46">
        <v>0</v>
      </c>
      <c r="M178" s="46">
        <v>0</v>
      </c>
      <c r="N178" s="46">
        <v>0</v>
      </c>
      <c r="O178" s="46">
        <v>0</v>
      </c>
      <c r="P178" s="46">
        <v>0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46">
        <v>0</v>
      </c>
      <c r="AA178" s="46">
        <v>0</v>
      </c>
      <c r="AB178" s="46">
        <v>0</v>
      </c>
      <c r="AC178" s="46">
        <v>0</v>
      </c>
      <c r="AD178" s="46">
        <v>0</v>
      </c>
      <c r="AE178" s="46">
        <v>0</v>
      </c>
      <c r="AF178" s="46">
        <v>0</v>
      </c>
      <c r="AG178" s="46">
        <v>0</v>
      </c>
      <c r="AH178" s="46">
        <v>0</v>
      </c>
      <c r="AI178" s="46">
        <v>0</v>
      </c>
      <c r="AJ178" s="46">
        <v>0</v>
      </c>
      <c r="AK178" s="46">
        <v>0</v>
      </c>
      <c r="AL178" s="46">
        <v>0</v>
      </c>
      <c r="AM178" s="46">
        <v>0</v>
      </c>
      <c r="AN178" s="46">
        <v>0</v>
      </c>
      <c r="AO178" s="46">
        <v>0</v>
      </c>
      <c r="AP178" s="46">
        <v>0</v>
      </c>
      <c r="AQ178" s="46">
        <v>0</v>
      </c>
      <c r="AR178" s="46">
        <v>0</v>
      </c>
    </row>
    <row r="179" spans="1:44" ht="16.5" x14ac:dyDescent="0.2">
      <c r="A179" s="44" t="s">
        <v>278</v>
      </c>
      <c r="B179" s="44">
        <v>8</v>
      </c>
      <c r="C179" s="44" t="s">
        <v>747</v>
      </c>
      <c r="D179" s="44">
        <v>40</v>
      </c>
      <c r="E179" s="44">
        <v>4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4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4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6">
        <v>4</v>
      </c>
      <c r="AD179" s="46">
        <v>0</v>
      </c>
      <c r="AE179" s="46">
        <v>0</v>
      </c>
      <c r="AF179" s="46">
        <v>0</v>
      </c>
      <c r="AG179" s="46">
        <v>0</v>
      </c>
      <c r="AH179" s="46">
        <v>0</v>
      </c>
      <c r="AI179" s="46">
        <v>0</v>
      </c>
      <c r="AJ179" s="46">
        <v>0</v>
      </c>
      <c r="AK179" s="46">
        <v>4</v>
      </c>
      <c r="AL179" s="46">
        <v>0</v>
      </c>
      <c r="AM179" s="46">
        <v>0</v>
      </c>
      <c r="AN179" s="46">
        <v>0</v>
      </c>
      <c r="AO179" s="46">
        <v>0</v>
      </c>
      <c r="AP179" s="46">
        <v>0</v>
      </c>
      <c r="AQ179" s="46">
        <v>0</v>
      </c>
      <c r="AR179" s="46">
        <v>0</v>
      </c>
    </row>
    <row r="180" spans="1:44" ht="16.5" x14ac:dyDescent="0.2">
      <c r="A180" s="44" t="s">
        <v>278</v>
      </c>
      <c r="B180" s="44">
        <v>9</v>
      </c>
      <c r="C180" s="44" t="s">
        <v>747</v>
      </c>
      <c r="D180" s="44">
        <v>40</v>
      </c>
      <c r="E180" s="44">
        <v>5</v>
      </c>
      <c r="F180" s="46">
        <v>0</v>
      </c>
      <c r="G180" s="46">
        <v>0</v>
      </c>
      <c r="H180" s="46">
        <v>0</v>
      </c>
      <c r="I180" s="46">
        <v>0</v>
      </c>
      <c r="J180" s="46">
        <v>0</v>
      </c>
      <c r="K180" s="46">
        <v>0</v>
      </c>
      <c r="L180" s="46">
        <v>0</v>
      </c>
      <c r="M180" s="46">
        <v>5</v>
      </c>
      <c r="N180" s="46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5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5</v>
      </c>
      <c r="AD180" s="46">
        <v>0</v>
      </c>
      <c r="AE180" s="46">
        <v>0</v>
      </c>
      <c r="AF180" s="46">
        <v>0</v>
      </c>
      <c r="AG180" s="46">
        <v>0</v>
      </c>
      <c r="AH180" s="46">
        <v>0</v>
      </c>
      <c r="AI180" s="46">
        <v>0</v>
      </c>
      <c r="AJ180" s="46">
        <v>0</v>
      </c>
      <c r="AK180" s="46">
        <v>5</v>
      </c>
      <c r="AL180" s="46">
        <v>0</v>
      </c>
      <c r="AM180" s="46">
        <v>0</v>
      </c>
      <c r="AN180" s="46">
        <v>0</v>
      </c>
      <c r="AO180" s="46">
        <v>0</v>
      </c>
      <c r="AP180" s="46">
        <v>0</v>
      </c>
      <c r="AQ180" s="46">
        <v>0</v>
      </c>
      <c r="AR180" s="46">
        <v>0</v>
      </c>
    </row>
    <row r="181" spans="1:44" ht="16.5" x14ac:dyDescent="0.2">
      <c r="A181" s="44" t="s">
        <v>278</v>
      </c>
      <c r="B181" s="44">
        <v>10</v>
      </c>
      <c r="C181" s="44" t="s">
        <v>747</v>
      </c>
      <c r="D181" s="44">
        <v>55</v>
      </c>
      <c r="E181" s="46">
        <v>5</v>
      </c>
      <c r="F181" s="46">
        <v>0</v>
      </c>
      <c r="G181" s="46">
        <v>0</v>
      </c>
      <c r="H181" s="46">
        <v>0</v>
      </c>
      <c r="I181" s="46">
        <v>0</v>
      </c>
      <c r="J181" s="46">
        <v>0</v>
      </c>
      <c r="K181" s="46">
        <v>0</v>
      </c>
      <c r="L181" s="46">
        <v>0</v>
      </c>
      <c r="M181" s="46">
        <v>5</v>
      </c>
      <c r="N181" s="46">
        <v>0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5</v>
      </c>
      <c r="V181" s="46">
        <v>0</v>
      </c>
      <c r="W181" s="46">
        <v>0</v>
      </c>
      <c r="X181" s="46">
        <v>0</v>
      </c>
      <c r="Y181" s="46">
        <v>0</v>
      </c>
      <c r="Z181" s="46">
        <v>0</v>
      </c>
      <c r="AA181" s="46">
        <v>0</v>
      </c>
      <c r="AB181" s="46">
        <v>0</v>
      </c>
      <c r="AC181" s="46">
        <v>5</v>
      </c>
      <c r="AD181" s="46">
        <v>0</v>
      </c>
      <c r="AE181" s="46">
        <v>0</v>
      </c>
      <c r="AF181" s="46">
        <v>0</v>
      </c>
      <c r="AG181" s="46">
        <v>0</v>
      </c>
      <c r="AH181" s="46">
        <v>0</v>
      </c>
      <c r="AI181" s="46">
        <v>0</v>
      </c>
      <c r="AJ181" s="46">
        <v>0</v>
      </c>
      <c r="AK181" s="46">
        <v>5</v>
      </c>
      <c r="AL181" s="46">
        <v>0</v>
      </c>
      <c r="AM181" s="46">
        <v>0</v>
      </c>
      <c r="AN181" s="46">
        <v>0</v>
      </c>
      <c r="AO181" s="46">
        <v>0</v>
      </c>
      <c r="AP181" s="46">
        <v>0</v>
      </c>
      <c r="AQ181" s="46">
        <v>0</v>
      </c>
      <c r="AR181" s="46">
        <v>0</v>
      </c>
    </row>
    <row r="182" spans="1:44" ht="16.5" x14ac:dyDescent="0.2">
      <c r="A182" s="44" t="s">
        <v>278</v>
      </c>
      <c r="B182" s="44">
        <v>11</v>
      </c>
      <c r="C182" s="44" t="s">
        <v>747</v>
      </c>
      <c r="D182" s="44">
        <v>55</v>
      </c>
      <c r="E182" s="44">
        <v>5</v>
      </c>
      <c r="F182" s="44">
        <v>1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5</v>
      </c>
      <c r="N182" s="46">
        <v>1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5</v>
      </c>
      <c r="V182" s="46">
        <v>1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5</v>
      </c>
      <c r="AD182" s="46">
        <v>1</v>
      </c>
      <c r="AE182" s="46">
        <v>0</v>
      </c>
      <c r="AF182" s="46">
        <v>0</v>
      </c>
      <c r="AG182" s="46">
        <v>0</v>
      </c>
      <c r="AH182" s="46">
        <v>0</v>
      </c>
      <c r="AI182" s="46">
        <v>0</v>
      </c>
      <c r="AJ182" s="46">
        <v>0</v>
      </c>
      <c r="AK182" s="46">
        <v>5</v>
      </c>
      <c r="AL182" s="46">
        <v>1</v>
      </c>
      <c r="AM182" s="46">
        <v>0</v>
      </c>
      <c r="AN182" s="46">
        <v>0</v>
      </c>
      <c r="AO182" s="46">
        <v>0</v>
      </c>
      <c r="AP182" s="46">
        <v>0</v>
      </c>
      <c r="AQ182" s="46">
        <v>0</v>
      </c>
      <c r="AR182" s="46">
        <v>0</v>
      </c>
    </row>
    <row r="183" spans="1:44" ht="16.5" x14ac:dyDescent="0.2">
      <c r="A183" s="44" t="s">
        <v>278</v>
      </c>
      <c r="B183" s="44">
        <v>12</v>
      </c>
      <c r="C183" s="44" t="s">
        <v>747</v>
      </c>
      <c r="D183" s="44">
        <v>55</v>
      </c>
      <c r="E183" s="44">
        <v>5</v>
      </c>
      <c r="F183" s="44">
        <v>2</v>
      </c>
      <c r="G183" s="46">
        <v>0</v>
      </c>
      <c r="H183" s="46">
        <v>0</v>
      </c>
      <c r="I183" s="46">
        <v>0</v>
      </c>
      <c r="J183" s="46">
        <v>0</v>
      </c>
      <c r="K183" s="46">
        <v>0</v>
      </c>
      <c r="L183" s="46">
        <v>0</v>
      </c>
      <c r="M183" s="46">
        <v>5</v>
      </c>
      <c r="N183" s="46">
        <v>2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5</v>
      </c>
      <c r="V183" s="46">
        <v>2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5</v>
      </c>
      <c r="AD183" s="46">
        <v>2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5</v>
      </c>
      <c r="AL183" s="46">
        <v>2</v>
      </c>
      <c r="AM183" s="46">
        <v>0</v>
      </c>
      <c r="AN183" s="46">
        <v>0</v>
      </c>
      <c r="AO183" s="46">
        <v>0</v>
      </c>
      <c r="AP183" s="46">
        <v>0</v>
      </c>
      <c r="AQ183" s="46">
        <v>0</v>
      </c>
      <c r="AR183" s="46">
        <v>0</v>
      </c>
    </row>
    <row r="184" spans="1:44" ht="16.5" x14ac:dyDescent="0.2">
      <c r="A184" s="44" t="s">
        <v>278</v>
      </c>
      <c r="B184" s="44">
        <v>13</v>
      </c>
      <c r="C184" s="44" t="s">
        <v>747</v>
      </c>
      <c r="D184" s="44">
        <v>70</v>
      </c>
      <c r="E184" s="44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>
        <v>0</v>
      </c>
      <c r="AK184" s="46">
        <v>0</v>
      </c>
      <c r="AL184" s="46">
        <v>0</v>
      </c>
      <c r="AM184" s="46">
        <v>0</v>
      </c>
      <c r="AN184" s="46">
        <v>0</v>
      </c>
      <c r="AO184" s="46">
        <v>0</v>
      </c>
      <c r="AP184" s="46">
        <v>0</v>
      </c>
      <c r="AQ184" s="46">
        <v>0</v>
      </c>
      <c r="AR184" s="46">
        <v>0</v>
      </c>
    </row>
    <row r="185" spans="1:44" ht="16.5" x14ac:dyDescent="0.2">
      <c r="A185" s="44" t="s">
        <v>278</v>
      </c>
      <c r="B185" s="44">
        <v>14</v>
      </c>
      <c r="C185" s="44" t="s">
        <v>747</v>
      </c>
      <c r="D185" s="44">
        <v>70</v>
      </c>
      <c r="E185" s="44">
        <v>6</v>
      </c>
      <c r="F185" s="44">
        <v>3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6</v>
      </c>
      <c r="N185" s="46">
        <v>3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6</v>
      </c>
      <c r="V185" s="46">
        <v>3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6</v>
      </c>
      <c r="AD185" s="46">
        <v>3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>
        <v>0</v>
      </c>
      <c r="AK185" s="46">
        <v>6</v>
      </c>
      <c r="AL185" s="46">
        <v>3</v>
      </c>
      <c r="AM185" s="46">
        <v>0</v>
      </c>
      <c r="AN185" s="46">
        <v>0</v>
      </c>
      <c r="AO185" s="46">
        <v>0</v>
      </c>
      <c r="AP185" s="46">
        <v>0</v>
      </c>
      <c r="AQ185" s="46">
        <v>0</v>
      </c>
      <c r="AR185" s="46">
        <v>0</v>
      </c>
    </row>
    <row r="186" spans="1:44" ht="16.5" x14ac:dyDescent="0.2">
      <c r="A186" s="44" t="s">
        <v>278</v>
      </c>
      <c r="B186" s="44">
        <v>15</v>
      </c>
      <c r="C186" s="44" t="s">
        <v>747</v>
      </c>
      <c r="D186" s="44">
        <v>70</v>
      </c>
      <c r="E186" s="44">
        <v>6</v>
      </c>
      <c r="F186" s="44">
        <v>4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6</v>
      </c>
      <c r="N186" s="46">
        <v>4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6</v>
      </c>
      <c r="V186" s="46">
        <v>4</v>
      </c>
      <c r="W186" s="46">
        <v>0</v>
      </c>
      <c r="X186" s="46">
        <v>0</v>
      </c>
      <c r="Y186" s="46">
        <v>0</v>
      </c>
      <c r="Z186" s="46">
        <v>0</v>
      </c>
      <c r="AA186" s="46">
        <v>0</v>
      </c>
      <c r="AB186" s="46">
        <v>0</v>
      </c>
      <c r="AC186" s="46">
        <v>6</v>
      </c>
      <c r="AD186" s="46">
        <v>4</v>
      </c>
      <c r="AE186" s="46">
        <v>0</v>
      </c>
      <c r="AF186" s="46">
        <v>0</v>
      </c>
      <c r="AG186" s="46">
        <v>0</v>
      </c>
      <c r="AH186" s="46">
        <v>0</v>
      </c>
      <c r="AI186" s="46">
        <v>0</v>
      </c>
      <c r="AJ186" s="46">
        <v>0</v>
      </c>
      <c r="AK186" s="46">
        <v>6</v>
      </c>
      <c r="AL186" s="46">
        <v>4</v>
      </c>
      <c r="AM186" s="46">
        <v>0</v>
      </c>
      <c r="AN186" s="46">
        <v>0</v>
      </c>
      <c r="AO186" s="46">
        <v>0</v>
      </c>
      <c r="AP186" s="46">
        <v>0</v>
      </c>
      <c r="AQ186" s="46">
        <v>0</v>
      </c>
      <c r="AR186" s="46">
        <v>0</v>
      </c>
    </row>
    <row r="187" spans="1:44" ht="16.5" x14ac:dyDescent="0.2">
      <c r="A187" s="44" t="s">
        <v>278</v>
      </c>
      <c r="B187" s="44">
        <v>16</v>
      </c>
      <c r="C187" s="44" t="s">
        <v>747</v>
      </c>
      <c r="D187" s="44">
        <v>80</v>
      </c>
      <c r="E187" s="44">
        <v>0</v>
      </c>
      <c r="F187" s="44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0</v>
      </c>
      <c r="AA187" s="46">
        <v>0</v>
      </c>
      <c r="AB187" s="46">
        <v>0</v>
      </c>
      <c r="AC187" s="46">
        <v>0</v>
      </c>
      <c r="AD187" s="46">
        <v>0</v>
      </c>
      <c r="AE187" s="46">
        <v>0</v>
      </c>
      <c r="AF187" s="46">
        <v>0</v>
      </c>
      <c r="AG187" s="46">
        <v>0</v>
      </c>
      <c r="AH187" s="46">
        <v>0</v>
      </c>
      <c r="AI187" s="46">
        <v>0</v>
      </c>
      <c r="AJ187" s="46">
        <v>0</v>
      </c>
      <c r="AK187" s="46">
        <v>0</v>
      </c>
      <c r="AL187" s="46">
        <v>0</v>
      </c>
      <c r="AM187" s="46">
        <v>0</v>
      </c>
      <c r="AN187" s="46">
        <v>0</v>
      </c>
      <c r="AO187" s="46">
        <v>0</v>
      </c>
      <c r="AP187" s="46">
        <v>0</v>
      </c>
      <c r="AQ187" s="46">
        <v>0</v>
      </c>
      <c r="AR187" s="46">
        <v>0</v>
      </c>
    </row>
    <row r="188" spans="1:44" ht="16.5" x14ac:dyDescent="0.2">
      <c r="A188" s="44" t="s">
        <v>278</v>
      </c>
      <c r="B188" s="44">
        <v>17</v>
      </c>
      <c r="C188" s="44" t="s">
        <v>747</v>
      </c>
      <c r="D188" s="44">
        <v>80</v>
      </c>
      <c r="E188" s="44">
        <v>6</v>
      </c>
      <c r="F188" s="44">
        <v>5</v>
      </c>
      <c r="G188" s="44">
        <v>2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6</v>
      </c>
      <c r="N188" s="46">
        <v>5</v>
      </c>
      <c r="O188" s="46">
        <v>2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6</v>
      </c>
      <c r="V188" s="46">
        <v>5</v>
      </c>
      <c r="W188" s="46">
        <v>2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6">
        <v>6</v>
      </c>
      <c r="AD188" s="46">
        <v>5</v>
      </c>
      <c r="AE188" s="46">
        <v>2</v>
      </c>
      <c r="AF188" s="46">
        <v>0</v>
      </c>
      <c r="AG188" s="46">
        <v>0</v>
      </c>
      <c r="AH188" s="46">
        <v>0</v>
      </c>
      <c r="AI188" s="46">
        <v>0</v>
      </c>
      <c r="AJ188" s="46">
        <v>0</v>
      </c>
      <c r="AK188" s="46">
        <v>6</v>
      </c>
      <c r="AL188" s="46">
        <v>5</v>
      </c>
      <c r="AM188" s="46">
        <v>2</v>
      </c>
      <c r="AN188" s="46">
        <v>0</v>
      </c>
      <c r="AO188" s="46">
        <v>0</v>
      </c>
      <c r="AP188" s="46">
        <v>0</v>
      </c>
      <c r="AQ188" s="46">
        <v>0</v>
      </c>
      <c r="AR188" s="46">
        <v>0</v>
      </c>
    </row>
    <row r="189" spans="1:44" ht="16.5" x14ac:dyDescent="0.2">
      <c r="A189" s="44" t="s">
        <v>278</v>
      </c>
      <c r="B189" s="44">
        <v>18</v>
      </c>
      <c r="C189" s="44" t="s">
        <v>747</v>
      </c>
      <c r="D189" s="44">
        <v>80</v>
      </c>
      <c r="E189" s="44">
        <v>7</v>
      </c>
      <c r="F189" s="44">
        <v>6</v>
      </c>
      <c r="G189" s="44">
        <v>2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7</v>
      </c>
      <c r="N189" s="46">
        <v>6</v>
      </c>
      <c r="O189" s="46">
        <v>2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7</v>
      </c>
      <c r="V189" s="46">
        <v>6</v>
      </c>
      <c r="W189" s="46">
        <v>2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6">
        <v>7</v>
      </c>
      <c r="AD189" s="46">
        <v>6</v>
      </c>
      <c r="AE189" s="46">
        <v>2</v>
      </c>
      <c r="AF189" s="46">
        <v>0</v>
      </c>
      <c r="AG189" s="46">
        <v>0</v>
      </c>
      <c r="AH189" s="46">
        <v>0</v>
      </c>
      <c r="AI189" s="46">
        <v>0</v>
      </c>
      <c r="AJ189" s="46">
        <v>0</v>
      </c>
      <c r="AK189" s="46">
        <v>7</v>
      </c>
      <c r="AL189" s="46">
        <v>6</v>
      </c>
      <c r="AM189" s="46">
        <v>2</v>
      </c>
      <c r="AN189" s="46">
        <v>0</v>
      </c>
      <c r="AO189" s="46">
        <v>0</v>
      </c>
      <c r="AP189" s="46">
        <v>0</v>
      </c>
      <c r="AQ189" s="46">
        <v>0</v>
      </c>
      <c r="AR189" s="46">
        <v>0</v>
      </c>
    </row>
    <row r="190" spans="1:44" ht="16.5" x14ac:dyDescent="0.2">
      <c r="A190" s="44" t="s">
        <v>278</v>
      </c>
      <c r="B190" s="44">
        <v>19</v>
      </c>
      <c r="C190" s="44" t="s">
        <v>747</v>
      </c>
      <c r="D190" s="44">
        <v>90</v>
      </c>
      <c r="E190" s="44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0</v>
      </c>
      <c r="AD190" s="46">
        <v>0</v>
      </c>
      <c r="AE190" s="46">
        <v>0</v>
      </c>
      <c r="AF190" s="46">
        <v>0</v>
      </c>
      <c r="AG190" s="46">
        <v>0</v>
      </c>
      <c r="AH190" s="46">
        <v>0</v>
      </c>
      <c r="AI190" s="46">
        <v>0</v>
      </c>
      <c r="AJ190" s="46">
        <v>0</v>
      </c>
      <c r="AK190" s="46">
        <v>0</v>
      </c>
      <c r="AL190" s="46">
        <v>0</v>
      </c>
      <c r="AM190" s="46">
        <v>0</v>
      </c>
      <c r="AN190" s="46">
        <v>0</v>
      </c>
      <c r="AO190" s="46">
        <v>0</v>
      </c>
      <c r="AP190" s="46">
        <v>0</v>
      </c>
      <c r="AQ190" s="46">
        <v>0</v>
      </c>
      <c r="AR190" s="46">
        <v>0</v>
      </c>
    </row>
    <row r="191" spans="1:44" ht="16.5" x14ac:dyDescent="0.2">
      <c r="A191" s="44" t="s">
        <v>278</v>
      </c>
      <c r="B191" s="44">
        <v>20</v>
      </c>
      <c r="C191" s="44" t="s">
        <v>747</v>
      </c>
      <c r="D191" s="44">
        <v>90</v>
      </c>
      <c r="E191" s="44">
        <v>7</v>
      </c>
      <c r="F191" s="44">
        <v>5</v>
      </c>
      <c r="G191" s="44">
        <v>5</v>
      </c>
      <c r="H191" s="44">
        <v>0</v>
      </c>
      <c r="I191" s="44">
        <v>0</v>
      </c>
      <c r="J191" s="44">
        <v>0</v>
      </c>
      <c r="K191" s="44">
        <v>0</v>
      </c>
      <c r="L191" s="44">
        <v>0</v>
      </c>
      <c r="M191" s="46">
        <v>7</v>
      </c>
      <c r="N191" s="46">
        <v>5</v>
      </c>
      <c r="O191" s="46">
        <v>5</v>
      </c>
      <c r="P191" s="46">
        <v>0</v>
      </c>
      <c r="Q191" s="46">
        <v>0</v>
      </c>
      <c r="R191" s="46">
        <v>0</v>
      </c>
      <c r="S191" s="46">
        <v>0</v>
      </c>
      <c r="T191" s="46">
        <v>0</v>
      </c>
      <c r="U191" s="46">
        <v>7</v>
      </c>
      <c r="V191" s="46">
        <v>5</v>
      </c>
      <c r="W191" s="46">
        <v>5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7</v>
      </c>
      <c r="AD191" s="46">
        <v>5</v>
      </c>
      <c r="AE191" s="46">
        <v>5</v>
      </c>
      <c r="AF191" s="46">
        <v>0</v>
      </c>
      <c r="AG191" s="46">
        <v>0</v>
      </c>
      <c r="AH191" s="46">
        <v>0</v>
      </c>
      <c r="AI191" s="46">
        <v>0</v>
      </c>
      <c r="AJ191" s="46">
        <v>0</v>
      </c>
      <c r="AK191" s="46">
        <v>7</v>
      </c>
      <c r="AL191" s="46">
        <v>5</v>
      </c>
      <c r="AM191" s="46">
        <v>5</v>
      </c>
      <c r="AN191" s="46">
        <v>0</v>
      </c>
      <c r="AO191" s="46">
        <v>0</v>
      </c>
      <c r="AP191" s="46">
        <v>0</v>
      </c>
      <c r="AQ191" s="46">
        <v>0</v>
      </c>
      <c r="AR191" s="46">
        <v>0</v>
      </c>
    </row>
    <row r="192" spans="1:44" ht="16.5" x14ac:dyDescent="0.2">
      <c r="A192" s="44" t="s">
        <v>278</v>
      </c>
      <c r="B192" s="44">
        <v>21</v>
      </c>
      <c r="C192" s="44" t="s">
        <v>747</v>
      </c>
      <c r="D192" s="44">
        <v>90</v>
      </c>
      <c r="E192" s="44">
        <v>7</v>
      </c>
      <c r="F192" s="44">
        <v>6</v>
      </c>
      <c r="G192" s="44">
        <v>6</v>
      </c>
      <c r="H192" s="46">
        <v>0</v>
      </c>
      <c r="I192" s="46">
        <v>0</v>
      </c>
      <c r="J192" s="46">
        <v>0</v>
      </c>
      <c r="K192" s="46">
        <v>0</v>
      </c>
      <c r="L192" s="46">
        <v>0</v>
      </c>
      <c r="M192" s="46">
        <v>7</v>
      </c>
      <c r="N192" s="46">
        <v>6</v>
      </c>
      <c r="O192" s="46">
        <v>6</v>
      </c>
      <c r="P192" s="46">
        <v>0</v>
      </c>
      <c r="Q192" s="46">
        <v>0</v>
      </c>
      <c r="R192" s="46">
        <v>0</v>
      </c>
      <c r="S192" s="46">
        <v>0</v>
      </c>
      <c r="T192" s="46">
        <v>0</v>
      </c>
      <c r="U192" s="46">
        <v>7</v>
      </c>
      <c r="V192" s="46">
        <v>6</v>
      </c>
      <c r="W192" s="46">
        <v>6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7</v>
      </c>
      <c r="AD192" s="46">
        <v>6</v>
      </c>
      <c r="AE192" s="46">
        <v>6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7</v>
      </c>
      <c r="AL192" s="46">
        <v>6</v>
      </c>
      <c r="AM192" s="46">
        <v>6</v>
      </c>
      <c r="AN192" s="46">
        <v>0</v>
      </c>
      <c r="AO192" s="46">
        <v>0</v>
      </c>
      <c r="AP192" s="46">
        <v>0</v>
      </c>
      <c r="AQ192" s="46">
        <v>0</v>
      </c>
      <c r="AR192" s="46">
        <v>0</v>
      </c>
    </row>
    <row r="193" spans="1:44" ht="16.5" x14ac:dyDescent="0.2">
      <c r="A193" s="44" t="s">
        <v>278</v>
      </c>
      <c r="B193" s="44">
        <v>22</v>
      </c>
      <c r="C193" s="44" t="s">
        <v>747</v>
      </c>
      <c r="D193" s="44">
        <v>105</v>
      </c>
      <c r="E193" s="44">
        <v>0</v>
      </c>
      <c r="F193" s="44">
        <v>0</v>
      </c>
      <c r="G193" s="44">
        <v>0</v>
      </c>
      <c r="H193" s="44">
        <v>0</v>
      </c>
      <c r="I193" s="44">
        <v>0</v>
      </c>
      <c r="J193" s="44">
        <v>0</v>
      </c>
      <c r="K193" s="44">
        <v>0</v>
      </c>
      <c r="L193" s="44">
        <v>0</v>
      </c>
      <c r="M193" s="46">
        <v>0</v>
      </c>
      <c r="N193" s="46">
        <v>0</v>
      </c>
      <c r="O193" s="46">
        <v>0</v>
      </c>
      <c r="P193" s="46">
        <v>0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J193" s="46">
        <v>0</v>
      </c>
      <c r="AK193" s="46">
        <v>0</v>
      </c>
      <c r="AL193" s="46">
        <v>0</v>
      </c>
      <c r="AM193" s="46">
        <v>0</v>
      </c>
      <c r="AN193" s="46">
        <v>0</v>
      </c>
      <c r="AO193" s="46">
        <v>0</v>
      </c>
      <c r="AP193" s="46">
        <v>0</v>
      </c>
      <c r="AQ193" s="46">
        <v>0</v>
      </c>
      <c r="AR193" s="46">
        <v>0</v>
      </c>
    </row>
    <row r="194" spans="1:44" ht="16.5" x14ac:dyDescent="0.2">
      <c r="A194" s="44" t="s">
        <v>278</v>
      </c>
      <c r="B194" s="44">
        <v>23</v>
      </c>
      <c r="C194" s="44" t="s">
        <v>747</v>
      </c>
      <c r="D194" s="44">
        <v>105</v>
      </c>
      <c r="E194" s="44">
        <v>7</v>
      </c>
      <c r="F194" s="44">
        <v>6</v>
      </c>
      <c r="G194" s="44">
        <v>5</v>
      </c>
      <c r="H194" s="44">
        <v>3</v>
      </c>
      <c r="I194" s="44">
        <v>1</v>
      </c>
      <c r="J194" s="44">
        <v>0</v>
      </c>
      <c r="K194" s="44">
        <v>0</v>
      </c>
      <c r="L194" s="44">
        <v>0</v>
      </c>
      <c r="M194" s="46">
        <v>7</v>
      </c>
      <c r="N194" s="46">
        <v>6</v>
      </c>
      <c r="O194" s="46">
        <v>5</v>
      </c>
      <c r="P194" s="46">
        <v>3</v>
      </c>
      <c r="Q194" s="46">
        <v>1</v>
      </c>
      <c r="R194" s="46">
        <v>0</v>
      </c>
      <c r="S194" s="46">
        <v>0</v>
      </c>
      <c r="T194" s="46">
        <v>0</v>
      </c>
      <c r="U194" s="46">
        <v>7</v>
      </c>
      <c r="V194" s="46">
        <v>6</v>
      </c>
      <c r="W194" s="46">
        <v>5</v>
      </c>
      <c r="X194" s="46">
        <v>3</v>
      </c>
      <c r="Y194" s="46">
        <v>1</v>
      </c>
      <c r="Z194" s="46">
        <v>0</v>
      </c>
      <c r="AA194" s="46">
        <v>0</v>
      </c>
      <c r="AB194" s="46">
        <v>0</v>
      </c>
      <c r="AC194" s="46">
        <v>7</v>
      </c>
      <c r="AD194" s="46">
        <v>6</v>
      </c>
      <c r="AE194" s="46">
        <v>5</v>
      </c>
      <c r="AF194" s="46">
        <v>3</v>
      </c>
      <c r="AG194" s="46">
        <v>1</v>
      </c>
      <c r="AH194" s="46">
        <v>0</v>
      </c>
      <c r="AI194" s="46">
        <v>0</v>
      </c>
      <c r="AJ194" s="46">
        <v>0</v>
      </c>
      <c r="AK194" s="46">
        <v>7</v>
      </c>
      <c r="AL194" s="46">
        <v>6</v>
      </c>
      <c r="AM194" s="46">
        <v>5</v>
      </c>
      <c r="AN194" s="46">
        <v>3</v>
      </c>
      <c r="AO194" s="46">
        <v>1</v>
      </c>
      <c r="AP194" s="46">
        <v>0</v>
      </c>
      <c r="AQ194" s="46">
        <v>0</v>
      </c>
      <c r="AR194" s="46">
        <v>0</v>
      </c>
    </row>
    <row r="195" spans="1:44" ht="16.5" x14ac:dyDescent="0.2">
      <c r="A195" s="44" t="s">
        <v>278</v>
      </c>
      <c r="B195" s="44">
        <v>24</v>
      </c>
      <c r="C195" s="44" t="s">
        <v>747</v>
      </c>
      <c r="D195" s="44">
        <v>105</v>
      </c>
      <c r="E195" s="44">
        <v>8</v>
      </c>
      <c r="F195" s="44">
        <v>7</v>
      </c>
      <c r="G195" s="44">
        <v>6</v>
      </c>
      <c r="H195" s="44">
        <v>4</v>
      </c>
      <c r="I195" s="44">
        <v>2</v>
      </c>
      <c r="J195" s="44">
        <v>0</v>
      </c>
      <c r="K195" s="44">
        <v>0</v>
      </c>
      <c r="L195" s="44">
        <v>0</v>
      </c>
      <c r="M195" s="46">
        <v>8</v>
      </c>
      <c r="N195" s="46">
        <v>7</v>
      </c>
      <c r="O195" s="46">
        <v>6</v>
      </c>
      <c r="P195" s="46">
        <v>4</v>
      </c>
      <c r="Q195" s="46">
        <v>2</v>
      </c>
      <c r="R195" s="46">
        <v>0</v>
      </c>
      <c r="S195" s="46">
        <v>0</v>
      </c>
      <c r="T195" s="46">
        <v>0</v>
      </c>
      <c r="U195" s="46">
        <v>8</v>
      </c>
      <c r="V195" s="46">
        <v>7</v>
      </c>
      <c r="W195" s="46">
        <v>6</v>
      </c>
      <c r="X195" s="46">
        <v>4</v>
      </c>
      <c r="Y195" s="46">
        <v>2</v>
      </c>
      <c r="Z195" s="46">
        <v>0</v>
      </c>
      <c r="AA195" s="46">
        <v>0</v>
      </c>
      <c r="AB195" s="46">
        <v>0</v>
      </c>
      <c r="AC195" s="46">
        <v>8</v>
      </c>
      <c r="AD195" s="46">
        <v>7</v>
      </c>
      <c r="AE195" s="46">
        <v>6</v>
      </c>
      <c r="AF195" s="46">
        <v>4</v>
      </c>
      <c r="AG195" s="46">
        <v>2</v>
      </c>
      <c r="AH195" s="46">
        <v>0</v>
      </c>
      <c r="AI195" s="46">
        <v>0</v>
      </c>
      <c r="AJ195" s="46">
        <v>0</v>
      </c>
      <c r="AK195" s="46">
        <v>8</v>
      </c>
      <c r="AL195" s="46">
        <v>7</v>
      </c>
      <c r="AM195" s="46">
        <v>6</v>
      </c>
      <c r="AN195" s="46">
        <v>4</v>
      </c>
      <c r="AO195" s="46">
        <v>2</v>
      </c>
      <c r="AP195" s="46">
        <v>0</v>
      </c>
      <c r="AQ195" s="46">
        <v>0</v>
      </c>
      <c r="AR195" s="46">
        <v>0</v>
      </c>
    </row>
    <row r="196" spans="1:44" ht="16.5" x14ac:dyDescent="0.2">
      <c r="A196" s="44" t="s">
        <v>278</v>
      </c>
      <c r="B196" s="44">
        <v>25</v>
      </c>
      <c r="C196" s="44" t="s">
        <v>747</v>
      </c>
      <c r="D196" s="44">
        <v>120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v>0</v>
      </c>
      <c r="AE196" s="46">
        <v>0</v>
      </c>
      <c r="AF196" s="46">
        <v>0</v>
      </c>
      <c r="AG196" s="46">
        <v>0</v>
      </c>
      <c r="AH196" s="46">
        <v>0</v>
      </c>
      <c r="AI196" s="46">
        <v>0</v>
      </c>
      <c r="AJ196" s="46">
        <v>0</v>
      </c>
      <c r="AK196" s="46">
        <v>0</v>
      </c>
      <c r="AL196" s="46">
        <v>0</v>
      </c>
      <c r="AM196" s="46">
        <v>0</v>
      </c>
      <c r="AN196" s="46">
        <v>0</v>
      </c>
      <c r="AO196" s="46">
        <v>0</v>
      </c>
      <c r="AP196" s="46">
        <v>0</v>
      </c>
      <c r="AQ196" s="46">
        <v>0</v>
      </c>
      <c r="AR196" s="46">
        <v>0</v>
      </c>
    </row>
    <row r="197" spans="1:44" ht="16.5" x14ac:dyDescent="0.2">
      <c r="A197" s="44" t="s">
        <v>278</v>
      </c>
      <c r="B197" s="44">
        <v>26</v>
      </c>
      <c r="C197" s="44" t="s">
        <v>747</v>
      </c>
      <c r="D197" s="44">
        <v>120</v>
      </c>
      <c r="E197" s="44">
        <v>7</v>
      </c>
      <c r="F197" s="44">
        <v>7</v>
      </c>
      <c r="G197" s="44">
        <v>5</v>
      </c>
      <c r="H197" s="44">
        <v>5</v>
      </c>
      <c r="I197" s="44">
        <v>3</v>
      </c>
      <c r="J197" s="44">
        <v>1</v>
      </c>
      <c r="K197" s="44">
        <v>0</v>
      </c>
      <c r="L197" s="44">
        <v>0</v>
      </c>
      <c r="M197" s="46">
        <v>7</v>
      </c>
      <c r="N197" s="46">
        <v>7</v>
      </c>
      <c r="O197" s="46">
        <v>5</v>
      </c>
      <c r="P197" s="46">
        <v>5</v>
      </c>
      <c r="Q197" s="46">
        <v>3</v>
      </c>
      <c r="R197" s="46">
        <v>1</v>
      </c>
      <c r="S197" s="46">
        <v>0</v>
      </c>
      <c r="T197" s="46">
        <v>0</v>
      </c>
      <c r="U197" s="46">
        <v>7</v>
      </c>
      <c r="V197" s="46">
        <v>7</v>
      </c>
      <c r="W197" s="46">
        <v>5</v>
      </c>
      <c r="X197" s="46">
        <v>5</v>
      </c>
      <c r="Y197" s="46">
        <v>3</v>
      </c>
      <c r="Z197" s="46">
        <v>1</v>
      </c>
      <c r="AA197" s="46">
        <v>0</v>
      </c>
      <c r="AB197" s="46">
        <v>0</v>
      </c>
      <c r="AC197" s="46">
        <v>7</v>
      </c>
      <c r="AD197" s="46">
        <v>7</v>
      </c>
      <c r="AE197" s="46">
        <v>5</v>
      </c>
      <c r="AF197" s="46">
        <v>5</v>
      </c>
      <c r="AG197" s="46">
        <v>3</v>
      </c>
      <c r="AH197" s="46">
        <v>1</v>
      </c>
      <c r="AI197" s="46">
        <v>0</v>
      </c>
      <c r="AJ197" s="46">
        <v>0</v>
      </c>
      <c r="AK197" s="46">
        <v>7</v>
      </c>
      <c r="AL197" s="46">
        <v>7</v>
      </c>
      <c r="AM197" s="46">
        <v>5</v>
      </c>
      <c r="AN197" s="46">
        <v>5</v>
      </c>
      <c r="AO197" s="46">
        <v>3</v>
      </c>
      <c r="AP197" s="46">
        <v>1</v>
      </c>
      <c r="AQ197" s="46">
        <v>0</v>
      </c>
      <c r="AR197" s="46">
        <v>0</v>
      </c>
    </row>
    <row r="198" spans="1:44" ht="16.5" x14ac:dyDescent="0.2">
      <c r="A198" s="44" t="s">
        <v>278</v>
      </c>
      <c r="B198" s="44">
        <v>27</v>
      </c>
      <c r="C198" s="44" t="s">
        <v>747</v>
      </c>
      <c r="D198" s="44">
        <v>120</v>
      </c>
      <c r="E198" s="46">
        <v>8</v>
      </c>
      <c r="F198" s="46">
        <v>8</v>
      </c>
      <c r="G198" s="46">
        <v>6</v>
      </c>
      <c r="H198" s="46">
        <v>6</v>
      </c>
      <c r="I198" s="46">
        <v>4</v>
      </c>
      <c r="J198" s="46">
        <v>2</v>
      </c>
      <c r="K198" s="46">
        <v>0</v>
      </c>
      <c r="L198" s="46">
        <v>0</v>
      </c>
      <c r="M198" s="46">
        <v>8</v>
      </c>
      <c r="N198" s="46">
        <v>8</v>
      </c>
      <c r="O198" s="46">
        <v>6</v>
      </c>
      <c r="P198" s="46">
        <v>6</v>
      </c>
      <c r="Q198" s="46">
        <v>4</v>
      </c>
      <c r="R198" s="46">
        <v>2</v>
      </c>
      <c r="S198" s="46">
        <v>0</v>
      </c>
      <c r="T198" s="46">
        <v>0</v>
      </c>
      <c r="U198" s="46">
        <v>8</v>
      </c>
      <c r="V198" s="46">
        <v>8</v>
      </c>
      <c r="W198" s="46">
        <v>6</v>
      </c>
      <c r="X198" s="46">
        <v>6</v>
      </c>
      <c r="Y198" s="46">
        <v>4</v>
      </c>
      <c r="Z198" s="46">
        <v>2</v>
      </c>
      <c r="AA198" s="46">
        <v>0</v>
      </c>
      <c r="AB198" s="46">
        <v>0</v>
      </c>
      <c r="AC198" s="46">
        <v>8</v>
      </c>
      <c r="AD198" s="46">
        <v>8</v>
      </c>
      <c r="AE198" s="46">
        <v>6</v>
      </c>
      <c r="AF198" s="46">
        <v>6</v>
      </c>
      <c r="AG198" s="46">
        <v>4</v>
      </c>
      <c r="AH198" s="46">
        <v>2</v>
      </c>
      <c r="AI198" s="46">
        <v>0</v>
      </c>
      <c r="AJ198" s="46">
        <v>0</v>
      </c>
      <c r="AK198" s="46">
        <v>8</v>
      </c>
      <c r="AL198" s="46">
        <v>8</v>
      </c>
      <c r="AM198" s="46">
        <v>6</v>
      </c>
      <c r="AN198" s="46">
        <v>6</v>
      </c>
      <c r="AO198" s="46">
        <v>4</v>
      </c>
      <c r="AP198" s="46">
        <v>2</v>
      </c>
      <c r="AQ198" s="46">
        <v>0</v>
      </c>
      <c r="AR198" s="46">
        <v>0</v>
      </c>
    </row>
    <row r="199" spans="1:44" ht="16.5" x14ac:dyDescent="0.2">
      <c r="A199" s="44" t="s">
        <v>278</v>
      </c>
      <c r="B199" s="44">
        <v>28</v>
      </c>
      <c r="C199" s="44" t="s">
        <v>747</v>
      </c>
      <c r="D199" s="44">
        <v>130</v>
      </c>
      <c r="E199" s="44">
        <v>0</v>
      </c>
      <c r="F199" s="46">
        <v>0</v>
      </c>
      <c r="G199" s="46">
        <v>0</v>
      </c>
      <c r="H199" s="46">
        <v>0</v>
      </c>
      <c r="I199" s="46">
        <v>0</v>
      </c>
      <c r="J199" s="46">
        <v>0</v>
      </c>
      <c r="K199" s="46">
        <v>0</v>
      </c>
      <c r="L199" s="46">
        <v>0</v>
      </c>
      <c r="M199" s="46">
        <v>0</v>
      </c>
      <c r="N199" s="46">
        <v>0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0</v>
      </c>
      <c r="AF199" s="46">
        <v>0</v>
      </c>
      <c r="AG199" s="46">
        <v>0</v>
      </c>
      <c r="AH199" s="46">
        <v>0</v>
      </c>
      <c r="AI199" s="46">
        <v>0</v>
      </c>
      <c r="AJ199" s="46">
        <v>0</v>
      </c>
      <c r="AK199" s="46">
        <v>0</v>
      </c>
      <c r="AL199" s="46">
        <v>0</v>
      </c>
      <c r="AM199" s="46">
        <v>0</v>
      </c>
      <c r="AN199" s="46">
        <v>0</v>
      </c>
      <c r="AO199" s="46">
        <v>0</v>
      </c>
      <c r="AP199" s="46">
        <v>0</v>
      </c>
      <c r="AQ199" s="46">
        <v>0</v>
      </c>
      <c r="AR199" s="46">
        <v>0</v>
      </c>
    </row>
    <row r="200" spans="1:44" ht="16.5" x14ac:dyDescent="0.2">
      <c r="A200" s="44" t="s">
        <v>278</v>
      </c>
      <c r="B200" s="44">
        <v>29</v>
      </c>
      <c r="C200" s="44" t="s">
        <v>747</v>
      </c>
      <c r="D200" s="44">
        <v>130</v>
      </c>
      <c r="E200" s="44">
        <v>7</v>
      </c>
      <c r="F200" s="44">
        <v>7</v>
      </c>
      <c r="G200" s="44">
        <v>5</v>
      </c>
      <c r="H200" s="44">
        <v>5</v>
      </c>
      <c r="I200" s="44">
        <v>3</v>
      </c>
      <c r="J200" s="44">
        <v>3</v>
      </c>
      <c r="K200" s="44">
        <v>1</v>
      </c>
      <c r="L200" s="44">
        <v>0</v>
      </c>
      <c r="M200" s="46">
        <v>7</v>
      </c>
      <c r="N200" s="46">
        <v>7</v>
      </c>
      <c r="O200" s="46">
        <v>5</v>
      </c>
      <c r="P200" s="46">
        <v>5</v>
      </c>
      <c r="Q200" s="46">
        <v>3</v>
      </c>
      <c r="R200" s="46">
        <v>3</v>
      </c>
      <c r="S200" s="46">
        <v>1</v>
      </c>
      <c r="T200" s="46">
        <v>0</v>
      </c>
      <c r="U200" s="46">
        <v>7</v>
      </c>
      <c r="V200" s="46">
        <v>7</v>
      </c>
      <c r="W200" s="46">
        <v>5</v>
      </c>
      <c r="X200" s="46">
        <v>5</v>
      </c>
      <c r="Y200" s="46">
        <v>3</v>
      </c>
      <c r="Z200" s="46">
        <v>3</v>
      </c>
      <c r="AA200" s="46">
        <v>1</v>
      </c>
      <c r="AB200" s="46">
        <v>0</v>
      </c>
      <c r="AC200" s="46">
        <v>7</v>
      </c>
      <c r="AD200" s="46">
        <v>7</v>
      </c>
      <c r="AE200" s="46">
        <v>5</v>
      </c>
      <c r="AF200" s="46">
        <v>5</v>
      </c>
      <c r="AG200" s="46">
        <v>3</v>
      </c>
      <c r="AH200" s="46">
        <v>3</v>
      </c>
      <c r="AI200" s="46">
        <v>1</v>
      </c>
      <c r="AJ200" s="46">
        <v>0</v>
      </c>
      <c r="AK200" s="46">
        <v>7</v>
      </c>
      <c r="AL200" s="46">
        <v>7</v>
      </c>
      <c r="AM200" s="46">
        <v>5</v>
      </c>
      <c r="AN200" s="46">
        <v>5</v>
      </c>
      <c r="AO200" s="46">
        <v>3</v>
      </c>
      <c r="AP200" s="46">
        <v>3</v>
      </c>
      <c r="AQ200" s="46">
        <v>1</v>
      </c>
      <c r="AR200" s="46">
        <v>0</v>
      </c>
    </row>
    <row r="201" spans="1:44" ht="16.5" x14ac:dyDescent="0.2">
      <c r="A201" s="44" t="s">
        <v>278</v>
      </c>
      <c r="B201" s="44">
        <v>30</v>
      </c>
      <c r="C201" s="44" t="s">
        <v>747</v>
      </c>
      <c r="D201" s="44">
        <v>130</v>
      </c>
      <c r="E201" s="46">
        <v>8</v>
      </c>
      <c r="F201" s="46">
        <v>8</v>
      </c>
      <c r="G201" s="46">
        <v>6</v>
      </c>
      <c r="H201" s="46">
        <v>6</v>
      </c>
      <c r="I201" s="46">
        <v>4</v>
      </c>
      <c r="J201" s="46">
        <v>4</v>
      </c>
      <c r="K201" s="46">
        <v>2</v>
      </c>
      <c r="L201" s="46">
        <v>0</v>
      </c>
      <c r="M201" s="46">
        <v>8</v>
      </c>
      <c r="N201" s="46">
        <v>8</v>
      </c>
      <c r="O201" s="46">
        <v>6</v>
      </c>
      <c r="P201" s="46">
        <v>6</v>
      </c>
      <c r="Q201" s="46">
        <v>4</v>
      </c>
      <c r="R201" s="46">
        <v>4</v>
      </c>
      <c r="S201" s="46">
        <v>2</v>
      </c>
      <c r="T201" s="46">
        <v>0</v>
      </c>
      <c r="U201" s="46">
        <v>8</v>
      </c>
      <c r="V201" s="46">
        <v>8</v>
      </c>
      <c r="W201" s="46">
        <v>6</v>
      </c>
      <c r="X201" s="46">
        <v>6</v>
      </c>
      <c r="Y201" s="46">
        <v>4</v>
      </c>
      <c r="Z201" s="46">
        <v>4</v>
      </c>
      <c r="AA201" s="46">
        <v>2</v>
      </c>
      <c r="AB201" s="46">
        <v>0</v>
      </c>
      <c r="AC201" s="46">
        <v>8</v>
      </c>
      <c r="AD201" s="46">
        <v>8</v>
      </c>
      <c r="AE201" s="46">
        <v>6</v>
      </c>
      <c r="AF201" s="46">
        <v>6</v>
      </c>
      <c r="AG201" s="46">
        <v>4</v>
      </c>
      <c r="AH201" s="46">
        <v>4</v>
      </c>
      <c r="AI201" s="46">
        <v>2</v>
      </c>
      <c r="AJ201" s="46">
        <v>0</v>
      </c>
      <c r="AK201" s="46">
        <v>8</v>
      </c>
      <c r="AL201" s="46">
        <v>8</v>
      </c>
      <c r="AM201" s="46">
        <v>6</v>
      </c>
      <c r="AN201" s="46">
        <v>6</v>
      </c>
      <c r="AO201" s="46">
        <v>4</v>
      </c>
      <c r="AP201" s="46">
        <v>4</v>
      </c>
      <c r="AQ201" s="46">
        <v>2</v>
      </c>
      <c r="AR201" s="46">
        <v>0</v>
      </c>
    </row>
    <row r="202" spans="1:44" ht="16.5" x14ac:dyDescent="0.2">
      <c r="A202" s="44" t="s">
        <v>278</v>
      </c>
      <c r="B202" s="44">
        <v>31</v>
      </c>
      <c r="C202" s="44" t="s">
        <v>747</v>
      </c>
      <c r="D202" s="44">
        <v>140</v>
      </c>
      <c r="E202" s="44">
        <v>0</v>
      </c>
      <c r="F202" s="46">
        <v>0</v>
      </c>
      <c r="G202" s="46">
        <v>0</v>
      </c>
      <c r="H202" s="46">
        <v>0</v>
      </c>
      <c r="I202" s="46">
        <v>0</v>
      </c>
      <c r="J202" s="46">
        <v>0</v>
      </c>
      <c r="K202" s="46">
        <v>0</v>
      </c>
      <c r="L202" s="46">
        <v>0</v>
      </c>
      <c r="M202" s="46">
        <v>0</v>
      </c>
      <c r="N202" s="46">
        <v>0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0</v>
      </c>
      <c r="AK202" s="46">
        <v>0</v>
      </c>
      <c r="AL202" s="46">
        <v>0</v>
      </c>
      <c r="AM202" s="46">
        <v>0</v>
      </c>
      <c r="AN202" s="46">
        <v>0</v>
      </c>
      <c r="AO202" s="46">
        <v>0</v>
      </c>
      <c r="AP202" s="46">
        <v>0</v>
      </c>
      <c r="AQ202" s="46">
        <v>0</v>
      </c>
      <c r="AR202" s="46">
        <v>0</v>
      </c>
    </row>
    <row r="203" spans="1:44" ht="16.5" x14ac:dyDescent="0.2">
      <c r="A203" s="44" t="s">
        <v>278</v>
      </c>
      <c r="B203" s="44">
        <v>32</v>
      </c>
      <c r="C203" s="44" t="s">
        <v>747</v>
      </c>
      <c r="D203" s="44">
        <v>140</v>
      </c>
      <c r="E203" s="44">
        <v>7</v>
      </c>
      <c r="F203" s="44">
        <v>7</v>
      </c>
      <c r="G203" s="44">
        <v>5</v>
      </c>
      <c r="H203" s="44">
        <v>5</v>
      </c>
      <c r="I203" s="44">
        <v>4</v>
      </c>
      <c r="J203" s="44">
        <v>3</v>
      </c>
      <c r="K203" s="44">
        <v>3</v>
      </c>
      <c r="L203" s="44">
        <v>1</v>
      </c>
      <c r="M203" s="46">
        <v>7</v>
      </c>
      <c r="N203" s="46">
        <v>7</v>
      </c>
      <c r="O203" s="46">
        <v>5</v>
      </c>
      <c r="P203" s="46">
        <v>5</v>
      </c>
      <c r="Q203" s="46">
        <v>4</v>
      </c>
      <c r="R203" s="46">
        <v>3</v>
      </c>
      <c r="S203" s="46">
        <v>3</v>
      </c>
      <c r="T203" s="46">
        <v>1</v>
      </c>
      <c r="U203" s="46">
        <v>7</v>
      </c>
      <c r="V203" s="46">
        <v>7</v>
      </c>
      <c r="W203" s="46">
        <v>5</v>
      </c>
      <c r="X203" s="46">
        <v>5</v>
      </c>
      <c r="Y203" s="46">
        <v>4</v>
      </c>
      <c r="Z203" s="46">
        <v>3</v>
      </c>
      <c r="AA203" s="46">
        <v>3</v>
      </c>
      <c r="AB203" s="46">
        <v>1</v>
      </c>
      <c r="AC203" s="46">
        <v>7</v>
      </c>
      <c r="AD203" s="46">
        <v>7</v>
      </c>
      <c r="AE203" s="46">
        <v>5</v>
      </c>
      <c r="AF203" s="46">
        <v>5</v>
      </c>
      <c r="AG203" s="46">
        <v>4</v>
      </c>
      <c r="AH203" s="46">
        <v>3</v>
      </c>
      <c r="AI203" s="46">
        <v>3</v>
      </c>
      <c r="AJ203" s="46">
        <v>1</v>
      </c>
      <c r="AK203" s="46">
        <v>7</v>
      </c>
      <c r="AL203" s="46">
        <v>7</v>
      </c>
      <c r="AM203" s="46">
        <v>5</v>
      </c>
      <c r="AN203" s="46">
        <v>5</v>
      </c>
      <c r="AO203" s="46">
        <v>4</v>
      </c>
      <c r="AP203" s="46">
        <v>3</v>
      </c>
      <c r="AQ203" s="46">
        <v>3</v>
      </c>
      <c r="AR203" s="46">
        <v>1</v>
      </c>
    </row>
    <row r="204" spans="1:44" ht="16.5" x14ac:dyDescent="0.2">
      <c r="A204" s="44" t="s">
        <v>278</v>
      </c>
      <c r="B204" s="44">
        <v>33</v>
      </c>
      <c r="C204" s="44" t="s">
        <v>747</v>
      </c>
      <c r="D204" s="44">
        <v>140</v>
      </c>
      <c r="E204" s="46">
        <v>8</v>
      </c>
      <c r="F204" s="46">
        <v>8</v>
      </c>
      <c r="G204" s="46">
        <v>6</v>
      </c>
      <c r="H204" s="46">
        <v>6</v>
      </c>
      <c r="I204" s="46">
        <v>5</v>
      </c>
      <c r="J204" s="46">
        <v>4</v>
      </c>
      <c r="K204" s="46">
        <v>4</v>
      </c>
      <c r="L204" s="46">
        <v>2</v>
      </c>
      <c r="M204" s="46">
        <v>8</v>
      </c>
      <c r="N204" s="46">
        <v>8</v>
      </c>
      <c r="O204" s="46">
        <v>6</v>
      </c>
      <c r="P204" s="46">
        <v>6</v>
      </c>
      <c r="Q204" s="46">
        <v>5</v>
      </c>
      <c r="R204" s="46">
        <v>4</v>
      </c>
      <c r="S204" s="46">
        <v>4</v>
      </c>
      <c r="T204" s="46">
        <v>2</v>
      </c>
      <c r="U204" s="46">
        <v>8</v>
      </c>
      <c r="V204" s="46">
        <v>8</v>
      </c>
      <c r="W204" s="46">
        <v>6</v>
      </c>
      <c r="X204" s="46">
        <v>6</v>
      </c>
      <c r="Y204" s="46">
        <v>5</v>
      </c>
      <c r="Z204" s="46">
        <v>4</v>
      </c>
      <c r="AA204" s="46">
        <v>4</v>
      </c>
      <c r="AB204" s="46">
        <v>2</v>
      </c>
      <c r="AC204" s="46">
        <v>8</v>
      </c>
      <c r="AD204" s="46">
        <v>8</v>
      </c>
      <c r="AE204" s="46">
        <v>6</v>
      </c>
      <c r="AF204" s="46">
        <v>6</v>
      </c>
      <c r="AG204" s="46">
        <v>5</v>
      </c>
      <c r="AH204" s="46">
        <v>4</v>
      </c>
      <c r="AI204" s="46">
        <v>4</v>
      </c>
      <c r="AJ204" s="46">
        <v>2</v>
      </c>
      <c r="AK204" s="46">
        <v>8</v>
      </c>
      <c r="AL204" s="46">
        <v>8</v>
      </c>
      <c r="AM204" s="46">
        <v>6</v>
      </c>
      <c r="AN204" s="46">
        <v>6</v>
      </c>
      <c r="AO204" s="46">
        <v>5</v>
      </c>
      <c r="AP204" s="46">
        <v>4</v>
      </c>
      <c r="AQ204" s="46">
        <v>4</v>
      </c>
      <c r="AR204" s="46">
        <v>2</v>
      </c>
    </row>
    <row r="205" spans="1:44" ht="16.5" x14ac:dyDescent="0.2">
      <c r="A205" s="44" t="s">
        <v>278</v>
      </c>
      <c r="B205" s="44">
        <v>34</v>
      </c>
      <c r="C205" s="44" t="s">
        <v>747</v>
      </c>
      <c r="D205" s="44">
        <v>150</v>
      </c>
      <c r="E205" s="44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>
        <v>0</v>
      </c>
      <c r="AK205" s="46">
        <v>0</v>
      </c>
      <c r="AL205" s="46">
        <v>0</v>
      </c>
      <c r="AM205" s="46">
        <v>0</v>
      </c>
      <c r="AN205" s="46">
        <v>0</v>
      </c>
      <c r="AO205" s="46">
        <v>0</v>
      </c>
      <c r="AP205" s="46">
        <v>0</v>
      </c>
      <c r="AQ205" s="46">
        <v>0</v>
      </c>
      <c r="AR205" s="46">
        <v>0</v>
      </c>
    </row>
    <row r="206" spans="1:44" ht="16.5" x14ac:dyDescent="0.2">
      <c r="A206" s="44" t="s">
        <v>278</v>
      </c>
      <c r="B206" s="44">
        <v>35</v>
      </c>
      <c r="C206" s="44" t="s">
        <v>747</v>
      </c>
      <c r="D206" s="44">
        <v>150</v>
      </c>
      <c r="E206" s="44">
        <v>7</v>
      </c>
      <c r="F206" s="44">
        <v>7</v>
      </c>
      <c r="G206" s="44">
        <v>5</v>
      </c>
      <c r="H206" s="44">
        <v>5</v>
      </c>
      <c r="I206" s="44">
        <v>4</v>
      </c>
      <c r="J206" s="44">
        <v>4</v>
      </c>
      <c r="K206" s="44">
        <v>3</v>
      </c>
      <c r="L206" s="44">
        <v>2</v>
      </c>
      <c r="M206" s="46">
        <v>7</v>
      </c>
      <c r="N206" s="46">
        <v>7</v>
      </c>
      <c r="O206" s="46">
        <v>5</v>
      </c>
      <c r="P206" s="46">
        <v>5</v>
      </c>
      <c r="Q206" s="46">
        <v>4</v>
      </c>
      <c r="R206" s="46">
        <v>4</v>
      </c>
      <c r="S206" s="46">
        <v>3</v>
      </c>
      <c r="T206" s="46">
        <v>2</v>
      </c>
      <c r="U206" s="46">
        <v>7</v>
      </c>
      <c r="V206" s="46">
        <v>7</v>
      </c>
      <c r="W206" s="46">
        <v>5</v>
      </c>
      <c r="X206" s="46">
        <v>5</v>
      </c>
      <c r="Y206" s="46">
        <v>4</v>
      </c>
      <c r="Z206" s="46">
        <v>4</v>
      </c>
      <c r="AA206" s="46">
        <v>3</v>
      </c>
      <c r="AB206" s="46">
        <v>2</v>
      </c>
      <c r="AC206" s="46">
        <v>7</v>
      </c>
      <c r="AD206" s="46">
        <v>7</v>
      </c>
      <c r="AE206" s="46">
        <v>5</v>
      </c>
      <c r="AF206" s="46">
        <v>5</v>
      </c>
      <c r="AG206" s="46">
        <v>4</v>
      </c>
      <c r="AH206" s="46">
        <v>4</v>
      </c>
      <c r="AI206" s="46">
        <v>3</v>
      </c>
      <c r="AJ206" s="46">
        <v>2</v>
      </c>
      <c r="AK206" s="46">
        <v>7</v>
      </c>
      <c r="AL206" s="46">
        <v>7</v>
      </c>
      <c r="AM206" s="46">
        <v>5</v>
      </c>
      <c r="AN206" s="46">
        <v>5</v>
      </c>
      <c r="AO206" s="46">
        <v>4</v>
      </c>
      <c r="AP206" s="46">
        <v>4</v>
      </c>
      <c r="AQ206" s="46">
        <v>3</v>
      </c>
      <c r="AR206" s="46">
        <v>2</v>
      </c>
    </row>
    <row r="207" spans="1:44" ht="16.5" x14ac:dyDescent="0.2">
      <c r="A207" s="44" t="s">
        <v>278</v>
      </c>
      <c r="B207" s="44">
        <v>36</v>
      </c>
      <c r="C207" s="44" t="s">
        <v>747</v>
      </c>
      <c r="D207" s="44">
        <v>150</v>
      </c>
      <c r="E207" s="44">
        <v>8</v>
      </c>
      <c r="F207" s="44">
        <v>8</v>
      </c>
      <c r="G207" s="44">
        <v>6</v>
      </c>
      <c r="H207" s="44">
        <v>6</v>
      </c>
      <c r="I207" s="44">
        <v>5</v>
      </c>
      <c r="J207" s="44">
        <v>5</v>
      </c>
      <c r="K207" s="44">
        <v>4</v>
      </c>
      <c r="L207" s="44">
        <v>3</v>
      </c>
      <c r="M207" s="46">
        <v>8</v>
      </c>
      <c r="N207" s="46">
        <v>8</v>
      </c>
      <c r="O207" s="46">
        <v>6</v>
      </c>
      <c r="P207" s="46">
        <v>6</v>
      </c>
      <c r="Q207" s="46">
        <v>5</v>
      </c>
      <c r="R207" s="46">
        <v>5</v>
      </c>
      <c r="S207" s="46">
        <v>4</v>
      </c>
      <c r="T207" s="46">
        <v>3</v>
      </c>
      <c r="U207" s="46">
        <v>8</v>
      </c>
      <c r="V207" s="46">
        <v>8</v>
      </c>
      <c r="W207" s="46">
        <v>6</v>
      </c>
      <c r="X207" s="46">
        <v>6</v>
      </c>
      <c r="Y207" s="46">
        <v>5</v>
      </c>
      <c r="Z207" s="46">
        <v>5</v>
      </c>
      <c r="AA207" s="46">
        <v>4</v>
      </c>
      <c r="AB207" s="46">
        <v>3</v>
      </c>
      <c r="AC207" s="46">
        <v>8</v>
      </c>
      <c r="AD207" s="46">
        <v>8</v>
      </c>
      <c r="AE207" s="46">
        <v>6</v>
      </c>
      <c r="AF207" s="46">
        <v>6</v>
      </c>
      <c r="AG207" s="46">
        <v>5</v>
      </c>
      <c r="AH207" s="46">
        <v>5</v>
      </c>
      <c r="AI207" s="46">
        <v>4</v>
      </c>
      <c r="AJ207" s="46">
        <v>3</v>
      </c>
      <c r="AK207" s="46">
        <v>8</v>
      </c>
      <c r="AL207" s="46">
        <v>8</v>
      </c>
      <c r="AM207" s="46">
        <v>6</v>
      </c>
      <c r="AN207" s="46">
        <v>6</v>
      </c>
      <c r="AO207" s="46">
        <v>5</v>
      </c>
      <c r="AP207" s="46">
        <v>5</v>
      </c>
      <c r="AQ207" s="46">
        <v>4</v>
      </c>
      <c r="AR207" s="46">
        <v>3</v>
      </c>
    </row>
    <row r="208" spans="1:44" ht="16.5" x14ac:dyDescent="0.2">
      <c r="A208" s="44" t="s">
        <v>280</v>
      </c>
      <c r="B208" s="44">
        <v>0</v>
      </c>
      <c r="C208" s="44" t="s">
        <v>747</v>
      </c>
      <c r="D208" s="44">
        <v>30</v>
      </c>
      <c r="E208" s="44">
        <v>0</v>
      </c>
      <c r="F208" s="46">
        <v>0</v>
      </c>
      <c r="G208" s="46">
        <v>0</v>
      </c>
      <c r="H208" s="46">
        <v>0</v>
      </c>
      <c r="I208" s="46">
        <v>0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>
        <v>0</v>
      </c>
      <c r="AK208" s="46">
        <v>0</v>
      </c>
      <c r="AL208" s="46">
        <v>0</v>
      </c>
      <c r="AM208" s="46">
        <v>0</v>
      </c>
      <c r="AN208" s="46">
        <v>0</v>
      </c>
      <c r="AO208" s="46">
        <v>0</v>
      </c>
      <c r="AP208" s="46">
        <v>0</v>
      </c>
      <c r="AQ208" s="46">
        <v>0</v>
      </c>
      <c r="AR208" s="46">
        <v>0</v>
      </c>
    </row>
    <row r="209" spans="1:44" ht="16.5" x14ac:dyDescent="0.2">
      <c r="A209" s="44" t="s">
        <v>280</v>
      </c>
      <c r="B209" s="44">
        <v>1</v>
      </c>
      <c r="C209" s="44" t="s">
        <v>747</v>
      </c>
      <c r="D209" s="44">
        <v>45</v>
      </c>
      <c r="E209" s="44">
        <v>2</v>
      </c>
      <c r="F209" s="44">
        <v>0</v>
      </c>
      <c r="G209" s="46">
        <v>0</v>
      </c>
      <c r="H209" s="46">
        <v>0</v>
      </c>
      <c r="I209" s="46">
        <v>0</v>
      </c>
      <c r="J209" s="46">
        <v>0</v>
      </c>
      <c r="K209" s="46">
        <v>0</v>
      </c>
      <c r="L209" s="46">
        <v>0</v>
      </c>
      <c r="M209" s="46">
        <v>2</v>
      </c>
      <c r="N209" s="46">
        <v>0</v>
      </c>
      <c r="O209" s="46">
        <v>0</v>
      </c>
      <c r="P209" s="46">
        <v>0</v>
      </c>
      <c r="Q209" s="46">
        <v>0</v>
      </c>
      <c r="R209" s="46">
        <v>0</v>
      </c>
      <c r="S209" s="46">
        <v>0</v>
      </c>
      <c r="T209" s="46">
        <v>0</v>
      </c>
      <c r="U209" s="46">
        <v>2</v>
      </c>
      <c r="V209" s="46">
        <v>0</v>
      </c>
      <c r="W209" s="46">
        <v>0</v>
      </c>
      <c r="X209" s="46">
        <v>0</v>
      </c>
      <c r="Y209" s="46">
        <v>0</v>
      </c>
      <c r="Z209" s="46">
        <v>0</v>
      </c>
      <c r="AA209" s="46">
        <v>0</v>
      </c>
      <c r="AB209" s="46">
        <v>0</v>
      </c>
      <c r="AC209" s="46">
        <v>2</v>
      </c>
      <c r="AD209" s="46">
        <v>0</v>
      </c>
      <c r="AE209" s="46">
        <v>0</v>
      </c>
      <c r="AF209" s="46">
        <v>0</v>
      </c>
      <c r="AG209" s="46">
        <v>0</v>
      </c>
      <c r="AH209" s="46">
        <v>0</v>
      </c>
      <c r="AI209" s="46">
        <v>0</v>
      </c>
      <c r="AJ209" s="46">
        <v>0</v>
      </c>
      <c r="AK209" s="46">
        <v>2</v>
      </c>
      <c r="AL209" s="46">
        <v>0</v>
      </c>
      <c r="AM209" s="46">
        <v>0</v>
      </c>
      <c r="AN209" s="46">
        <v>0</v>
      </c>
      <c r="AO209" s="46">
        <v>0</v>
      </c>
      <c r="AP209" s="46">
        <v>0</v>
      </c>
      <c r="AQ209" s="46">
        <v>0</v>
      </c>
      <c r="AR209" s="46">
        <v>0</v>
      </c>
    </row>
    <row r="210" spans="1:44" ht="16.5" x14ac:dyDescent="0.2">
      <c r="A210" s="44" t="s">
        <v>279</v>
      </c>
      <c r="B210" s="44">
        <v>2</v>
      </c>
      <c r="C210" s="44" t="s">
        <v>747</v>
      </c>
      <c r="D210" s="44">
        <v>65</v>
      </c>
      <c r="E210" s="44">
        <v>0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6">
        <v>0</v>
      </c>
      <c r="AI210" s="46">
        <v>0</v>
      </c>
      <c r="AJ210" s="46">
        <v>0</v>
      </c>
      <c r="AK210" s="46">
        <v>0</v>
      </c>
      <c r="AL210" s="46">
        <v>0</v>
      </c>
      <c r="AM210" s="46">
        <v>0</v>
      </c>
      <c r="AN210" s="46">
        <v>0</v>
      </c>
      <c r="AO210" s="46">
        <v>0</v>
      </c>
      <c r="AP210" s="46">
        <v>0</v>
      </c>
      <c r="AQ210" s="46">
        <v>0</v>
      </c>
      <c r="AR210" s="46">
        <v>0</v>
      </c>
    </row>
    <row r="211" spans="1:44" ht="16.5" x14ac:dyDescent="0.2">
      <c r="A211" s="44" t="s">
        <v>279</v>
      </c>
      <c r="B211" s="44">
        <v>3</v>
      </c>
      <c r="C211" s="44" t="s">
        <v>747</v>
      </c>
      <c r="D211" s="44">
        <v>65</v>
      </c>
      <c r="E211" s="44">
        <v>5</v>
      </c>
      <c r="F211" s="44">
        <v>2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6">
        <v>5</v>
      </c>
      <c r="N211" s="46">
        <v>2</v>
      </c>
      <c r="O211" s="46">
        <v>0</v>
      </c>
      <c r="P211" s="46">
        <v>0</v>
      </c>
      <c r="Q211" s="46">
        <v>0</v>
      </c>
      <c r="R211" s="46">
        <v>0</v>
      </c>
      <c r="S211" s="46">
        <v>0</v>
      </c>
      <c r="T211" s="46">
        <v>0</v>
      </c>
      <c r="U211" s="46">
        <v>5</v>
      </c>
      <c r="V211" s="46">
        <v>2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5</v>
      </c>
      <c r="AD211" s="46">
        <v>2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>
        <v>5</v>
      </c>
      <c r="AL211" s="46">
        <v>2</v>
      </c>
      <c r="AM211" s="46">
        <v>0</v>
      </c>
      <c r="AN211" s="46">
        <v>0</v>
      </c>
      <c r="AO211" s="46">
        <v>0</v>
      </c>
      <c r="AP211" s="46">
        <v>0</v>
      </c>
      <c r="AQ211" s="46">
        <v>0</v>
      </c>
      <c r="AR211" s="46">
        <v>0</v>
      </c>
    </row>
    <row r="212" spans="1:44" ht="16.5" x14ac:dyDescent="0.2">
      <c r="A212" s="44" t="s">
        <v>279</v>
      </c>
      <c r="B212" s="44">
        <v>4</v>
      </c>
      <c r="C212" s="44" t="s">
        <v>747</v>
      </c>
      <c r="D212" s="44">
        <v>85</v>
      </c>
      <c r="E212" s="44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v>0</v>
      </c>
      <c r="AM212" s="46">
        <v>0</v>
      </c>
      <c r="AN212" s="46">
        <v>0</v>
      </c>
      <c r="AO212" s="46">
        <v>0</v>
      </c>
      <c r="AP212" s="46">
        <v>0</v>
      </c>
      <c r="AQ212" s="46">
        <v>0</v>
      </c>
      <c r="AR212" s="46">
        <v>0</v>
      </c>
    </row>
    <row r="213" spans="1:44" ht="16.5" x14ac:dyDescent="0.2">
      <c r="A213" s="44" t="s">
        <v>279</v>
      </c>
      <c r="B213" s="44">
        <v>5</v>
      </c>
      <c r="C213" s="44" t="s">
        <v>747</v>
      </c>
      <c r="D213" s="44">
        <v>85</v>
      </c>
      <c r="E213" s="44">
        <v>6</v>
      </c>
      <c r="F213" s="44">
        <v>5</v>
      </c>
      <c r="G213" s="44">
        <v>4</v>
      </c>
      <c r="H213" s="44">
        <v>0</v>
      </c>
      <c r="I213" s="44">
        <v>0</v>
      </c>
      <c r="J213" s="44">
        <v>0</v>
      </c>
      <c r="K213" s="44">
        <v>0</v>
      </c>
      <c r="L213" s="44">
        <v>0</v>
      </c>
      <c r="M213" s="46">
        <v>6</v>
      </c>
      <c r="N213" s="46">
        <v>5</v>
      </c>
      <c r="O213" s="46">
        <v>4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6</v>
      </c>
      <c r="V213" s="46">
        <v>5</v>
      </c>
      <c r="W213" s="46">
        <v>4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6</v>
      </c>
      <c r="AD213" s="46">
        <v>5</v>
      </c>
      <c r="AE213" s="46">
        <v>4</v>
      </c>
      <c r="AF213" s="46">
        <v>0</v>
      </c>
      <c r="AG213" s="46">
        <v>0</v>
      </c>
      <c r="AH213" s="46">
        <v>0</v>
      </c>
      <c r="AI213" s="46">
        <v>0</v>
      </c>
      <c r="AJ213" s="46">
        <v>0</v>
      </c>
      <c r="AK213" s="46">
        <v>6</v>
      </c>
      <c r="AL213" s="46">
        <v>5</v>
      </c>
      <c r="AM213" s="46">
        <v>4</v>
      </c>
      <c r="AN213" s="46">
        <v>0</v>
      </c>
      <c r="AO213" s="46">
        <v>0</v>
      </c>
      <c r="AP213" s="46">
        <v>0</v>
      </c>
      <c r="AQ213" s="46">
        <v>0</v>
      </c>
      <c r="AR213" s="46">
        <v>0</v>
      </c>
    </row>
    <row r="214" spans="1:44" ht="16.5" x14ac:dyDescent="0.2">
      <c r="A214" s="44" t="s">
        <v>279</v>
      </c>
      <c r="B214" s="44">
        <v>6</v>
      </c>
      <c r="C214" s="44" t="s">
        <v>747</v>
      </c>
      <c r="D214" s="44">
        <v>85</v>
      </c>
      <c r="E214" s="44">
        <v>7</v>
      </c>
      <c r="F214" s="44">
        <v>6</v>
      </c>
      <c r="G214" s="44">
        <v>0</v>
      </c>
      <c r="H214" s="46">
        <v>0</v>
      </c>
      <c r="I214" s="46">
        <v>0</v>
      </c>
      <c r="J214" s="46">
        <v>0</v>
      </c>
      <c r="K214" s="46">
        <v>0</v>
      </c>
      <c r="L214" s="46">
        <v>0</v>
      </c>
      <c r="M214" s="46">
        <v>7</v>
      </c>
      <c r="N214" s="46">
        <v>6</v>
      </c>
      <c r="O214" s="46">
        <v>0</v>
      </c>
      <c r="P214" s="46">
        <v>0</v>
      </c>
      <c r="Q214" s="46">
        <v>0</v>
      </c>
      <c r="R214" s="46">
        <v>0</v>
      </c>
      <c r="S214" s="46">
        <v>0</v>
      </c>
      <c r="T214" s="46">
        <v>0</v>
      </c>
      <c r="U214" s="46">
        <v>7</v>
      </c>
      <c r="V214" s="46">
        <v>6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7</v>
      </c>
      <c r="AD214" s="46">
        <v>6</v>
      </c>
      <c r="AE214" s="46">
        <v>0</v>
      </c>
      <c r="AF214" s="46">
        <v>0</v>
      </c>
      <c r="AG214" s="46">
        <v>0</v>
      </c>
      <c r="AH214" s="46">
        <v>0</v>
      </c>
      <c r="AI214" s="46">
        <v>0</v>
      </c>
      <c r="AJ214" s="46">
        <v>0</v>
      </c>
      <c r="AK214" s="46">
        <v>7</v>
      </c>
      <c r="AL214" s="46">
        <v>6</v>
      </c>
      <c r="AM214" s="46">
        <v>0</v>
      </c>
      <c r="AN214" s="46">
        <v>0</v>
      </c>
      <c r="AO214" s="46">
        <v>0</v>
      </c>
      <c r="AP214" s="46">
        <v>0</v>
      </c>
      <c r="AQ214" s="46">
        <v>0</v>
      </c>
      <c r="AR214" s="46">
        <v>0</v>
      </c>
    </row>
    <row r="215" spans="1:44" ht="16.5" x14ac:dyDescent="0.2">
      <c r="A215" s="44" t="s">
        <v>279</v>
      </c>
      <c r="B215" s="44">
        <v>7</v>
      </c>
      <c r="C215" s="44" t="s">
        <v>747</v>
      </c>
      <c r="D215" s="44">
        <v>95</v>
      </c>
      <c r="E215" s="44">
        <v>0</v>
      </c>
      <c r="F215" s="46">
        <v>0</v>
      </c>
      <c r="G215" s="46">
        <v>0</v>
      </c>
      <c r="H215" s="46">
        <v>0</v>
      </c>
      <c r="I215" s="46">
        <v>0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0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0</v>
      </c>
      <c r="AH215" s="46">
        <v>0</v>
      </c>
      <c r="AI215" s="46">
        <v>0</v>
      </c>
      <c r="AJ215" s="46">
        <v>0</v>
      </c>
      <c r="AK215" s="46">
        <v>0</v>
      </c>
      <c r="AL215" s="46">
        <v>0</v>
      </c>
      <c r="AM215" s="46">
        <v>0</v>
      </c>
      <c r="AN215" s="46">
        <v>0</v>
      </c>
      <c r="AO215" s="46">
        <v>0</v>
      </c>
      <c r="AP215" s="46">
        <v>0</v>
      </c>
      <c r="AQ215" s="46">
        <v>0</v>
      </c>
      <c r="AR215" s="46">
        <v>0</v>
      </c>
    </row>
    <row r="216" spans="1:44" ht="16.5" x14ac:dyDescent="0.2">
      <c r="A216" s="44" t="s">
        <v>279</v>
      </c>
      <c r="B216" s="44">
        <v>8</v>
      </c>
      <c r="C216" s="44" t="s">
        <v>747</v>
      </c>
      <c r="D216" s="44">
        <v>95</v>
      </c>
      <c r="E216" s="44">
        <v>7</v>
      </c>
      <c r="F216" s="44">
        <v>6</v>
      </c>
      <c r="G216" s="44">
        <v>5</v>
      </c>
      <c r="H216" s="44">
        <v>2</v>
      </c>
      <c r="I216" s="44">
        <v>0</v>
      </c>
      <c r="J216" s="44">
        <v>0</v>
      </c>
      <c r="K216" s="44">
        <v>0</v>
      </c>
      <c r="L216" s="44">
        <v>0</v>
      </c>
      <c r="M216" s="46">
        <v>7</v>
      </c>
      <c r="N216" s="46">
        <v>6</v>
      </c>
      <c r="O216" s="46">
        <v>5</v>
      </c>
      <c r="P216" s="46">
        <v>2</v>
      </c>
      <c r="Q216" s="46">
        <v>0</v>
      </c>
      <c r="R216" s="46">
        <v>0</v>
      </c>
      <c r="S216" s="46">
        <v>0</v>
      </c>
      <c r="T216" s="46">
        <v>0</v>
      </c>
      <c r="U216" s="46">
        <v>7</v>
      </c>
      <c r="V216" s="46">
        <v>6</v>
      </c>
      <c r="W216" s="46">
        <v>5</v>
      </c>
      <c r="X216" s="46">
        <v>2</v>
      </c>
      <c r="Y216" s="46">
        <v>0</v>
      </c>
      <c r="Z216" s="46">
        <v>0</v>
      </c>
      <c r="AA216" s="46">
        <v>0</v>
      </c>
      <c r="AB216" s="46">
        <v>0</v>
      </c>
      <c r="AC216" s="46">
        <v>7</v>
      </c>
      <c r="AD216" s="46">
        <v>6</v>
      </c>
      <c r="AE216" s="46">
        <v>5</v>
      </c>
      <c r="AF216" s="46">
        <v>2</v>
      </c>
      <c r="AG216" s="46">
        <v>0</v>
      </c>
      <c r="AH216" s="46">
        <v>0</v>
      </c>
      <c r="AI216" s="46">
        <v>0</v>
      </c>
      <c r="AJ216" s="46">
        <v>0</v>
      </c>
      <c r="AK216" s="46">
        <v>7</v>
      </c>
      <c r="AL216" s="46">
        <v>6</v>
      </c>
      <c r="AM216" s="46">
        <v>5</v>
      </c>
      <c r="AN216" s="46">
        <v>2</v>
      </c>
      <c r="AO216" s="46">
        <v>0</v>
      </c>
      <c r="AP216" s="46">
        <v>0</v>
      </c>
      <c r="AQ216" s="46">
        <v>0</v>
      </c>
      <c r="AR216" s="46">
        <v>0</v>
      </c>
    </row>
    <row r="217" spans="1:44" ht="16.5" x14ac:dyDescent="0.2">
      <c r="A217" s="44" t="s">
        <v>279</v>
      </c>
      <c r="B217" s="44">
        <v>9</v>
      </c>
      <c r="C217" s="44" t="s">
        <v>747</v>
      </c>
      <c r="D217" s="44">
        <v>95</v>
      </c>
      <c r="E217" s="44">
        <v>8</v>
      </c>
      <c r="F217" s="44">
        <v>7</v>
      </c>
      <c r="G217" s="44">
        <v>6</v>
      </c>
      <c r="H217" s="44">
        <v>3</v>
      </c>
      <c r="I217" s="46">
        <v>0</v>
      </c>
      <c r="J217" s="46">
        <v>0</v>
      </c>
      <c r="K217" s="46">
        <v>0</v>
      </c>
      <c r="L217" s="46">
        <v>0</v>
      </c>
      <c r="M217" s="46">
        <v>8</v>
      </c>
      <c r="N217" s="46">
        <v>7</v>
      </c>
      <c r="O217" s="46">
        <v>6</v>
      </c>
      <c r="P217" s="46">
        <v>3</v>
      </c>
      <c r="Q217" s="46">
        <v>0</v>
      </c>
      <c r="R217" s="46">
        <v>0</v>
      </c>
      <c r="S217" s="46">
        <v>0</v>
      </c>
      <c r="T217" s="46">
        <v>0</v>
      </c>
      <c r="U217" s="46">
        <v>8</v>
      </c>
      <c r="V217" s="46">
        <v>7</v>
      </c>
      <c r="W217" s="46">
        <v>6</v>
      </c>
      <c r="X217" s="46">
        <v>3</v>
      </c>
      <c r="Y217" s="46">
        <v>0</v>
      </c>
      <c r="Z217" s="46">
        <v>0</v>
      </c>
      <c r="AA217" s="46">
        <v>0</v>
      </c>
      <c r="AB217" s="46">
        <v>0</v>
      </c>
      <c r="AC217" s="46">
        <v>8</v>
      </c>
      <c r="AD217" s="46">
        <v>7</v>
      </c>
      <c r="AE217" s="46">
        <v>6</v>
      </c>
      <c r="AF217" s="46">
        <v>3</v>
      </c>
      <c r="AG217" s="46">
        <v>0</v>
      </c>
      <c r="AH217" s="46">
        <v>0</v>
      </c>
      <c r="AI217" s="46">
        <v>0</v>
      </c>
      <c r="AJ217" s="46">
        <v>0</v>
      </c>
      <c r="AK217" s="46">
        <v>8</v>
      </c>
      <c r="AL217" s="46">
        <v>7</v>
      </c>
      <c r="AM217" s="46">
        <v>6</v>
      </c>
      <c r="AN217" s="46">
        <v>3</v>
      </c>
      <c r="AO217" s="46">
        <v>0</v>
      </c>
      <c r="AP217" s="46">
        <v>0</v>
      </c>
      <c r="AQ217" s="46">
        <v>0</v>
      </c>
      <c r="AR217" s="46">
        <v>0</v>
      </c>
    </row>
    <row r="218" spans="1:44" ht="16.5" x14ac:dyDescent="0.2">
      <c r="A218" s="44" t="s">
        <v>279</v>
      </c>
      <c r="B218" s="44">
        <v>10</v>
      </c>
      <c r="C218" s="44" t="s">
        <v>747</v>
      </c>
      <c r="D218" s="44">
        <v>105</v>
      </c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0</v>
      </c>
      <c r="AF218" s="46">
        <v>0</v>
      </c>
      <c r="AG218" s="46">
        <v>0</v>
      </c>
      <c r="AH218" s="46">
        <v>0</v>
      </c>
      <c r="AI218" s="46">
        <v>0</v>
      </c>
      <c r="AJ218" s="46">
        <v>0</v>
      </c>
      <c r="AK218" s="46">
        <v>0</v>
      </c>
      <c r="AL218" s="46">
        <v>0</v>
      </c>
      <c r="AM218" s="46">
        <v>0</v>
      </c>
      <c r="AN218" s="46">
        <v>0</v>
      </c>
      <c r="AO218" s="46">
        <v>0</v>
      </c>
      <c r="AP218" s="46">
        <v>0</v>
      </c>
      <c r="AQ218" s="46">
        <v>0</v>
      </c>
      <c r="AR218" s="46">
        <v>0</v>
      </c>
    </row>
    <row r="219" spans="1:44" ht="16.5" x14ac:dyDescent="0.2">
      <c r="A219" s="44" t="s">
        <v>279</v>
      </c>
      <c r="B219" s="44">
        <v>11</v>
      </c>
      <c r="C219" s="44" t="s">
        <v>747</v>
      </c>
      <c r="D219" s="44">
        <v>105</v>
      </c>
      <c r="E219" s="44">
        <v>7</v>
      </c>
      <c r="F219" s="44">
        <v>6</v>
      </c>
      <c r="G219" s="44">
        <v>5</v>
      </c>
      <c r="H219" s="44">
        <v>4</v>
      </c>
      <c r="I219" s="44">
        <v>1</v>
      </c>
      <c r="J219" s="44">
        <v>0</v>
      </c>
      <c r="K219" s="44">
        <v>0</v>
      </c>
      <c r="L219" s="44">
        <v>0</v>
      </c>
      <c r="M219" s="46">
        <v>7</v>
      </c>
      <c r="N219" s="46">
        <v>6</v>
      </c>
      <c r="O219" s="46">
        <v>5</v>
      </c>
      <c r="P219" s="46">
        <v>4</v>
      </c>
      <c r="Q219" s="46">
        <v>1</v>
      </c>
      <c r="R219" s="46">
        <v>0</v>
      </c>
      <c r="S219" s="46">
        <v>0</v>
      </c>
      <c r="T219" s="46">
        <v>0</v>
      </c>
      <c r="U219" s="46">
        <v>7</v>
      </c>
      <c r="V219" s="46">
        <v>6</v>
      </c>
      <c r="W219" s="46">
        <v>5</v>
      </c>
      <c r="X219" s="46">
        <v>4</v>
      </c>
      <c r="Y219" s="46">
        <v>1</v>
      </c>
      <c r="Z219" s="46">
        <v>0</v>
      </c>
      <c r="AA219" s="46">
        <v>0</v>
      </c>
      <c r="AB219" s="46">
        <v>0</v>
      </c>
      <c r="AC219" s="46">
        <v>7</v>
      </c>
      <c r="AD219" s="46">
        <v>6</v>
      </c>
      <c r="AE219" s="46">
        <v>5</v>
      </c>
      <c r="AF219" s="46">
        <v>4</v>
      </c>
      <c r="AG219" s="46">
        <v>1</v>
      </c>
      <c r="AH219" s="46">
        <v>0</v>
      </c>
      <c r="AI219" s="46">
        <v>0</v>
      </c>
      <c r="AJ219" s="46">
        <v>0</v>
      </c>
      <c r="AK219" s="46">
        <v>7</v>
      </c>
      <c r="AL219" s="46">
        <v>6</v>
      </c>
      <c r="AM219" s="46">
        <v>5</v>
      </c>
      <c r="AN219" s="46">
        <v>4</v>
      </c>
      <c r="AO219" s="46">
        <v>1</v>
      </c>
      <c r="AP219" s="46">
        <v>0</v>
      </c>
      <c r="AQ219" s="46">
        <v>0</v>
      </c>
      <c r="AR219" s="46">
        <v>0</v>
      </c>
    </row>
    <row r="220" spans="1:44" ht="16.5" x14ac:dyDescent="0.2">
      <c r="A220" s="44" t="s">
        <v>279</v>
      </c>
      <c r="B220" s="44">
        <v>12</v>
      </c>
      <c r="C220" s="44" t="s">
        <v>747</v>
      </c>
      <c r="D220" s="44">
        <v>105</v>
      </c>
      <c r="E220" s="44">
        <v>8</v>
      </c>
      <c r="F220" s="44">
        <v>7</v>
      </c>
      <c r="G220" s="44">
        <v>6</v>
      </c>
      <c r="H220" s="44">
        <v>5</v>
      </c>
      <c r="I220" s="44">
        <v>2</v>
      </c>
      <c r="J220" s="46">
        <v>0</v>
      </c>
      <c r="K220" s="46">
        <v>0</v>
      </c>
      <c r="L220" s="46">
        <v>0</v>
      </c>
      <c r="M220" s="46">
        <v>8</v>
      </c>
      <c r="N220" s="46">
        <v>7</v>
      </c>
      <c r="O220" s="46">
        <v>6</v>
      </c>
      <c r="P220" s="46">
        <v>5</v>
      </c>
      <c r="Q220" s="46">
        <v>2</v>
      </c>
      <c r="R220" s="46">
        <v>0</v>
      </c>
      <c r="S220" s="46">
        <v>0</v>
      </c>
      <c r="T220" s="46">
        <v>0</v>
      </c>
      <c r="U220" s="46">
        <v>8</v>
      </c>
      <c r="V220" s="46">
        <v>7</v>
      </c>
      <c r="W220" s="46">
        <v>6</v>
      </c>
      <c r="X220" s="46">
        <v>5</v>
      </c>
      <c r="Y220" s="46">
        <v>2</v>
      </c>
      <c r="Z220" s="46">
        <v>0</v>
      </c>
      <c r="AA220" s="46">
        <v>0</v>
      </c>
      <c r="AB220" s="46">
        <v>0</v>
      </c>
      <c r="AC220" s="46">
        <v>8</v>
      </c>
      <c r="AD220" s="46">
        <v>7</v>
      </c>
      <c r="AE220" s="46">
        <v>6</v>
      </c>
      <c r="AF220" s="46">
        <v>5</v>
      </c>
      <c r="AG220" s="46">
        <v>2</v>
      </c>
      <c r="AH220" s="46">
        <v>0</v>
      </c>
      <c r="AI220" s="46">
        <v>0</v>
      </c>
      <c r="AJ220" s="46">
        <v>0</v>
      </c>
      <c r="AK220" s="46">
        <v>8</v>
      </c>
      <c r="AL220" s="46">
        <v>7</v>
      </c>
      <c r="AM220" s="46">
        <v>6</v>
      </c>
      <c r="AN220" s="46">
        <v>5</v>
      </c>
      <c r="AO220" s="46">
        <v>2</v>
      </c>
      <c r="AP220" s="46">
        <v>0</v>
      </c>
      <c r="AQ220" s="46">
        <v>0</v>
      </c>
      <c r="AR220" s="46">
        <v>0</v>
      </c>
    </row>
    <row r="221" spans="1:44" ht="16.5" x14ac:dyDescent="0.2">
      <c r="A221" s="44" t="s">
        <v>279</v>
      </c>
      <c r="B221" s="44">
        <v>13</v>
      </c>
      <c r="C221" s="44" t="s">
        <v>747</v>
      </c>
      <c r="D221" s="44">
        <v>115</v>
      </c>
      <c r="E221" s="44">
        <v>0</v>
      </c>
      <c r="F221" s="46">
        <v>0</v>
      </c>
      <c r="G221" s="46">
        <v>0</v>
      </c>
      <c r="H221" s="46">
        <v>0</v>
      </c>
      <c r="I221" s="46">
        <v>0</v>
      </c>
      <c r="J221" s="46">
        <v>0</v>
      </c>
      <c r="K221" s="46">
        <v>0</v>
      </c>
      <c r="L221" s="46">
        <v>0</v>
      </c>
      <c r="M221" s="46">
        <v>0</v>
      </c>
      <c r="N221" s="46">
        <v>0</v>
      </c>
      <c r="O221" s="46">
        <v>0</v>
      </c>
      <c r="P221" s="46">
        <v>0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0</v>
      </c>
      <c r="Z221" s="46">
        <v>0</v>
      </c>
      <c r="AA221" s="46">
        <v>0</v>
      </c>
      <c r="AB221" s="46">
        <v>0</v>
      </c>
      <c r="AC221" s="46">
        <v>0</v>
      </c>
      <c r="AD221" s="46">
        <v>0</v>
      </c>
      <c r="AE221" s="46">
        <v>0</v>
      </c>
      <c r="AF221" s="46">
        <v>0</v>
      </c>
      <c r="AG221" s="46">
        <v>0</v>
      </c>
      <c r="AH221" s="46">
        <v>0</v>
      </c>
      <c r="AI221" s="46">
        <v>0</v>
      </c>
      <c r="AJ221" s="46">
        <v>0</v>
      </c>
      <c r="AK221" s="46">
        <v>0</v>
      </c>
      <c r="AL221" s="46">
        <v>0</v>
      </c>
      <c r="AM221" s="46">
        <v>0</v>
      </c>
      <c r="AN221" s="46">
        <v>0</v>
      </c>
      <c r="AO221" s="46">
        <v>0</v>
      </c>
      <c r="AP221" s="46">
        <v>0</v>
      </c>
      <c r="AQ221" s="46">
        <v>0</v>
      </c>
      <c r="AR221" s="46">
        <v>0</v>
      </c>
    </row>
    <row r="222" spans="1:44" ht="16.5" x14ac:dyDescent="0.2">
      <c r="A222" s="44" t="s">
        <v>279</v>
      </c>
      <c r="B222" s="44">
        <v>14</v>
      </c>
      <c r="C222" s="44" t="s">
        <v>747</v>
      </c>
      <c r="D222" s="44">
        <v>115</v>
      </c>
      <c r="E222" s="44">
        <v>7</v>
      </c>
      <c r="F222" s="44">
        <v>7</v>
      </c>
      <c r="G222" s="44">
        <v>5</v>
      </c>
      <c r="H222" s="44">
        <v>5</v>
      </c>
      <c r="I222" s="44">
        <v>2</v>
      </c>
      <c r="J222" s="44">
        <v>0</v>
      </c>
      <c r="K222" s="44">
        <v>0</v>
      </c>
      <c r="L222" s="44">
        <v>0</v>
      </c>
      <c r="M222" s="46">
        <v>7</v>
      </c>
      <c r="N222" s="46">
        <v>7</v>
      </c>
      <c r="O222" s="46">
        <v>5</v>
      </c>
      <c r="P222" s="46">
        <v>5</v>
      </c>
      <c r="Q222" s="46">
        <v>2</v>
      </c>
      <c r="R222" s="46">
        <v>0</v>
      </c>
      <c r="S222" s="46">
        <v>0</v>
      </c>
      <c r="T222" s="46">
        <v>0</v>
      </c>
      <c r="U222" s="46">
        <v>7</v>
      </c>
      <c r="V222" s="46">
        <v>7</v>
      </c>
      <c r="W222" s="46">
        <v>5</v>
      </c>
      <c r="X222" s="46">
        <v>5</v>
      </c>
      <c r="Y222" s="46">
        <v>2</v>
      </c>
      <c r="Z222" s="46">
        <v>0</v>
      </c>
      <c r="AA222" s="46">
        <v>0</v>
      </c>
      <c r="AB222" s="46">
        <v>0</v>
      </c>
      <c r="AC222" s="46">
        <v>7</v>
      </c>
      <c r="AD222" s="46">
        <v>7</v>
      </c>
      <c r="AE222" s="46">
        <v>5</v>
      </c>
      <c r="AF222" s="46">
        <v>5</v>
      </c>
      <c r="AG222" s="46">
        <v>2</v>
      </c>
      <c r="AH222" s="46">
        <v>0</v>
      </c>
      <c r="AI222" s="46">
        <v>0</v>
      </c>
      <c r="AJ222" s="46">
        <v>0</v>
      </c>
      <c r="AK222" s="46">
        <v>7</v>
      </c>
      <c r="AL222" s="46">
        <v>7</v>
      </c>
      <c r="AM222" s="46">
        <v>5</v>
      </c>
      <c r="AN222" s="46">
        <v>5</v>
      </c>
      <c r="AO222" s="46">
        <v>2</v>
      </c>
      <c r="AP222" s="46">
        <v>0</v>
      </c>
      <c r="AQ222" s="46">
        <v>0</v>
      </c>
      <c r="AR222" s="46">
        <v>0</v>
      </c>
    </row>
    <row r="223" spans="1:44" ht="16.5" x14ac:dyDescent="0.2">
      <c r="A223" s="44" t="s">
        <v>279</v>
      </c>
      <c r="B223" s="44">
        <v>15</v>
      </c>
      <c r="C223" s="44" t="s">
        <v>747</v>
      </c>
      <c r="D223" s="44">
        <v>115</v>
      </c>
      <c r="E223" s="44">
        <v>8</v>
      </c>
      <c r="F223" s="44">
        <v>8</v>
      </c>
      <c r="G223" s="44">
        <v>6</v>
      </c>
      <c r="H223" s="44">
        <v>6</v>
      </c>
      <c r="I223" s="44">
        <v>3</v>
      </c>
      <c r="J223" s="46">
        <v>0</v>
      </c>
      <c r="K223" s="46">
        <v>0</v>
      </c>
      <c r="L223" s="46">
        <v>0</v>
      </c>
      <c r="M223" s="46">
        <v>8</v>
      </c>
      <c r="N223" s="46">
        <v>8</v>
      </c>
      <c r="O223" s="46">
        <v>6</v>
      </c>
      <c r="P223" s="46">
        <v>6</v>
      </c>
      <c r="Q223" s="46">
        <v>3</v>
      </c>
      <c r="R223" s="46">
        <v>0</v>
      </c>
      <c r="S223" s="46">
        <v>0</v>
      </c>
      <c r="T223" s="46">
        <v>0</v>
      </c>
      <c r="U223" s="46">
        <v>8</v>
      </c>
      <c r="V223" s="46">
        <v>8</v>
      </c>
      <c r="W223" s="46">
        <v>6</v>
      </c>
      <c r="X223" s="46">
        <v>6</v>
      </c>
      <c r="Y223" s="46">
        <v>3</v>
      </c>
      <c r="Z223" s="46">
        <v>0</v>
      </c>
      <c r="AA223" s="46">
        <v>0</v>
      </c>
      <c r="AB223" s="46">
        <v>0</v>
      </c>
      <c r="AC223" s="46">
        <v>8</v>
      </c>
      <c r="AD223" s="46">
        <v>8</v>
      </c>
      <c r="AE223" s="46">
        <v>6</v>
      </c>
      <c r="AF223" s="46">
        <v>6</v>
      </c>
      <c r="AG223" s="46">
        <v>3</v>
      </c>
      <c r="AH223" s="46">
        <v>0</v>
      </c>
      <c r="AI223" s="46">
        <v>0</v>
      </c>
      <c r="AJ223" s="46">
        <v>0</v>
      </c>
      <c r="AK223" s="46">
        <v>8</v>
      </c>
      <c r="AL223" s="46">
        <v>8</v>
      </c>
      <c r="AM223" s="46">
        <v>6</v>
      </c>
      <c r="AN223" s="46">
        <v>6</v>
      </c>
      <c r="AO223" s="46">
        <v>3</v>
      </c>
      <c r="AP223" s="46">
        <v>0</v>
      </c>
      <c r="AQ223" s="46">
        <v>0</v>
      </c>
      <c r="AR223" s="46">
        <v>0</v>
      </c>
    </row>
    <row r="224" spans="1:44" ht="16.5" x14ac:dyDescent="0.2">
      <c r="A224" s="44" t="s">
        <v>279</v>
      </c>
      <c r="B224" s="44">
        <v>16</v>
      </c>
      <c r="C224" s="44" t="s">
        <v>747</v>
      </c>
      <c r="D224" s="44">
        <v>125</v>
      </c>
      <c r="E224" s="44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6">
        <v>0</v>
      </c>
      <c r="AD224" s="46">
        <v>0</v>
      </c>
      <c r="AE224" s="46">
        <v>0</v>
      </c>
      <c r="AF224" s="46">
        <v>0</v>
      </c>
      <c r="AG224" s="46">
        <v>0</v>
      </c>
      <c r="AH224" s="46">
        <v>0</v>
      </c>
      <c r="AI224" s="46">
        <v>0</v>
      </c>
      <c r="AJ224" s="46">
        <v>0</v>
      </c>
      <c r="AK224" s="46">
        <v>0</v>
      </c>
      <c r="AL224" s="46">
        <v>0</v>
      </c>
      <c r="AM224" s="46">
        <v>0</v>
      </c>
      <c r="AN224" s="46">
        <v>0</v>
      </c>
      <c r="AO224" s="46">
        <v>0</v>
      </c>
      <c r="AP224" s="46">
        <v>0</v>
      </c>
      <c r="AQ224" s="46">
        <v>0</v>
      </c>
      <c r="AR224" s="46">
        <v>0</v>
      </c>
    </row>
    <row r="225" spans="1:44" ht="16.5" x14ac:dyDescent="0.2">
      <c r="A225" s="44" t="s">
        <v>279</v>
      </c>
      <c r="B225" s="44">
        <v>17</v>
      </c>
      <c r="C225" s="44" t="s">
        <v>747</v>
      </c>
      <c r="D225" s="44">
        <v>125</v>
      </c>
      <c r="E225" s="44">
        <v>7</v>
      </c>
      <c r="F225" s="44">
        <v>7</v>
      </c>
      <c r="G225" s="44">
        <v>5</v>
      </c>
      <c r="H225" s="44">
        <v>5</v>
      </c>
      <c r="I225" s="44">
        <v>3</v>
      </c>
      <c r="J225" s="44">
        <v>2</v>
      </c>
      <c r="K225" s="44">
        <v>0</v>
      </c>
      <c r="L225" s="44">
        <v>0</v>
      </c>
      <c r="M225" s="46">
        <v>7</v>
      </c>
      <c r="N225" s="46">
        <v>7</v>
      </c>
      <c r="O225" s="46">
        <v>5</v>
      </c>
      <c r="P225" s="46">
        <v>5</v>
      </c>
      <c r="Q225" s="46">
        <v>3</v>
      </c>
      <c r="R225" s="46">
        <v>2</v>
      </c>
      <c r="S225" s="46">
        <v>0</v>
      </c>
      <c r="T225" s="46">
        <v>0</v>
      </c>
      <c r="U225" s="46">
        <v>7</v>
      </c>
      <c r="V225" s="46">
        <v>7</v>
      </c>
      <c r="W225" s="46">
        <v>5</v>
      </c>
      <c r="X225" s="46">
        <v>5</v>
      </c>
      <c r="Y225" s="46">
        <v>3</v>
      </c>
      <c r="Z225" s="46">
        <v>2</v>
      </c>
      <c r="AA225" s="46">
        <v>0</v>
      </c>
      <c r="AB225" s="46">
        <v>0</v>
      </c>
      <c r="AC225" s="46">
        <v>7</v>
      </c>
      <c r="AD225" s="46">
        <v>7</v>
      </c>
      <c r="AE225" s="46">
        <v>5</v>
      </c>
      <c r="AF225" s="46">
        <v>5</v>
      </c>
      <c r="AG225" s="46">
        <v>3</v>
      </c>
      <c r="AH225" s="46">
        <v>2</v>
      </c>
      <c r="AI225" s="46">
        <v>0</v>
      </c>
      <c r="AJ225" s="46">
        <v>0</v>
      </c>
      <c r="AK225" s="46">
        <v>7</v>
      </c>
      <c r="AL225" s="46">
        <v>7</v>
      </c>
      <c r="AM225" s="46">
        <v>5</v>
      </c>
      <c r="AN225" s="46">
        <v>5</v>
      </c>
      <c r="AO225" s="46">
        <v>3</v>
      </c>
      <c r="AP225" s="46">
        <v>2</v>
      </c>
      <c r="AQ225" s="46">
        <v>0</v>
      </c>
      <c r="AR225" s="46">
        <v>0</v>
      </c>
    </row>
    <row r="226" spans="1:44" ht="16.5" x14ac:dyDescent="0.2">
      <c r="A226" s="44" t="s">
        <v>279</v>
      </c>
      <c r="B226" s="44">
        <v>18</v>
      </c>
      <c r="C226" s="44" t="s">
        <v>747</v>
      </c>
      <c r="D226" s="44">
        <v>125</v>
      </c>
      <c r="E226" s="44">
        <v>8</v>
      </c>
      <c r="F226" s="44">
        <v>8</v>
      </c>
      <c r="G226" s="44">
        <v>6</v>
      </c>
      <c r="H226" s="44">
        <v>6</v>
      </c>
      <c r="I226" s="44">
        <v>4</v>
      </c>
      <c r="J226" s="44">
        <v>3</v>
      </c>
      <c r="K226" s="44">
        <v>1</v>
      </c>
      <c r="L226" s="44">
        <v>0</v>
      </c>
      <c r="M226" s="46">
        <v>8</v>
      </c>
      <c r="N226" s="46">
        <v>8</v>
      </c>
      <c r="O226" s="46">
        <v>6</v>
      </c>
      <c r="P226" s="46">
        <v>6</v>
      </c>
      <c r="Q226" s="46">
        <v>4</v>
      </c>
      <c r="R226" s="46">
        <v>3</v>
      </c>
      <c r="S226" s="46">
        <v>1</v>
      </c>
      <c r="T226" s="46">
        <v>0</v>
      </c>
      <c r="U226" s="46">
        <v>8</v>
      </c>
      <c r="V226" s="46">
        <v>8</v>
      </c>
      <c r="W226" s="46">
        <v>6</v>
      </c>
      <c r="X226" s="46">
        <v>6</v>
      </c>
      <c r="Y226" s="46">
        <v>4</v>
      </c>
      <c r="Z226" s="46">
        <v>3</v>
      </c>
      <c r="AA226" s="46">
        <v>1</v>
      </c>
      <c r="AB226" s="46">
        <v>0</v>
      </c>
      <c r="AC226" s="46">
        <v>8</v>
      </c>
      <c r="AD226" s="46">
        <v>8</v>
      </c>
      <c r="AE226" s="46">
        <v>6</v>
      </c>
      <c r="AF226" s="46">
        <v>6</v>
      </c>
      <c r="AG226" s="46">
        <v>4</v>
      </c>
      <c r="AH226" s="46">
        <v>3</v>
      </c>
      <c r="AI226" s="46">
        <v>1</v>
      </c>
      <c r="AJ226" s="46">
        <v>0</v>
      </c>
      <c r="AK226" s="46">
        <v>8</v>
      </c>
      <c r="AL226" s="46">
        <v>8</v>
      </c>
      <c r="AM226" s="46">
        <v>6</v>
      </c>
      <c r="AN226" s="46">
        <v>6</v>
      </c>
      <c r="AO226" s="46">
        <v>4</v>
      </c>
      <c r="AP226" s="46">
        <v>3</v>
      </c>
      <c r="AQ226" s="46">
        <v>1</v>
      </c>
      <c r="AR226" s="46">
        <v>0</v>
      </c>
    </row>
    <row r="227" spans="1:44" ht="16.5" x14ac:dyDescent="0.2">
      <c r="A227" s="44" t="s">
        <v>281</v>
      </c>
      <c r="B227" s="44">
        <v>0</v>
      </c>
      <c r="C227" s="44" t="s">
        <v>747</v>
      </c>
      <c r="D227" s="44">
        <v>30</v>
      </c>
      <c r="E227" s="44">
        <v>0</v>
      </c>
      <c r="F227" s="46">
        <v>0</v>
      </c>
      <c r="G227" s="46">
        <v>0</v>
      </c>
      <c r="H227" s="46">
        <v>0</v>
      </c>
      <c r="I227" s="46">
        <v>0</v>
      </c>
      <c r="J227" s="46">
        <v>0</v>
      </c>
      <c r="K227" s="46">
        <v>0</v>
      </c>
      <c r="L227" s="46">
        <v>0</v>
      </c>
      <c r="M227" s="46">
        <v>0</v>
      </c>
      <c r="N227" s="46">
        <v>0</v>
      </c>
      <c r="O227" s="46">
        <v>0</v>
      </c>
      <c r="P227" s="46">
        <v>0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46">
        <v>0</v>
      </c>
      <c r="Z227" s="46">
        <v>0</v>
      </c>
      <c r="AA227" s="46">
        <v>0</v>
      </c>
      <c r="AB227" s="46">
        <v>0</v>
      </c>
      <c r="AC227" s="46">
        <v>0</v>
      </c>
      <c r="AD227" s="46">
        <v>0</v>
      </c>
      <c r="AE227" s="46">
        <v>0</v>
      </c>
      <c r="AF227" s="46">
        <v>0</v>
      </c>
      <c r="AG227" s="46">
        <v>0</v>
      </c>
      <c r="AH227" s="46">
        <v>0</v>
      </c>
      <c r="AI227" s="46">
        <v>0</v>
      </c>
      <c r="AJ227" s="46">
        <v>0</v>
      </c>
      <c r="AK227" s="46">
        <v>0</v>
      </c>
      <c r="AL227" s="46">
        <v>0</v>
      </c>
      <c r="AM227" s="46">
        <v>0</v>
      </c>
      <c r="AN227" s="46">
        <v>0</v>
      </c>
      <c r="AO227" s="46">
        <v>0</v>
      </c>
      <c r="AP227" s="46">
        <v>0</v>
      </c>
      <c r="AQ227" s="46">
        <v>0</v>
      </c>
      <c r="AR227" s="46">
        <v>0</v>
      </c>
    </row>
    <row r="228" spans="1:44" ht="16.5" x14ac:dyDescent="0.2">
      <c r="A228" s="44" t="s">
        <v>281</v>
      </c>
      <c r="B228" s="44">
        <v>1</v>
      </c>
      <c r="C228" s="44" t="s">
        <v>747</v>
      </c>
      <c r="D228" s="44">
        <v>40</v>
      </c>
      <c r="E228" s="44">
        <v>0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>
        <v>0</v>
      </c>
      <c r="L228" s="46">
        <v>0</v>
      </c>
      <c r="M228" s="46">
        <v>0</v>
      </c>
      <c r="N228" s="46">
        <v>0</v>
      </c>
      <c r="O228" s="46">
        <v>0</v>
      </c>
      <c r="P228" s="46">
        <v>0</v>
      </c>
      <c r="Q228" s="46">
        <v>0</v>
      </c>
      <c r="R228" s="46">
        <v>0</v>
      </c>
      <c r="S228" s="46">
        <v>0</v>
      </c>
      <c r="T228" s="46">
        <v>0</v>
      </c>
      <c r="U228" s="46">
        <v>0</v>
      </c>
      <c r="V228" s="46">
        <v>0</v>
      </c>
      <c r="W228" s="46">
        <v>0</v>
      </c>
      <c r="X228" s="46">
        <v>0</v>
      </c>
      <c r="Y228" s="46">
        <v>0</v>
      </c>
      <c r="Z228" s="46">
        <v>0</v>
      </c>
      <c r="AA228" s="46">
        <v>0</v>
      </c>
      <c r="AB228" s="46">
        <v>0</v>
      </c>
      <c r="AC228" s="46">
        <v>0</v>
      </c>
      <c r="AD228" s="46">
        <v>0</v>
      </c>
      <c r="AE228" s="46">
        <v>0</v>
      </c>
      <c r="AF228" s="46">
        <v>0</v>
      </c>
      <c r="AG228" s="46">
        <v>0</v>
      </c>
      <c r="AH228" s="46">
        <v>0</v>
      </c>
      <c r="AI228" s="46">
        <v>0</v>
      </c>
      <c r="AJ228" s="46">
        <v>0</v>
      </c>
      <c r="AK228" s="46">
        <v>0</v>
      </c>
      <c r="AL228" s="46">
        <v>0</v>
      </c>
      <c r="AM228" s="46">
        <v>0</v>
      </c>
      <c r="AN228" s="46">
        <v>0</v>
      </c>
      <c r="AO228" s="46">
        <v>0</v>
      </c>
      <c r="AP228" s="46">
        <v>0</v>
      </c>
      <c r="AQ228" s="46">
        <v>0</v>
      </c>
      <c r="AR228" s="46">
        <v>0</v>
      </c>
    </row>
    <row r="229" spans="1:44" ht="16.5" x14ac:dyDescent="0.2">
      <c r="A229" s="44" t="s">
        <v>281</v>
      </c>
      <c r="B229" s="44">
        <v>2</v>
      </c>
      <c r="C229" s="44" t="s">
        <v>747</v>
      </c>
      <c r="D229" s="44">
        <v>40</v>
      </c>
      <c r="E229" s="44">
        <v>2</v>
      </c>
      <c r="F229" s="44">
        <v>0</v>
      </c>
      <c r="G229" s="44">
        <v>0</v>
      </c>
      <c r="H229" s="44">
        <v>0</v>
      </c>
      <c r="I229" s="44">
        <v>0</v>
      </c>
      <c r="J229" s="44">
        <v>0</v>
      </c>
      <c r="K229" s="44">
        <v>0</v>
      </c>
      <c r="L229" s="44">
        <v>0</v>
      </c>
      <c r="M229" s="46">
        <v>2</v>
      </c>
      <c r="N229" s="46">
        <v>0</v>
      </c>
      <c r="O229" s="46">
        <v>0</v>
      </c>
      <c r="P229" s="46">
        <v>0</v>
      </c>
      <c r="Q229" s="46">
        <v>0</v>
      </c>
      <c r="R229" s="46">
        <v>0</v>
      </c>
      <c r="S229" s="46">
        <v>0</v>
      </c>
      <c r="T229" s="46">
        <v>0</v>
      </c>
      <c r="U229" s="46">
        <v>2</v>
      </c>
      <c r="V229" s="46">
        <v>0</v>
      </c>
      <c r="W229" s="46">
        <v>0</v>
      </c>
      <c r="X229" s="46">
        <v>0</v>
      </c>
      <c r="Y229" s="46">
        <v>0</v>
      </c>
      <c r="Z229" s="46">
        <v>0</v>
      </c>
      <c r="AA229" s="46">
        <v>0</v>
      </c>
      <c r="AB229" s="46">
        <v>0</v>
      </c>
      <c r="AC229" s="46">
        <v>2</v>
      </c>
      <c r="AD229" s="46">
        <v>0</v>
      </c>
      <c r="AE229" s="46">
        <v>0</v>
      </c>
      <c r="AF229" s="46">
        <v>0</v>
      </c>
      <c r="AG229" s="46">
        <v>0</v>
      </c>
      <c r="AH229" s="46">
        <v>0</v>
      </c>
      <c r="AI229" s="46">
        <v>0</v>
      </c>
      <c r="AJ229" s="46">
        <v>0</v>
      </c>
      <c r="AK229" s="46">
        <v>2</v>
      </c>
      <c r="AL229" s="46">
        <v>0</v>
      </c>
      <c r="AM229" s="46">
        <v>0</v>
      </c>
      <c r="AN229" s="46">
        <v>0</v>
      </c>
      <c r="AO229" s="46">
        <v>0</v>
      </c>
      <c r="AP229" s="46">
        <v>0</v>
      </c>
      <c r="AQ229" s="46">
        <v>0</v>
      </c>
      <c r="AR229" s="46">
        <v>0</v>
      </c>
    </row>
    <row r="230" spans="1:44" ht="16.5" x14ac:dyDescent="0.2">
      <c r="A230" s="44" t="s">
        <v>281</v>
      </c>
      <c r="B230" s="44">
        <v>3</v>
      </c>
      <c r="C230" s="44" t="s">
        <v>747</v>
      </c>
      <c r="D230" s="44">
        <v>40</v>
      </c>
      <c r="E230" s="44">
        <v>3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3</v>
      </c>
      <c r="N230" s="46">
        <v>0</v>
      </c>
      <c r="O230" s="46">
        <v>0</v>
      </c>
      <c r="P230" s="46">
        <v>0</v>
      </c>
      <c r="Q230" s="46">
        <v>0</v>
      </c>
      <c r="R230" s="46">
        <v>0</v>
      </c>
      <c r="S230" s="46">
        <v>0</v>
      </c>
      <c r="T230" s="46">
        <v>0</v>
      </c>
      <c r="U230" s="46">
        <v>3</v>
      </c>
      <c r="V230" s="46">
        <v>0</v>
      </c>
      <c r="W230" s="46">
        <v>0</v>
      </c>
      <c r="X230" s="46">
        <v>0</v>
      </c>
      <c r="Y230" s="46">
        <v>0</v>
      </c>
      <c r="Z230" s="46">
        <v>0</v>
      </c>
      <c r="AA230" s="46">
        <v>0</v>
      </c>
      <c r="AB230" s="46">
        <v>0</v>
      </c>
      <c r="AC230" s="46">
        <v>3</v>
      </c>
      <c r="AD230" s="46">
        <v>0</v>
      </c>
      <c r="AE230" s="46">
        <v>0</v>
      </c>
      <c r="AF230" s="46">
        <v>0</v>
      </c>
      <c r="AG230" s="46">
        <v>0</v>
      </c>
      <c r="AH230" s="46">
        <v>0</v>
      </c>
      <c r="AI230" s="46">
        <v>0</v>
      </c>
      <c r="AJ230" s="46">
        <v>0</v>
      </c>
      <c r="AK230" s="46">
        <v>3</v>
      </c>
      <c r="AL230" s="46">
        <v>0</v>
      </c>
      <c r="AM230" s="46">
        <v>0</v>
      </c>
      <c r="AN230" s="46">
        <v>0</v>
      </c>
      <c r="AO230" s="46">
        <v>0</v>
      </c>
      <c r="AP230" s="46">
        <v>0</v>
      </c>
      <c r="AQ230" s="46">
        <v>0</v>
      </c>
      <c r="AR230" s="46">
        <v>0</v>
      </c>
    </row>
    <row r="231" spans="1:44" ht="16.5" x14ac:dyDescent="0.2">
      <c r="A231" s="44" t="s">
        <v>281</v>
      </c>
      <c r="B231" s="44">
        <v>4</v>
      </c>
      <c r="C231" s="44" t="s">
        <v>747</v>
      </c>
      <c r="D231" s="44">
        <v>55</v>
      </c>
      <c r="E231" s="44">
        <v>0</v>
      </c>
      <c r="F231" s="46">
        <v>0</v>
      </c>
      <c r="G231" s="46">
        <v>0</v>
      </c>
      <c r="H231" s="46">
        <v>0</v>
      </c>
      <c r="I231" s="46">
        <v>0</v>
      </c>
      <c r="J231" s="46">
        <v>0</v>
      </c>
      <c r="K231" s="46">
        <v>0</v>
      </c>
      <c r="L231" s="46">
        <v>0</v>
      </c>
      <c r="M231" s="46">
        <v>0</v>
      </c>
      <c r="N231" s="46">
        <v>0</v>
      </c>
      <c r="O231" s="46">
        <v>0</v>
      </c>
      <c r="P231" s="46">
        <v>0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46">
        <v>0</v>
      </c>
      <c r="Z231" s="46">
        <v>0</v>
      </c>
      <c r="AA231" s="46">
        <v>0</v>
      </c>
      <c r="AB231" s="46">
        <v>0</v>
      </c>
      <c r="AC231" s="46">
        <v>0</v>
      </c>
      <c r="AD231" s="46">
        <v>0</v>
      </c>
      <c r="AE231" s="46">
        <v>0</v>
      </c>
      <c r="AF231" s="46">
        <v>0</v>
      </c>
      <c r="AG231" s="46">
        <v>0</v>
      </c>
      <c r="AH231" s="46">
        <v>0</v>
      </c>
      <c r="AI231" s="46">
        <v>0</v>
      </c>
      <c r="AJ231" s="46">
        <v>0</v>
      </c>
      <c r="AK231" s="46">
        <v>0</v>
      </c>
      <c r="AL231" s="46">
        <v>0</v>
      </c>
      <c r="AM231" s="46">
        <v>0</v>
      </c>
      <c r="AN231" s="46">
        <v>0</v>
      </c>
      <c r="AO231" s="46">
        <v>0</v>
      </c>
      <c r="AP231" s="46">
        <v>0</v>
      </c>
      <c r="AQ231" s="46">
        <v>0</v>
      </c>
      <c r="AR231" s="46">
        <v>0</v>
      </c>
    </row>
    <row r="232" spans="1:44" ht="16.5" x14ac:dyDescent="0.2">
      <c r="A232" s="44" t="s">
        <v>281</v>
      </c>
      <c r="B232" s="44">
        <v>5</v>
      </c>
      <c r="C232" s="44" t="s">
        <v>747</v>
      </c>
      <c r="D232" s="44">
        <v>55</v>
      </c>
      <c r="E232" s="44">
        <v>5</v>
      </c>
      <c r="F232" s="44">
        <v>1</v>
      </c>
      <c r="G232" s="44">
        <v>0</v>
      </c>
      <c r="H232" s="44">
        <v>0</v>
      </c>
      <c r="I232" s="44">
        <v>0</v>
      </c>
      <c r="J232" s="44">
        <v>0</v>
      </c>
      <c r="K232" s="44">
        <v>0</v>
      </c>
      <c r="L232" s="44">
        <v>0</v>
      </c>
      <c r="M232" s="46">
        <v>5</v>
      </c>
      <c r="N232" s="46">
        <v>1</v>
      </c>
      <c r="O232" s="46">
        <v>0</v>
      </c>
      <c r="P232" s="46">
        <v>0</v>
      </c>
      <c r="Q232" s="46">
        <v>0</v>
      </c>
      <c r="R232" s="46">
        <v>0</v>
      </c>
      <c r="S232" s="46">
        <v>0</v>
      </c>
      <c r="T232" s="46">
        <v>0</v>
      </c>
      <c r="U232" s="46">
        <v>5</v>
      </c>
      <c r="V232" s="46">
        <v>1</v>
      </c>
      <c r="W232" s="46">
        <v>0</v>
      </c>
      <c r="X232" s="46">
        <v>0</v>
      </c>
      <c r="Y232" s="46">
        <v>0</v>
      </c>
      <c r="Z232" s="46">
        <v>0</v>
      </c>
      <c r="AA232" s="46">
        <v>0</v>
      </c>
      <c r="AB232" s="46">
        <v>0</v>
      </c>
      <c r="AC232" s="46">
        <v>5</v>
      </c>
      <c r="AD232" s="46">
        <v>1</v>
      </c>
      <c r="AE232" s="46">
        <v>0</v>
      </c>
      <c r="AF232" s="46">
        <v>0</v>
      </c>
      <c r="AG232" s="46">
        <v>0</v>
      </c>
      <c r="AH232" s="46">
        <v>0</v>
      </c>
      <c r="AI232" s="46">
        <v>0</v>
      </c>
      <c r="AJ232" s="46">
        <v>0</v>
      </c>
      <c r="AK232" s="46">
        <v>5</v>
      </c>
      <c r="AL232" s="46">
        <v>1</v>
      </c>
      <c r="AM232" s="46">
        <v>0</v>
      </c>
      <c r="AN232" s="46">
        <v>0</v>
      </c>
      <c r="AO232" s="46">
        <v>0</v>
      </c>
      <c r="AP232" s="46">
        <v>0</v>
      </c>
      <c r="AQ232" s="46">
        <v>0</v>
      </c>
      <c r="AR232" s="46">
        <v>0</v>
      </c>
    </row>
    <row r="233" spans="1:44" ht="16.5" x14ac:dyDescent="0.2">
      <c r="A233" s="44" t="s">
        <v>281</v>
      </c>
      <c r="B233" s="44">
        <v>6</v>
      </c>
      <c r="C233" s="44" t="s">
        <v>747</v>
      </c>
      <c r="D233" s="44">
        <v>55</v>
      </c>
      <c r="E233" s="44">
        <v>6</v>
      </c>
      <c r="F233" s="44">
        <v>2</v>
      </c>
      <c r="G233" s="46">
        <v>0</v>
      </c>
      <c r="H233" s="46">
        <v>0</v>
      </c>
      <c r="I233" s="46">
        <v>0</v>
      </c>
      <c r="J233" s="46">
        <v>0</v>
      </c>
      <c r="K233" s="46">
        <v>0</v>
      </c>
      <c r="L233" s="46">
        <v>0</v>
      </c>
      <c r="M233" s="46">
        <v>6</v>
      </c>
      <c r="N233" s="46">
        <v>2</v>
      </c>
      <c r="O233" s="46">
        <v>0</v>
      </c>
      <c r="P233" s="46">
        <v>0</v>
      </c>
      <c r="Q233" s="46">
        <v>0</v>
      </c>
      <c r="R233" s="46">
        <v>0</v>
      </c>
      <c r="S233" s="46">
        <v>0</v>
      </c>
      <c r="T233" s="46">
        <v>0</v>
      </c>
      <c r="U233" s="46">
        <v>6</v>
      </c>
      <c r="V233" s="46">
        <v>2</v>
      </c>
      <c r="W233" s="46">
        <v>0</v>
      </c>
      <c r="X233" s="46">
        <v>0</v>
      </c>
      <c r="Y233" s="46">
        <v>0</v>
      </c>
      <c r="Z233" s="46">
        <v>0</v>
      </c>
      <c r="AA233" s="46">
        <v>0</v>
      </c>
      <c r="AB233" s="46">
        <v>0</v>
      </c>
      <c r="AC233" s="46">
        <v>6</v>
      </c>
      <c r="AD233" s="46">
        <v>2</v>
      </c>
      <c r="AE233" s="46">
        <v>0</v>
      </c>
      <c r="AF233" s="46">
        <v>0</v>
      </c>
      <c r="AG233" s="46">
        <v>0</v>
      </c>
      <c r="AH233" s="46">
        <v>0</v>
      </c>
      <c r="AI233" s="46">
        <v>0</v>
      </c>
      <c r="AJ233" s="46">
        <v>0</v>
      </c>
      <c r="AK233" s="46">
        <v>6</v>
      </c>
      <c r="AL233" s="46">
        <v>2</v>
      </c>
      <c r="AM233" s="46">
        <v>0</v>
      </c>
      <c r="AN233" s="46">
        <v>0</v>
      </c>
      <c r="AO233" s="46">
        <v>0</v>
      </c>
      <c r="AP233" s="46">
        <v>0</v>
      </c>
      <c r="AQ233" s="46">
        <v>0</v>
      </c>
      <c r="AR233" s="46">
        <v>0</v>
      </c>
    </row>
    <row r="234" spans="1:44" ht="16.5" x14ac:dyDescent="0.2">
      <c r="A234" s="44" t="s">
        <v>744</v>
      </c>
      <c r="B234" s="44">
        <v>7</v>
      </c>
      <c r="C234" s="44" t="s">
        <v>747</v>
      </c>
      <c r="D234" s="44">
        <v>80</v>
      </c>
      <c r="E234" s="44">
        <v>0</v>
      </c>
      <c r="F234" s="46">
        <v>0</v>
      </c>
      <c r="G234" s="46">
        <v>0</v>
      </c>
      <c r="H234" s="46">
        <v>0</v>
      </c>
      <c r="I234" s="46">
        <v>0</v>
      </c>
      <c r="J234" s="46">
        <v>0</v>
      </c>
      <c r="K234" s="46">
        <v>0</v>
      </c>
      <c r="L234" s="46">
        <v>0</v>
      </c>
      <c r="M234" s="46">
        <v>0</v>
      </c>
      <c r="N234" s="46">
        <v>0</v>
      </c>
      <c r="O234" s="46">
        <v>0</v>
      </c>
      <c r="P234" s="46">
        <v>0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0</v>
      </c>
      <c r="Z234" s="46">
        <v>0</v>
      </c>
      <c r="AA234" s="46">
        <v>0</v>
      </c>
      <c r="AB234" s="46">
        <v>0</v>
      </c>
      <c r="AC234" s="46">
        <v>0</v>
      </c>
      <c r="AD234" s="46">
        <v>0</v>
      </c>
      <c r="AE234" s="46">
        <v>0</v>
      </c>
      <c r="AF234" s="46">
        <v>0</v>
      </c>
      <c r="AG234" s="46">
        <v>0</v>
      </c>
      <c r="AH234" s="46">
        <v>0</v>
      </c>
      <c r="AI234" s="46">
        <v>0</v>
      </c>
      <c r="AJ234" s="46">
        <v>0</v>
      </c>
      <c r="AK234" s="46">
        <v>0</v>
      </c>
      <c r="AL234" s="46">
        <v>0</v>
      </c>
      <c r="AM234" s="46">
        <v>0</v>
      </c>
      <c r="AN234" s="46">
        <v>0</v>
      </c>
      <c r="AO234" s="46">
        <v>0</v>
      </c>
      <c r="AP234" s="46">
        <v>0</v>
      </c>
      <c r="AQ234" s="46">
        <v>0</v>
      </c>
      <c r="AR234" s="46">
        <v>0</v>
      </c>
    </row>
    <row r="235" spans="1:44" ht="16.5" x14ac:dyDescent="0.2">
      <c r="A235" s="44" t="s">
        <v>281</v>
      </c>
      <c r="B235" s="44">
        <v>8</v>
      </c>
      <c r="C235" s="44" t="s">
        <v>747</v>
      </c>
      <c r="D235" s="44">
        <v>80</v>
      </c>
      <c r="E235" s="44">
        <v>6</v>
      </c>
      <c r="F235" s="44">
        <v>5</v>
      </c>
      <c r="G235" s="44">
        <v>2</v>
      </c>
      <c r="H235" s="44">
        <v>0</v>
      </c>
      <c r="I235" s="44">
        <v>0</v>
      </c>
      <c r="J235" s="44">
        <v>0</v>
      </c>
      <c r="K235" s="44">
        <v>0</v>
      </c>
      <c r="L235" s="44">
        <v>0</v>
      </c>
      <c r="M235" s="46">
        <v>6</v>
      </c>
      <c r="N235" s="46">
        <v>5</v>
      </c>
      <c r="O235" s="46">
        <v>2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6</v>
      </c>
      <c r="V235" s="46">
        <v>5</v>
      </c>
      <c r="W235" s="46">
        <v>2</v>
      </c>
      <c r="X235" s="46">
        <v>0</v>
      </c>
      <c r="Y235" s="46">
        <v>0</v>
      </c>
      <c r="Z235" s="46">
        <v>0</v>
      </c>
      <c r="AA235" s="46">
        <v>0</v>
      </c>
      <c r="AB235" s="46">
        <v>0</v>
      </c>
      <c r="AC235" s="46">
        <v>6</v>
      </c>
      <c r="AD235" s="46">
        <v>5</v>
      </c>
      <c r="AE235" s="46">
        <v>2</v>
      </c>
      <c r="AF235" s="46">
        <v>0</v>
      </c>
      <c r="AG235" s="46">
        <v>0</v>
      </c>
      <c r="AH235" s="46">
        <v>0</v>
      </c>
      <c r="AI235" s="46">
        <v>0</v>
      </c>
      <c r="AJ235" s="46">
        <v>0</v>
      </c>
      <c r="AK235" s="46">
        <v>6</v>
      </c>
      <c r="AL235" s="46">
        <v>5</v>
      </c>
      <c r="AM235" s="46">
        <v>2</v>
      </c>
      <c r="AN235" s="46">
        <v>0</v>
      </c>
      <c r="AO235" s="46">
        <v>0</v>
      </c>
      <c r="AP235" s="46">
        <v>0</v>
      </c>
      <c r="AQ235" s="46">
        <v>0</v>
      </c>
      <c r="AR235" s="46">
        <v>0</v>
      </c>
    </row>
    <row r="236" spans="1:44" ht="16.5" x14ac:dyDescent="0.2">
      <c r="A236" s="44" t="s">
        <v>744</v>
      </c>
      <c r="B236" s="44">
        <v>9</v>
      </c>
      <c r="C236" s="44" t="s">
        <v>747</v>
      </c>
      <c r="D236" s="44">
        <v>80</v>
      </c>
      <c r="E236" s="46">
        <v>7</v>
      </c>
      <c r="F236" s="46">
        <v>6</v>
      </c>
      <c r="G236" s="46">
        <v>3</v>
      </c>
      <c r="H236" s="46">
        <v>0</v>
      </c>
      <c r="I236" s="46">
        <v>0</v>
      </c>
      <c r="J236" s="46">
        <v>0</v>
      </c>
      <c r="K236" s="46">
        <v>0</v>
      </c>
      <c r="L236" s="46">
        <v>0</v>
      </c>
      <c r="M236" s="46">
        <v>7</v>
      </c>
      <c r="N236" s="46">
        <v>6</v>
      </c>
      <c r="O236" s="46">
        <v>3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7</v>
      </c>
      <c r="V236" s="46">
        <v>6</v>
      </c>
      <c r="W236" s="46">
        <v>3</v>
      </c>
      <c r="X236" s="46">
        <v>0</v>
      </c>
      <c r="Y236" s="46">
        <v>0</v>
      </c>
      <c r="Z236" s="46">
        <v>0</v>
      </c>
      <c r="AA236" s="46">
        <v>0</v>
      </c>
      <c r="AB236" s="46">
        <v>0</v>
      </c>
      <c r="AC236" s="46">
        <v>7</v>
      </c>
      <c r="AD236" s="46">
        <v>6</v>
      </c>
      <c r="AE236" s="46">
        <v>3</v>
      </c>
      <c r="AF236" s="46">
        <v>0</v>
      </c>
      <c r="AG236" s="46">
        <v>0</v>
      </c>
      <c r="AH236" s="46">
        <v>0</v>
      </c>
      <c r="AI236" s="46">
        <v>0</v>
      </c>
      <c r="AJ236" s="46">
        <v>0</v>
      </c>
      <c r="AK236" s="46">
        <v>7</v>
      </c>
      <c r="AL236" s="46">
        <v>6</v>
      </c>
      <c r="AM236" s="46">
        <v>3</v>
      </c>
      <c r="AN236" s="46">
        <v>0</v>
      </c>
      <c r="AO236" s="46">
        <v>0</v>
      </c>
      <c r="AP236" s="46">
        <v>0</v>
      </c>
      <c r="AQ236" s="46">
        <v>0</v>
      </c>
      <c r="AR236" s="46">
        <v>0</v>
      </c>
    </row>
    <row r="237" spans="1:44" ht="16.5" x14ac:dyDescent="0.2">
      <c r="A237" s="44" t="s">
        <v>281</v>
      </c>
      <c r="B237" s="44">
        <v>10</v>
      </c>
      <c r="C237" s="44" t="s">
        <v>747</v>
      </c>
      <c r="D237" s="44">
        <v>100</v>
      </c>
      <c r="E237" s="44">
        <v>0</v>
      </c>
      <c r="F237" s="46">
        <v>0</v>
      </c>
      <c r="G237" s="46">
        <v>0</v>
      </c>
      <c r="H237" s="46">
        <v>0</v>
      </c>
      <c r="I237" s="46">
        <v>0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46">
        <v>0</v>
      </c>
      <c r="AA237" s="46">
        <v>0</v>
      </c>
      <c r="AB237" s="46">
        <v>0</v>
      </c>
      <c r="AC237" s="46">
        <v>0</v>
      </c>
      <c r="AD237" s="46">
        <v>0</v>
      </c>
      <c r="AE237" s="46">
        <v>0</v>
      </c>
      <c r="AF237" s="46">
        <v>0</v>
      </c>
      <c r="AG237" s="46">
        <v>0</v>
      </c>
      <c r="AH237" s="46">
        <v>0</v>
      </c>
      <c r="AI237" s="46">
        <v>0</v>
      </c>
      <c r="AJ237" s="46">
        <v>0</v>
      </c>
      <c r="AK237" s="46">
        <v>0</v>
      </c>
      <c r="AL237" s="46">
        <v>0</v>
      </c>
      <c r="AM237" s="46">
        <v>0</v>
      </c>
      <c r="AN237" s="46">
        <v>0</v>
      </c>
      <c r="AO237" s="46">
        <v>0</v>
      </c>
      <c r="AP237" s="46">
        <v>0</v>
      </c>
      <c r="AQ237" s="46">
        <v>0</v>
      </c>
      <c r="AR237" s="46">
        <v>0</v>
      </c>
    </row>
    <row r="238" spans="1:44" ht="16.5" x14ac:dyDescent="0.2">
      <c r="A238" s="44" t="s">
        <v>281</v>
      </c>
      <c r="B238" s="44">
        <v>11</v>
      </c>
      <c r="C238" s="44" t="s">
        <v>747</v>
      </c>
      <c r="D238" s="44">
        <v>100</v>
      </c>
      <c r="E238" s="44">
        <v>7</v>
      </c>
      <c r="F238" s="44">
        <v>6</v>
      </c>
      <c r="G238" s="44">
        <v>5</v>
      </c>
      <c r="H238" s="44">
        <v>3</v>
      </c>
      <c r="I238" s="44">
        <v>0</v>
      </c>
      <c r="J238" s="44">
        <v>0</v>
      </c>
      <c r="K238" s="44">
        <v>0</v>
      </c>
      <c r="L238" s="44">
        <v>0</v>
      </c>
      <c r="M238" s="46">
        <v>7</v>
      </c>
      <c r="N238" s="46">
        <v>6</v>
      </c>
      <c r="O238" s="46">
        <v>5</v>
      </c>
      <c r="P238" s="46">
        <v>3</v>
      </c>
      <c r="Q238" s="46">
        <v>0</v>
      </c>
      <c r="R238" s="46">
        <v>0</v>
      </c>
      <c r="S238" s="46">
        <v>0</v>
      </c>
      <c r="T238" s="46">
        <v>0</v>
      </c>
      <c r="U238" s="46">
        <v>7</v>
      </c>
      <c r="V238" s="46">
        <v>6</v>
      </c>
      <c r="W238" s="46">
        <v>5</v>
      </c>
      <c r="X238" s="46">
        <v>3</v>
      </c>
      <c r="Y238" s="46">
        <v>0</v>
      </c>
      <c r="Z238" s="46">
        <v>0</v>
      </c>
      <c r="AA238" s="46">
        <v>0</v>
      </c>
      <c r="AB238" s="46">
        <v>0</v>
      </c>
      <c r="AC238" s="46">
        <v>7</v>
      </c>
      <c r="AD238" s="46">
        <v>6</v>
      </c>
      <c r="AE238" s="46">
        <v>5</v>
      </c>
      <c r="AF238" s="46">
        <v>3</v>
      </c>
      <c r="AG238" s="46">
        <v>0</v>
      </c>
      <c r="AH238" s="46">
        <v>0</v>
      </c>
      <c r="AI238" s="46">
        <v>0</v>
      </c>
      <c r="AJ238" s="46">
        <v>0</v>
      </c>
      <c r="AK238" s="46">
        <v>7</v>
      </c>
      <c r="AL238" s="46">
        <v>6</v>
      </c>
      <c r="AM238" s="46">
        <v>5</v>
      </c>
      <c r="AN238" s="46">
        <v>3</v>
      </c>
      <c r="AO238" s="46">
        <v>0</v>
      </c>
      <c r="AP238" s="46">
        <v>0</v>
      </c>
      <c r="AQ238" s="46">
        <v>0</v>
      </c>
      <c r="AR238" s="46">
        <v>0</v>
      </c>
    </row>
    <row r="239" spans="1:44" ht="16.5" x14ac:dyDescent="0.2">
      <c r="A239" s="44" t="s">
        <v>281</v>
      </c>
      <c r="B239" s="44">
        <v>12</v>
      </c>
      <c r="C239" s="44" t="s">
        <v>747</v>
      </c>
      <c r="D239" s="44">
        <v>100</v>
      </c>
      <c r="E239" s="44">
        <v>8</v>
      </c>
      <c r="F239" s="44">
        <v>7</v>
      </c>
      <c r="G239" s="44">
        <v>6</v>
      </c>
      <c r="H239" s="44">
        <v>4</v>
      </c>
      <c r="I239" s="46">
        <v>0</v>
      </c>
      <c r="J239" s="46">
        <v>0</v>
      </c>
      <c r="K239" s="46">
        <v>0</v>
      </c>
      <c r="L239" s="46">
        <v>0</v>
      </c>
      <c r="M239" s="46">
        <v>8</v>
      </c>
      <c r="N239" s="46">
        <v>7</v>
      </c>
      <c r="O239" s="46">
        <v>6</v>
      </c>
      <c r="P239" s="46">
        <v>4</v>
      </c>
      <c r="Q239" s="46">
        <v>0</v>
      </c>
      <c r="R239" s="46">
        <v>0</v>
      </c>
      <c r="S239" s="46">
        <v>0</v>
      </c>
      <c r="T239" s="46">
        <v>0</v>
      </c>
      <c r="U239" s="46">
        <v>8</v>
      </c>
      <c r="V239" s="46">
        <v>7</v>
      </c>
      <c r="W239" s="46">
        <v>6</v>
      </c>
      <c r="X239" s="46">
        <v>4</v>
      </c>
      <c r="Y239" s="46">
        <v>0</v>
      </c>
      <c r="Z239" s="46">
        <v>0</v>
      </c>
      <c r="AA239" s="46">
        <v>0</v>
      </c>
      <c r="AB239" s="46">
        <v>0</v>
      </c>
      <c r="AC239" s="46">
        <v>8</v>
      </c>
      <c r="AD239" s="46">
        <v>7</v>
      </c>
      <c r="AE239" s="46">
        <v>6</v>
      </c>
      <c r="AF239" s="46">
        <v>4</v>
      </c>
      <c r="AG239" s="46">
        <v>0</v>
      </c>
      <c r="AH239" s="46">
        <v>0</v>
      </c>
      <c r="AI239" s="46">
        <v>0</v>
      </c>
      <c r="AJ239" s="46">
        <v>0</v>
      </c>
      <c r="AK239" s="46">
        <v>8</v>
      </c>
      <c r="AL239" s="46">
        <v>7</v>
      </c>
      <c r="AM239" s="46">
        <v>6</v>
      </c>
      <c r="AN239" s="46">
        <v>4</v>
      </c>
      <c r="AO239" s="46">
        <v>0</v>
      </c>
      <c r="AP239" s="46">
        <v>0</v>
      </c>
      <c r="AQ239" s="46">
        <v>0</v>
      </c>
      <c r="AR239" s="46">
        <v>0</v>
      </c>
    </row>
    <row r="240" spans="1:44" ht="16.5" x14ac:dyDescent="0.2">
      <c r="A240" s="44" t="s">
        <v>748</v>
      </c>
      <c r="B240" s="44">
        <v>13</v>
      </c>
      <c r="C240" s="44" t="s">
        <v>747</v>
      </c>
      <c r="D240" s="44">
        <v>110</v>
      </c>
      <c r="E240" s="44">
        <v>0</v>
      </c>
      <c r="F240" s="46">
        <v>0</v>
      </c>
      <c r="G240" s="46">
        <v>0</v>
      </c>
      <c r="H240" s="46">
        <v>0</v>
      </c>
      <c r="I240" s="46">
        <v>0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>
        <v>0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  <c r="AQ240" s="46">
        <v>0</v>
      </c>
      <c r="AR240" s="46">
        <v>0</v>
      </c>
    </row>
    <row r="241" spans="1:44" ht="16.5" x14ac:dyDescent="0.2">
      <c r="A241" s="44" t="s">
        <v>281</v>
      </c>
      <c r="B241" s="44">
        <v>14</v>
      </c>
      <c r="C241" s="44" t="s">
        <v>747</v>
      </c>
      <c r="D241" s="44">
        <v>110</v>
      </c>
      <c r="E241" s="44">
        <v>7</v>
      </c>
      <c r="F241" s="44">
        <v>6</v>
      </c>
      <c r="G241" s="44">
        <v>5</v>
      </c>
      <c r="H241" s="44">
        <v>4</v>
      </c>
      <c r="I241" s="44">
        <v>2</v>
      </c>
      <c r="J241" s="44">
        <v>0</v>
      </c>
      <c r="K241" s="44">
        <v>0</v>
      </c>
      <c r="L241" s="44">
        <v>0</v>
      </c>
      <c r="M241" s="46">
        <v>7</v>
      </c>
      <c r="N241" s="46">
        <v>6</v>
      </c>
      <c r="O241" s="46">
        <v>5</v>
      </c>
      <c r="P241" s="46">
        <v>4</v>
      </c>
      <c r="Q241" s="46">
        <v>2</v>
      </c>
      <c r="R241" s="46">
        <v>0</v>
      </c>
      <c r="S241" s="46">
        <v>0</v>
      </c>
      <c r="T241" s="46">
        <v>0</v>
      </c>
      <c r="U241" s="46">
        <v>7</v>
      </c>
      <c r="V241" s="46">
        <v>6</v>
      </c>
      <c r="W241" s="46">
        <v>5</v>
      </c>
      <c r="X241" s="46">
        <v>4</v>
      </c>
      <c r="Y241" s="46">
        <v>2</v>
      </c>
      <c r="Z241" s="46">
        <v>0</v>
      </c>
      <c r="AA241" s="46">
        <v>0</v>
      </c>
      <c r="AB241" s="46">
        <v>0</v>
      </c>
      <c r="AC241" s="46">
        <v>7</v>
      </c>
      <c r="AD241" s="46">
        <v>6</v>
      </c>
      <c r="AE241" s="46">
        <v>5</v>
      </c>
      <c r="AF241" s="46">
        <v>4</v>
      </c>
      <c r="AG241" s="46">
        <v>2</v>
      </c>
      <c r="AH241" s="46">
        <v>0</v>
      </c>
      <c r="AI241" s="46">
        <v>0</v>
      </c>
      <c r="AJ241" s="46">
        <v>0</v>
      </c>
      <c r="AK241" s="46">
        <v>7</v>
      </c>
      <c r="AL241" s="46">
        <v>6</v>
      </c>
      <c r="AM241" s="46">
        <v>5</v>
      </c>
      <c r="AN241" s="46">
        <v>4</v>
      </c>
      <c r="AO241" s="46">
        <v>2</v>
      </c>
      <c r="AP241" s="46">
        <v>0</v>
      </c>
      <c r="AQ241" s="46">
        <v>0</v>
      </c>
      <c r="AR241" s="46">
        <v>0</v>
      </c>
    </row>
    <row r="242" spans="1:44" ht="16.5" x14ac:dyDescent="0.2">
      <c r="A242" s="44" t="s">
        <v>281</v>
      </c>
      <c r="B242" s="44">
        <v>15</v>
      </c>
      <c r="C242" s="44" t="s">
        <v>747</v>
      </c>
      <c r="D242" s="44">
        <v>110</v>
      </c>
      <c r="E242" s="44">
        <v>8</v>
      </c>
      <c r="F242" s="44">
        <v>7</v>
      </c>
      <c r="G242" s="44">
        <v>6</v>
      </c>
      <c r="H242" s="44">
        <v>5</v>
      </c>
      <c r="I242" s="44">
        <v>3</v>
      </c>
      <c r="J242" s="46">
        <v>0</v>
      </c>
      <c r="K242" s="46">
        <v>0</v>
      </c>
      <c r="L242" s="46">
        <v>0</v>
      </c>
      <c r="M242" s="46">
        <v>8</v>
      </c>
      <c r="N242" s="46">
        <v>7</v>
      </c>
      <c r="O242" s="46">
        <v>6</v>
      </c>
      <c r="P242" s="46">
        <v>5</v>
      </c>
      <c r="Q242" s="46">
        <v>3</v>
      </c>
      <c r="R242" s="46">
        <v>0</v>
      </c>
      <c r="S242" s="46">
        <v>0</v>
      </c>
      <c r="T242" s="46">
        <v>0</v>
      </c>
      <c r="U242" s="46">
        <v>8</v>
      </c>
      <c r="V242" s="46">
        <v>7</v>
      </c>
      <c r="W242" s="46">
        <v>6</v>
      </c>
      <c r="X242" s="46">
        <v>5</v>
      </c>
      <c r="Y242" s="46">
        <v>3</v>
      </c>
      <c r="Z242" s="46">
        <v>0</v>
      </c>
      <c r="AA242" s="46">
        <v>0</v>
      </c>
      <c r="AB242" s="46">
        <v>0</v>
      </c>
      <c r="AC242" s="46">
        <v>8</v>
      </c>
      <c r="AD242" s="46">
        <v>7</v>
      </c>
      <c r="AE242" s="46">
        <v>6</v>
      </c>
      <c r="AF242" s="46">
        <v>5</v>
      </c>
      <c r="AG242" s="46">
        <v>3</v>
      </c>
      <c r="AH242" s="46">
        <v>0</v>
      </c>
      <c r="AI242" s="46">
        <v>0</v>
      </c>
      <c r="AJ242" s="46">
        <v>0</v>
      </c>
      <c r="AK242" s="46">
        <v>8</v>
      </c>
      <c r="AL242" s="46">
        <v>7</v>
      </c>
      <c r="AM242" s="46">
        <v>6</v>
      </c>
      <c r="AN242" s="46">
        <v>5</v>
      </c>
      <c r="AO242" s="46">
        <v>3</v>
      </c>
      <c r="AP242" s="46">
        <v>0</v>
      </c>
      <c r="AQ242" s="46">
        <v>0</v>
      </c>
      <c r="AR242" s="46">
        <v>0</v>
      </c>
    </row>
    <row r="243" spans="1:44" ht="16.5" x14ac:dyDescent="0.2">
      <c r="A243" s="44" t="s">
        <v>744</v>
      </c>
      <c r="B243" s="44">
        <v>16</v>
      </c>
      <c r="C243" s="44" t="s">
        <v>747</v>
      </c>
      <c r="D243" s="44">
        <v>120</v>
      </c>
      <c r="E243" s="44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46">
        <v>0</v>
      </c>
      <c r="P243" s="46">
        <v>0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0</v>
      </c>
      <c r="Z243" s="46">
        <v>0</v>
      </c>
      <c r="AA243" s="46">
        <v>0</v>
      </c>
      <c r="AB243" s="46">
        <v>0</v>
      </c>
      <c r="AC243" s="46">
        <v>0</v>
      </c>
      <c r="AD243" s="46">
        <v>0</v>
      </c>
      <c r="AE243" s="46">
        <v>0</v>
      </c>
      <c r="AF243" s="46">
        <v>0</v>
      </c>
      <c r="AG243" s="46">
        <v>0</v>
      </c>
      <c r="AH243" s="46">
        <v>0</v>
      </c>
      <c r="AI243" s="46">
        <v>0</v>
      </c>
      <c r="AJ243" s="46">
        <v>0</v>
      </c>
      <c r="AK243" s="46">
        <v>0</v>
      </c>
      <c r="AL243" s="46">
        <v>0</v>
      </c>
      <c r="AM243" s="46">
        <v>0</v>
      </c>
      <c r="AN243" s="46">
        <v>0</v>
      </c>
      <c r="AO243" s="46">
        <v>0</v>
      </c>
      <c r="AP243" s="46">
        <v>0</v>
      </c>
      <c r="AQ243" s="46">
        <v>0</v>
      </c>
      <c r="AR243" s="46">
        <v>0</v>
      </c>
    </row>
    <row r="244" spans="1:44" ht="16.5" x14ac:dyDescent="0.2">
      <c r="A244" s="44" t="s">
        <v>281</v>
      </c>
      <c r="B244" s="44">
        <v>17</v>
      </c>
      <c r="C244" s="44" t="s">
        <v>747</v>
      </c>
      <c r="D244" s="44">
        <v>120</v>
      </c>
      <c r="E244" s="44">
        <v>7</v>
      </c>
      <c r="F244" s="44">
        <v>7</v>
      </c>
      <c r="G244" s="44">
        <v>5</v>
      </c>
      <c r="H244" s="44">
        <v>5</v>
      </c>
      <c r="I244" s="44">
        <v>3</v>
      </c>
      <c r="J244" s="44">
        <v>1</v>
      </c>
      <c r="K244" s="44">
        <v>0</v>
      </c>
      <c r="L244" s="44">
        <v>0</v>
      </c>
      <c r="M244" s="46">
        <v>7</v>
      </c>
      <c r="N244" s="46">
        <v>7</v>
      </c>
      <c r="O244" s="46">
        <v>5</v>
      </c>
      <c r="P244" s="46">
        <v>5</v>
      </c>
      <c r="Q244" s="46">
        <v>3</v>
      </c>
      <c r="R244" s="46">
        <v>1</v>
      </c>
      <c r="S244" s="46">
        <v>0</v>
      </c>
      <c r="T244" s="46">
        <v>0</v>
      </c>
      <c r="U244" s="46">
        <v>7</v>
      </c>
      <c r="V244" s="46">
        <v>7</v>
      </c>
      <c r="W244" s="46">
        <v>5</v>
      </c>
      <c r="X244" s="46">
        <v>5</v>
      </c>
      <c r="Y244" s="46">
        <v>3</v>
      </c>
      <c r="Z244" s="46">
        <v>1</v>
      </c>
      <c r="AA244" s="46">
        <v>0</v>
      </c>
      <c r="AB244" s="46">
        <v>0</v>
      </c>
      <c r="AC244" s="46">
        <v>7</v>
      </c>
      <c r="AD244" s="46">
        <v>7</v>
      </c>
      <c r="AE244" s="46">
        <v>5</v>
      </c>
      <c r="AF244" s="46">
        <v>5</v>
      </c>
      <c r="AG244" s="46">
        <v>3</v>
      </c>
      <c r="AH244" s="46">
        <v>1</v>
      </c>
      <c r="AI244" s="46">
        <v>0</v>
      </c>
      <c r="AJ244" s="46">
        <v>0</v>
      </c>
      <c r="AK244" s="46">
        <v>7</v>
      </c>
      <c r="AL244" s="46">
        <v>7</v>
      </c>
      <c r="AM244" s="46">
        <v>5</v>
      </c>
      <c r="AN244" s="46">
        <v>5</v>
      </c>
      <c r="AO244" s="46">
        <v>3</v>
      </c>
      <c r="AP244" s="46">
        <v>1</v>
      </c>
      <c r="AQ244" s="46">
        <v>0</v>
      </c>
      <c r="AR244" s="46">
        <v>0</v>
      </c>
    </row>
    <row r="245" spans="1:44" ht="16.5" x14ac:dyDescent="0.2">
      <c r="A245" s="44" t="s">
        <v>281</v>
      </c>
      <c r="B245" s="44">
        <v>18</v>
      </c>
      <c r="C245" s="44" t="s">
        <v>747</v>
      </c>
      <c r="D245" s="44">
        <v>120</v>
      </c>
      <c r="E245" s="44">
        <v>8</v>
      </c>
      <c r="F245" s="44">
        <v>8</v>
      </c>
      <c r="G245" s="44">
        <v>6</v>
      </c>
      <c r="H245" s="44">
        <v>6</v>
      </c>
      <c r="I245" s="44">
        <v>4</v>
      </c>
      <c r="J245" s="44">
        <v>2</v>
      </c>
      <c r="K245" s="46">
        <v>0</v>
      </c>
      <c r="L245" s="46">
        <v>0</v>
      </c>
      <c r="M245" s="46">
        <v>8</v>
      </c>
      <c r="N245" s="46">
        <v>8</v>
      </c>
      <c r="O245" s="46">
        <v>6</v>
      </c>
      <c r="P245" s="46">
        <v>6</v>
      </c>
      <c r="Q245" s="46">
        <v>4</v>
      </c>
      <c r="R245" s="46">
        <v>2</v>
      </c>
      <c r="S245" s="46">
        <v>0</v>
      </c>
      <c r="T245" s="46">
        <v>0</v>
      </c>
      <c r="U245" s="46">
        <v>8</v>
      </c>
      <c r="V245" s="46">
        <v>8</v>
      </c>
      <c r="W245" s="46">
        <v>6</v>
      </c>
      <c r="X245" s="46">
        <v>6</v>
      </c>
      <c r="Y245" s="46">
        <v>4</v>
      </c>
      <c r="Z245" s="46">
        <v>2</v>
      </c>
      <c r="AA245" s="46">
        <v>0</v>
      </c>
      <c r="AB245" s="46">
        <v>0</v>
      </c>
      <c r="AC245" s="46">
        <v>8</v>
      </c>
      <c r="AD245" s="46">
        <v>8</v>
      </c>
      <c r="AE245" s="46">
        <v>6</v>
      </c>
      <c r="AF245" s="46">
        <v>6</v>
      </c>
      <c r="AG245" s="46">
        <v>4</v>
      </c>
      <c r="AH245" s="46">
        <v>2</v>
      </c>
      <c r="AI245" s="46">
        <v>0</v>
      </c>
      <c r="AJ245" s="46">
        <v>0</v>
      </c>
      <c r="AK245" s="46">
        <v>8</v>
      </c>
      <c r="AL245" s="46">
        <v>8</v>
      </c>
      <c r="AM245" s="46">
        <v>6</v>
      </c>
      <c r="AN245" s="46">
        <v>6</v>
      </c>
      <c r="AO245" s="46">
        <v>4</v>
      </c>
      <c r="AP245" s="46">
        <v>2</v>
      </c>
      <c r="AQ245" s="46">
        <v>0</v>
      </c>
      <c r="AR245" s="46">
        <v>0</v>
      </c>
    </row>
    <row r="246" spans="1:44" ht="16.5" x14ac:dyDescent="0.2">
      <c r="A246" s="44" t="s">
        <v>281</v>
      </c>
      <c r="B246" s="44">
        <v>19</v>
      </c>
      <c r="C246" s="44" t="s">
        <v>747</v>
      </c>
      <c r="D246" s="44">
        <v>130</v>
      </c>
      <c r="E246" s="44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6">
        <v>0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46">
        <v>0</v>
      </c>
      <c r="AA246" s="46">
        <v>0</v>
      </c>
      <c r="AB246" s="46">
        <v>0</v>
      </c>
      <c r="AC246" s="46">
        <v>0</v>
      </c>
      <c r="AD246" s="46">
        <v>0</v>
      </c>
      <c r="AE246" s="46">
        <v>0</v>
      </c>
      <c r="AF246" s="46">
        <v>0</v>
      </c>
      <c r="AG246" s="46">
        <v>0</v>
      </c>
      <c r="AH246" s="46">
        <v>0</v>
      </c>
      <c r="AI246" s="46">
        <v>0</v>
      </c>
      <c r="AJ246" s="46">
        <v>0</v>
      </c>
      <c r="AK246" s="46">
        <v>0</v>
      </c>
      <c r="AL246" s="46">
        <v>0</v>
      </c>
      <c r="AM246" s="46">
        <v>0</v>
      </c>
      <c r="AN246" s="46">
        <v>0</v>
      </c>
      <c r="AO246" s="46">
        <v>0</v>
      </c>
      <c r="AP246" s="46">
        <v>0</v>
      </c>
      <c r="AQ246" s="46">
        <v>0</v>
      </c>
      <c r="AR246" s="46">
        <v>0</v>
      </c>
    </row>
    <row r="247" spans="1:44" ht="16.5" x14ac:dyDescent="0.2">
      <c r="A247" s="44" t="s">
        <v>281</v>
      </c>
      <c r="B247" s="44">
        <v>20</v>
      </c>
      <c r="C247" s="44" t="s">
        <v>747</v>
      </c>
      <c r="D247" s="44">
        <v>130</v>
      </c>
      <c r="E247" s="44">
        <v>7</v>
      </c>
      <c r="F247" s="44">
        <v>7</v>
      </c>
      <c r="G247" s="44">
        <v>5</v>
      </c>
      <c r="H247" s="44">
        <v>5</v>
      </c>
      <c r="I247" s="44">
        <v>3</v>
      </c>
      <c r="J247" s="44">
        <v>3</v>
      </c>
      <c r="K247" s="44">
        <v>1</v>
      </c>
      <c r="L247" s="44">
        <v>0</v>
      </c>
      <c r="M247" s="46">
        <v>7</v>
      </c>
      <c r="N247" s="46">
        <v>7</v>
      </c>
      <c r="O247" s="46">
        <v>5</v>
      </c>
      <c r="P247" s="46">
        <v>5</v>
      </c>
      <c r="Q247" s="46">
        <v>3</v>
      </c>
      <c r="R247" s="46">
        <v>3</v>
      </c>
      <c r="S247" s="46">
        <v>1</v>
      </c>
      <c r="T247" s="46">
        <v>0</v>
      </c>
      <c r="U247" s="46">
        <v>7</v>
      </c>
      <c r="V247" s="46">
        <v>7</v>
      </c>
      <c r="W247" s="46">
        <v>5</v>
      </c>
      <c r="X247" s="46">
        <v>5</v>
      </c>
      <c r="Y247" s="46">
        <v>3</v>
      </c>
      <c r="Z247" s="46">
        <v>3</v>
      </c>
      <c r="AA247" s="46">
        <v>1</v>
      </c>
      <c r="AB247" s="46">
        <v>0</v>
      </c>
      <c r="AC247" s="46">
        <v>7</v>
      </c>
      <c r="AD247" s="46">
        <v>7</v>
      </c>
      <c r="AE247" s="46">
        <v>5</v>
      </c>
      <c r="AF247" s="46">
        <v>5</v>
      </c>
      <c r="AG247" s="46">
        <v>3</v>
      </c>
      <c r="AH247" s="46">
        <v>3</v>
      </c>
      <c r="AI247" s="46">
        <v>1</v>
      </c>
      <c r="AJ247" s="46">
        <v>0</v>
      </c>
      <c r="AK247" s="46">
        <v>7</v>
      </c>
      <c r="AL247" s="46">
        <v>7</v>
      </c>
      <c r="AM247" s="46">
        <v>5</v>
      </c>
      <c r="AN247" s="46">
        <v>5</v>
      </c>
      <c r="AO247" s="46">
        <v>3</v>
      </c>
      <c r="AP247" s="46">
        <v>3</v>
      </c>
      <c r="AQ247" s="46">
        <v>1</v>
      </c>
      <c r="AR247" s="46">
        <v>0</v>
      </c>
    </row>
    <row r="248" spans="1:44" ht="16.5" x14ac:dyDescent="0.2">
      <c r="A248" s="44" t="s">
        <v>281</v>
      </c>
      <c r="B248" s="44">
        <v>21</v>
      </c>
      <c r="C248" s="44" t="s">
        <v>747</v>
      </c>
      <c r="D248" s="44">
        <v>130</v>
      </c>
      <c r="E248" s="44">
        <v>8</v>
      </c>
      <c r="F248" s="44">
        <v>8</v>
      </c>
      <c r="G248" s="44">
        <v>6</v>
      </c>
      <c r="H248" s="44">
        <v>6</v>
      </c>
      <c r="I248" s="44">
        <v>4</v>
      </c>
      <c r="J248" s="44">
        <v>4</v>
      </c>
      <c r="K248" s="44">
        <v>2</v>
      </c>
      <c r="L248" s="44">
        <v>0</v>
      </c>
      <c r="M248" s="46">
        <v>8</v>
      </c>
      <c r="N248" s="46">
        <v>8</v>
      </c>
      <c r="O248" s="46">
        <v>6</v>
      </c>
      <c r="P248" s="46">
        <v>6</v>
      </c>
      <c r="Q248" s="46">
        <v>4</v>
      </c>
      <c r="R248" s="46">
        <v>4</v>
      </c>
      <c r="S248" s="46">
        <v>2</v>
      </c>
      <c r="T248" s="46">
        <v>0</v>
      </c>
      <c r="U248" s="46">
        <v>8</v>
      </c>
      <c r="V248" s="46">
        <v>8</v>
      </c>
      <c r="W248" s="46">
        <v>6</v>
      </c>
      <c r="X248" s="46">
        <v>6</v>
      </c>
      <c r="Y248" s="46">
        <v>4</v>
      </c>
      <c r="Z248" s="46">
        <v>4</v>
      </c>
      <c r="AA248" s="46">
        <v>2</v>
      </c>
      <c r="AB248" s="46">
        <v>0</v>
      </c>
      <c r="AC248" s="46">
        <v>8</v>
      </c>
      <c r="AD248" s="46">
        <v>8</v>
      </c>
      <c r="AE248" s="46">
        <v>6</v>
      </c>
      <c r="AF248" s="46">
        <v>6</v>
      </c>
      <c r="AG248" s="46">
        <v>4</v>
      </c>
      <c r="AH248" s="46">
        <v>4</v>
      </c>
      <c r="AI248" s="46">
        <v>2</v>
      </c>
      <c r="AJ248" s="46">
        <v>0</v>
      </c>
      <c r="AK248" s="46">
        <v>8</v>
      </c>
      <c r="AL248" s="46">
        <v>8</v>
      </c>
      <c r="AM248" s="46">
        <v>6</v>
      </c>
      <c r="AN248" s="46">
        <v>6</v>
      </c>
      <c r="AO248" s="46">
        <v>4</v>
      </c>
      <c r="AP248" s="46">
        <v>4</v>
      </c>
      <c r="AQ248" s="46">
        <v>2</v>
      </c>
      <c r="AR248" s="46">
        <v>0</v>
      </c>
    </row>
    <row r="249" spans="1:44" ht="16.5" x14ac:dyDescent="0.2">
      <c r="A249" s="44" t="s">
        <v>281</v>
      </c>
      <c r="B249" s="44">
        <v>22</v>
      </c>
      <c r="C249" s="44" t="s">
        <v>747</v>
      </c>
      <c r="D249" s="44">
        <v>140</v>
      </c>
      <c r="E249" s="44">
        <v>0</v>
      </c>
      <c r="F249" s="46">
        <v>0</v>
      </c>
      <c r="G249" s="46">
        <v>0</v>
      </c>
      <c r="H249" s="46">
        <v>0</v>
      </c>
      <c r="I249" s="46">
        <v>0</v>
      </c>
      <c r="J249" s="46">
        <v>0</v>
      </c>
      <c r="K249" s="46">
        <v>0</v>
      </c>
      <c r="L249" s="46">
        <v>0</v>
      </c>
      <c r="M249" s="46">
        <v>0</v>
      </c>
      <c r="N249" s="46">
        <v>0</v>
      </c>
      <c r="O249" s="46">
        <v>0</v>
      </c>
      <c r="P249" s="46">
        <v>0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0</v>
      </c>
      <c r="Z249" s="46">
        <v>0</v>
      </c>
      <c r="AA249" s="46">
        <v>0</v>
      </c>
      <c r="AB249" s="46">
        <v>0</v>
      </c>
      <c r="AC249" s="46">
        <v>0</v>
      </c>
      <c r="AD249" s="46">
        <v>0</v>
      </c>
      <c r="AE249" s="46">
        <v>0</v>
      </c>
      <c r="AF249" s="46">
        <v>0</v>
      </c>
      <c r="AG249" s="46">
        <v>0</v>
      </c>
      <c r="AH249" s="46">
        <v>0</v>
      </c>
      <c r="AI249" s="46">
        <v>0</v>
      </c>
      <c r="AJ249" s="46">
        <v>0</v>
      </c>
      <c r="AK249" s="46">
        <v>0</v>
      </c>
      <c r="AL249" s="46">
        <v>0</v>
      </c>
      <c r="AM249" s="46">
        <v>0</v>
      </c>
      <c r="AN249" s="46">
        <v>0</v>
      </c>
      <c r="AO249" s="46">
        <v>0</v>
      </c>
      <c r="AP249" s="46">
        <v>0</v>
      </c>
      <c r="AQ249" s="46">
        <v>0</v>
      </c>
      <c r="AR249" s="46">
        <v>0</v>
      </c>
    </row>
    <row r="250" spans="1:44" ht="16.5" x14ac:dyDescent="0.2">
      <c r="A250" s="44" t="s">
        <v>281</v>
      </c>
      <c r="B250" s="44">
        <v>23</v>
      </c>
      <c r="C250" s="44" t="s">
        <v>747</v>
      </c>
      <c r="D250" s="44">
        <v>140</v>
      </c>
      <c r="E250" s="44">
        <v>7</v>
      </c>
      <c r="F250" s="44">
        <v>7</v>
      </c>
      <c r="G250" s="44">
        <v>5</v>
      </c>
      <c r="H250" s="44">
        <v>5</v>
      </c>
      <c r="I250" s="44">
        <v>4</v>
      </c>
      <c r="J250" s="44">
        <v>3</v>
      </c>
      <c r="K250" s="44">
        <v>3</v>
      </c>
      <c r="L250" s="44">
        <v>1</v>
      </c>
      <c r="M250" s="46">
        <v>7</v>
      </c>
      <c r="N250" s="46">
        <v>7</v>
      </c>
      <c r="O250" s="46">
        <v>5</v>
      </c>
      <c r="P250" s="46">
        <v>5</v>
      </c>
      <c r="Q250" s="46">
        <v>4</v>
      </c>
      <c r="R250" s="46">
        <v>3</v>
      </c>
      <c r="S250" s="46">
        <v>3</v>
      </c>
      <c r="T250" s="46">
        <v>1</v>
      </c>
      <c r="U250" s="46">
        <v>7</v>
      </c>
      <c r="V250" s="46">
        <v>7</v>
      </c>
      <c r="W250" s="46">
        <v>5</v>
      </c>
      <c r="X250" s="46">
        <v>5</v>
      </c>
      <c r="Y250" s="46">
        <v>4</v>
      </c>
      <c r="Z250" s="46">
        <v>3</v>
      </c>
      <c r="AA250" s="46">
        <v>3</v>
      </c>
      <c r="AB250" s="46">
        <v>1</v>
      </c>
      <c r="AC250" s="46">
        <v>7</v>
      </c>
      <c r="AD250" s="46">
        <v>7</v>
      </c>
      <c r="AE250" s="46">
        <v>5</v>
      </c>
      <c r="AF250" s="46">
        <v>5</v>
      </c>
      <c r="AG250" s="46">
        <v>4</v>
      </c>
      <c r="AH250" s="46">
        <v>3</v>
      </c>
      <c r="AI250" s="46">
        <v>3</v>
      </c>
      <c r="AJ250" s="46">
        <v>1</v>
      </c>
      <c r="AK250" s="46">
        <v>7</v>
      </c>
      <c r="AL250" s="46">
        <v>7</v>
      </c>
      <c r="AM250" s="46">
        <v>5</v>
      </c>
      <c r="AN250" s="46">
        <v>5</v>
      </c>
      <c r="AO250" s="46">
        <v>4</v>
      </c>
      <c r="AP250" s="46">
        <v>3</v>
      </c>
      <c r="AQ250" s="46">
        <v>3</v>
      </c>
      <c r="AR250" s="46">
        <v>1</v>
      </c>
    </row>
    <row r="251" spans="1:44" ht="16.5" x14ac:dyDescent="0.2">
      <c r="A251" s="44" t="s">
        <v>281</v>
      </c>
      <c r="B251" s="44">
        <v>24</v>
      </c>
      <c r="C251" s="44" t="s">
        <v>747</v>
      </c>
      <c r="D251" s="44">
        <v>140</v>
      </c>
      <c r="E251" s="44">
        <v>8</v>
      </c>
      <c r="F251" s="44">
        <v>8</v>
      </c>
      <c r="G251" s="44">
        <v>6</v>
      </c>
      <c r="H251" s="44">
        <v>6</v>
      </c>
      <c r="I251" s="44">
        <v>5</v>
      </c>
      <c r="J251" s="44">
        <v>4</v>
      </c>
      <c r="K251" s="44">
        <v>4</v>
      </c>
      <c r="L251" s="44">
        <v>2</v>
      </c>
      <c r="M251" s="46">
        <v>8</v>
      </c>
      <c r="N251" s="46">
        <v>8</v>
      </c>
      <c r="O251" s="46">
        <v>6</v>
      </c>
      <c r="P251" s="46">
        <v>6</v>
      </c>
      <c r="Q251" s="46">
        <v>5</v>
      </c>
      <c r="R251" s="46">
        <v>4</v>
      </c>
      <c r="S251" s="46">
        <v>4</v>
      </c>
      <c r="T251" s="46">
        <v>2</v>
      </c>
      <c r="U251" s="46">
        <v>8</v>
      </c>
      <c r="V251" s="46">
        <v>8</v>
      </c>
      <c r="W251" s="46">
        <v>6</v>
      </c>
      <c r="X251" s="46">
        <v>6</v>
      </c>
      <c r="Y251" s="46">
        <v>5</v>
      </c>
      <c r="Z251" s="46">
        <v>4</v>
      </c>
      <c r="AA251" s="46">
        <v>4</v>
      </c>
      <c r="AB251" s="46">
        <v>2</v>
      </c>
      <c r="AC251" s="46">
        <v>8</v>
      </c>
      <c r="AD251" s="46">
        <v>8</v>
      </c>
      <c r="AE251" s="46">
        <v>6</v>
      </c>
      <c r="AF251" s="46">
        <v>6</v>
      </c>
      <c r="AG251" s="46">
        <v>5</v>
      </c>
      <c r="AH251" s="46">
        <v>4</v>
      </c>
      <c r="AI251" s="46">
        <v>4</v>
      </c>
      <c r="AJ251" s="46">
        <v>2</v>
      </c>
      <c r="AK251" s="46">
        <v>8</v>
      </c>
      <c r="AL251" s="46">
        <v>8</v>
      </c>
      <c r="AM251" s="46">
        <v>6</v>
      </c>
      <c r="AN251" s="46">
        <v>6</v>
      </c>
      <c r="AO251" s="46">
        <v>5</v>
      </c>
      <c r="AP251" s="46">
        <v>4</v>
      </c>
      <c r="AQ251" s="46">
        <v>4</v>
      </c>
      <c r="AR251" s="46">
        <v>2</v>
      </c>
    </row>
    <row r="252" spans="1:44" ht="16.5" x14ac:dyDescent="0.2">
      <c r="A252" s="44" t="s">
        <v>281</v>
      </c>
      <c r="B252" s="44">
        <v>25</v>
      </c>
      <c r="C252" s="44" t="s">
        <v>747</v>
      </c>
      <c r="D252" s="44">
        <v>150</v>
      </c>
      <c r="E252" s="44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0</v>
      </c>
      <c r="M252" s="46">
        <v>0</v>
      </c>
      <c r="N252" s="46">
        <v>0</v>
      </c>
      <c r="O252" s="46">
        <v>0</v>
      </c>
      <c r="P252" s="46">
        <v>0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0</v>
      </c>
      <c r="Z252" s="46">
        <v>0</v>
      </c>
      <c r="AA252" s="46">
        <v>0</v>
      </c>
      <c r="AB252" s="46">
        <v>0</v>
      </c>
      <c r="AC252" s="46">
        <v>0</v>
      </c>
      <c r="AD252" s="46">
        <v>0</v>
      </c>
      <c r="AE252" s="46">
        <v>0</v>
      </c>
      <c r="AF252" s="46">
        <v>0</v>
      </c>
      <c r="AG252" s="46">
        <v>0</v>
      </c>
      <c r="AH252" s="46">
        <v>0</v>
      </c>
      <c r="AI252" s="46">
        <v>0</v>
      </c>
      <c r="AJ252" s="46">
        <v>0</v>
      </c>
      <c r="AK252" s="46">
        <v>0</v>
      </c>
      <c r="AL252" s="46">
        <v>0</v>
      </c>
      <c r="AM252" s="46">
        <v>0</v>
      </c>
      <c r="AN252" s="46">
        <v>0</v>
      </c>
      <c r="AO252" s="46">
        <v>0</v>
      </c>
      <c r="AP252" s="46">
        <v>0</v>
      </c>
      <c r="AQ252" s="46">
        <v>0</v>
      </c>
      <c r="AR252" s="46">
        <v>0</v>
      </c>
    </row>
    <row r="253" spans="1:44" ht="16.5" x14ac:dyDescent="0.2">
      <c r="A253" s="44" t="s">
        <v>744</v>
      </c>
      <c r="B253" s="44">
        <v>26</v>
      </c>
      <c r="C253" s="44" t="s">
        <v>747</v>
      </c>
      <c r="D253" s="44">
        <v>150</v>
      </c>
      <c r="E253" s="44">
        <v>7</v>
      </c>
      <c r="F253" s="44">
        <v>7</v>
      </c>
      <c r="G253" s="44">
        <v>5</v>
      </c>
      <c r="H253" s="44">
        <v>5</v>
      </c>
      <c r="I253" s="44">
        <v>4</v>
      </c>
      <c r="J253" s="44">
        <v>4</v>
      </c>
      <c r="K253" s="44">
        <v>4</v>
      </c>
      <c r="L253" s="44">
        <v>3</v>
      </c>
      <c r="M253" s="46">
        <v>7</v>
      </c>
      <c r="N253" s="46">
        <v>7</v>
      </c>
      <c r="O253" s="46">
        <v>5</v>
      </c>
      <c r="P253" s="46">
        <v>5</v>
      </c>
      <c r="Q253" s="46">
        <v>4</v>
      </c>
      <c r="R253" s="46">
        <v>4</v>
      </c>
      <c r="S253" s="46">
        <v>4</v>
      </c>
      <c r="T253" s="46">
        <v>3</v>
      </c>
      <c r="U253" s="46">
        <v>7</v>
      </c>
      <c r="V253" s="46">
        <v>7</v>
      </c>
      <c r="W253" s="46">
        <v>5</v>
      </c>
      <c r="X253" s="46">
        <v>5</v>
      </c>
      <c r="Y253" s="46">
        <v>4</v>
      </c>
      <c r="Z253" s="46">
        <v>4</v>
      </c>
      <c r="AA253" s="46">
        <v>4</v>
      </c>
      <c r="AB253" s="46">
        <v>3</v>
      </c>
      <c r="AC253" s="46">
        <v>7</v>
      </c>
      <c r="AD253" s="46">
        <v>7</v>
      </c>
      <c r="AE253" s="46">
        <v>5</v>
      </c>
      <c r="AF253" s="46">
        <v>5</v>
      </c>
      <c r="AG253" s="46">
        <v>4</v>
      </c>
      <c r="AH253" s="46">
        <v>4</v>
      </c>
      <c r="AI253" s="46">
        <v>4</v>
      </c>
      <c r="AJ253" s="46">
        <v>3</v>
      </c>
      <c r="AK253" s="46">
        <v>7</v>
      </c>
      <c r="AL253" s="46">
        <v>7</v>
      </c>
      <c r="AM253" s="46">
        <v>5</v>
      </c>
      <c r="AN253" s="46">
        <v>5</v>
      </c>
      <c r="AO253" s="46">
        <v>4</v>
      </c>
      <c r="AP253" s="46">
        <v>4</v>
      </c>
      <c r="AQ253" s="46">
        <v>4</v>
      </c>
      <c r="AR253" s="46">
        <v>3</v>
      </c>
    </row>
    <row r="254" spans="1:44" ht="16.5" x14ac:dyDescent="0.2">
      <c r="A254" s="44" t="s">
        <v>744</v>
      </c>
      <c r="B254" s="44">
        <v>27</v>
      </c>
      <c r="C254" s="44" t="s">
        <v>747</v>
      </c>
      <c r="D254" s="44">
        <v>150</v>
      </c>
      <c r="E254" s="44">
        <v>8</v>
      </c>
      <c r="F254" s="44">
        <v>8</v>
      </c>
      <c r="G254" s="44">
        <v>6</v>
      </c>
      <c r="H254" s="44">
        <v>6</v>
      </c>
      <c r="I254" s="44">
        <v>5</v>
      </c>
      <c r="J254" s="44">
        <v>5</v>
      </c>
      <c r="K254" s="44">
        <v>5</v>
      </c>
      <c r="L254" s="44">
        <v>4</v>
      </c>
      <c r="M254" s="46">
        <v>8</v>
      </c>
      <c r="N254" s="46">
        <v>8</v>
      </c>
      <c r="O254" s="46">
        <v>6</v>
      </c>
      <c r="P254" s="46">
        <v>6</v>
      </c>
      <c r="Q254" s="46">
        <v>5</v>
      </c>
      <c r="R254" s="46">
        <v>5</v>
      </c>
      <c r="S254" s="46">
        <v>5</v>
      </c>
      <c r="T254" s="46">
        <v>4</v>
      </c>
      <c r="U254" s="46">
        <v>8</v>
      </c>
      <c r="V254" s="46">
        <v>8</v>
      </c>
      <c r="W254" s="46">
        <v>6</v>
      </c>
      <c r="X254" s="46">
        <v>6</v>
      </c>
      <c r="Y254" s="46">
        <v>5</v>
      </c>
      <c r="Z254" s="46">
        <v>5</v>
      </c>
      <c r="AA254" s="46">
        <v>5</v>
      </c>
      <c r="AB254" s="46">
        <v>4</v>
      </c>
      <c r="AC254" s="46">
        <v>8</v>
      </c>
      <c r="AD254" s="46">
        <v>8</v>
      </c>
      <c r="AE254" s="46">
        <v>6</v>
      </c>
      <c r="AF254" s="46">
        <v>6</v>
      </c>
      <c r="AG254" s="46">
        <v>5</v>
      </c>
      <c r="AH254" s="46">
        <v>5</v>
      </c>
      <c r="AI254" s="46">
        <v>5</v>
      </c>
      <c r="AJ254" s="46">
        <v>4</v>
      </c>
      <c r="AK254" s="46">
        <v>8</v>
      </c>
      <c r="AL254" s="46">
        <v>8</v>
      </c>
      <c r="AM254" s="46">
        <v>6</v>
      </c>
      <c r="AN254" s="46">
        <v>6</v>
      </c>
      <c r="AO254" s="46">
        <v>5</v>
      </c>
      <c r="AP254" s="46">
        <v>5</v>
      </c>
      <c r="AQ254" s="46">
        <v>5</v>
      </c>
      <c r="AR254" s="46">
        <v>4</v>
      </c>
    </row>
    <row r="255" spans="1:44" ht="16.5" x14ac:dyDescent="0.2">
      <c r="A255" s="44" t="s">
        <v>694</v>
      </c>
      <c r="B255" s="44">
        <v>0</v>
      </c>
      <c r="C255" s="44" t="s">
        <v>747</v>
      </c>
      <c r="D255" s="44">
        <v>25</v>
      </c>
      <c r="E255" s="44">
        <v>0</v>
      </c>
      <c r="F255" s="46">
        <v>0</v>
      </c>
      <c r="G255" s="46">
        <v>0</v>
      </c>
      <c r="H255" s="46">
        <v>0</v>
      </c>
      <c r="I255" s="46">
        <v>0</v>
      </c>
      <c r="J255" s="46">
        <v>0</v>
      </c>
      <c r="K255" s="46">
        <v>0</v>
      </c>
      <c r="L255" s="46">
        <v>0</v>
      </c>
      <c r="M255" s="46">
        <v>0</v>
      </c>
      <c r="N255" s="46">
        <v>0</v>
      </c>
      <c r="O255" s="46">
        <v>0</v>
      </c>
      <c r="P255" s="46">
        <v>0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0</v>
      </c>
      <c r="Z255" s="46">
        <v>0</v>
      </c>
      <c r="AA255" s="46">
        <v>0</v>
      </c>
      <c r="AB255" s="46">
        <v>0</v>
      </c>
      <c r="AC255" s="46">
        <v>0</v>
      </c>
      <c r="AD255" s="46">
        <v>0</v>
      </c>
      <c r="AE255" s="46">
        <v>0</v>
      </c>
      <c r="AF255" s="46">
        <v>0</v>
      </c>
      <c r="AG255" s="46">
        <v>0</v>
      </c>
      <c r="AH255" s="46">
        <v>0</v>
      </c>
      <c r="AI255" s="46">
        <v>0</v>
      </c>
      <c r="AJ255" s="46">
        <v>0</v>
      </c>
      <c r="AK255" s="46">
        <v>0</v>
      </c>
      <c r="AL255" s="46">
        <v>0</v>
      </c>
      <c r="AM255" s="46">
        <v>0</v>
      </c>
      <c r="AN255" s="46">
        <v>0</v>
      </c>
      <c r="AO255" s="46">
        <v>0</v>
      </c>
      <c r="AP255" s="46">
        <v>0</v>
      </c>
      <c r="AQ255" s="46">
        <v>0</v>
      </c>
      <c r="AR255" s="46">
        <v>0</v>
      </c>
    </row>
    <row r="256" spans="1:44" ht="16.5" x14ac:dyDescent="0.2">
      <c r="A256" s="44" t="s">
        <v>694</v>
      </c>
      <c r="B256" s="44">
        <v>1</v>
      </c>
      <c r="C256" s="44" t="s">
        <v>747</v>
      </c>
      <c r="D256" s="44">
        <v>35</v>
      </c>
      <c r="E256" s="44">
        <v>1</v>
      </c>
      <c r="F256" s="44">
        <v>0</v>
      </c>
      <c r="G256" s="46">
        <v>0</v>
      </c>
      <c r="H256" s="46">
        <v>0</v>
      </c>
      <c r="I256" s="46">
        <v>0</v>
      </c>
      <c r="J256" s="46">
        <v>0</v>
      </c>
      <c r="K256" s="46">
        <v>0</v>
      </c>
      <c r="L256" s="46">
        <v>0</v>
      </c>
      <c r="M256" s="46">
        <v>1</v>
      </c>
      <c r="N256" s="46">
        <v>0</v>
      </c>
      <c r="O256" s="46">
        <v>0</v>
      </c>
      <c r="P256" s="46">
        <v>0</v>
      </c>
      <c r="Q256" s="46">
        <v>0</v>
      </c>
      <c r="R256" s="46">
        <v>0</v>
      </c>
      <c r="S256" s="46">
        <v>0</v>
      </c>
      <c r="T256" s="46">
        <v>0</v>
      </c>
      <c r="U256" s="46">
        <v>1</v>
      </c>
      <c r="V256" s="46">
        <v>0</v>
      </c>
      <c r="W256" s="46">
        <v>0</v>
      </c>
      <c r="X256" s="46">
        <v>0</v>
      </c>
      <c r="Y256" s="46">
        <v>0</v>
      </c>
      <c r="Z256" s="46">
        <v>0</v>
      </c>
      <c r="AA256" s="46">
        <v>0</v>
      </c>
      <c r="AB256" s="46">
        <v>0</v>
      </c>
      <c r="AC256" s="46">
        <v>1</v>
      </c>
      <c r="AD256" s="46">
        <v>0</v>
      </c>
      <c r="AE256" s="46">
        <v>0</v>
      </c>
      <c r="AF256" s="46">
        <v>0</v>
      </c>
      <c r="AG256" s="46">
        <v>0</v>
      </c>
      <c r="AH256" s="46">
        <v>0</v>
      </c>
      <c r="AI256" s="46">
        <v>0</v>
      </c>
      <c r="AJ256" s="46">
        <v>0</v>
      </c>
      <c r="AK256" s="46">
        <v>1</v>
      </c>
      <c r="AL256" s="46">
        <v>0</v>
      </c>
      <c r="AM256" s="46">
        <v>0</v>
      </c>
      <c r="AN256" s="46">
        <v>0</v>
      </c>
      <c r="AO256" s="46">
        <v>0</v>
      </c>
      <c r="AP256" s="46">
        <v>0</v>
      </c>
      <c r="AQ256" s="46">
        <v>0</v>
      </c>
      <c r="AR256" s="46">
        <v>0</v>
      </c>
    </row>
    <row r="257" spans="1:44" ht="16.5" x14ac:dyDescent="0.2">
      <c r="A257" s="44" t="s">
        <v>745</v>
      </c>
      <c r="B257" s="44">
        <v>2</v>
      </c>
      <c r="C257" s="44" t="s">
        <v>747</v>
      </c>
      <c r="D257" s="44">
        <v>40</v>
      </c>
      <c r="E257" s="44">
        <v>2</v>
      </c>
      <c r="F257" s="44">
        <v>0</v>
      </c>
      <c r="G257" s="46">
        <v>0</v>
      </c>
      <c r="H257" s="46">
        <v>0</v>
      </c>
      <c r="I257" s="46">
        <v>0</v>
      </c>
      <c r="J257" s="46">
        <v>0</v>
      </c>
      <c r="K257" s="46">
        <v>0</v>
      </c>
      <c r="L257" s="46">
        <v>0</v>
      </c>
      <c r="M257" s="46">
        <v>2</v>
      </c>
      <c r="N257" s="46">
        <v>0</v>
      </c>
      <c r="O257" s="46">
        <v>0</v>
      </c>
      <c r="P257" s="46">
        <v>0</v>
      </c>
      <c r="Q257" s="46">
        <v>0</v>
      </c>
      <c r="R257" s="46">
        <v>0</v>
      </c>
      <c r="S257" s="46">
        <v>0</v>
      </c>
      <c r="T257" s="46">
        <v>0</v>
      </c>
      <c r="U257" s="46">
        <v>2</v>
      </c>
      <c r="V257" s="46">
        <v>0</v>
      </c>
      <c r="W257" s="46">
        <v>0</v>
      </c>
      <c r="X257" s="46">
        <v>0</v>
      </c>
      <c r="Y257" s="46">
        <v>0</v>
      </c>
      <c r="Z257" s="46">
        <v>0</v>
      </c>
      <c r="AA257" s="46">
        <v>0</v>
      </c>
      <c r="AB257" s="46">
        <v>0</v>
      </c>
      <c r="AC257" s="46">
        <v>2</v>
      </c>
      <c r="AD257" s="46">
        <v>0</v>
      </c>
      <c r="AE257" s="46">
        <v>0</v>
      </c>
      <c r="AF257" s="46">
        <v>0</v>
      </c>
      <c r="AG257" s="46">
        <v>0</v>
      </c>
      <c r="AH257" s="46">
        <v>0</v>
      </c>
      <c r="AI257" s="46">
        <v>0</v>
      </c>
      <c r="AJ257" s="46">
        <v>0</v>
      </c>
      <c r="AK257" s="46">
        <v>2</v>
      </c>
      <c r="AL257" s="46">
        <v>0</v>
      </c>
      <c r="AM257" s="46">
        <v>0</v>
      </c>
      <c r="AN257" s="46">
        <v>0</v>
      </c>
      <c r="AO257" s="46">
        <v>0</v>
      </c>
      <c r="AP257" s="46">
        <v>0</v>
      </c>
      <c r="AQ257" s="46">
        <v>0</v>
      </c>
      <c r="AR257" s="46">
        <v>0</v>
      </c>
    </row>
    <row r="258" spans="1:44" ht="16.5" x14ac:dyDescent="0.2">
      <c r="A258" s="44" t="s">
        <v>745</v>
      </c>
      <c r="B258" s="44">
        <v>3</v>
      </c>
      <c r="C258" s="44" t="s">
        <v>747</v>
      </c>
      <c r="D258" s="44">
        <v>45</v>
      </c>
      <c r="E258" s="44">
        <v>3</v>
      </c>
      <c r="F258" s="44">
        <v>0</v>
      </c>
      <c r="G258" s="46">
        <v>0</v>
      </c>
      <c r="H258" s="46">
        <v>0</v>
      </c>
      <c r="I258" s="46">
        <v>0</v>
      </c>
      <c r="J258" s="46">
        <v>0</v>
      </c>
      <c r="K258" s="46">
        <v>0</v>
      </c>
      <c r="L258" s="46">
        <v>0</v>
      </c>
      <c r="M258" s="46">
        <v>3</v>
      </c>
      <c r="N258" s="46">
        <v>0</v>
      </c>
      <c r="O258" s="46">
        <v>0</v>
      </c>
      <c r="P258" s="46">
        <v>0</v>
      </c>
      <c r="Q258" s="46">
        <v>0</v>
      </c>
      <c r="R258" s="46">
        <v>0</v>
      </c>
      <c r="S258" s="46">
        <v>0</v>
      </c>
      <c r="T258" s="46">
        <v>0</v>
      </c>
      <c r="U258" s="46">
        <v>3</v>
      </c>
      <c r="V258" s="46">
        <v>0</v>
      </c>
      <c r="W258" s="46">
        <v>0</v>
      </c>
      <c r="X258" s="46">
        <v>0</v>
      </c>
      <c r="Y258" s="46">
        <v>0</v>
      </c>
      <c r="Z258" s="46">
        <v>0</v>
      </c>
      <c r="AA258" s="46">
        <v>0</v>
      </c>
      <c r="AB258" s="46">
        <v>0</v>
      </c>
      <c r="AC258" s="46">
        <v>3</v>
      </c>
      <c r="AD258" s="46">
        <v>0</v>
      </c>
      <c r="AE258" s="46">
        <v>0</v>
      </c>
      <c r="AF258" s="46">
        <v>0</v>
      </c>
      <c r="AG258" s="46">
        <v>0</v>
      </c>
      <c r="AH258" s="46">
        <v>0</v>
      </c>
      <c r="AI258" s="46">
        <v>0</v>
      </c>
      <c r="AJ258" s="46">
        <v>0</v>
      </c>
      <c r="AK258" s="46">
        <v>3</v>
      </c>
      <c r="AL258" s="46">
        <v>0</v>
      </c>
      <c r="AM258" s="46">
        <v>0</v>
      </c>
      <c r="AN258" s="46">
        <v>0</v>
      </c>
      <c r="AO258" s="46">
        <v>0</v>
      </c>
      <c r="AP258" s="46">
        <v>0</v>
      </c>
      <c r="AQ258" s="46">
        <v>0</v>
      </c>
      <c r="AR258" s="46">
        <v>0</v>
      </c>
    </row>
    <row r="259" spans="1:44" ht="16.5" x14ac:dyDescent="0.2">
      <c r="A259" s="44" t="s">
        <v>694</v>
      </c>
      <c r="B259" s="44">
        <v>4</v>
      </c>
      <c r="C259" s="44" t="s">
        <v>747</v>
      </c>
      <c r="D259" s="44">
        <v>50</v>
      </c>
      <c r="E259" s="44">
        <v>5</v>
      </c>
      <c r="F259" s="44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0</v>
      </c>
      <c r="M259" s="46">
        <v>5</v>
      </c>
      <c r="N259" s="46">
        <v>0</v>
      </c>
      <c r="O259" s="46">
        <v>0</v>
      </c>
      <c r="P259" s="46">
        <v>0</v>
      </c>
      <c r="Q259" s="46">
        <v>0</v>
      </c>
      <c r="R259" s="46">
        <v>0</v>
      </c>
      <c r="S259" s="46">
        <v>0</v>
      </c>
      <c r="T259" s="46">
        <v>0</v>
      </c>
      <c r="U259" s="46">
        <v>5</v>
      </c>
      <c r="V259" s="46">
        <v>0</v>
      </c>
      <c r="W259" s="46">
        <v>0</v>
      </c>
      <c r="X259" s="46">
        <v>0</v>
      </c>
      <c r="Y259" s="46">
        <v>0</v>
      </c>
      <c r="Z259" s="46">
        <v>0</v>
      </c>
      <c r="AA259" s="46">
        <v>0</v>
      </c>
      <c r="AB259" s="46">
        <v>0</v>
      </c>
      <c r="AC259" s="46">
        <v>5</v>
      </c>
      <c r="AD259" s="46">
        <v>0</v>
      </c>
      <c r="AE259" s="46">
        <v>0</v>
      </c>
      <c r="AF259" s="46">
        <v>0</v>
      </c>
      <c r="AG259" s="46">
        <v>0</v>
      </c>
      <c r="AH259" s="46">
        <v>0</v>
      </c>
      <c r="AI259" s="46">
        <v>0</v>
      </c>
      <c r="AJ259" s="46">
        <v>0</v>
      </c>
      <c r="AK259" s="46">
        <v>5</v>
      </c>
      <c r="AL259" s="46">
        <v>0</v>
      </c>
      <c r="AM259" s="46">
        <v>0</v>
      </c>
      <c r="AN259" s="46">
        <v>0</v>
      </c>
      <c r="AO259" s="46">
        <v>0</v>
      </c>
      <c r="AP259" s="46">
        <v>0</v>
      </c>
      <c r="AQ259" s="46">
        <v>0</v>
      </c>
      <c r="AR259" s="46">
        <v>0</v>
      </c>
    </row>
    <row r="260" spans="1:44" ht="16.5" x14ac:dyDescent="0.2">
      <c r="A260" s="44" t="s">
        <v>745</v>
      </c>
      <c r="B260" s="44">
        <v>5</v>
      </c>
      <c r="C260" s="44" t="s">
        <v>747</v>
      </c>
      <c r="D260" s="44">
        <v>55</v>
      </c>
      <c r="E260" s="44">
        <v>5</v>
      </c>
      <c r="F260" s="44">
        <v>1</v>
      </c>
      <c r="G260" s="46">
        <v>0</v>
      </c>
      <c r="H260" s="46">
        <v>0</v>
      </c>
      <c r="I260" s="46">
        <v>0</v>
      </c>
      <c r="J260" s="46">
        <v>0</v>
      </c>
      <c r="K260" s="46">
        <v>0</v>
      </c>
      <c r="L260" s="46">
        <v>0</v>
      </c>
      <c r="M260" s="46">
        <v>5</v>
      </c>
      <c r="N260" s="46">
        <v>1</v>
      </c>
      <c r="O260" s="46">
        <v>0</v>
      </c>
      <c r="P260" s="46">
        <v>0</v>
      </c>
      <c r="Q260" s="46">
        <v>0</v>
      </c>
      <c r="R260" s="46">
        <v>0</v>
      </c>
      <c r="S260" s="46">
        <v>0</v>
      </c>
      <c r="T260" s="46">
        <v>0</v>
      </c>
      <c r="U260" s="46">
        <v>5</v>
      </c>
      <c r="V260" s="46">
        <v>1</v>
      </c>
      <c r="W260" s="46">
        <v>0</v>
      </c>
      <c r="X260" s="46">
        <v>0</v>
      </c>
      <c r="Y260" s="46">
        <v>0</v>
      </c>
      <c r="Z260" s="46">
        <v>0</v>
      </c>
      <c r="AA260" s="46">
        <v>0</v>
      </c>
      <c r="AB260" s="46">
        <v>0</v>
      </c>
      <c r="AC260" s="46">
        <v>5</v>
      </c>
      <c r="AD260" s="46">
        <v>1</v>
      </c>
      <c r="AE260" s="46">
        <v>0</v>
      </c>
      <c r="AF260" s="46">
        <v>0</v>
      </c>
      <c r="AG260" s="46">
        <v>0</v>
      </c>
      <c r="AH260" s="46">
        <v>0</v>
      </c>
      <c r="AI260" s="46">
        <v>0</v>
      </c>
      <c r="AJ260" s="46">
        <v>0</v>
      </c>
      <c r="AK260" s="46">
        <v>5</v>
      </c>
      <c r="AL260" s="46">
        <v>1</v>
      </c>
      <c r="AM260" s="46">
        <v>0</v>
      </c>
      <c r="AN260" s="46">
        <v>0</v>
      </c>
      <c r="AO260" s="46">
        <v>0</v>
      </c>
      <c r="AP260" s="46">
        <v>0</v>
      </c>
      <c r="AQ260" s="46">
        <v>0</v>
      </c>
      <c r="AR260" s="46">
        <v>0</v>
      </c>
    </row>
    <row r="261" spans="1:44" ht="16.5" x14ac:dyDescent="0.2">
      <c r="A261" s="44" t="s">
        <v>745</v>
      </c>
      <c r="B261" s="44">
        <v>6</v>
      </c>
      <c r="C261" s="44" t="s">
        <v>747</v>
      </c>
      <c r="D261" s="44">
        <v>60</v>
      </c>
      <c r="E261" s="44">
        <v>5</v>
      </c>
      <c r="F261" s="44">
        <v>2</v>
      </c>
      <c r="G261" s="46">
        <v>0</v>
      </c>
      <c r="H261" s="46">
        <v>0</v>
      </c>
      <c r="I261" s="46">
        <v>0</v>
      </c>
      <c r="J261" s="46">
        <v>0</v>
      </c>
      <c r="K261" s="46">
        <v>0</v>
      </c>
      <c r="L261" s="46">
        <v>0</v>
      </c>
      <c r="M261" s="46">
        <v>5</v>
      </c>
      <c r="N261" s="46">
        <v>2</v>
      </c>
      <c r="O261" s="46">
        <v>0</v>
      </c>
      <c r="P261" s="46">
        <v>0</v>
      </c>
      <c r="Q261" s="46">
        <v>0</v>
      </c>
      <c r="R261" s="46">
        <v>0</v>
      </c>
      <c r="S261" s="46">
        <v>0</v>
      </c>
      <c r="T261" s="46">
        <v>0</v>
      </c>
      <c r="U261" s="46">
        <v>5</v>
      </c>
      <c r="V261" s="46">
        <v>2</v>
      </c>
      <c r="W261" s="46">
        <v>0</v>
      </c>
      <c r="X261" s="46">
        <v>0</v>
      </c>
      <c r="Y261" s="46">
        <v>0</v>
      </c>
      <c r="Z261" s="46">
        <v>0</v>
      </c>
      <c r="AA261" s="46">
        <v>0</v>
      </c>
      <c r="AB261" s="46">
        <v>0</v>
      </c>
      <c r="AC261" s="46">
        <v>5</v>
      </c>
      <c r="AD261" s="46">
        <v>2</v>
      </c>
      <c r="AE261" s="46">
        <v>0</v>
      </c>
      <c r="AF261" s="46">
        <v>0</v>
      </c>
      <c r="AG261" s="46">
        <v>0</v>
      </c>
      <c r="AH261" s="46">
        <v>0</v>
      </c>
      <c r="AI261" s="46">
        <v>0</v>
      </c>
      <c r="AJ261" s="46">
        <v>0</v>
      </c>
      <c r="AK261" s="46">
        <v>5</v>
      </c>
      <c r="AL261" s="46">
        <v>2</v>
      </c>
      <c r="AM261" s="46">
        <v>0</v>
      </c>
      <c r="AN261" s="46">
        <v>0</v>
      </c>
      <c r="AO261" s="46">
        <v>0</v>
      </c>
      <c r="AP261" s="46">
        <v>0</v>
      </c>
      <c r="AQ261" s="46">
        <v>0</v>
      </c>
      <c r="AR261" s="46">
        <v>0</v>
      </c>
    </row>
    <row r="262" spans="1:44" ht="16.5" x14ac:dyDescent="0.2">
      <c r="A262" s="44" t="s">
        <v>745</v>
      </c>
      <c r="B262" s="44">
        <v>7</v>
      </c>
      <c r="C262" s="44" t="s">
        <v>747</v>
      </c>
      <c r="D262" s="44">
        <v>65</v>
      </c>
      <c r="E262" s="44">
        <v>5</v>
      </c>
      <c r="F262" s="44">
        <v>3</v>
      </c>
      <c r="G262" s="46">
        <v>0</v>
      </c>
      <c r="H262" s="46">
        <v>0</v>
      </c>
      <c r="I262" s="46">
        <v>0</v>
      </c>
      <c r="J262" s="46">
        <v>0</v>
      </c>
      <c r="K262" s="46">
        <v>0</v>
      </c>
      <c r="L262" s="46">
        <v>0</v>
      </c>
      <c r="M262" s="46">
        <v>5</v>
      </c>
      <c r="N262" s="46">
        <v>3</v>
      </c>
      <c r="O262" s="46">
        <v>0</v>
      </c>
      <c r="P262" s="46">
        <v>0</v>
      </c>
      <c r="Q262" s="46">
        <v>0</v>
      </c>
      <c r="R262" s="46">
        <v>0</v>
      </c>
      <c r="S262" s="46">
        <v>0</v>
      </c>
      <c r="T262" s="46">
        <v>0</v>
      </c>
      <c r="U262" s="46">
        <v>5</v>
      </c>
      <c r="V262" s="46">
        <v>3</v>
      </c>
      <c r="W262" s="46">
        <v>0</v>
      </c>
      <c r="X262" s="46">
        <v>0</v>
      </c>
      <c r="Y262" s="46">
        <v>0</v>
      </c>
      <c r="Z262" s="46">
        <v>0</v>
      </c>
      <c r="AA262" s="46">
        <v>0</v>
      </c>
      <c r="AB262" s="46">
        <v>0</v>
      </c>
      <c r="AC262" s="46">
        <v>5</v>
      </c>
      <c r="AD262" s="46">
        <v>3</v>
      </c>
      <c r="AE262" s="46">
        <v>0</v>
      </c>
      <c r="AF262" s="46">
        <v>0</v>
      </c>
      <c r="AG262" s="46">
        <v>0</v>
      </c>
      <c r="AH262" s="46">
        <v>0</v>
      </c>
      <c r="AI262" s="46">
        <v>0</v>
      </c>
      <c r="AJ262" s="46">
        <v>0</v>
      </c>
      <c r="AK262" s="46">
        <v>5</v>
      </c>
      <c r="AL262" s="46">
        <v>3</v>
      </c>
      <c r="AM262" s="46">
        <v>0</v>
      </c>
      <c r="AN262" s="46">
        <v>0</v>
      </c>
      <c r="AO262" s="46">
        <v>0</v>
      </c>
      <c r="AP262" s="46">
        <v>0</v>
      </c>
      <c r="AQ262" s="46">
        <v>0</v>
      </c>
      <c r="AR262" s="46">
        <v>0</v>
      </c>
    </row>
    <row r="263" spans="1:44" ht="16.5" x14ac:dyDescent="0.2">
      <c r="A263" s="44" t="s">
        <v>694</v>
      </c>
      <c r="B263" s="44">
        <v>8</v>
      </c>
      <c r="C263" s="44" t="s">
        <v>747</v>
      </c>
      <c r="D263" s="44">
        <v>70</v>
      </c>
      <c r="E263" s="44">
        <v>6</v>
      </c>
      <c r="F263" s="44">
        <v>4</v>
      </c>
      <c r="G263" s="46">
        <v>0</v>
      </c>
      <c r="H263" s="46">
        <v>0</v>
      </c>
      <c r="I263" s="46">
        <v>0</v>
      </c>
      <c r="J263" s="46">
        <v>0</v>
      </c>
      <c r="K263" s="46">
        <v>0</v>
      </c>
      <c r="L263" s="46">
        <v>0</v>
      </c>
      <c r="M263" s="46">
        <v>6</v>
      </c>
      <c r="N263" s="46">
        <v>4</v>
      </c>
      <c r="O263" s="46">
        <v>0</v>
      </c>
      <c r="P263" s="46">
        <v>0</v>
      </c>
      <c r="Q263" s="46">
        <v>0</v>
      </c>
      <c r="R263" s="46">
        <v>0</v>
      </c>
      <c r="S263" s="46">
        <v>0</v>
      </c>
      <c r="T263" s="46">
        <v>0</v>
      </c>
      <c r="U263" s="46">
        <v>6</v>
      </c>
      <c r="V263" s="46">
        <v>4</v>
      </c>
      <c r="W263" s="46">
        <v>0</v>
      </c>
      <c r="X263" s="46">
        <v>0</v>
      </c>
      <c r="Y263" s="46">
        <v>0</v>
      </c>
      <c r="Z263" s="46">
        <v>0</v>
      </c>
      <c r="AA263" s="46">
        <v>0</v>
      </c>
      <c r="AB263" s="46">
        <v>0</v>
      </c>
      <c r="AC263" s="46">
        <v>6</v>
      </c>
      <c r="AD263" s="46">
        <v>4</v>
      </c>
      <c r="AE263" s="46">
        <v>0</v>
      </c>
      <c r="AF263" s="46">
        <v>0</v>
      </c>
      <c r="AG263" s="46">
        <v>0</v>
      </c>
      <c r="AH263" s="46">
        <v>0</v>
      </c>
      <c r="AI263" s="46">
        <v>0</v>
      </c>
      <c r="AJ263" s="46">
        <v>0</v>
      </c>
      <c r="AK263" s="46">
        <v>6</v>
      </c>
      <c r="AL263" s="46">
        <v>4</v>
      </c>
      <c r="AM263" s="46">
        <v>0</v>
      </c>
      <c r="AN263" s="46">
        <v>0</v>
      </c>
      <c r="AO263" s="46">
        <v>0</v>
      </c>
      <c r="AP263" s="46">
        <v>0</v>
      </c>
      <c r="AQ263" s="46">
        <v>0</v>
      </c>
      <c r="AR263" s="46">
        <v>0</v>
      </c>
    </row>
    <row r="264" spans="1:44" ht="16.5" x14ac:dyDescent="0.2">
      <c r="A264" s="44" t="s">
        <v>694</v>
      </c>
      <c r="B264" s="44">
        <v>9</v>
      </c>
      <c r="C264" s="44" t="s">
        <v>747</v>
      </c>
      <c r="D264" s="44">
        <v>80</v>
      </c>
      <c r="E264" s="44">
        <v>6</v>
      </c>
      <c r="F264" s="44">
        <v>5</v>
      </c>
      <c r="G264" s="44">
        <v>2</v>
      </c>
      <c r="H264" s="46">
        <v>0</v>
      </c>
      <c r="I264" s="46">
        <v>0</v>
      </c>
      <c r="J264" s="46">
        <v>0</v>
      </c>
      <c r="K264" s="46">
        <v>0</v>
      </c>
      <c r="L264" s="46">
        <v>0</v>
      </c>
      <c r="M264" s="46">
        <v>6</v>
      </c>
      <c r="N264" s="46">
        <v>5</v>
      </c>
      <c r="O264" s="46">
        <v>2</v>
      </c>
      <c r="P264" s="46">
        <v>0</v>
      </c>
      <c r="Q264" s="46">
        <v>0</v>
      </c>
      <c r="R264" s="46">
        <v>0</v>
      </c>
      <c r="S264" s="46">
        <v>0</v>
      </c>
      <c r="T264" s="46">
        <v>0</v>
      </c>
      <c r="U264" s="46">
        <v>6</v>
      </c>
      <c r="V264" s="46">
        <v>5</v>
      </c>
      <c r="W264" s="46">
        <v>2</v>
      </c>
      <c r="X264" s="46">
        <v>0</v>
      </c>
      <c r="Y264" s="46">
        <v>0</v>
      </c>
      <c r="Z264" s="46">
        <v>0</v>
      </c>
      <c r="AA264" s="46">
        <v>0</v>
      </c>
      <c r="AB264" s="46">
        <v>0</v>
      </c>
      <c r="AC264" s="46">
        <v>6</v>
      </c>
      <c r="AD264" s="46">
        <v>5</v>
      </c>
      <c r="AE264" s="46">
        <v>2</v>
      </c>
      <c r="AF264" s="46">
        <v>0</v>
      </c>
      <c r="AG264" s="46">
        <v>0</v>
      </c>
      <c r="AH264" s="46">
        <v>0</v>
      </c>
      <c r="AI264" s="46">
        <v>0</v>
      </c>
      <c r="AJ264" s="46">
        <v>0</v>
      </c>
      <c r="AK264" s="46">
        <v>6</v>
      </c>
      <c r="AL264" s="46">
        <v>5</v>
      </c>
      <c r="AM264" s="46">
        <v>2</v>
      </c>
      <c r="AN264" s="46">
        <v>0</v>
      </c>
      <c r="AO264" s="46">
        <v>0</v>
      </c>
      <c r="AP264" s="46">
        <v>0</v>
      </c>
      <c r="AQ264" s="46">
        <v>0</v>
      </c>
      <c r="AR264" s="46">
        <v>0</v>
      </c>
    </row>
    <row r="265" spans="1:44" ht="16.5" x14ac:dyDescent="0.2">
      <c r="A265" s="44" t="s">
        <v>694</v>
      </c>
      <c r="B265" s="44">
        <v>10</v>
      </c>
      <c r="C265" s="44" t="s">
        <v>747</v>
      </c>
      <c r="D265" s="44">
        <v>90</v>
      </c>
      <c r="E265" s="44">
        <v>7</v>
      </c>
      <c r="F265" s="44">
        <v>5</v>
      </c>
      <c r="G265" s="44">
        <v>5</v>
      </c>
      <c r="H265" s="44">
        <v>0</v>
      </c>
      <c r="I265" s="44">
        <v>0</v>
      </c>
      <c r="J265" s="44">
        <v>0</v>
      </c>
      <c r="K265" s="44">
        <v>0</v>
      </c>
      <c r="L265" s="44">
        <v>0</v>
      </c>
      <c r="M265" s="46">
        <v>7</v>
      </c>
      <c r="N265" s="46">
        <v>5</v>
      </c>
      <c r="O265" s="46">
        <v>5</v>
      </c>
      <c r="P265" s="46">
        <v>0</v>
      </c>
      <c r="Q265" s="46">
        <v>0</v>
      </c>
      <c r="R265" s="46">
        <v>0</v>
      </c>
      <c r="S265" s="46">
        <v>0</v>
      </c>
      <c r="T265" s="46">
        <v>0</v>
      </c>
      <c r="U265" s="46">
        <v>7</v>
      </c>
      <c r="V265" s="46">
        <v>5</v>
      </c>
      <c r="W265" s="46">
        <v>5</v>
      </c>
      <c r="X265" s="46">
        <v>0</v>
      </c>
      <c r="Y265" s="46">
        <v>0</v>
      </c>
      <c r="Z265" s="46">
        <v>0</v>
      </c>
      <c r="AA265" s="46">
        <v>0</v>
      </c>
      <c r="AB265" s="46">
        <v>0</v>
      </c>
      <c r="AC265" s="46">
        <v>7</v>
      </c>
      <c r="AD265" s="46">
        <v>5</v>
      </c>
      <c r="AE265" s="46">
        <v>5</v>
      </c>
      <c r="AF265" s="46">
        <v>0</v>
      </c>
      <c r="AG265" s="46">
        <v>0</v>
      </c>
      <c r="AH265" s="46">
        <v>0</v>
      </c>
      <c r="AI265" s="46">
        <v>0</v>
      </c>
      <c r="AJ265" s="46">
        <v>0</v>
      </c>
      <c r="AK265" s="46">
        <v>7</v>
      </c>
      <c r="AL265" s="46">
        <v>5</v>
      </c>
      <c r="AM265" s="46">
        <v>5</v>
      </c>
      <c r="AN265" s="46">
        <v>0</v>
      </c>
      <c r="AO265" s="46">
        <v>0</v>
      </c>
      <c r="AP265" s="46">
        <v>0</v>
      </c>
      <c r="AQ265" s="46">
        <v>0</v>
      </c>
      <c r="AR265" s="46">
        <v>0</v>
      </c>
    </row>
    <row r="266" spans="1:44" ht="16.5" x14ac:dyDescent="0.2">
      <c r="A266" s="44" t="s">
        <v>694</v>
      </c>
      <c r="B266" s="44">
        <v>11</v>
      </c>
      <c r="C266" s="44" t="s">
        <v>747</v>
      </c>
      <c r="D266" s="44">
        <v>95</v>
      </c>
      <c r="E266" s="44">
        <v>7</v>
      </c>
      <c r="F266" s="44">
        <v>6</v>
      </c>
      <c r="G266" s="44">
        <v>5</v>
      </c>
      <c r="H266" s="44">
        <v>2</v>
      </c>
      <c r="I266" s="44">
        <v>0</v>
      </c>
      <c r="J266" s="44">
        <v>0</v>
      </c>
      <c r="K266" s="44">
        <v>0</v>
      </c>
      <c r="L266" s="44">
        <v>0</v>
      </c>
      <c r="M266" s="46">
        <v>7</v>
      </c>
      <c r="N266" s="46">
        <v>6</v>
      </c>
      <c r="O266" s="46">
        <v>5</v>
      </c>
      <c r="P266" s="46">
        <v>2</v>
      </c>
      <c r="Q266" s="46">
        <v>0</v>
      </c>
      <c r="R266" s="46">
        <v>0</v>
      </c>
      <c r="S266" s="46">
        <v>0</v>
      </c>
      <c r="T266" s="46">
        <v>0</v>
      </c>
      <c r="U266" s="46">
        <v>7</v>
      </c>
      <c r="V266" s="46">
        <v>6</v>
      </c>
      <c r="W266" s="46">
        <v>5</v>
      </c>
      <c r="X266" s="46">
        <v>2</v>
      </c>
      <c r="Y266" s="46">
        <v>0</v>
      </c>
      <c r="Z266" s="46">
        <v>0</v>
      </c>
      <c r="AA266" s="46">
        <v>0</v>
      </c>
      <c r="AB266" s="46">
        <v>0</v>
      </c>
      <c r="AC266" s="46">
        <v>7</v>
      </c>
      <c r="AD266" s="46">
        <v>6</v>
      </c>
      <c r="AE266" s="46">
        <v>5</v>
      </c>
      <c r="AF266" s="46">
        <v>2</v>
      </c>
      <c r="AG266" s="46">
        <v>0</v>
      </c>
      <c r="AH266" s="46">
        <v>0</v>
      </c>
      <c r="AI266" s="46">
        <v>0</v>
      </c>
      <c r="AJ266" s="46">
        <v>0</v>
      </c>
      <c r="AK266" s="46">
        <v>7</v>
      </c>
      <c r="AL266" s="46">
        <v>6</v>
      </c>
      <c r="AM266" s="46">
        <v>5</v>
      </c>
      <c r="AN266" s="46">
        <v>2</v>
      </c>
      <c r="AO266" s="46">
        <v>0</v>
      </c>
      <c r="AP266" s="46">
        <v>0</v>
      </c>
      <c r="AQ266" s="46">
        <v>0</v>
      </c>
      <c r="AR266" s="46">
        <v>0</v>
      </c>
    </row>
    <row r="267" spans="1:44" ht="16.5" x14ac:dyDescent="0.2">
      <c r="A267" s="44" t="s">
        <v>694</v>
      </c>
      <c r="B267" s="44">
        <v>12</v>
      </c>
      <c r="C267" s="44" t="s">
        <v>747</v>
      </c>
      <c r="D267" s="44">
        <v>100</v>
      </c>
      <c r="E267" s="44">
        <v>7</v>
      </c>
      <c r="F267" s="44">
        <v>6</v>
      </c>
      <c r="G267" s="44">
        <v>5</v>
      </c>
      <c r="H267" s="44">
        <v>3</v>
      </c>
      <c r="I267" s="44">
        <v>0</v>
      </c>
      <c r="J267" s="44">
        <v>0</v>
      </c>
      <c r="K267" s="44">
        <v>0</v>
      </c>
      <c r="L267" s="44">
        <v>0</v>
      </c>
      <c r="M267" s="46">
        <v>7</v>
      </c>
      <c r="N267" s="46">
        <v>6</v>
      </c>
      <c r="O267" s="46">
        <v>5</v>
      </c>
      <c r="P267" s="46">
        <v>3</v>
      </c>
      <c r="Q267" s="46">
        <v>0</v>
      </c>
      <c r="R267" s="46">
        <v>0</v>
      </c>
      <c r="S267" s="46">
        <v>0</v>
      </c>
      <c r="T267" s="46">
        <v>0</v>
      </c>
      <c r="U267" s="46">
        <v>7</v>
      </c>
      <c r="V267" s="46">
        <v>6</v>
      </c>
      <c r="W267" s="46">
        <v>5</v>
      </c>
      <c r="X267" s="46">
        <v>3</v>
      </c>
      <c r="Y267" s="46">
        <v>0</v>
      </c>
      <c r="Z267" s="46">
        <v>0</v>
      </c>
      <c r="AA267" s="46">
        <v>0</v>
      </c>
      <c r="AB267" s="46">
        <v>0</v>
      </c>
      <c r="AC267" s="46">
        <v>7</v>
      </c>
      <c r="AD267" s="46">
        <v>6</v>
      </c>
      <c r="AE267" s="46">
        <v>5</v>
      </c>
      <c r="AF267" s="46">
        <v>3</v>
      </c>
      <c r="AG267" s="46">
        <v>0</v>
      </c>
      <c r="AH267" s="46">
        <v>0</v>
      </c>
      <c r="AI267" s="46">
        <v>0</v>
      </c>
      <c r="AJ267" s="46">
        <v>0</v>
      </c>
      <c r="AK267" s="46">
        <v>7</v>
      </c>
      <c r="AL267" s="46">
        <v>6</v>
      </c>
      <c r="AM267" s="46">
        <v>5</v>
      </c>
      <c r="AN267" s="46">
        <v>3</v>
      </c>
      <c r="AO267" s="46">
        <v>0</v>
      </c>
      <c r="AP267" s="46">
        <v>0</v>
      </c>
      <c r="AQ267" s="46">
        <v>0</v>
      </c>
      <c r="AR267" s="46">
        <v>0</v>
      </c>
    </row>
    <row r="268" spans="1:44" ht="16.5" x14ac:dyDescent="0.2">
      <c r="A268" s="44" t="s">
        <v>694</v>
      </c>
      <c r="B268" s="44">
        <v>13</v>
      </c>
      <c r="C268" s="44" t="s">
        <v>747</v>
      </c>
      <c r="D268" s="44">
        <v>105</v>
      </c>
      <c r="E268" s="44">
        <v>7</v>
      </c>
      <c r="F268" s="44">
        <v>6</v>
      </c>
      <c r="G268" s="44">
        <v>5</v>
      </c>
      <c r="H268" s="44">
        <v>4</v>
      </c>
      <c r="I268" s="44">
        <v>1</v>
      </c>
      <c r="J268" s="44">
        <v>0</v>
      </c>
      <c r="K268" s="44">
        <v>0</v>
      </c>
      <c r="L268" s="44">
        <v>0</v>
      </c>
      <c r="M268" s="46">
        <v>7</v>
      </c>
      <c r="N268" s="46">
        <v>6</v>
      </c>
      <c r="O268" s="46">
        <v>5</v>
      </c>
      <c r="P268" s="46">
        <v>4</v>
      </c>
      <c r="Q268" s="46">
        <v>1</v>
      </c>
      <c r="R268" s="46">
        <v>0</v>
      </c>
      <c r="S268" s="46">
        <v>0</v>
      </c>
      <c r="T268" s="46">
        <v>0</v>
      </c>
      <c r="U268" s="46">
        <v>7</v>
      </c>
      <c r="V268" s="46">
        <v>6</v>
      </c>
      <c r="W268" s="46">
        <v>5</v>
      </c>
      <c r="X268" s="46">
        <v>4</v>
      </c>
      <c r="Y268" s="46">
        <v>1</v>
      </c>
      <c r="Z268" s="46">
        <v>0</v>
      </c>
      <c r="AA268" s="46">
        <v>0</v>
      </c>
      <c r="AB268" s="46">
        <v>0</v>
      </c>
      <c r="AC268" s="46">
        <v>7</v>
      </c>
      <c r="AD268" s="46">
        <v>6</v>
      </c>
      <c r="AE268" s="46">
        <v>5</v>
      </c>
      <c r="AF268" s="46">
        <v>4</v>
      </c>
      <c r="AG268" s="46">
        <v>1</v>
      </c>
      <c r="AH268" s="46">
        <v>0</v>
      </c>
      <c r="AI268" s="46">
        <v>0</v>
      </c>
      <c r="AJ268" s="46">
        <v>0</v>
      </c>
      <c r="AK268" s="46">
        <v>7</v>
      </c>
      <c r="AL268" s="46">
        <v>6</v>
      </c>
      <c r="AM268" s="46">
        <v>5</v>
      </c>
      <c r="AN268" s="46">
        <v>4</v>
      </c>
      <c r="AO268" s="46">
        <v>1</v>
      </c>
      <c r="AP268" s="46">
        <v>0</v>
      </c>
      <c r="AQ268" s="46">
        <v>0</v>
      </c>
      <c r="AR268" s="46">
        <v>0</v>
      </c>
    </row>
    <row r="269" spans="1:44" ht="16.5" x14ac:dyDescent="0.2">
      <c r="A269" s="44" t="s">
        <v>694</v>
      </c>
      <c r="B269" s="44">
        <v>14</v>
      </c>
      <c r="C269" s="44" t="s">
        <v>747</v>
      </c>
      <c r="D269" s="44">
        <v>110</v>
      </c>
      <c r="E269" s="44">
        <v>7</v>
      </c>
      <c r="F269" s="44">
        <v>6</v>
      </c>
      <c r="G269" s="44">
        <v>5</v>
      </c>
      <c r="H269" s="44">
        <v>4</v>
      </c>
      <c r="I269" s="44">
        <v>2</v>
      </c>
      <c r="J269" s="44">
        <v>0</v>
      </c>
      <c r="K269" s="44">
        <v>0</v>
      </c>
      <c r="L269" s="44">
        <v>0</v>
      </c>
      <c r="M269" s="46">
        <v>7</v>
      </c>
      <c r="N269" s="46">
        <v>6</v>
      </c>
      <c r="O269" s="46">
        <v>5</v>
      </c>
      <c r="P269" s="46">
        <v>4</v>
      </c>
      <c r="Q269" s="46">
        <v>2</v>
      </c>
      <c r="R269" s="46">
        <v>0</v>
      </c>
      <c r="S269" s="46">
        <v>0</v>
      </c>
      <c r="T269" s="46">
        <v>0</v>
      </c>
      <c r="U269" s="46">
        <v>7</v>
      </c>
      <c r="V269" s="46">
        <v>6</v>
      </c>
      <c r="W269" s="46">
        <v>5</v>
      </c>
      <c r="X269" s="46">
        <v>4</v>
      </c>
      <c r="Y269" s="46">
        <v>2</v>
      </c>
      <c r="Z269" s="46">
        <v>0</v>
      </c>
      <c r="AA269" s="46">
        <v>0</v>
      </c>
      <c r="AB269" s="46">
        <v>0</v>
      </c>
      <c r="AC269" s="46">
        <v>7</v>
      </c>
      <c r="AD269" s="46">
        <v>6</v>
      </c>
      <c r="AE269" s="46">
        <v>5</v>
      </c>
      <c r="AF269" s="46">
        <v>4</v>
      </c>
      <c r="AG269" s="46">
        <v>2</v>
      </c>
      <c r="AH269" s="46">
        <v>0</v>
      </c>
      <c r="AI269" s="46">
        <v>0</v>
      </c>
      <c r="AJ269" s="46">
        <v>0</v>
      </c>
      <c r="AK269" s="46">
        <v>7</v>
      </c>
      <c r="AL269" s="46">
        <v>6</v>
      </c>
      <c r="AM269" s="46">
        <v>5</v>
      </c>
      <c r="AN269" s="46">
        <v>4</v>
      </c>
      <c r="AO269" s="46">
        <v>2</v>
      </c>
      <c r="AP269" s="46">
        <v>0</v>
      </c>
      <c r="AQ269" s="46">
        <v>0</v>
      </c>
      <c r="AR269" s="46">
        <v>0</v>
      </c>
    </row>
    <row r="270" spans="1:44" ht="16.5" x14ac:dyDescent="0.2">
      <c r="A270" s="44" t="s">
        <v>694</v>
      </c>
      <c r="B270" s="44">
        <v>15</v>
      </c>
      <c r="C270" s="44" t="s">
        <v>747</v>
      </c>
      <c r="D270" s="44">
        <v>120</v>
      </c>
      <c r="E270" s="44">
        <v>7</v>
      </c>
      <c r="F270" s="44">
        <v>7</v>
      </c>
      <c r="G270" s="44">
        <v>5</v>
      </c>
      <c r="H270" s="44">
        <v>5</v>
      </c>
      <c r="I270" s="44">
        <v>3</v>
      </c>
      <c r="J270" s="44">
        <v>1</v>
      </c>
      <c r="K270" s="44">
        <v>0</v>
      </c>
      <c r="L270" s="44">
        <v>0</v>
      </c>
      <c r="M270" s="46">
        <v>7</v>
      </c>
      <c r="N270" s="46">
        <v>7</v>
      </c>
      <c r="O270" s="46">
        <v>5</v>
      </c>
      <c r="P270" s="46">
        <v>5</v>
      </c>
      <c r="Q270" s="46">
        <v>3</v>
      </c>
      <c r="R270" s="46">
        <v>1</v>
      </c>
      <c r="S270" s="46">
        <v>0</v>
      </c>
      <c r="T270" s="46">
        <v>0</v>
      </c>
      <c r="U270" s="46">
        <v>7</v>
      </c>
      <c r="V270" s="46">
        <v>7</v>
      </c>
      <c r="W270" s="46">
        <v>5</v>
      </c>
      <c r="X270" s="46">
        <v>5</v>
      </c>
      <c r="Y270" s="46">
        <v>3</v>
      </c>
      <c r="Z270" s="46">
        <v>1</v>
      </c>
      <c r="AA270" s="46">
        <v>0</v>
      </c>
      <c r="AB270" s="46">
        <v>0</v>
      </c>
      <c r="AC270" s="46">
        <v>7</v>
      </c>
      <c r="AD270" s="46">
        <v>7</v>
      </c>
      <c r="AE270" s="46">
        <v>5</v>
      </c>
      <c r="AF270" s="46">
        <v>5</v>
      </c>
      <c r="AG270" s="46">
        <v>3</v>
      </c>
      <c r="AH270" s="46">
        <v>1</v>
      </c>
      <c r="AI270" s="46">
        <v>0</v>
      </c>
      <c r="AJ270" s="46">
        <v>0</v>
      </c>
      <c r="AK270" s="46">
        <v>7</v>
      </c>
      <c r="AL270" s="46">
        <v>7</v>
      </c>
      <c r="AM270" s="46">
        <v>5</v>
      </c>
      <c r="AN270" s="46">
        <v>5</v>
      </c>
      <c r="AO270" s="46">
        <v>3</v>
      </c>
      <c r="AP270" s="46">
        <v>1</v>
      </c>
      <c r="AQ270" s="46">
        <v>0</v>
      </c>
      <c r="AR270" s="46">
        <v>0</v>
      </c>
    </row>
    <row r="271" spans="1:44" ht="16.5" x14ac:dyDescent="0.2">
      <c r="A271" s="44" t="s">
        <v>745</v>
      </c>
      <c r="B271" s="44">
        <v>16</v>
      </c>
      <c r="C271" s="44" t="s">
        <v>747</v>
      </c>
      <c r="D271" s="44">
        <v>130</v>
      </c>
      <c r="E271" s="44">
        <v>7</v>
      </c>
      <c r="F271" s="44">
        <v>7</v>
      </c>
      <c r="G271" s="44">
        <v>5</v>
      </c>
      <c r="H271" s="44">
        <v>5</v>
      </c>
      <c r="I271" s="44">
        <v>3</v>
      </c>
      <c r="J271" s="44">
        <v>3</v>
      </c>
      <c r="K271" s="44">
        <v>1</v>
      </c>
      <c r="L271" s="44">
        <v>0</v>
      </c>
      <c r="M271" s="46">
        <v>7</v>
      </c>
      <c r="N271" s="46">
        <v>7</v>
      </c>
      <c r="O271" s="46">
        <v>5</v>
      </c>
      <c r="P271" s="46">
        <v>5</v>
      </c>
      <c r="Q271" s="46">
        <v>3</v>
      </c>
      <c r="R271" s="46">
        <v>3</v>
      </c>
      <c r="S271" s="46">
        <v>1</v>
      </c>
      <c r="T271" s="46">
        <v>0</v>
      </c>
      <c r="U271" s="46">
        <v>7</v>
      </c>
      <c r="V271" s="46">
        <v>7</v>
      </c>
      <c r="W271" s="46">
        <v>5</v>
      </c>
      <c r="X271" s="46">
        <v>5</v>
      </c>
      <c r="Y271" s="46">
        <v>3</v>
      </c>
      <c r="Z271" s="46">
        <v>3</v>
      </c>
      <c r="AA271" s="46">
        <v>1</v>
      </c>
      <c r="AB271" s="46">
        <v>0</v>
      </c>
      <c r="AC271" s="46">
        <v>7</v>
      </c>
      <c r="AD271" s="46">
        <v>7</v>
      </c>
      <c r="AE271" s="46">
        <v>5</v>
      </c>
      <c r="AF271" s="46">
        <v>5</v>
      </c>
      <c r="AG271" s="46">
        <v>3</v>
      </c>
      <c r="AH271" s="46">
        <v>3</v>
      </c>
      <c r="AI271" s="46">
        <v>1</v>
      </c>
      <c r="AJ271" s="46">
        <v>0</v>
      </c>
      <c r="AK271" s="46">
        <v>7</v>
      </c>
      <c r="AL271" s="46">
        <v>7</v>
      </c>
      <c r="AM271" s="46">
        <v>5</v>
      </c>
      <c r="AN271" s="46">
        <v>5</v>
      </c>
      <c r="AO271" s="46">
        <v>3</v>
      </c>
      <c r="AP271" s="46">
        <v>3</v>
      </c>
      <c r="AQ271" s="46">
        <v>1</v>
      </c>
      <c r="AR271" s="46">
        <v>0</v>
      </c>
    </row>
    <row r="272" spans="1:44" ht="16.5" x14ac:dyDescent="0.2">
      <c r="A272" s="44" t="s">
        <v>746</v>
      </c>
      <c r="B272" s="44">
        <v>0</v>
      </c>
      <c r="C272" s="44" t="s">
        <v>747</v>
      </c>
      <c r="D272" s="44">
        <v>20</v>
      </c>
      <c r="E272" s="44">
        <v>0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6">
        <v>0</v>
      </c>
      <c r="L272" s="46">
        <v>0</v>
      </c>
      <c r="M272" s="46">
        <v>0</v>
      </c>
      <c r="N272" s="46">
        <v>0</v>
      </c>
      <c r="O272" s="46">
        <v>0</v>
      </c>
      <c r="P272" s="46">
        <v>0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46">
        <v>0</v>
      </c>
      <c r="AA272" s="46">
        <v>0</v>
      </c>
      <c r="AB272" s="46">
        <v>0</v>
      </c>
      <c r="AC272" s="46">
        <v>0</v>
      </c>
      <c r="AD272" s="46">
        <v>0</v>
      </c>
      <c r="AE272" s="46">
        <v>0</v>
      </c>
      <c r="AF272" s="46">
        <v>0</v>
      </c>
      <c r="AG272" s="46">
        <v>0</v>
      </c>
      <c r="AH272" s="46">
        <v>0</v>
      </c>
      <c r="AI272" s="46">
        <v>0</v>
      </c>
      <c r="AJ272" s="46">
        <v>0</v>
      </c>
      <c r="AK272" s="46">
        <v>0</v>
      </c>
      <c r="AL272" s="46">
        <v>0</v>
      </c>
      <c r="AM272" s="46">
        <v>0</v>
      </c>
      <c r="AN272" s="46">
        <v>0</v>
      </c>
      <c r="AO272" s="46">
        <v>0</v>
      </c>
      <c r="AP272" s="46">
        <v>0</v>
      </c>
      <c r="AQ272" s="46">
        <v>0</v>
      </c>
      <c r="AR272" s="46">
        <v>0</v>
      </c>
    </row>
    <row r="273" spans="1:44" ht="16.5" x14ac:dyDescent="0.2">
      <c r="A273" s="44" t="s">
        <v>746</v>
      </c>
      <c r="B273" s="44">
        <v>1</v>
      </c>
      <c r="C273" s="44" t="s">
        <v>747</v>
      </c>
      <c r="D273" s="44">
        <v>30</v>
      </c>
      <c r="E273" s="46">
        <v>0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0</v>
      </c>
      <c r="P273" s="46">
        <v>0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0</v>
      </c>
      <c r="Z273" s="46">
        <v>0</v>
      </c>
      <c r="AA273" s="46">
        <v>0</v>
      </c>
      <c r="AB273" s="46">
        <v>0</v>
      </c>
      <c r="AC273" s="46">
        <v>0</v>
      </c>
      <c r="AD273" s="46">
        <v>0</v>
      </c>
      <c r="AE273" s="46">
        <v>0</v>
      </c>
      <c r="AF273" s="46">
        <v>0</v>
      </c>
      <c r="AG273" s="46">
        <v>0</v>
      </c>
      <c r="AH273" s="46">
        <v>0</v>
      </c>
      <c r="AI273" s="46">
        <v>0</v>
      </c>
      <c r="AJ273" s="46">
        <v>0</v>
      </c>
      <c r="AK273" s="46">
        <v>0</v>
      </c>
      <c r="AL273" s="46">
        <v>0</v>
      </c>
      <c r="AM273" s="46">
        <v>0</v>
      </c>
      <c r="AN273" s="46">
        <v>0</v>
      </c>
      <c r="AO273" s="46">
        <v>0</v>
      </c>
      <c r="AP273" s="46">
        <v>0</v>
      </c>
      <c r="AQ273" s="46">
        <v>0</v>
      </c>
      <c r="AR273" s="46">
        <v>0</v>
      </c>
    </row>
    <row r="274" spans="1:44" ht="16.5" x14ac:dyDescent="0.2">
      <c r="A274" s="44" t="s">
        <v>746</v>
      </c>
      <c r="B274" s="44">
        <v>2</v>
      </c>
      <c r="C274" s="44" t="s">
        <v>747</v>
      </c>
      <c r="D274" s="44">
        <v>40</v>
      </c>
      <c r="E274" s="44">
        <v>2</v>
      </c>
      <c r="F274" s="44">
        <v>0</v>
      </c>
      <c r="G274" s="44">
        <v>0</v>
      </c>
      <c r="H274" s="44">
        <v>0</v>
      </c>
      <c r="I274" s="44">
        <v>0</v>
      </c>
      <c r="J274" s="44">
        <v>0</v>
      </c>
      <c r="K274" s="44">
        <v>0</v>
      </c>
      <c r="L274" s="44">
        <v>0</v>
      </c>
      <c r="M274" s="46">
        <v>2</v>
      </c>
      <c r="N274" s="46">
        <v>0</v>
      </c>
      <c r="O274" s="46">
        <v>0</v>
      </c>
      <c r="P274" s="46">
        <v>0</v>
      </c>
      <c r="Q274" s="46">
        <v>0</v>
      </c>
      <c r="R274" s="46">
        <v>0</v>
      </c>
      <c r="S274" s="46">
        <v>0</v>
      </c>
      <c r="T274" s="46">
        <v>0</v>
      </c>
      <c r="U274" s="46">
        <v>2</v>
      </c>
      <c r="V274" s="46">
        <v>0</v>
      </c>
      <c r="W274" s="46">
        <v>0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2</v>
      </c>
      <c r="AD274" s="46">
        <v>0</v>
      </c>
      <c r="AE274" s="46">
        <v>0</v>
      </c>
      <c r="AF274" s="46">
        <v>0</v>
      </c>
      <c r="AG274" s="46">
        <v>0</v>
      </c>
      <c r="AH274" s="46">
        <v>0</v>
      </c>
      <c r="AI274" s="46">
        <v>0</v>
      </c>
      <c r="AJ274" s="46">
        <v>0</v>
      </c>
      <c r="AK274" s="46">
        <v>2</v>
      </c>
      <c r="AL274" s="46">
        <v>0</v>
      </c>
      <c r="AM274" s="46">
        <v>0</v>
      </c>
      <c r="AN274" s="46">
        <v>0</v>
      </c>
      <c r="AO274" s="46">
        <v>0</v>
      </c>
      <c r="AP274" s="46">
        <v>0</v>
      </c>
      <c r="AQ274" s="46">
        <v>0</v>
      </c>
      <c r="AR274" s="46">
        <v>0</v>
      </c>
    </row>
    <row r="275" spans="1:44" ht="16.5" x14ac:dyDescent="0.2">
      <c r="A275" s="44" t="s">
        <v>749</v>
      </c>
      <c r="B275" s="44">
        <v>3</v>
      </c>
      <c r="C275" s="44" t="s">
        <v>747</v>
      </c>
      <c r="D275" s="44">
        <v>55</v>
      </c>
      <c r="E275" s="44">
        <v>5</v>
      </c>
      <c r="F275" s="44">
        <v>1</v>
      </c>
      <c r="G275" s="44">
        <v>0</v>
      </c>
      <c r="H275" s="44">
        <v>0</v>
      </c>
      <c r="I275" s="44">
        <v>0</v>
      </c>
      <c r="J275" s="44">
        <v>0</v>
      </c>
      <c r="K275" s="44">
        <v>0</v>
      </c>
      <c r="L275" s="44">
        <v>0</v>
      </c>
      <c r="M275" s="46">
        <v>5</v>
      </c>
      <c r="N275" s="46">
        <v>1</v>
      </c>
      <c r="O275" s="46">
        <v>0</v>
      </c>
      <c r="P275" s="46">
        <v>0</v>
      </c>
      <c r="Q275" s="46">
        <v>0</v>
      </c>
      <c r="R275" s="46">
        <v>0</v>
      </c>
      <c r="S275" s="46">
        <v>0</v>
      </c>
      <c r="T275" s="46">
        <v>0</v>
      </c>
      <c r="U275" s="46">
        <v>5</v>
      </c>
      <c r="V275" s="46">
        <v>1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5</v>
      </c>
      <c r="AD275" s="46">
        <v>1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AJ275" s="46">
        <v>0</v>
      </c>
      <c r="AK275" s="46">
        <v>5</v>
      </c>
      <c r="AL275" s="46">
        <v>1</v>
      </c>
      <c r="AM275" s="46">
        <v>0</v>
      </c>
      <c r="AN275" s="46">
        <v>0</v>
      </c>
      <c r="AO275" s="46">
        <v>0</v>
      </c>
      <c r="AP275" s="46">
        <v>0</v>
      </c>
      <c r="AQ275" s="46">
        <v>0</v>
      </c>
      <c r="AR275" s="46">
        <v>0</v>
      </c>
    </row>
    <row r="276" spans="1:44" ht="16.5" x14ac:dyDescent="0.2">
      <c r="A276" s="44" t="s">
        <v>746</v>
      </c>
      <c r="B276" s="44">
        <v>4</v>
      </c>
      <c r="C276" s="44" t="s">
        <v>747</v>
      </c>
      <c r="D276" s="44">
        <v>70</v>
      </c>
      <c r="E276" s="44">
        <v>6</v>
      </c>
      <c r="F276" s="44">
        <v>4</v>
      </c>
      <c r="G276" s="44">
        <v>0</v>
      </c>
      <c r="H276" s="44">
        <v>0</v>
      </c>
      <c r="I276" s="44">
        <v>0</v>
      </c>
      <c r="J276" s="44">
        <v>0</v>
      </c>
      <c r="K276" s="44">
        <v>0</v>
      </c>
      <c r="L276" s="44">
        <v>0</v>
      </c>
      <c r="M276" s="46">
        <v>6</v>
      </c>
      <c r="N276" s="46">
        <v>4</v>
      </c>
      <c r="O276" s="46">
        <v>0</v>
      </c>
      <c r="P276" s="46">
        <v>0</v>
      </c>
      <c r="Q276" s="46">
        <v>0</v>
      </c>
      <c r="R276" s="46">
        <v>0</v>
      </c>
      <c r="S276" s="46">
        <v>0</v>
      </c>
      <c r="T276" s="46">
        <v>0</v>
      </c>
      <c r="U276" s="46">
        <v>6</v>
      </c>
      <c r="V276" s="46">
        <v>4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6</v>
      </c>
      <c r="AD276" s="46">
        <v>4</v>
      </c>
      <c r="AE276" s="46">
        <v>0</v>
      </c>
      <c r="AF276" s="46">
        <v>0</v>
      </c>
      <c r="AG276" s="46">
        <v>0</v>
      </c>
      <c r="AH276" s="46">
        <v>0</v>
      </c>
      <c r="AI276" s="46">
        <v>0</v>
      </c>
      <c r="AJ276" s="46">
        <v>0</v>
      </c>
      <c r="AK276" s="46">
        <v>6</v>
      </c>
      <c r="AL276" s="46">
        <v>4</v>
      </c>
      <c r="AM276" s="46">
        <v>0</v>
      </c>
      <c r="AN276" s="46">
        <v>0</v>
      </c>
      <c r="AO276" s="46">
        <v>0</v>
      </c>
      <c r="AP276" s="46">
        <v>0</v>
      </c>
      <c r="AQ276" s="46">
        <v>0</v>
      </c>
      <c r="AR276" s="46">
        <v>0</v>
      </c>
    </row>
    <row r="277" spans="1:44" ht="16.5" x14ac:dyDescent="0.2">
      <c r="A277" s="44" t="s">
        <v>749</v>
      </c>
      <c r="B277" s="44">
        <v>5</v>
      </c>
      <c r="C277" s="44" t="s">
        <v>747</v>
      </c>
      <c r="D277" s="44">
        <v>80</v>
      </c>
      <c r="E277" s="44">
        <v>6</v>
      </c>
      <c r="F277" s="44">
        <v>5</v>
      </c>
      <c r="G277" s="44">
        <v>2</v>
      </c>
      <c r="H277" s="44">
        <v>0</v>
      </c>
      <c r="I277" s="44">
        <v>0</v>
      </c>
      <c r="J277" s="44">
        <v>0</v>
      </c>
      <c r="K277" s="44">
        <v>0</v>
      </c>
      <c r="L277" s="44">
        <v>0</v>
      </c>
      <c r="M277" s="46">
        <v>6</v>
      </c>
      <c r="N277" s="46">
        <v>5</v>
      </c>
      <c r="O277" s="46">
        <v>2</v>
      </c>
      <c r="P277" s="46">
        <v>0</v>
      </c>
      <c r="Q277" s="46">
        <v>0</v>
      </c>
      <c r="R277" s="46">
        <v>0</v>
      </c>
      <c r="S277" s="46">
        <v>0</v>
      </c>
      <c r="T277" s="46">
        <v>0</v>
      </c>
      <c r="U277" s="46">
        <v>6</v>
      </c>
      <c r="V277" s="46">
        <v>5</v>
      </c>
      <c r="W277" s="46">
        <v>2</v>
      </c>
      <c r="X277" s="46">
        <v>0</v>
      </c>
      <c r="Y277" s="46">
        <v>0</v>
      </c>
      <c r="Z277" s="46">
        <v>0</v>
      </c>
      <c r="AA277" s="46">
        <v>0</v>
      </c>
      <c r="AB277" s="46">
        <v>0</v>
      </c>
      <c r="AC277" s="46">
        <v>6</v>
      </c>
      <c r="AD277" s="46">
        <v>5</v>
      </c>
      <c r="AE277" s="46">
        <v>2</v>
      </c>
      <c r="AF277" s="46">
        <v>0</v>
      </c>
      <c r="AG277" s="46">
        <v>0</v>
      </c>
      <c r="AH277" s="46">
        <v>0</v>
      </c>
      <c r="AI277" s="46">
        <v>0</v>
      </c>
      <c r="AJ277" s="46">
        <v>0</v>
      </c>
      <c r="AK277" s="46">
        <v>6</v>
      </c>
      <c r="AL277" s="46">
        <v>5</v>
      </c>
      <c r="AM277" s="46">
        <v>2</v>
      </c>
      <c r="AN277" s="46">
        <v>0</v>
      </c>
      <c r="AO277" s="46">
        <v>0</v>
      </c>
      <c r="AP277" s="46">
        <v>0</v>
      </c>
      <c r="AQ277" s="46">
        <v>0</v>
      </c>
      <c r="AR277" s="46">
        <v>0</v>
      </c>
    </row>
    <row r="278" spans="1:44" ht="16.5" x14ac:dyDescent="0.2">
      <c r="A278" s="44" t="s">
        <v>704</v>
      </c>
      <c r="B278" s="44">
        <v>0</v>
      </c>
      <c r="C278" s="44" t="s">
        <v>747</v>
      </c>
      <c r="D278" s="44">
        <v>20</v>
      </c>
      <c r="E278" s="44">
        <v>0</v>
      </c>
      <c r="F278" s="44">
        <v>0</v>
      </c>
      <c r="G278" s="44">
        <v>0</v>
      </c>
      <c r="H278" s="44">
        <v>0</v>
      </c>
      <c r="I278" s="44">
        <v>0</v>
      </c>
      <c r="J278" s="44">
        <v>0</v>
      </c>
      <c r="K278" s="44">
        <v>0</v>
      </c>
      <c r="L278" s="44">
        <v>0</v>
      </c>
      <c r="M278" s="46">
        <v>0</v>
      </c>
      <c r="N278" s="46">
        <v>0</v>
      </c>
      <c r="O278" s="46">
        <v>0</v>
      </c>
      <c r="P278" s="46">
        <v>0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0</v>
      </c>
      <c r="Z278" s="46">
        <v>0</v>
      </c>
      <c r="AA278" s="46">
        <v>0</v>
      </c>
      <c r="AB278" s="46">
        <v>0</v>
      </c>
      <c r="AC278" s="46">
        <v>0</v>
      </c>
      <c r="AD278" s="46">
        <v>0</v>
      </c>
      <c r="AE278" s="46">
        <v>0</v>
      </c>
      <c r="AF278" s="46">
        <v>0</v>
      </c>
      <c r="AG278" s="46">
        <v>0</v>
      </c>
      <c r="AH278" s="46">
        <v>0</v>
      </c>
      <c r="AI278" s="46">
        <v>0</v>
      </c>
      <c r="AJ278" s="46">
        <v>0</v>
      </c>
      <c r="AK278" s="46">
        <v>0</v>
      </c>
      <c r="AL278" s="46">
        <v>0</v>
      </c>
      <c r="AM278" s="46">
        <v>0</v>
      </c>
      <c r="AN278" s="46">
        <v>0</v>
      </c>
      <c r="AO278" s="46">
        <v>0</v>
      </c>
      <c r="AP278" s="46">
        <v>0</v>
      </c>
      <c r="AQ278" s="46">
        <v>0</v>
      </c>
      <c r="AR278" s="46">
        <v>0</v>
      </c>
    </row>
    <row r="279" spans="1:44" ht="16.5" x14ac:dyDescent="0.2">
      <c r="A279" s="44" t="s">
        <v>704</v>
      </c>
      <c r="B279" s="44">
        <v>1</v>
      </c>
      <c r="C279" s="44" t="s">
        <v>747</v>
      </c>
      <c r="D279" s="44">
        <v>30</v>
      </c>
      <c r="E279" s="44">
        <v>0</v>
      </c>
      <c r="F279" s="44">
        <v>0</v>
      </c>
      <c r="G279" s="44">
        <v>0</v>
      </c>
      <c r="H279" s="44">
        <v>0</v>
      </c>
      <c r="I279" s="44">
        <v>0</v>
      </c>
      <c r="J279" s="44">
        <v>0</v>
      </c>
      <c r="K279" s="44">
        <v>0</v>
      </c>
      <c r="L279" s="44">
        <v>0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0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0</v>
      </c>
      <c r="AF279" s="46">
        <v>0</v>
      </c>
      <c r="AG279" s="46">
        <v>0</v>
      </c>
      <c r="AH279" s="46">
        <v>0</v>
      </c>
      <c r="AI279" s="46">
        <v>0</v>
      </c>
      <c r="AJ279" s="46">
        <v>0</v>
      </c>
      <c r="AK279" s="46">
        <v>0</v>
      </c>
      <c r="AL279" s="46">
        <v>0</v>
      </c>
      <c r="AM279" s="46">
        <v>0</v>
      </c>
      <c r="AN279" s="46">
        <v>0</v>
      </c>
      <c r="AO279" s="46">
        <v>0</v>
      </c>
      <c r="AP279" s="46">
        <v>0</v>
      </c>
      <c r="AQ279" s="46">
        <v>0</v>
      </c>
      <c r="AR279" s="46">
        <v>0</v>
      </c>
    </row>
    <row r="280" spans="1:44" ht="16.5" x14ac:dyDescent="0.2">
      <c r="A280" s="44" t="s">
        <v>704</v>
      </c>
      <c r="B280" s="44">
        <v>2</v>
      </c>
      <c r="C280" s="44" t="s">
        <v>747</v>
      </c>
      <c r="D280" s="44">
        <v>40</v>
      </c>
      <c r="E280" s="44">
        <v>2</v>
      </c>
      <c r="F280" s="44">
        <v>0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0</v>
      </c>
      <c r="M280" s="46">
        <v>2</v>
      </c>
      <c r="N280" s="46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2</v>
      </c>
      <c r="V280" s="46">
        <v>0</v>
      </c>
      <c r="W280" s="46">
        <v>0</v>
      </c>
      <c r="X280" s="46">
        <v>0</v>
      </c>
      <c r="Y280" s="46">
        <v>0</v>
      </c>
      <c r="Z280" s="46">
        <v>0</v>
      </c>
      <c r="AA280" s="46">
        <v>0</v>
      </c>
      <c r="AB280" s="46">
        <v>0</v>
      </c>
      <c r="AC280" s="46">
        <v>2</v>
      </c>
      <c r="AD280" s="46">
        <v>0</v>
      </c>
      <c r="AE280" s="46">
        <v>0</v>
      </c>
      <c r="AF280" s="46">
        <v>0</v>
      </c>
      <c r="AG280" s="46">
        <v>0</v>
      </c>
      <c r="AH280" s="46">
        <v>0</v>
      </c>
      <c r="AI280" s="46">
        <v>0</v>
      </c>
      <c r="AJ280" s="46">
        <v>0</v>
      </c>
      <c r="AK280" s="46">
        <v>2</v>
      </c>
      <c r="AL280" s="46">
        <v>0</v>
      </c>
      <c r="AM280" s="46">
        <v>0</v>
      </c>
      <c r="AN280" s="46">
        <v>0</v>
      </c>
      <c r="AO280" s="46">
        <v>0</v>
      </c>
      <c r="AP280" s="46">
        <v>0</v>
      </c>
      <c r="AQ280" s="46">
        <v>0</v>
      </c>
      <c r="AR280" s="46">
        <v>0</v>
      </c>
    </row>
    <row r="281" spans="1:44" ht="16.5" x14ac:dyDescent="0.2">
      <c r="A281" s="44" t="s">
        <v>704</v>
      </c>
      <c r="B281" s="44">
        <v>3</v>
      </c>
      <c r="C281" s="44" t="s">
        <v>747</v>
      </c>
      <c r="D281" s="44">
        <v>55</v>
      </c>
      <c r="E281" s="44">
        <v>5</v>
      </c>
      <c r="F281" s="44">
        <v>1</v>
      </c>
      <c r="G281" s="44">
        <v>0</v>
      </c>
      <c r="H281" s="44">
        <v>0</v>
      </c>
      <c r="I281" s="44">
        <v>0</v>
      </c>
      <c r="J281" s="44">
        <v>0</v>
      </c>
      <c r="K281" s="44">
        <v>0</v>
      </c>
      <c r="L281" s="44">
        <v>0</v>
      </c>
      <c r="M281" s="46">
        <v>5</v>
      </c>
      <c r="N281" s="46">
        <v>1</v>
      </c>
      <c r="O281" s="46">
        <v>0</v>
      </c>
      <c r="P281" s="46">
        <v>0</v>
      </c>
      <c r="Q281" s="46">
        <v>0</v>
      </c>
      <c r="R281" s="46">
        <v>0</v>
      </c>
      <c r="S281" s="46">
        <v>0</v>
      </c>
      <c r="T281" s="46">
        <v>0</v>
      </c>
      <c r="U281" s="46">
        <v>5</v>
      </c>
      <c r="V281" s="46">
        <v>1</v>
      </c>
      <c r="W281" s="46">
        <v>0</v>
      </c>
      <c r="X281" s="46">
        <v>0</v>
      </c>
      <c r="Y281" s="46">
        <v>0</v>
      </c>
      <c r="Z281" s="46">
        <v>0</v>
      </c>
      <c r="AA281" s="46">
        <v>0</v>
      </c>
      <c r="AB281" s="46">
        <v>0</v>
      </c>
      <c r="AC281" s="46">
        <v>5</v>
      </c>
      <c r="AD281" s="46">
        <v>1</v>
      </c>
      <c r="AE281" s="46">
        <v>0</v>
      </c>
      <c r="AF281" s="46">
        <v>0</v>
      </c>
      <c r="AG281" s="46">
        <v>0</v>
      </c>
      <c r="AH281" s="46">
        <v>0</v>
      </c>
      <c r="AI281" s="46">
        <v>0</v>
      </c>
      <c r="AJ281" s="46">
        <v>0</v>
      </c>
      <c r="AK281" s="46">
        <v>5</v>
      </c>
      <c r="AL281" s="46">
        <v>1</v>
      </c>
      <c r="AM281" s="46">
        <v>0</v>
      </c>
      <c r="AN281" s="46">
        <v>0</v>
      </c>
      <c r="AO281" s="46">
        <v>0</v>
      </c>
      <c r="AP281" s="46">
        <v>0</v>
      </c>
      <c r="AQ281" s="46">
        <v>0</v>
      </c>
      <c r="AR281" s="46">
        <v>0</v>
      </c>
    </row>
    <row r="282" spans="1:44" ht="16.5" x14ac:dyDescent="0.2">
      <c r="A282" s="44" t="s">
        <v>704</v>
      </c>
      <c r="B282" s="44">
        <v>4</v>
      </c>
      <c r="C282" s="44" t="s">
        <v>747</v>
      </c>
      <c r="D282" s="44">
        <v>70</v>
      </c>
      <c r="E282" s="44">
        <v>6</v>
      </c>
      <c r="F282" s="44">
        <v>4</v>
      </c>
      <c r="G282" s="44">
        <v>0</v>
      </c>
      <c r="H282" s="44">
        <v>0</v>
      </c>
      <c r="I282" s="44">
        <v>0</v>
      </c>
      <c r="J282" s="44">
        <v>0</v>
      </c>
      <c r="K282" s="44">
        <v>0</v>
      </c>
      <c r="L282" s="44">
        <v>0</v>
      </c>
      <c r="M282" s="46">
        <v>6</v>
      </c>
      <c r="N282" s="46">
        <v>4</v>
      </c>
      <c r="O282" s="46">
        <v>0</v>
      </c>
      <c r="P282" s="46">
        <v>0</v>
      </c>
      <c r="Q282" s="46">
        <v>0</v>
      </c>
      <c r="R282" s="46">
        <v>0</v>
      </c>
      <c r="S282" s="46">
        <v>0</v>
      </c>
      <c r="T282" s="46">
        <v>0</v>
      </c>
      <c r="U282" s="46">
        <v>6</v>
      </c>
      <c r="V282" s="46">
        <v>4</v>
      </c>
      <c r="W282" s="46">
        <v>0</v>
      </c>
      <c r="X282" s="46">
        <v>0</v>
      </c>
      <c r="Y282" s="46">
        <v>0</v>
      </c>
      <c r="Z282" s="46">
        <v>0</v>
      </c>
      <c r="AA282" s="46">
        <v>0</v>
      </c>
      <c r="AB282" s="46">
        <v>0</v>
      </c>
      <c r="AC282" s="46">
        <v>6</v>
      </c>
      <c r="AD282" s="46">
        <v>4</v>
      </c>
      <c r="AE282" s="46">
        <v>0</v>
      </c>
      <c r="AF282" s="46">
        <v>0</v>
      </c>
      <c r="AG282" s="46">
        <v>0</v>
      </c>
      <c r="AH282" s="46">
        <v>0</v>
      </c>
      <c r="AI282" s="46">
        <v>0</v>
      </c>
      <c r="AJ282" s="46">
        <v>0</v>
      </c>
      <c r="AK282" s="46">
        <v>6</v>
      </c>
      <c r="AL282" s="46">
        <v>4</v>
      </c>
      <c r="AM282" s="46">
        <v>0</v>
      </c>
      <c r="AN282" s="46">
        <v>0</v>
      </c>
      <c r="AO282" s="46">
        <v>0</v>
      </c>
      <c r="AP282" s="46">
        <v>0</v>
      </c>
      <c r="AQ282" s="46">
        <v>0</v>
      </c>
      <c r="AR282" s="46">
        <v>0</v>
      </c>
    </row>
    <row r="283" spans="1:44" ht="16.5" x14ac:dyDescent="0.2">
      <c r="A283" s="44" t="s">
        <v>704</v>
      </c>
      <c r="B283" s="44">
        <v>5</v>
      </c>
      <c r="C283" s="44" t="s">
        <v>747</v>
      </c>
      <c r="D283" s="44">
        <v>80</v>
      </c>
      <c r="E283" s="44">
        <v>6</v>
      </c>
      <c r="F283" s="44">
        <v>5</v>
      </c>
      <c r="G283" s="44">
        <v>2</v>
      </c>
      <c r="H283" s="44">
        <v>0</v>
      </c>
      <c r="I283" s="44">
        <v>0</v>
      </c>
      <c r="J283" s="44">
        <v>0</v>
      </c>
      <c r="K283" s="44">
        <v>0</v>
      </c>
      <c r="L283" s="44">
        <v>0</v>
      </c>
      <c r="M283" s="46">
        <v>6</v>
      </c>
      <c r="N283" s="46">
        <v>5</v>
      </c>
      <c r="O283" s="46">
        <v>2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6</v>
      </c>
      <c r="V283" s="46">
        <v>5</v>
      </c>
      <c r="W283" s="46">
        <v>2</v>
      </c>
      <c r="X283" s="46">
        <v>0</v>
      </c>
      <c r="Y283" s="46">
        <v>0</v>
      </c>
      <c r="Z283" s="46">
        <v>0</v>
      </c>
      <c r="AA283" s="46">
        <v>0</v>
      </c>
      <c r="AB283" s="46">
        <v>0</v>
      </c>
      <c r="AC283" s="46">
        <v>6</v>
      </c>
      <c r="AD283" s="46">
        <v>5</v>
      </c>
      <c r="AE283" s="46">
        <v>2</v>
      </c>
      <c r="AF283" s="46">
        <v>0</v>
      </c>
      <c r="AG283" s="46">
        <v>0</v>
      </c>
      <c r="AH283" s="46">
        <v>0</v>
      </c>
      <c r="AI283" s="46">
        <v>0</v>
      </c>
      <c r="AJ283" s="46">
        <v>0</v>
      </c>
      <c r="AK283" s="46">
        <v>6</v>
      </c>
      <c r="AL283" s="46">
        <v>5</v>
      </c>
      <c r="AM283" s="46">
        <v>2</v>
      </c>
      <c r="AN283" s="46">
        <v>0</v>
      </c>
      <c r="AO283" s="46">
        <v>0</v>
      </c>
      <c r="AP283" s="46">
        <v>0</v>
      </c>
      <c r="AQ283" s="46">
        <v>0</v>
      </c>
      <c r="AR283" s="46">
        <v>0</v>
      </c>
    </row>
    <row r="284" spans="1:44" ht="16.5" x14ac:dyDescent="0.2">
      <c r="A284" s="44" t="s">
        <v>704</v>
      </c>
      <c r="B284" s="44">
        <v>6</v>
      </c>
      <c r="C284" s="44" t="s">
        <v>747</v>
      </c>
      <c r="D284" s="44">
        <v>90</v>
      </c>
      <c r="E284" s="44">
        <v>7</v>
      </c>
      <c r="F284" s="44">
        <v>5</v>
      </c>
      <c r="G284" s="44">
        <v>5</v>
      </c>
      <c r="H284" s="44">
        <v>0</v>
      </c>
      <c r="I284" s="44">
        <v>0</v>
      </c>
      <c r="J284" s="44">
        <v>0</v>
      </c>
      <c r="K284" s="44">
        <v>0</v>
      </c>
      <c r="L284" s="44">
        <v>0</v>
      </c>
      <c r="M284" s="46">
        <v>7</v>
      </c>
      <c r="N284" s="46">
        <v>5</v>
      </c>
      <c r="O284" s="46">
        <v>5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7</v>
      </c>
      <c r="V284" s="46">
        <v>5</v>
      </c>
      <c r="W284" s="46">
        <v>5</v>
      </c>
      <c r="X284" s="46">
        <v>0</v>
      </c>
      <c r="Y284" s="46">
        <v>0</v>
      </c>
      <c r="Z284" s="46">
        <v>0</v>
      </c>
      <c r="AA284" s="46">
        <v>0</v>
      </c>
      <c r="AB284" s="46">
        <v>0</v>
      </c>
      <c r="AC284" s="46">
        <v>7</v>
      </c>
      <c r="AD284" s="46">
        <v>5</v>
      </c>
      <c r="AE284" s="46">
        <v>5</v>
      </c>
      <c r="AF284" s="46">
        <v>0</v>
      </c>
      <c r="AG284" s="46">
        <v>0</v>
      </c>
      <c r="AH284" s="46">
        <v>0</v>
      </c>
      <c r="AI284" s="46">
        <v>0</v>
      </c>
      <c r="AJ284" s="46">
        <v>0</v>
      </c>
      <c r="AK284" s="46">
        <v>7</v>
      </c>
      <c r="AL284" s="46">
        <v>5</v>
      </c>
      <c r="AM284" s="46">
        <v>5</v>
      </c>
      <c r="AN284" s="46">
        <v>0</v>
      </c>
      <c r="AO284" s="46">
        <v>0</v>
      </c>
      <c r="AP284" s="46">
        <v>0</v>
      </c>
      <c r="AQ284" s="46">
        <v>0</v>
      </c>
      <c r="AR284" s="46">
        <v>0</v>
      </c>
    </row>
    <row r="285" spans="1:44" ht="16.5" x14ac:dyDescent="0.2">
      <c r="A285" s="44" t="s">
        <v>704</v>
      </c>
      <c r="B285" s="44">
        <v>7</v>
      </c>
      <c r="C285" s="44" t="s">
        <v>747</v>
      </c>
      <c r="D285" s="44">
        <v>100</v>
      </c>
      <c r="E285" s="44">
        <v>7</v>
      </c>
      <c r="F285" s="44">
        <v>6</v>
      </c>
      <c r="G285" s="44">
        <v>5</v>
      </c>
      <c r="H285" s="44">
        <v>4</v>
      </c>
      <c r="I285" s="44">
        <v>2</v>
      </c>
      <c r="J285" s="44">
        <v>0</v>
      </c>
      <c r="K285" s="44">
        <v>0</v>
      </c>
      <c r="L285" s="44">
        <v>0</v>
      </c>
      <c r="M285" s="46">
        <v>7</v>
      </c>
      <c r="N285" s="46">
        <v>6</v>
      </c>
      <c r="O285" s="46">
        <v>5</v>
      </c>
      <c r="P285" s="46">
        <v>4</v>
      </c>
      <c r="Q285" s="46">
        <v>2</v>
      </c>
      <c r="R285" s="46">
        <v>0</v>
      </c>
      <c r="S285" s="46">
        <v>0</v>
      </c>
      <c r="T285" s="46">
        <v>0</v>
      </c>
      <c r="U285" s="46">
        <v>7</v>
      </c>
      <c r="V285" s="46">
        <v>6</v>
      </c>
      <c r="W285" s="46">
        <v>5</v>
      </c>
      <c r="X285" s="46">
        <v>4</v>
      </c>
      <c r="Y285" s="46">
        <v>2</v>
      </c>
      <c r="Z285" s="46">
        <v>0</v>
      </c>
      <c r="AA285" s="46">
        <v>0</v>
      </c>
      <c r="AB285" s="46">
        <v>0</v>
      </c>
      <c r="AC285" s="46">
        <v>7</v>
      </c>
      <c r="AD285" s="46">
        <v>6</v>
      </c>
      <c r="AE285" s="46">
        <v>5</v>
      </c>
      <c r="AF285" s="46">
        <v>4</v>
      </c>
      <c r="AG285" s="46">
        <v>2</v>
      </c>
      <c r="AH285" s="46">
        <v>0</v>
      </c>
      <c r="AI285" s="46">
        <v>0</v>
      </c>
      <c r="AJ285" s="46">
        <v>0</v>
      </c>
      <c r="AK285" s="46">
        <v>7</v>
      </c>
      <c r="AL285" s="46">
        <v>6</v>
      </c>
      <c r="AM285" s="46">
        <v>5</v>
      </c>
      <c r="AN285" s="46">
        <v>4</v>
      </c>
      <c r="AO285" s="46">
        <v>2</v>
      </c>
      <c r="AP285" s="46">
        <v>0</v>
      </c>
      <c r="AQ285" s="46">
        <v>0</v>
      </c>
      <c r="AR285" s="46">
        <v>0</v>
      </c>
    </row>
    <row r="286" spans="1:44" ht="16.5" x14ac:dyDescent="0.2">
      <c r="A286" s="44" t="s">
        <v>704</v>
      </c>
      <c r="B286" s="44">
        <v>8</v>
      </c>
      <c r="C286" s="44" t="s">
        <v>747</v>
      </c>
      <c r="D286" s="44">
        <v>120</v>
      </c>
      <c r="E286" s="44">
        <v>7</v>
      </c>
      <c r="F286" s="44">
        <v>7</v>
      </c>
      <c r="G286" s="44">
        <v>5</v>
      </c>
      <c r="H286" s="44">
        <v>5</v>
      </c>
      <c r="I286" s="44">
        <v>3</v>
      </c>
      <c r="J286" s="44">
        <v>1</v>
      </c>
      <c r="K286" s="44">
        <v>0</v>
      </c>
      <c r="L286" s="44">
        <v>0</v>
      </c>
      <c r="M286" s="46">
        <v>7</v>
      </c>
      <c r="N286" s="46">
        <v>7</v>
      </c>
      <c r="O286" s="46">
        <v>5</v>
      </c>
      <c r="P286" s="46">
        <v>5</v>
      </c>
      <c r="Q286" s="46">
        <v>3</v>
      </c>
      <c r="R286" s="46">
        <v>1</v>
      </c>
      <c r="S286" s="46">
        <v>0</v>
      </c>
      <c r="T286" s="46">
        <v>0</v>
      </c>
      <c r="U286" s="46">
        <v>7</v>
      </c>
      <c r="V286" s="46">
        <v>7</v>
      </c>
      <c r="W286" s="46">
        <v>5</v>
      </c>
      <c r="X286" s="46">
        <v>5</v>
      </c>
      <c r="Y286" s="46">
        <v>3</v>
      </c>
      <c r="Z286" s="46">
        <v>1</v>
      </c>
      <c r="AA286" s="46">
        <v>0</v>
      </c>
      <c r="AB286" s="46">
        <v>0</v>
      </c>
      <c r="AC286" s="46">
        <v>7</v>
      </c>
      <c r="AD286" s="46">
        <v>7</v>
      </c>
      <c r="AE286" s="46">
        <v>5</v>
      </c>
      <c r="AF286" s="46">
        <v>5</v>
      </c>
      <c r="AG286" s="46">
        <v>3</v>
      </c>
      <c r="AH286" s="46">
        <v>1</v>
      </c>
      <c r="AI286" s="46">
        <v>0</v>
      </c>
      <c r="AJ286" s="46">
        <v>0</v>
      </c>
      <c r="AK286" s="46">
        <v>7</v>
      </c>
      <c r="AL286" s="46">
        <v>7</v>
      </c>
      <c r="AM286" s="46">
        <v>5</v>
      </c>
      <c r="AN286" s="46">
        <v>5</v>
      </c>
      <c r="AO286" s="46">
        <v>3</v>
      </c>
      <c r="AP286" s="46">
        <v>1</v>
      </c>
      <c r="AQ286" s="46">
        <v>0</v>
      </c>
      <c r="AR286" s="46">
        <v>0</v>
      </c>
    </row>
    <row r="287" spans="1:44" ht="16.5" x14ac:dyDescent="0.2">
      <c r="A287" s="44" t="s">
        <v>713</v>
      </c>
      <c r="B287" s="44">
        <v>0</v>
      </c>
      <c r="C287" s="44" t="s">
        <v>747</v>
      </c>
      <c r="D287" s="44">
        <v>20</v>
      </c>
      <c r="E287" s="44">
        <v>0</v>
      </c>
      <c r="F287" s="44">
        <v>0</v>
      </c>
      <c r="G287" s="44">
        <v>0</v>
      </c>
      <c r="H287" s="44">
        <v>0</v>
      </c>
      <c r="I287" s="44">
        <v>0</v>
      </c>
      <c r="J287" s="44">
        <v>0</v>
      </c>
      <c r="K287" s="44">
        <v>0</v>
      </c>
      <c r="L287" s="44">
        <v>0</v>
      </c>
      <c r="M287" s="46">
        <v>0</v>
      </c>
      <c r="N287" s="46">
        <v>0</v>
      </c>
      <c r="O287" s="46">
        <v>0</v>
      </c>
      <c r="P287" s="46">
        <v>0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0</v>
      </c>
      <c r="Z287" s="46">
        <v>0</v>
      </c>
      <c r="AA287" s="46">
        <v>0</v>
      </c>
      <c r="AB287" s="46">
        <v>0</v>
      </c>
      <c r="AC287" s="46">
        <v>0</v>
      </c>
      <c r="AD287" s="46">
        <v>0</v>
      </c>
      <c r="AE287" s="46">
        <v>0</v>
      </c>
      <c r="AF287" s="46">
        <v>0</v>
      </c>
      <c r="AG287" s="46">
        <v>0</v>
      </c>
      <c r="AH287" s="46">
        <v>0</v>
      </c>
      <c r="AI287" s="46">
        <v>0</v>
      </c>
      <c r="AJ287" s="46">
        <v>0</v>
      </c>
      <c r="AK287" s="46">
        <v>0</v>
      </c>
      <c r="AL287" s="46">
        <v>0</v>
      </c>
      <c r="AM287" s="46">
        <v>0</v>
      </c>
      <c r="AN287" s="46">
        <v>0</v>
      </c>
      <c r="AO287" s="46">
        <v>0</v>
      </c>
      <c r="AP287" s="46">
        <v>0</v>
      </c>
      <c r="AQ287" s="46">
        <v>0</v>
      </c>
      <c r="AR287" s="46">
        <v>0</v>
      </c>
    </row>
    <row r="288" spans="1:44" ht="16.5" x14ac:dyDescent="0.2">
      <c r="A288" s="44" t="s">
        <v>713</v>
      </c>
      <c r="B288" s="44">
        <v>1</v>
      </c>
      <c r="C288" s="44" t="s">
        <v>747</v>
      </c>
      <c r="D288" s="44">
        <v>30</v>
      </c>
      <c r="E288" s="44">
        <v>0</v>
      </c>
      <c r="F288" s="44">
        <v>0</v>
      </c>
      <c r="G288" s="44">
        <v>0</v>
      </c>
      <c r="H288" s="44">
        <v>0</v>
      </c>
      <c r="I288" s="44">
        <v>0</v>
      </c>
      <c r="J288" s="44">
        <v>0</v>
      </c>
      <c r="K288" s="44">
        <v>0</v>
      </c>
      <c r="L288" s="44">
        <v>0</v>
      </c>
      <c r="M288" s="46">
        <v>0</v>
      </c>
      <c r="N288" s="46">
        <v>0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46">
        <v>0</v>
      </c>
      <c r="AA288" s="46">
        <v>0</v>
      </c>
      <c r="AB288" s="46">
        <v>0</v>
      </c>
      <c r="AC288" s="46">
        <v>0</v>
      </c>
      <c r="AD288" s="46">
        <v>0</v>
      </c>
      <c r="AE288" s="46">
        <v>0</v>
      </c>
      <c r="AF288" s="46">
        <v>0</v>
      </c>
      <c r="AG288" s="46">
        <v>0</v>
      </c>
      <c r="AH288" s="46">
        <v>0</v>
      </c>
      <c r="AI288" s="46">
        <v>0</v>
      </c>
      <c r="AJ288" s="46">
        <v>0</v>
      </c>
      <c r="AK288" s="46">
        <v>0</v>
      </c>
      <c r="AL288" s="46">
        <v>0</v>
      </c>
      <c r="AM288" s="46">
        <v>0</v>
      </c>
      <c r="AN288" s="46">
        <v>0</v>
      </c>
      <c r="AO288" s="46">
        <v>0</v>
      </c>
      <c r="AP288" s="46">
        <v>0</v>
      </c>
      <c r="AQ288" s="46">
        <v>0</v>
      </c>
      <c r="AR288" s="46">
        <v>0</v>
      </c>
    </row>
    <row r="289" spans="1:44" ht="16.5" x14ac:dyDescent="0.2">
      <c r="A289" s="44" t="s">
        <v>713</v>
      </c>
      <c r="B289" s="44">
        <v>2</v>
      </c>
      <c r="C289" s="44" t="s">
        <v>747</v>
      </c>
      <c r="D289" s="44">
        <v>40</v>
      </c>
      <c r="E289" s="44">
        <v>2</v>
      </c>
      <c r="F289" s="44">
        <v>0</v>
      </c>
      <c r="G289" s="44">
        <v>0</v>
      </c>
      <c r="H289" s="44">
        <v>0</v>
      </c>
      <c r="I289" s="44">
        <v>0</v>
      </c>
      <c r="J289" s="44">
        <v>0</v>
      </c>
      <c r="K289" s="44">
        <v>0</v>
      </c>
      <c r="L289" s="44">
        <v>0</v>
      </c>
      <c r="M289" s="46">
        <v>2</v>
      </c>
      <c r="N289" s="46">
        <v>0</v>
      </c>
      <c r="O289" s="46">
        <v>0</v>
      </c>
      <c r="P289" s="46">
        <v>0</v>
      </c>
      <c r="Q289" s="46">
        <v>0</v>
      </c>
      <c r="R289" s="46">
        <v>0</v>
      </c>
      <c r="S289" s="46">
        <v>0</v>
      </c>
      <c r="T289" s="46">
        <v>0</v>
      </c>
      <c r="U289" s="46">
        <v>2</v>
      </c>
      <c r="V289" s="46">
        <v>0</v>
      </c>
      <c r="W289" s="46">
        <v>0</v>
      </c>
      <c r="X289" s="46">
        <v>0</v>
      </c>
      <c r="Y289" s="46">
        <v>0</v>
      </c>
      <c r="Z289" s="46">
        <v>0</v>
      </c>
      <c r="AA289" s="46">
        <v>0</v>
      </c>
      <c r="AB289" s="46">
        <v>0</v>
      </c>
      <c r="AC289" s="46">
        <v>2</v>
      </c>
      <c r="AD289" s="46">
        <v>0</v>
      </c>
      <c r="AE289" s="46">
        <v>0</v>
      </c>
      <c r="AF289" s="46">
        <v>0</v>
      </c>
      <c r="AG289" s="46">
        <v>0</v>
      </c>
      <c r="AH289" s="46">
        <v>0</v>
      </c>
      <c r="AI289" s="46">
        <v>0</v>
      </c>
      <c r="AJ289" s="46">
        <v>0</v>
      </c>
      <c r="AK289" s="46">
        <v>2</v>
      </c>
      <c r="AL289" s="46">
        <v>0</v>
      </c>
      <c r="AM289" s="46">
        <v>0</v>
      </c>
      <c r="AN289" s="46">
        <v>0</v>
      </c>
      <c r="AO289" s="46">
        <v>0</v>
      </c>
      <c r="AP289" s="46">
        <v>0</v>
      </c>
      <c r="AQ289" s="46">
        <v>0</v>
      </c>
      <c r="AR289" s="46">
        <v>0</v>
      </c>
    </row>
    <row r="290" spans="1:44" ht="16.5" x14ac:dyDescent="0.2">
      <c r="A290" s="44" t="s">
        <v>713</v>
      </c>
      <c r="B290" s="44">
        <v>3</v>
      </c>
      <c r="C290" s="44" t="s">
        <v>747</v>
      </c>
      <c r="D290" s="44">
        <v>55</v>
      </c>
      <c r="E290" s="44">
        <v>5</v>
      </c>
      <c r="F290" s="44">
        <v>1</v>
      </c>
      <c r="G290" s="44">
        <v>0</v>
      </c>
      <c r="H290" s="44">
        <v>0</v>
      </c>
      <c r="I290" s="44">
        <v>0</v>
      </c>
      <c r="J290" s="44">
        <v>0</v>
      </c>
      <c r="K290" s="44">
        <v>0</v>
      </c>
      <c r="L290" s="44">
        <v>0</v>
      </c>
      <c r="M290" s="46">
        <v>5</v>
      </c>
      <c r="N290" s="46">
        <v>1</v>
      </c>
      <c r="O290" s="46">
        <v>0</v>
      </c>
      <c r="P290" s="46">
        <v>0</v>
      </c>
      <c r="Q290" s="46">
        <v>0</v>
      </c>
      <c r="R290" s="46">
        <v>0</v>
      </c>
      <c r="S290" s="46">
        <v>0</v>
      </c>
      <c r="T290" s="46">
        <v>0</v>
      </c>
      <c r="U290" s="46">
        <v>5</v>
      </c>
      <c r="V290" s="46">
        <v>1</v>
      </c>
      <c r="W290" s="46">
        <v>0</v>
      </c>
      <c r="X290" s="46">
        <v>0</v>
      </c>
      <c r="Y290" s="46">
        <v>0</v>
      </c>
      <c r="Z290" s="46">
        <v>0</v>
      </c>
      <c r="AA290" s="46">
        <v>0</v>
      </c>
      <c r="AB290" s="46">
        <v>0</v>
      </c>
      <c r="AC290" s="46">
        <v>5</v>
      </c>
      <c r="AD290" s="46">
        <v>1</v>
      </c>
      <c r="AE290" s="46">
        <v>0</v>
      </c>
      <c r="AF290" s="46">
        <v>0</v>
      </c>
      <c r="AG290" s="46">
        <v>0</v>
      </c>
      <c r="AH290" s="46">
        <v>0</v>
      </c>
      <c r="AI290" s="46">
        <v>0</v>
      </c>
      <c r="AJ290" s="46">
        <v>0</v>
      </c>
      <c r="AK290" s="46">
        <v>5</v>
      </c>
      <c r="AL290" s="46">
        <v>1</v>
      </c>
      <c r="AM290" s="46">
        <v>0</v>
      </c>
      <c r="AN290" s="46">
        <v>0</v>
      </c>
      <c r="AO290" s="46">
        <v>0</v>
      </c>
      <c r="AP290" s="46">
        <v>0</v>
      </c>
      <c r="AQ290" s="46">
        <v>0</v>
      </c>
      <c r="AR290" s="46">
        <v>0</v>
      </c>
    </row>
    <row r="291" spans="1:44" ht="16.5" x14ac:dyDescent="0.2">
      <c r="A291" s="44" t="s">
        <v>713</v>
      </c>
      <c r="B291" s="44">
        <v>4</v>
      </c>
      <c r="C291" s="44" t="s">
        <v>747</v>
      </c>
      <c r="D291" s="44">
        <v>70</v>
      </c>
      <c r="E291" s="44">
        <v>6</v>
      </c>
      <c r="F291" s="44">
        <v>4</v>
      </c>
      <c r="G291" s="44">
        <v>0</v>
      </c>
      <c r="H291" s="44">
        <v>0</v>
      </c>
      <c r="I291" s="44">
        <v>0</v>
      </c>
      <c r="J291" s="44">
        <v>0</v>
      </c>
      <c r="K291" s="44">
        <v>0</v>
      </c>
      <c r="L291" s="44">
        <v>0</v>
      </c>
      <c r="M291" s="46">
        <v>6</v>
      </c>
      <c r="N291" s="46">
        <v>4</v>
      </c>
      <c r="O291" s="46">
        <v>0</v>
      </c>
      <c r="P291" s="46">
        <v>0</v>
      </c>
      <c r="Q291" s="46">
        <v>0</v>
      </c>
      <c r="R291" s="46">
        <v>0</v>
      </c>
      <c r="S291" s="46">
        <v>0</v>
      </c>
      <c r="T291" s="46">
        <v>0</v>
      </c>
      <c r="U291" s="46">
        <v>6</v>
      </c>
      <c r="V291" s="46">
        <v>4</v>
      </c>
      <c r="W291" s="46">
        <v>0</v>
      </c>
      <c r="X291" s="46">
        <v>0</v>
      </c>
      <c r="Y291" s="46">
        <v>0</v>
      </c>
      <c r="Z291" s="46">
        <v>0</v>
      </c>
      <c r="AA291" s="46">
        <v>0</v>
      </c>
      <c r="AB291" s="46">
        <v>0</v>
      </c>
      <c r="AC291" s="46">
        <v>6</v>
      </c>
      <c r="AD291" s="46">
        <v>4</v>
      </c>
      <c r="AE291" s="46">
        <v>0</v>
      </c>
      <c r="AF291" s="46">
        <v>0</v>
      </c>
      <c r="AG291" s="46">
        <v>0</v>
      </c>
      <c r="AH291" s="46">
        <v>0</v>
      </c>
      <c r="AI291" s="46">
        <v>0</v>
      </c>
      <c r="AJ291" s="46">
        <v>0</v>
      </c>
      <c r="AK291" s="46">
        <v>6</v>
      </c>
      <c r="AL291" s="46">
        <v>4</v>
      </c>
      <c r="AM291" s="46">
        <v>0</v>
      </c>
      <c r="AN291" s="46">
        <v>0</v>
      </c>
      <c r="AO291" s="46">
        <v>0</v>
      </c>
      <c r="AP291" s="46">
        <v>0</v>
      </c>
      <c r="AQ291" s="46">
        <v>0</v>
      </c>
      <c r="AR291" s="46">
        <v>0</v>
      </c>
    </row>
    <row r="292" spans="1:44" ht="16.5" x14ac:dyDescent="0.2">
      <c r="A292" s="44" t="s">
        <v>713</v>
      </c>
      <c r="B292" s="44">
        <v>5</v>
      </c>
      <c r="C292" s="44" t="s">
        <v>747</v>
      </c>
      <c r="D292" s="44">
        <v>80</v>
      </c>
      <c r="E292" s="44">
        <v>6</v>
      </c>
      <c r="F292" s="44">
        <v>5</v>
      </c>
      <c r="G292" s="44">
        <v>2</v>
      </c>
      <c r="H292" s="44">
        <v>0</v>
      </c>
      <c r="I292" s="44">
        <v>0</v>
      </c>
      <c r="J292" s="44">
        <v>0</v>
      </c>
      <c r="K292" s="44">
        <v>0</v>
      </c>
      <c r="L292" s="44">
        <v>0</v>
      </c>
      <c r="M292" s="46">
        <v>6</v>
      </c>
      <c r="N292" s="46">
        <v>5</v>
      </c>
      <c r="O292" s="46">
        <v>2</v>
      </c>
      <c r="P292" s="46">
        <v>0</v>
      </c>
      <c r="Q292" s="46">
        <v>0</v>
      </c>
      <c r="R292" s="46">
        <v>0</v>
      </c>
      <c r="S292" s="46">
        <v>0</v>
      </c>
      <c r="T292" s="46">
        <v>0</v>
      </c>
      <c r="U292" s="46">
        <v>6</v>
      </c>
      <c r="V292" s="46">
        <v>5</v>
      </c>
      <c r="W292" s="46">
        <v>2</v>
      </c>
      <c r="X292" s="46">
        <v>0</v>
      </c>
      <c r="Y292" s="46">
        <v>0</v>
      </c>
      <c r="Z292" s="46">
        <v>0</v>
      </c>
      <c r="AA292" s="46">
        <v>0</v>
      </c>
      <c r="AB292" s="46">
        <v>0</v>
      </c>
      <c r="AC292" s="46">
        <v>6</v>
      </c>
      <c r="AD292" s="46">
        <v>5</v>
      </c>
      <c r="AE292" s="46">
        <v>2</v>
      </c>
      <c r="AF292" s="46">
        <v>0</v>
      </c>
      <c r="AG292" s="46">
        <v>0</v>
      </c>
      <c r="AH292" s="46">
        <v>0</v>
      </c>
      <c r="AI292" s="46">
        <v>0</v>
      </c>
      <c r="AJ292" s="46">
        <v>0</v>
      </c>
      <c r="AK292" s="46">
        <v>6</v>
      </c>
      <c r="AL292" s="46">
        <v>5</v>
      </c>
      <c r="AM292" s="46">
        <v>2</v>
      </c>
      <c r="AN292" s="46">
        <v>0</v>
      </c>
      <c r="AO292" s="46">
        <v>0</v>
      </c>
      <c r="AP292" s="46">
        <v>0</v>
      </c>
      <c r="AQ292" s="46">
        <v>0</v>
      </c>
      <c r="AR292" s="46">
        <v>0</v>
      </c>
    </row>
    <row r="293" spans="1:44" ht="16.5" x14ac:dyDescent="0.2">
      <c r="A293" s="44" t="s">
        <v>713</v>
      </c>
      <c r="B293" s="44">
        <v>6</v>
      </c>
      <c r="C293" s="44" t="s">
        <v>747</v>
      </c>
      <c r="D293" s="44">
        <v>90</v>
      </c>
      <c r="E293" s="44">
        <v>7</v>
      </c>
      <c r="F293" s="44">
        <v>5</v>
      </c>
      <c r="G293" s="44">
        <v>5</v>
      </c>
      <c r="H293" s="44">
        <v>0</v>
      </c>
      <c r="I293" s="44">
        <v>0</v>
      </c>
      <c r="J293" s="44">
        <v>0</v>
      </c>
      <c r="K293" s="44">
        <v>0</v>
      </c>
      <c r="L293" s="44">
        <v>0</v>
      </c>
      <c r="M293" s="46">
        <v>7</v>
      </c>
      <c r="N293" s="46">
        <v>5</v>
      </c>
      <c r="O293" s="46">
        <v>5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7</v>
      </c>
      <c r="V293" s="46">
        <v>5</v>
      </c>
      <c r="W293" s="46">
        <v>5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7</v>
      </c>
      <c r="AD293" s="46">
        <v>5</v>
      </c>
      <c r="AE293" s="46">
        <v>5</v>
      </c>
      <c r="AF293" s="46">
        <v>0</v>
      </c>
      <c r="AG293" s="46">
        <v>0</v>
      </c>
      <c r="AH293" s="46">
        <v>0</v>
      </c>
      <c r="AI293" s="46">
        <v>0</v>
      </c>
      <c r="AJ293" s="46">
        <v>0</v>
      </c>
      <c r="AK293" s="46">
        <v>7</v>
      </c>
      <c r="AL293" s="46">
        <v>5</v>
      </c>
      <c r="AM293" s="46">
        <v>5</v>
      </c>
      <c r="AN293" s="46">
        <v>0</v>
      </c>
      <c r="AO293" s="46">
        <v>0</v>
      </c>
      <c r="AP293" s="46">
        <v>0</v>
      </c>
      <c r="AQ293" s="46">
        <v>0</v>
      </c>
      <c r="AR293" s="46">
        <v>0</v>
      </c>
    </row>
    <row r="294" spans="1:44" ht="16.5" x14ac:dyDescent="0.2">
      <c r="A294" s="44" t="s">
        <v>713</v>
      </c>
      <c r="B294" s="44">
        <v>7</v>
      </c>
      <c r="C294" s="44" t="s">
        <v>747</v>
      </c>
      <c r="D294" s="44">
        <v>100</v>
      </c>
      <c r="E294" s="44">
        <v>7</v>
      </c>
      <c r="F294" s="44">
        <v>6</v>
      </c>
      <c r="G294" s="44">
        <v>5</v>
      </c>
      <c r="H294" s="44">
        <v>4</v>
      </c>
      <c r="I294" s="44">
        <v>2</v>
      </c>
      <c r="J294" s="44">
        <v>0</v>
      </c>
      <c r="K294" s="44">
        <v>0</v>
      </c>
      <c r="L294" s="44">
        <v>0</v>
      </c>
      <c r="M294" s="46">
        <v>7</v>
      </c>
      <c r="N294" s="46">
        <v>6</v>
      </c>
      <c r="O294" s="46">
        <v>5</v>
      </c>
      <c r="P294" s="46">
        <v>4</v>
      </c>
      <c r="Q294" s="46">
        <v>2</v>
      </c>
      <c r="R294" s="46">
        <v>0</v>
      </c>
      <c r="S294" s="46">
        <v>0</v>
      </c>
      <c r="T294" s="46">
        <v>0</v>
      </c>
      <c r="U294" s="46">
        <v>7</v>
      </c>
      <c r="V294" s="46">
        <v>6</v>
      </c>
      <c r="W294" s="46">
        <v>5</v>
      </c>
      <c r="X294" s="46">
        <v>4</v>
      </c>
      <c r="Y294" s="46">
        <v>2</v>
      </c>
      <c r="Z294" s="46">
        <v>0</v>
      </c>
      <c r="AA294" s="46">
        <v>0</v>
      </c>
      <c r="AB294" s="46">
        <v>0</v>
      </c>
      <c r="AC294" s="46">
        <v>7</v>
      </c>
      <c r="AD294" s="46">
        <v>6</v>
      </c>
      <c r="AE294" s="46">
        <v>5</v>
      </c>
      <c r="AF294" s="46">
        <v>4</v>
      </c>
      <c r="AG294" s="46">
        <v>2</v>
      </c>
      <c r="AH294" s="46">
        <v>0</v>
      </c>
      <c r="AI294" s="46">
        <v>0</v>
      </c>
      <c r="AJ294" s="46">
        <v>0</v>
      </c>
      <c r="AK294" s="46">
        <v>7</v>
      </c>
      <c r="AL294" s="46">
        <v>6</v>
      </c>
      <c r="AM294" s="46">
        <v>5</v>
      </c>
      <c r="AN294" s="46">
        <v>4</v>
      </c>
      <c r="AO294" s="46">
        <v>2</v>
      </c>
      <c r="AP294" s="46">
        <v>0</v>
      </c>
      <c r="AQ294" s="46">
        <v>0</v>
      </c>
      <c r="AR294" s="46">
        <v>0</v>
      </c>
    </row>
    <row r="295" spans="1:44" ht="16.5" x14ac:dyDescent="0.2">
      <c r="A295" s="44" t="s">
        <v>713</v>
      </c>
      <c r="B295" s="44">
        <v>8</v>
      </c>
      <c r="C295" s="44" t="s">
        <v>747</v>
      </c>
      <c r="D295" s="44">
        <v>120</v>
      </c>
      <c r="E295" s="44">
        <v>7</v>
      </c>
      <c r="F295" s="44">
        <v>7</v>
      </c>
      <c r="G295" s="44">
        <v>5</v>
      </c>
      <c r="H295" s="44">
        <v>5</v>
      </c>
      <c r="I295" s="44">
        <v>3</v>
      </c>
      <c r="J295" s="44">
        <v>1</v>
      </c>
      <c r="K295" s="44">
        <v>0</v>
      </c>
      <c r="L295" s="44">
        <v>0</v>
      </c>
      <c r="M295" s="46">
        <v>7</v>
      </c>
      <c r="N295" s="46">
        <v>7</v>
      </c>
      <c r="O295" s="46">
        <v>5</v>
      </c>
      <c r="P295" s="46">
        <v>5</v>
      </c>
      <c r="Q295" s="46">
        <v>3</v>
      </c>
      <c r="R295" s="46">
        <v>1</v>
      </c>
      <c r="S295" s="46">
        <v>0</v>
      </c>
      <c r="T295" s="46">
        <v>0</v>
      </c>
      <c r="U295" s="46">
        <v>7</v>
      </c>
      <c r="V295" s="46">
        <v>7</v>
      </c>
      <c r="W295" s="46">
        <v>5</v>
      </c>
      <c r="X295" s="46">
        <v>5</v>
      </c>
      <c r="Y295" s="46">
        <v>3</v>
      </c>
      <c r="Z295" s="46">
        <v>1</v>
      </c>
      <c r="AA295" s="46">
        <v>0</v>
      </c>
      <c r="AB295" s="46">
        <v>0</v>
      </c>
      <c r="AC295" s="46">
        <v>7</v>
      </c>
      <c r="AD295" s="46">
        <v>7</v>
      </c>
      <c r="AE295" s="46">
        <v>5</v>
      </c>
      <c r="AF295" s="46">
        <v>5</v>
      </c>
      <c r="AG295" s="46">
        <v>3</v>
      </c>
      <c r="AH295" s="46">
        <v>1</v>
      </c>
      <c r="AI295" s="46">
        <v>0</v>
      </c>
      <c r="AJ295" s="46">
        <v>0</v>
      </c>
      <c r="AK295" s="46">
        <v>7</v>
      </c>
      <c r="AL295" s="46">
        <v>7</v>
      </c>
      <c r="AM295" s="46">
        <v>5</v>
      </c>
      <c r="AN295" s="46">
        <v>5</v>
      </c>
      <c r="AO295" s="46">
        <v>3</v>
      </c>
      <c r="AP295" s="46">
        <v>1</v>
      </c>
      <c r="AQ295" s="46">
        <v>0</v>
      </c>
      <c r="AR295" s="46">
        <v>0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4"/>
  <sheetViews>
    <sheetView workbookViewId="0">
      <selection activeCell="AB4" sqref="AB4:AB34"/>
    </sheetView>
  </sheetViews>
  <sheetFormatPr defaultRowHeight="14.25" x14ac:dyDescent="0.2"/>
  <cols>
    <col min="1" max="1" width="9.5" customWidth="1"/>
    <col min="2" max="6" width="10.625" customWidth="1"/>
    <col min="7" max="7" width="14.5" customWidth="1"/>
    <col min="8" max="10" width="11.375" customWidth="1"/>
    <col min="11" max="11" width="12.625" customWidth="1"/>
    <col min="12" max="20" width="15.625" customWidth="1"/>
    <col min="21" max="24" width="10.625" customWidth="1"/>
    <col min="25" max="27" width="12.625" customWidth="1"/>
    <col min="28" max="28" width="12.375" customWidth="1"/>
    <col min="29" max="29" width="12.25" customWidth="1"/>
    <col min="30" max="30" width="12.625" customWidth="1"/>
    <col min="31" max="31" width="14.5" customWidth="1"/>
    <col min="32" max="32" width="14.125" customWidth="1"/>
    <col min="33" max="33" width="14.375" customWidth="1"/>
    <col min="34" max="35" width="12.625" customWidth="1"/>
    <col min="36" max="36" width="13.625" customWidth="1"/>
    <col min="37" max="37" width="14" customWidth="1"/>
    <col min="38" max="38" width="13.875" customWidth="1"/>
    <col min="39" max="39" width="13.625" customWidth="1"/>
    <col min="40" max="40" width="14.25" customWidth="1"/>
    <col min="41" max="41" width="14.625" customWidth="1"/>
    <col min="42" max="42" width="12.625" customWidth="1"/>
  </cols>
  <sheetData>
    <row r="1" spans="1:41" ht="15" x14ac:dyDescent="0.2">
      <c r="A1" s="5" t="s">
        <v>13</v>
      </c>
      <c r="B1" s="5" t="s">
        <v>164</v>
      </c>
      <c r="C1" s="5" t="s">
        <v>473</v>
      </c>
      <c r="D1" s="5" t="s">
        <v>474</v>
      </c>
      <c r="E1" s="5" t="s">
        <v>475</v>
      </c>
      <c r="F1" s="5" t="s">
        <v>480</v>
      </c>
      <c r="G1" s="5" t="s">
        <v>286</v>
      </c>
      <c r="H1" s="5" t="s">
        <v>514</v>
      </c>
      <c r="I1" s="5" t="s">
        <v>515</v>
      </c>
      <c r="J1" s="5" t="s">
        <v>516</v>
      </c>
      <c r="K1" s="5" t="s">
        <v>404</v>
      </c>
      <c r="L1" s="6" t="s">
        <v>386</v>
      </c>
      <c r="M1" s="6" t="s">
        <v>387</v>
      </c>
      <c r="N1" s="6" t="s">
        <v>388</v>
      </c>
      <c r="O1" s="6" t="s">
        <v>389</v>
      </c>
      <c r="P1" s="6" t="s">
        <v>390</v>
      </c>
      <c r="Q1" s="6" t="s">
        <v>391</v>
      </c>
      <c r="R1" s="6" t="s">
        <v>392</v>
      </c>
      <c r="S1" s="6" t="s">
        <v>393</v>
      </c>
      <c r="T1" s="6" t="s">
        <v>394</v>
      </c>
      <c r="U1" s="6" t="s">
        <v>517</v>
      </c>
      <c r="V1" s="6" t="s">
        <v>407</v>
      </c>
      <c r="W1" s="6" t="s">
        <v>408</v>
      </c>
      <c r="X1" s="6" t="s">
        <v>413</v>
      </c>
      <c r="Y1" s="6" t="s">
        <v>518</v>
      </c>
      <c r="Z1" s="6" t="s">
        <v>414</v>
      </c>
      <c r="AA1" s="6" t="s">
        <v>415</v>
      </c>
      <c r="AB1" s="6" t="s">
        <v>519</v>
      </c>
      <c r="AC1" s="6" t="s">
        <v>419</v>
      </c>
      <c r="AD1" s="6" t="s">
        <v>420</v>
      </c>
      <c r="AE1" s="6" t="s">
        <v>521</v>
      </c>
      <c r="AF1" s="6" t="s">
        <v>502</v>
      </c>
      <c r="AG1" s="6" t="s">
        <v>503</v>
      </c>
      <c r="AH1" s="6" t="s">
        <v>520</v>
      </c>
      <c r="AI1" s="6" t="s">
        <v>424</v>
      </c>
      <c r="AJ1" s="6" t="s">
        <v>425</v>
      </c>
      <c r="AK1" s="6" t="s">
        <v>426</v>
      </c>
      <c r="AL1" s="6" t="s">
        <v>427</v>
      </c>
      <c r="AM1" s="6" t="s">
        <v>428</v>
      </c>
      <c r="AN1" s="6" t="s">
        <v>429</v>
      </c>
      <c r="AO1" s="6" t="s">
        <v>430</v>
      </c>
    </row>
    <row r="2" spans="1:41" x14ac:dyDescent="0.2">
      <c r="A2" t="s">
        <v>21</v>
      </c>
      <c r="B2" t="s">
        <v>23</v>
      </c>
      <c r="C2" t="s">
        <v>509</v>
      </c>
      <c r="D2" t="s">
        <v>509</v>
      </c>
      <c r="E2" t="s">
        <v>509</v>
      </c>
      <c r="F2" t="s">
        <v>23</v>
      </c>
      <c r="G2" t="s">
        <v>181</v>
      </c>
      <c r="H2" t="s">
        <v>405</v>
      </c>
      <c r="I2" t="s">
        <v>405</v>
      </c>
      <c r="J2" t="s">
        <v>405</v>
      </c>
      <c r="K2" t="s">
        <v>405</v>
      </c>
      <c r="L2" t="s">
        <v>508</v>
      </c>
      <c r="M2" t="s">
        <v>508</v>
      </c>
      <c r="N2" t="s">
        <v>508</v>
      </c>
      <c r="O2" t="s">
        <v>508</v>
      </c>
      <c r="P2" t="s">
        <v>508</v>
      </c>
      <c r="Q2" t="s">
        <v>508</v>
      </c>
      <c r="R2" t="s">
        <v>508</v>
      </c>
      <c r="S2" t="s">
        <v>508</v>
      </c>
      <c r="T2" t="s">
        <v>508</v>
      </c>
      <c r="U2" t="s">
        <v>20</v>
      </c>
      <c r="V2" t="s">
        <v>20</v>
      </c>
      <c r="W2" t="s">
        <v>20</v>
      </c>
      <c r="X2" t="s">
        <v>20</v>
      </c>
      <c r="Y2" t="s">
        <v>20</v>
      </c>
      <c r="Z2" t="s">
        <v>20</v>
      </c>
      <c r="AA2" t="s">
        <v>20</v>
      </c>
      <c r="AB2" t="s">
        <v>20</v>
      </c>
      <c r="AC2" t="s">
        <v>20</v>
      </c>
      <c r="AD2" t="s">
        <v>20</v>
      </c>
      <c r="AE2" t="s">
        <v>20</v>
      </c>
      <c r="AF2" t="s">
        <v>20</v>
      </c>
      <c r="AG2" t="s">
        <v>20</v>
      </c>
      <c r="AH2" t="s">
        <v>20</v>
      </c>
      <c r="AI2" t="s">
        <v>20</v>
      </c>
      <c r="AJ2" t="s">
        <v>20</v>
      </c>
      <c r="AK2" t="s">
        <v>20</v>
      </c>
      <c r="AL2" t="s">
        <v>20</v>
      </c>
      <c r="AM2" t="s">
        <v>20</v>
      </c>
      <c r="AN2" t="s">
        <v>20</v>
      </c>
      <c r="AO2" t="s">
        <v>20</v>
      </c>
    </row>
    <row r="3" spans="1:41" ht="20.25" customHeight="1" x14ac:dyDescent="0.2">
      <c r="A3" s="2" t="s">
        <v>14</v>
      </c>
      <c r="B3" s="2" t="s">
        <v>220</v>
      </c>
      <c r="C3" s="2" t="s">
        <v>499</v>
      </c>
      <c r="D3" s="2" t="s">
        <v>500</v>
      </c>
      <c r="E3" s="2" t="s">
        <v>501</v>
      </c>
      <c r="F3" s="2" t="s">
        <v>481</v>
      </c>
      <c r="G3" s="2" t="s">
        <v>288</v>
      </c>
      <c r="H3" s="2" t="s">
        <v>511</v>
      </c>
      <c r="I3" s="2" t="s">
        <v>512</v>
      </c>
      <c r="J3" s="2" t="s">
        <v>513</v>
      </c>
      <c r="K3" s="2" t="s">
        <v>406</v>
      </c>
      <c r="L3" s="2" t="s">
        <v>395</v>
      </c>
      <c r="M3" s="2" t="s">
        <v>396</v>
      </c>
      <c r="N3" s="2" t="s">
        <v>397</v>
      </c>
      <c r="O3" s="2" t="s">
        <v>398</v>
      </c>
      <c r="P3" s="2" t="s">
        <v>399</v>
      </c>
      <c r="Q3" s="2" t="s">
        <v>400</v>
      </c>
      <c r="R3" s="2" t="s">
        <v>401</v>
      </c>
      <c r="S3" s="2" t="s">
        <v>402</v>
      </c>
      <c r="T3" s="2" t="s">
        <v>403</v>
      </c>
      <c r="U3" s="2" t="s">
        <v>409</v>
      </c>
      <c r="V3" s="2" t="s">
        <v>410</v>
      </c>
      <c r="W3" s="2" t="s">
        <v>411</v>
      </c>
      <c r="X3" s="2" t="s">
        <v>412</v>
      </c>
      <c r="Y3" s="2" t="s">
        <v>416</v>
      </c>
      <c r="Z3" s="2" t="s">
        <v>417</v>
      </c>
      <c r="AA3" s="2" t="s">
        <v>418</v>
      </c>
      <c r="AB3" s="2" t="s">
        <v>421</v>
      </c>
      <c r="AC3" s="2" t="s">
        <v>422</v>
      </c>
      <c r="AD3" s="2" t="s">
        <v>423</v>
      </c>
      <c r="AE3" s="2" t="s">
        <v>433</v>
      </c>
      <c r="AF3" s="2" t="s">
        <v>435</v>
      </c>
      <c r="AG3" s="2" t="s">
        <v>438</v>
      </c>
      <c r="AH3" s="2" t="s">
        <v>431</v>
      </c>
      <c r="AI3" s="2" t="s">
        <v>432</v>
      </c>
      <c r="AJ3" s="2" t="s">
        <v>433</v>
      </c>
      <c r="AK3" s="2" t="s">
        <v>434</v>
      </c>
      <c r="AL3" s="2" t="s">
        <v>436</v>
      </c>
      <c r="AM3" s="2" t="s">
        <v>437</v>
      </c>
      <c r="AN3" s="2" t="s">
        <v>439</v>
      </c>
      <c r="AO3" s="2" t="s">
        <v>440</v>
      </c>
    </row>
    <row r="4" spans="1:41" ht="16.5" x14ac:dyDescent="0.2">
      <c r="A4" s="29" t="s">
        <v>441</v>
      </c>
      <c r="B4">
        <v>0</v>
      </c>
      <c r="C4" s="29">
        <v>0</v>
      </c>
      <c r="D4" s="29">
        <v>0</v>
      </c>
      <c r="E4" s="29">
        <v>0</v>
      </c>
      <c r="F4" s="29">
        <v>0</v>
      </c>
      <c r="G4" s="4" t="s">
        <v>507</v>
      </c>
      <c r="H4" s="29">
        <v>0</v>
      </c>
      <c r="I4" s="30">
        <v>0</v>
      </c>
      <c r="J4" s="30">
        <v>0</v>
      </c>
      <c r="K4" s="29">
        <v>0</v>
      </c>
      <c r="L4" s="31" t="s">
        <v>472</v>
      </c>
      <c r="M4" s="4" t="s">
        <v>476</v>
      </c>
      <c r="N4" s="4" t="s">
        <v>477</v>
      </c>
      <c r="O4" s="29"/>
      <c r="P4" s="29"/>
      <c r="Q4" s="29"/>
      <c r="R4" s="29"/>
      <c r="S4" s="29"/>
      <c r="T4" s="29"/>
      <c r="U4" s="29">
        <v>1</v>
      </c>
      <c r="V4" s="29">
        <v>1</v>
      </c>
      <c r="W4" s="29">
        <v>1</v>
      </c>
      <c r="X4" s="29">
        <v>1</v>
      </c>
      <c r="Y4" s="29">
        <v>1</v>
      </c>
      <c r="Z4" s="29">
        <v>1</v>
      </c>
      <c r="AA4" s="29">
        <v>1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</row>
    <row r="5" spans="1:41" ht="16.5" x14ac:dyDescent="0.2">
      <c r="A5" s="29" t="s">
        <v>441</v>
      </c>
      <c r="B5" s="29">
        <v>1</v>
      </c>
      <c r="C5" s="29">
        <v>0</v>
      </c>
      <c r="D5" s="29">
        <v>0</v>
      </c>
      <c r="E5" s="29">
        <v>0</v>
      </c>
      <c r="F5" s="29">
        <v>5</v>
      </c>
      <c r="G5" s="29" t="s">
        <v>442</v>
      </c>
      <c r="H5" s="29">
        <v>7</v>
      </c>
      <c r="I5" s="30">
        <v>1</v>
      </c>
      <c r="J5" s="30">
        <v>1</v>
      </c>
      <c r="K5" s="29">
        <v>3</v>
      </c>
      <c r="L5" s="29" t="s">
        <v>472</v>
      </c>
      <c r="M5" s="4" t="s">
        <v>476</v>
      </c>
      <c r="N5" s="4" t="s">
        <v>477</v>
      </c>
      <c r="O5" s="29"/>
      <c r="P5" s="29"/>
      <c r="Q5" s="29"/>
      <c r="R5" s="29"/>
      <c r="S5" s="29"/>
      <c r="T5" s="29"/>
      <c r="U5" s="29">
        <v>1</v>
      </c>
      <c r="V5" s="29">
        <v>1</v>
      </c>
      <c r="W5" s="29">
        <v>1</v>
      </c>
      <c r="X5" s="29">
        <v>1</v>
      </c>
      <c r="Y5" s="29">
        <v>2</v>
      </c>
      <c r="Z5" s="29">
        <v>1</v>
      </c>
      <c r="AA5" s="29">
        <v>1</v>
      </c>
      <c r="AB5" s="29">
        <v>1</v>
      </c>
      <c r="AC5" s="29">
        <v>1</v>
      </c>
      <c r="AD5" s="29">
        <v>1</v>
      </c>
      <c r="AE5" s="29">
        <f>H5</f>
        <v>7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</row>
    <row r="6" spans="1:41" ht="16.5" x14ac:dyDescent="0.2">
      <c r="A6" s="29" t="s">
        <v>441</v>
      </c>
      <c r="B6" s="29">
        <v>2</v>
      </c>
      <c r="C6" s="29">
        <v>7.0000000000000007E-2</v>
      </c>
      <c r="D6" s="29">
        <v>0.06</v>
      </c>
      <c r="E6" s="29">
        <v>0.08</v>
      </c>
      <c r="F6" s="29">
        <v>10</v>
      </c>
      <c r="G6" s="29" t="s">
        <v>443</v>
      </c>
      <c r="H6" s="29">
        <v>15</v>
      </c>
      <c r="I6" s="30">
        <v>7</v>
      </c>
      <c r="J6" s="30">
        <v>1</v>
      </c>
      <c r="K6" s="29">
        <v>3</v>
      </c>
      <c r="L6" s="29" t="s">
        <v>472</v>
      </c>
      <c r="M6" s="4" t="s">
        <v>476</v>
      </c>
      <c r="N6" s="4" t="s">
        <v>477</v>
      </c>
      <c r="O6" s="29"/>
      <c r="P6" s="29"/>
      <c r="Q6" s="29"/>
      <c r="R6" s="29"/>
      <c r="S6" s="29"/>
      <c r="T6" s="29"/>
      <c r="U6" s="29">
        <v>1</v>
      </c>
      <c r="V6" s="29">
        <v>1</v>
      </c>
      <c r="W6" s="29">
        <v>1</v>
      </c>
      <c r="X6" s="29">
        <v>1</v>
      </c>
      <c r="Y6" s="29">
        <v>3</v>
      </c>
      <c r="Z6" s="29">
        <f>Y5</f>
        <v>2</v>
      </c>
      <c r="AA6" s="29">
        <v>1</v>
      </c>
      <c r="AB6" s="37">
        <v>3</v>
      </c>
      <c r="AC6" s="29">
        <v>1</v>
      </c>
      <c r="AD6" s="29">
        <v>1</v>
      </c>
      <c r="AE6" s="29">
        <v>15</v>
      </c>
      <c r="AF6" s="29">
        <v>7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</row>
    <row r="7" spans="1:41" ht="16.5" x14ac:dyDescent="0.2">
      <c r="A7" s="29" t="s">
        <v>441</v>
      </c>
      <c r="B7" s="29">
        <v>3</v>
      </c>
      <c r="C7" s="29">
        <v>1</v>
      </c>
      <c r="D7" s="29">
        <v>0.88</v>
      </c>
      <c r="E7" s="29">
        <v>0.5</v>
      </c>
      <c r="F7" s="29">
        <v>20</v>
      </c>
      <c r="G7" s="29" t="s">
        <v>444</v>
      </c>
      <c r="H7" s="29">
        <v>25</v>
      </c>
      <c r="I7" s="30">
        <v>15</v>
      </c>
      <c r="J7" s="30">
        <v>7</v>
      </c>
      <c r="K7" s="29">
        <v>3</v>
      </c>
      <c r="L7" s="4" t="s">
        <v>479</v>
      </c>
      <c r="M7" s="4" t="s">
        <v>476</v>
      </c>
      <c r="N7" s="4" t="s">
        <v>477</v>
      </c>
      <c r="O7" s="29"/>
      <c r="P7" s="29"/>
      <c r="Q7" s="29"/>
      <c r="R7" s="29"/>
      <c r="S7" s="29"/>
      <c r="T7" s="29"/>
      <c r="U7" s="29">
        <v>1</v>
      </c>
      <c r="V7" s="29">
        <v>1</v>
      </c>
      <c r="W7" s="29">
        <v>1</v>
      </c>
      <c r="X7" s="29">
        <v>1</v>
      </c>
      <c r="Y7" s="29">
        <v>4</v>
      </c>
      <c r="Z7" s="29">
        <f t="shared" ref="Z7:AA34" si="0">Y6</f>
        <v>3</v>
      </c>
      <c r="AA7" s="29">
        <f>Z6</f>
        <v>2</v>
      </c>
      <c r="AB7" s="37">
        <v>5</v>
      </c>
      <c r="AC7" s="29">
        <v>2</v>
      </c>
      <c r="AD7" s="29">
        <v>1</v>
      </c>
      <c r="AE7" s="29">
        <v>25</v>
      </c>
      <c r="AF7" s="29">
        <v>10</v>
      </c>
      <c r="AG7" s="29">
        <v>5</v>
      </c>
      <c r="AH7" s="29">
        <v>1</v>
      </c>
      <c r="AI7" s="29">
        <v>4</v>
      </c>
      <c r="AJ7" s="29">
        <v>1</v>
      </c>
      <c r="AK7" s="29">
        <v>3</v>
      </c>
      <c r="AL7" s="29">
        <v>0</v>
      </c>
      <c r="AM7" s="29">
        <v>0</v>
      </c>
      <c r="AN7" s="29">
        <v>0</v>
      </c>
      <c r="AO7" s="29">
        <v>0</v>
      </c>
    </row>
    <row r="8" spans="1:41" ht="16.5" x14ac:dyDescent="0.2">
      <c r="A8" s="29" t="s">
        <v>441</v>
      </c>
      <c r="B8" s="29">
        <v>4</v>
      </c>
      <c r="C8" s="29">
        <v>1.6</v>
      </c>
      <c r="D8" s="29">
        <v>1.41</v>
      </c>
      <c r="E8" s="29">
        <v>1.21</v>
      </c>
      <c r="F8" s="29">
        <v>30</v>
      </c>
      <c r="G8" s="29" t="s">
        <v>445</v>
      </c>
      <c r="H8" s="29">
        <v>30</v>
      </c>
      <c r="I8" s="30">
        <v>25</v>
      </c>
      <c r="J8" s="30">
        <v>15</v>
      </c>
      <c r="K8" s="29">
        <v>3</v>
      </c>
      <c r="L8" s="4" t="s">
        <v>479</v>
      </c>
      <c r="M8" s="4" t="s">
        <v>478</v>
      </c>
      <c r="N8" s="4" t="s">
        <v>483</v>
      </c>
      <c r="O8" s="29"/>
      <c r="P8" s="29"/>
      <c r="Q8" s="29"/>
      <c r="R8" s="29"/>
      <c r="S8" s="29"/>
      <c r="T8" s="29"/>
      <c r="U8" s="29">
        <v>2</v>
      </c>
      <c r="V8" s="29">
        <v>1</v>
      </c>
      <c r="W8" s="29">
        <v>1</v>
      </c>
      <c r="X8" s="29">
        <v>1</v>
      </c>
      <c r="Y8" s="29">
        <v>4</v>
      </c>
      <c r="Z8" s="29">
        <f t="shared" si="0"/>
        <v>4</v>
      </c>
      <c r="AA8" s="29">
        <f t="shared" si="0"/>
        <v>3</v>
      </c>
      <c r="AB8" s="37">
        <v>6</v>
      </c>
      <c r="AC8" s="29">
        <f>AB7-1</f>
        <v>4</v>
      </c>
      <c r="AD8" s="29">
        <f>AC7+1</f>
        <v>3</v>
      </c>
      <c r="AE8" s="29">
        <v>30</v>
      </c>
      <c r="AF8" s="29">
        <f>AE6</f>
        <v>15</v>
      </c>
      <c r="AG8" s="29">
        <f>AF6</f>
        <v>7</v>
      </c>
      <c r="AH8" s="29">
        <v>1</v>
      </c>
      <c r="AI8" s="29">
        <v>5</v>
      </c>
      <c r="AJ8" s="29">
        <v>1</v>
      </c>
      <c r="AK8" s="29">
        <v>4</v>
      </c>
      <c r="AL8" s="29">
        <v>0</v>
      </c>
      <c r="AM8" s="29">
        <v>0</v>
      </c>
      <c r="AN8" s="29">
        <v>0</v>
      </c>
      <c r="AO8" s="29">
        <v>0</v>
      </c>
    </row>
    <row r="9" spans="1:41" ht="16.5" x14ac:dyDescent="0.2">
      <c r="A9" s="29" t="s">
        <v>441</v>
      </c>
      <c r="B9" s="29">
        <v>5</v>
      </c>
      <c r="C9" s="29">
        <v>2.27</v>
      </c>
      <c r="D9" s="29">
        <v>2</v>
      </c>
      <c r="E9" s="29">
        <v>1.71</v>
      </c>
      <c r="F9" s="29">
        <v>40</v>
      </c>
      <c r="G9" s="29" t="s">
        <v>446</v>
      </c>
      <c r="H9" s="29">
        <v>35</v>
      </c>
      <c r="I9" s="30">
        <v>30</v>
      </c>
      <c r="J9" s="30">
        <v>25</v>
      </c>
      <c r="K9" s="29">
        <v>4</v>
      </c>
      <c r="L9" s="4" t="s">
        <v>479</v>
      </c>
      <c r="M9" s="4" t="s">
        <v>478</v>
      </c>
      <c r="N9" s="4" t="s">
        <v>482</v>
      </c>
      <c r="O9" s="4" t="s">
        <v>484</v>
      </c>
      <c r="P9" s="29"/>
      <c r="Q9" s="29"/>
      <c r="R9" s="29"/>
      <c r="S9" s="29"/>
      <c r="T9" s="29"/>
      <c r="U9" s="29">
        <v>2</v>
      </c>
      <c r="V9" s="29">
        <v>1</v>
      </c>
      <c r="W9" s="29">
        <v>1</v>
      </c>
      <c r="X9" s="29">
        <v>1</v>
      </c>
      <c r="Y9" s="29">
        <v>5</v>
      </c>
      <c r="Z9" s="29">
        <f t="shared" si="0"/>
        <v>4</v>
      </c>
      <c r="AA9" s="29">
        <f t="shared" si="0"/>
        <v>4</v>
      </c>
      <c r="AB9" s="37">
        <v>7</v>
      </c>
      <c r="AC9" s="29">
        <f t="shared" ref="AC9:AC33" si="1">AB8-1</f>
        <v>5</v>
      </c>
      <c r="AD9" s="29">
        <f t="shared" ref="AD9:AD34" si="2">AC8+1</f>
        <v>5</v>
      </c>
      <c r="AE9" s="29">
        <v>35</v>
      </c>
      <c r="AF9" s="29">
        <f t="shared" ref="AF9:AG34" si="3">AE7</f>
        <v>25</v>
      </c>
      <c r="AG9" s="29">
        <f t="shared" si="3"/>
        <v>10</v>
      </c>
      <c r="AH9" s="29">
        <v>1</v>
      </c>
      <c r="AI9" s="29">
        <v>5</v>
      </c>
      <c r="AJ9" s="29">
        <v>1</v>
      </c>
      <c r="AK9" s="29">
        <v>4</v>
      </c>
      <c r="AL9" s="29">
        <v>1</v>
      </c>
      <c r="AM9" s="29">
        <v>3</v>
      </c>
      <c r="AN9" s="29">
        <v>0</v>
      </c>
      <c r="AO9" s="29">
        <v>0</v>
      </c>
    </row>
    <row r="10" spans="1:41" ht="16.5" x14ac:dyDescent="0.2">
      <c r="A10" s="29" t="s">
        <v>441</v>
      </c>
      <c r="B10" s="29">
        <v>6</v>
      </c>
      <c r="C10" s="29">
        <v>3</v>
      </c>
      <c r="D10" s="29">
        <v>2.65</v>
      </c>
      <c r="E10" s="29">
        <v>2.25</v>
      </c>
      <c r="F10" s="29">
        <v>50</v>
      </c>
      <c r="G10" s="29" t="s">
        <v>447</v>
      </c>
      <c r="H10" s="29">
        <v>40</v>
      </c>
      <c r="I10" s="30">
        <v>35</v>
      </c>
      <c r="J10" s="30">
        <v>30</v>
      </c>
      <c r="K10" s="29">
        <v>4</v>
      </c>
      <c r="L10" s="4" t="s">
        <v>479</v>
      </c>
      <c r="M10" s="4" t="s">
        <v>478</v>
      </c>
      <c r="N10" s="4" t="s">
        <v>482</v>
      </c>
      <c r="O10" s="4" t="s">
        <v>487</v>
      </c>
      <c r="P10" s="29"/>
      <c r="Q10" s="29"/>
      <c r="R10" s="29"/>
      <c r="S10" s="29"/>
      <c r="T10" s="29"/>
      <c r="U10" s="29">
        <v>2</v>
      </c>
      <c r="V10" s="29">
        <v>1</v>
      </c>
      <c r="W10" s="29">
        <v>1</v>
      </c>
      <c r="X10" s="29">
        <v>1</v>
      </c>
      <c r="Y10" s="29">
        <v>5</v>
      </c>
      <c r="Z10" s="29">
        <f t="shared" si="0"/>
        <v>5</v>
      </c>
      <c r="AA10" s="29">
        <f t="shared" si="0"/>
        <v>4</v>
      </c>
      <c r="AB10" s="37">
        <v>9</v>
      </c>
      <c r="AC10" s="29">
        <f t="shared" si="1"/>
        <v>6</v>
      </c>
      <c r="AD10" s="29">
        <f t="shared" si="2"/>
        <v>6</v>
      </c>
      <c r="AE10" s="29">
        <v>40</v>
      </c>
      <c r="AF10" s="29">
        <f t="shared" si="3"/>
        <v>30</v>
      </c>
      <c r="AG10" s="29">
        <f t="shared" si="3"/>
        <v>15</v>
      </c>
      <c r="AH10" s="29">
        <v>1</v>
      </c>
      <c r="AI10" s="29">
        <v>5</v>
      </c>
      <c r="AJ10" s="29">
        <v>1</v>
      </c>
      <c r="AK10" s="29">
        <v>4</v>
      </c>
      <c r="AL10" s="29">
        <v>1</v>
      </c>
      <c r="AM10" s="29">
        <v>3</v>
      </c>
      <c r="AN10" s="29">
        <v>0</v>
      </c>
      <c r="AO10" s="29">
        <v>0</v>
      </c>
    </row>
    <row r="11" spans="1:41" ht="16.5" x14ac:dyDescent="0.2">
      <c r="A11" s="29" t="s">
        <v>441</v>
      </c>
      <c r="B11" s="29">
        <v>7</v>
      </c>
      <c r="C11" s="29">
        <v>3.8</v>
      </c>
      <c r="D11" s="29">
        <v>3.35</v>
      </c>
      <c r="E11" s="29">
        <v>2.83</v>
      </c>
      <c r="F11" s="29">
        <v>60</v>
      </c>
      <c r="G11" s="29" t="s">
        <v>448</v>
      </c>
      <c r="H11" s="29">
        <v>45</v>
      </c>
      <c r="I11" s="30">
        <v>40</v>
      </c>
      <c r="J11" s="30">
        <v>35</v>
      </c>
      <c r="K11" s="29">
        <v>4</v>
      </c>
      <c r="L11" s="4" t="s">
        <v>479</v>
      </c>
      <c r="M11" s="4" t="s">
        <v>478</v>
      </c>
      <c r="N11" s="4" t="s">
        <v>482</v>
      </c>
      <c r="O11" s="4" t="s">
        <v>489</v>
      </c>
      <c r="P11" s="29"/>
      <c r="Q11" s="29"/>
      <c r="R11" s="29"/>
      <c r="S11" s="29"/>
      <c r="T11" s="29"/>
      <c r="U11" s="29">
        <v>2</v>
      </c>
      <c r="V11" s="29">
        <v>1</v>
      </c>
      <c r="W11" s="29">
        <v>1</v>
      </c>
      <c r="X11" s="29">
        <v>1</v>
      </c>
      <c r="Y11" s="29">
        <v>6</v>
      </c>
      <c r="Z11" s="29">
        <f t="shared" si="0"/>
        <v>5</v>
      </c>
      <c r="AA11" s="29">
        <f t="shared" si="0"/>
        <v>5</v>
      </c>
      <c r="AB11" s="37">
        <v>11</v>
      </c>
      <c r="AC11" s="29">
        <f t="shared" si="1"/>
        <v>8</v>
      </c>
      <c r="AD11" s="29">
        <f t="shared" si="2"/>
        <v>7</v>
      </c>
      <c r="AE11" s="29">
        <v>45</v>
      </c>
      <c r="AF11" s="29">
        <f t="shared" si="3"/>
        <v>35</v>
      </c>
      <c r="AG11" s="29">
        <f t="shared" si="3"/>
        <v>25</v>
      </c>
      <c r="AH11" s="29">
        <v>2</v>
      </c>
      <c r="AI11" s="29">
        <v>5</v>
      </c>
      <c r="AJ11" s="29">
        <v>2</v>
      </c>
      <c r="AK11" s="29">
        <v>4</v>
      </c>
      <c r="AL11" s="29">
        <v>1</v>
      </c>
      <c r="AM11" s="29">
        <v>3</v>
      </c>
      <c r="AN11" s="29">
        <v>1</v>
      </c>
      <c r="AO11" s="29">
        <v>3</v>
      </c>
    </row>
    <row r="12" spans="1:41" ht="16.5" x14ac:dyDescent="0.2">
      <c r="A12" s="29" t="s">
        <v>441</v>
      </c>
      <c r="B12" s="29">
        <v>8</v>
      </c>
      <c r="C12" s="29">
        <v>4.67</v>
      </c>
      <c r="D12" s="29">
        <v>4.12</v>
      </c>
      <c r="E12" s="29">
        <v>3.46</v>
      </c>
      <c r="F12" s="29">
        <v>70</v>
      </c>
      <c r="G12" s="29" t="s">
        <v>449</v>
      </c>
      <c r="H12" s="29">
        <v>50</v>
      </c>
      <c r="I12" s="30">
        <v>45</v>
      </c>
      <c r="J12" s="30">
        <v>40</v>
      </c>
      <c r="K12" s="29">
        <v>4</v>
      </c>
      <c r="L12" s="4" t="s">
        <v>479</v>
      </c>
      <c r="M12" s="4" t="s">
        <v>478</v>
      </c>
      <c r="N12" s="4" t="s">
        <v>482</v>
      </c>
      <c r="O12" s="4" t="s">
        <v>489</v>
      </c>
      <c r="P12" s="29"/>
      <c r="Q12" s="29"/>
      <c r="R12" s="29"/>
      <c r="S12" s="29"/>
      <c r="T12" s="29"/>
      <c r="U12" s="29">
        <v>2</v>
      </c>
      <c r="V12" s="29">
        <v>1</v>
      </c>
      <c r="W12" s="29">
        <v>1</v>
      </c>
      <c r="X12" s="29">
        <v>1</v>
      </c>
      <c r="Y12" s="29">
        <v>7</v>
      </c>
      <c r="Z12" s="29">
        <f t="shared" si="0"/>
        <v>6</v>
      </c>
      <c r="AA12" s="29">
        <f t="shared" si="0"/>
        <v>5</v>
      </c>
      <c r="AB12" s="37">
        <v>13</v>
      </c>
      <c r="AC12" s="29">
        <f t="shared" si="1"/>
        <v>10</v>
      </c>
      <c r="AD12" s="29">
        <f t="shared" si="2"/>
        <v>9</v>
      </c>
      <c r="AE12" s="29">
        <v>50</v>
      </c>
      <c r="AF12" s="29">
        <f t="shared" si="3"/>
        <v>40</v>
      </c>
      <c r="AG12" s="29">
        <f t="shared" si="3"/>
        <v>30</v>
      </c>
      <c r="AH12" s="29">
        <v>2</v>
      </c>
      <c r="AI12" s="29">
        <v>5</v>
      </c>
      <c r="AJ12" s="29">
        <v>2</v>
      </c>
      <c r="AK12" s="29">
        <v>4</v>
      </c>
      <c r="AL12" s="29">
        <v>1</v>
      </c>
      <c r="AM12" s="29">
        <v>3</v>
      </c>
      <c r="AN12" s="29">
        <v>1</v>
      </c>
      <c r="AO12" s="29">
        <v>3</v>
      </c>
    </row>
    <row r="13" spans="1:41" ht="16.5" x14ac:dyDescent="0.2">
      <c r="A13" s="29" t="s">
        <v>441</v>
      </c>
      <c r="B13" s="29">
        <v>9</v>
      </c>
      <c r="C13" s="29">
        <v>5.67</v>
      </c>
      <c r="D13" s="29">
        <v>5</v>
      </c>
      <c r="E13" s="29">
        <v>4.17</v>
      </c>
      <c r="F13" s="29">
        <v>80</v>
      </c>
      <c r="G13" s="29" t="s">
        <v>450</v>
      </c>
      <c r="H13" s="29">
        <v>55</v>
      </c>
      <c r="I13" s="30">
        <v>50</v>
      </c>
      <c r="J13" s="30">
        <v>45</v>
      </c>
      <c r="K13" s="29">
        <v>5</v>
      </c>
      <c r="L13" s="4" t="s">
        <v>479</v>
      </c>
      <c r="M13" s="4" t="s">
        <v>478</v>
      </c>
      <c r="N13" s="4" t="s">
        <v>482</v>
      </c>
      <c r="O13" s="4" t="s">
        <v>489</v>
      </c>
      <c r="P13" s="4" t="s">
        <v>488</v>
      </c>
      <c r="Q13" s="29"/>
      <c r="R13" s="29"/>
      <c r="S13" s="29"/>
      <c r="T13" s="29"/>
      <c r="U13" s="29">
        <v>2</v>
      </c>
      <c r="V13" s="29">
        <v>1</v>
      </c>
      <c r="W13" s="29">
        <v>1</v>
      </c>
      <c r="X13" s="29">
        <v>1</v>
      </c>
      <c r="Y13" s="29">
        <v>8</v>
      </c>
      <c r="Z13" s="29">
        <f t="shared" si="0"/>
        <v>7</v>
      </c>
      <c r="AA13" s="29">
        <f t="shared" si="0"/>
        <v>6</v>
      </c>
      <c r="AB13" s="37">
        <v>15</v>
      </c>
      <c r="AC13" s="29">
        <f t="shared" si="1"/>
        <v>12</v>
      </c>
      <c r="AD13" s="29">
        <f t="shared" si="2"/>
        <v>11</v>
      </c>
      <c r="AE13" s="29">
        <v>55</v>
      </c>
      <c r="AF13" s="29">
        <f t="shared" si="3"/>
        <v>45</v>
      </c>
      <c r="AG13" s="29">
        <f t="shared" si="3"/>
        <v>35</v>
      </c>
      <c r="AH13" s="29">
        <v>2</v>
      </c>
      <c r="AI13" s="29">
        <v>5</v>
      </c>
      <c r="AJ13" s="29">
        <v>2</v>
      </c>
      <c r="AK13" s="29">
        <v>4</v>
      </c>
      <c r="AL13" s="29">
        <v>2</v>
      </c>
      <c r="AM13" s="29">
        <v>3</v>
      </c>
      <c r="AN13" s="29">
        <v>1</v>
      </c>
      <c r="AO13" s="29">
        <v>3</v>
      </c>
    </row>
    <row r="14" spans="1:41" ht="16.5" x14ac:dyDescent="0.2">
      <c r="A14" s="29" t="s">
        <v>441</v>
      </c>
      <c r="B14" s="29">
        <v>10</v>
      </c>
      <c r="C14" s="29">
        <v>6.87</v>
      </c>
      <c r="D14" s="29">
        <v>6.06</v>
      </c>
      <c r="E14" s="29">
        <v>5</v>
      </c>
      <c r="F14" s="29">
        <v>90</v>
      </c>
      <c r="G14" s="29" t="s">
        <v>451</v>
      </c>
      <c r="H14" s="29">
        <v>60</v>
      </c>
      <c r="I14" s="30">
        <v>55</v>
      </c>
      <c r="J14" s="30">
        <v>50</v>
      </c>
      <c r="K14" s="29">
        <v>5</v>
      </c>
      <c r="L14" s="4" t="s">
        <v>479</v>
      </c>
      <c r="M14" s="4" t="s">
        <v>478</v>
      </c>
      <c r="N14" s="4" t="s">
        <v>482</v>
      </c>
      <c r="O14" s="4" t="s">
        <v>489</v>
      </c>
      <c r="P14" s="4" t="s">
        <v>488</v>
      </c>
      <c r="Q14" s="29"/>
      <c r="R14" s="29"/>
      <c r="S14" s="29"/>
      <c r="T14" s="29"/>
      <c r="U14" s="29">
        <v>3</v>
      </c>
      <c r="V14" s="29">
        <v>2</v>
      </c>
      <c r="W14" s="29">
        <v>1</v>
      </c>
      <c r="X14" s="29">
        <v>1</v>
      </c>
      <c r="Y14" s="29">
        <v>9</v>
      </c>
      <c r="Z14" s="29">
        <f t="shared" si="0"/>
        <v>8</v>
      </c>
      <c r="AA14" s="29">
        <f t="shared" si="0"/>
        <v>7</v>
      </c>
      <c r="AB14" s="37">
        <v>17</v>
      </c>
      <c r="AC14" s="29">
        <f t="shared" si="1"/>
        <v>14</v>
      </c>
      <c r="AD14" s="29">
        <f t="shared" si="2"/>
        <v>13</v>
      </c>
      <c r="AE14" s="29">
        <v>60</v>
      </c>
      <c r="AF14" s="29">
        <f t="shared" si="3"/>
        <v>50</v>
      </c>
      <c r="AG14" s="29">
        <f t="shared" si="3"/>
        <v>40</v>
      </c>
      <c r="AH14" s="29">
        <v>2</v>
      </c>
      <c r="AI14" s="29">
        <v>5</v>
      </c>
      <c r="AJ14" s="29">
        <v>2</v>
      </c>
      <c r="AK14" s="29">
        <v>4</v>
      </c>
      <c r="AL14" s="29">
        <v>2</v>
      </c>
      <c r="AM14" s="29">
        <v>3</v>
      </c>
      <c r="AN14" s="29">
        <v>1</v>
      </c>
      <c r="AO14" s="29">
        <v>3</v>
      </c>
    </row>
    <row r="15" spans="1:41" ht="16.5" x14ac:dyDescent="0.2">
      <c r="A15" s="29" t="s">
        <v>441</v>
      </c>
      <c r="B15" s="29">
        <v>11</v>
      </c>
      <c r="C15" s="29">
        <v>8.23</v>
      </c>
      <c r="D15" s="29">
        <v>7.26</v>
      </c>
      <c r="E15" s="29">
        <v>5.94</v>
      </c>
      <c r="F15" s="29">
        <v>100</v>
      </c>
      <c r="G15" s="29" t="s">
        <v>452</v>
      </c>
      <c r="H15" s="29">
        <v>65</v>
      </c>
      <c r="I15" s="30">
        <v>60</v>
      </c>
      <c r="J15" s="30">
        <v>55</v>
      </c>
      <c r="K15" s="29">
        <v>5</v>
      </c>
      <c r="L15" s="4" t="s">
        <v>479</v>
      </c>
      <c r="M15" s="4" t="s">
        <v>478</v>
      </c>
      <c r="N15" s="4" t="s">
        <v>482</v>
      </c>
      <c r="O15" s="4" t="s">
        <v>489</v>
      </c>
      <c r="P15" s="4" t="s">
        <v>488</v>
      </c>
      <c r="Q15" s="29"/>
      <c r="R15" s="29"/>
      <c r="S15" s="29"/>
      <c r="T15" s="29"/>
      <c r="U15" s="29">
        <v>3</v>
      </c>
      <c r="V15" s="29">
        <v>2</v>
      </c>
      <c r="W15" s="29">
        <v>1</v>
      </c>
      <c r="X15" s="29">
        <v>1</v>
      </c>
      <c r="Y15" s="29">
        <v>10</v>
      </c>
      <c r="Z15" s="29">
        <f t="shared" si="0"/>
        <v>9</v>
      </c>
      <c r="AA15" s="29">
        <f t="shared" si="0"/>
        <v>8</v>
      </c>
      <c r="AB15" s="37">
        <v>19</v>
      </c>
      <c r="AC15" s="29">
        <f t="shared" si="1"/>
        <v>16</v>
      </c>
      <c r="AD15" s="29">
        <f t="shared" si="2"/>
        <v>15</v>
      </c>
      <c r="AE15" s="29">
        <v>65</v>
      </c>
      <c r="AF15" s="29">
        <f t="shared" si="3"/>
        <v>55</v>
      </c>
      <c r="AG15" s="29">
        <f t="shared" si="3"/>
        <v>45</v>
      </c>
      <c r="AH15" s="29">
        <v>3</v>
      </c>
      <c r="AI15" s="29">
        <v>5</v>
      </c>
      <c r="AJ15" s="29">
        <v>3</v>
      </c>
      <c r="AK15" s="29">
        <v>4</v>
      </c>
      <c r="AL15" s="29">
        <v>2</v>
      </c>
      <c r="AM15" s="29">
        <v>3</v>
      </c>
      <c r="AN15" s="29">
        <v>2</v>
      </c>
      <c r="AO15" s="29">
        <v>3</v>
      </c>
    </row>
    <row r="16" spans="1:41" ht="16.5" x14ac:dyDescent="0.2">
      <c r="A16" s="29" t="s">
        <v>441</v>
      </c>
      <c r="B16" s="29">
        <v>12</v>
      </c>
      <c r="C16" s="29">
        <v>9.8000000000000007</v>
      </c>
      <c r="D16" s="29">
        <v>8.65</v>
      </c>
      <c r="E16" s="29">
        <v>7</v>
      </c>
      <c r="F16" s="29">
        <v>110</v>
      </c>
      <c r="G16" s="29" t="s">
        <v>453</v>
      </c>
      <c r="H16" s="29">
        <v>70</v>
      </c>
      <c r="I16" s="30">
        <v>65</v>
      </c>
      <c r="J16" s="30">
        <v>60</v>
      </c>
      <c r="K16" s="29">
        <v>6</v>
      </c>
      <c r="L16" s="4" t="s">
        <v>485</v>
      </c>
      <c r="M16" s="4" t="s">
        <v>478</v>
      </c>
      <c r="N16" s="4" t="s">
        <v>482</v>
      </c>
      <c r="O16" s="4" t="s">
        <v>489</v>
      </c>
      <c r="P16" s="4" t="s">
        <v>488</v>
      </c>
      <c r="Q16" s="4" t="s">
        <v>472</v>
      </c>
      <c r="R16" s="29"/>
      <c r="S16" s="29"/>
      <c r="T16" s="29"/>
      <c r="U16" s="29">
        <v>3</v>
      </c>
      <c r="V16" s="29">
        <v>2</v>
      </c>
      <c r="W16" s="29">
        <v>1</v>
      </c>
      <c r="X16" s="29">
        <v>1</v>
      </c>
      <c r="Y16" s="29">
        <v>10</v>
      </c>
      <c r="Z16" s="29">
        <f t="shared" si="0"/>
        <v>10</v>
      </c>
      <c r="AA16" s="29">
        <f t="shared" si="0"/>
        <v>9</v>
      </c>
      <c r="AB16" s="37">
        <v>21</v>
      </c>
      <c r="AC16" s="29">
        <f t="shared" si="1"/>
        <v>18</v>
      </c>
      <c r="AD16" s="29">
        <f t="shared" si="2"/>
        <v>17</v>
      </c>
      <c r="AE16" s="29">
        <v>70</v>
      </c>
      <c r="AF16" s="29">
        <f t="shared" si="3"/>
        <v>60</v>
      </c>
      <c r="AG16" s="29">
        <f t="shared" si="3"/>
        <v>50</v>
      </c>
      <c r="AH16" s="29">
        <v>3</v>
      </c>
      <c r="AI16" s="29">
        <v>5</v>
      </c>
      <c r="AJ16" s="29">
        <v>3</v>
      </c>
      <c r="AK16" s="29">
        <v>4</v>
      </c>
      <c r="AL16" s="29">
        <v>2</v>
      </c>
      <c r="AM16" s="29">
        <v>3</v>
      </c>
      <c r="AN16" s="29">
        <v>2</v>
      </c>
      <c r="AO16" s="29">
        <v>3</v>
      </c>
    </row>
    <row r="17" spans="1:41" ht="16.5" x14ac:dyDescent="0.2">
      <c r="A17" s="29" t="s">
        <v>441</v>
      </c>
      <c r="B17" s="29">
        <v>13</v>
      </c>
      <c r="C17" s="29">
        <v>11.83</v>
      </c>
      <c r="D17" s="29">
        <v>10.44</v>
      </c>
      <c r="E17" s="29">
        <v>8.35</v>
      </c>
      <c r="F17" s="29">
        <v>120</v>
      </c>
      <c r="G17" s="29" t="s">
        <v>454</v>
      </c>
      <c r="H17" s="29">
        <v>75</v>
      </c>
      <c r="I17" s="30">
        <v>70</v>
      </c>
      <c r="J17" s="30">
        <v>65</v>
      </c>
      <c r="K17" s="29">
        <v>6</v>
      </c>
      <c r="L17" s="4" t="s">
        <v>486</v>
      </c>
      <c r="M17" s="4" t="s">
        <v>478</v>
      </c>
      <c r="N17" s="4" t="s">
        <v>482</v>
      </c>
      <c r="O17" s="4" t="s">
        <v>485</v>
      </c>
      <c r="P17" s="4" t="s">
        <v>488</v>
      </c>
      <c r="Q17" s="4" t="s">
        <v>495</v>
      </c>
      <c r="R17" s="29"/>
      <c r="S17" s="29"/>
      <c r="T17" s="29"/>
      <c r="U17" s="29">
        <v>3</v>
      </c>
      <c r="V17" s="29">
        <v>2</v>
      </c>
      <c r="W17" s="29">
        <v>1</v>
      </c>
      <c r="X17" s="29">
        <v>1</v>
      </c>
      <c r="Y17" s="29">
        <v>11</v>
      </c>
      <c r="Z17" s="29">
        <f t="shared" si="0"/>
        <v>10</v>
      </c>
      <c r="AA17" s="29">
        <f t="shared" si="0"/>
        <v>10</v>
      </c>
      <c r="AB17" s="37">
        <v>23</v>
      </c>
      <c r="AC17" s="29">
        <f t="shared" si="1"/>
        <v>20</v>
      </c>
      <c r="AD17" s="29">
        <f t="shared" si="2"/>
        <v>19</v>
      </c>
      <c r="AE17" s="29">
        <v>75</v>
      </c>
      <c r="AF17" s="29">
        <f t="shared" si="3"/>
        <v>65</v>
      </c>
      <c r="AG17" s="29">
        <f t="shared" si="3"/>
        <v>55</v>
      </c>
      <c r="AH17" s="29">
        <v>3</v>
      </c>
      <c r="AI17" s="29">
        <v>5</v>
      </c>
      <c r="AJ17" s="29">
        <v>3</v>
      </c>
      <c r="AK17" s="29">
        <v>4</v>
      </c>
      <c r="AL17" s="29">
        <v>3</v>
      </c>
      <c r="AM17" s="29">
        <v>3</v>
      </c>
      <c r="AN17" s="29">
        <v>2</v>
      </c>
      <c r="AO17" s="29">
        <v>3</v>
      </c>
    </row>
    <row r="18" spans="1:41" ht="16.5" x14ac:dyDescent="0.2">
      <c r="A18" s="29" t="s">
        <v>441</v>
      </c>
      <c r="B18" s="29">
        <v>14</v>
      </c>
      <c r="C18" s="29">
        <v>14.23</v>
      </c>
      <c r="D18" s="29">
        <v>12.56</v>
      </c>
      <c r="E18" s="29">
        <v>9.94</v>
      </c>
      <c r="F18" s="29">
        <v>130</v>
      </c>
      <c r="G18" s="29" t="s">
        <v>455</v>
      </c>
      <c r="H18" s="29">
        <v>80</v>
      </c>
      <c r="I18" s="30">
        <v>75</v>
      </c>
      <c r="J18" s="30">
        <v>70</v>
      </c>
      <c r="K18" s="29">
        <v>7</v>
      </c>
      <c r="L18" s="4" t="s">
        <v>486</v>
      </c>
      <c r="M18" s="4" t="s">
        <v>478</v>
      </c>
      <c r="N18" s="4" t="s">
        <v>482</v>
      </c>
      <c r="O18" s="4" t="s">
        <v>485</v>
      </c>
      <c r="P18" s="4" t="s">
        <v>488</v>
      </c>
      <c r="Q18" s="4" t="s">
        <v>490</v>
      </c>
      <c r="R18" s="4" t="s">
        <v>495</v>
      </c>
      <c r="S18" s="29"/>
      <c r="T18" s="29"/>
      <c r="U18" s="29">
        <v>3</v>
      </c>
      <c r="V18" s="29">
        <v>2</v>
      </c>
      <c r="W18" s="29">
        <v>1</v>
      </c>
      <c r="X18" s="29">
        <v>1</v>
      </c>
      <c r="Y18" s="29">
        <v>12</v>
      </c>
      <c r="Z18" s="29">
        <f t="shared" si="0"/>
        <v>11</v>
      </c>
      <c r="AA18" s="29">
        <f t="shared" si="0"/>
        <v>10</v>
      </c>
      <c r="AB18" s="37">
        <v>25</v>
      </c>
      <c r="AC18" s="29">
        <f t="shared" si="1"/>
        <v>22</v>
      </c>
      <c r="AD18" s="29">
        <f t="shared" si="2"/>
        <v>21</v>
      </c>
      <c r="AE18" s="29">
        <v>80</v>
      </c>
      <c r="AF18" s="29">
        <f t="shared" si="3"/>
        <v>70</v>
      </c>
      <c r="AG18" s="29">
        <f t="shared" si="3"/>
        <v>60</v>
      </c>
      <c r="AH18" s="29">
        <v>3</v>
      </c>
      <c r="AI18" s="29">
        <v>5</v>
      </c>
      <c r="AJ18" s="29">
        <v>3</v>
      </c>
      <c r="AK18" s="29">
        <v>4</v>
      </c>
      <c r="AL18" s="29">
        <v>3</v>
      </c>
      <c r="AM18" s="29">
        <v>3</v>
      </c>
      <c r="AN18" s="29">
        <v>2</v>
      </c>
      <c r="AO18" s="29">
        <v>3</v>
      </c>
    </row>
    <row r="19" spans="1:41" ht="16.5" x14ac:dyDescent="0.2">
      <c r="A19" s="29" t="s">
        <v>441</v>
      </c>
      <c r="B19" s="29">
        <v>15</v>
      </c>
      <c r="C19" s="29">
        <v>17.100000000000001</v>
      </c>
      <c r="D19" s="29">
        <v>15.09</v>
      </c>
      <c r="E19" s="29">
        <v>11.81</v>
      </c>
      <c r="F19" s="29">
        <v>140</v>
      </c>
      <c r="G19" s="29" t="s">
        <v>456</v>
      </c>
      <c r="H19" s="29">
        <v>85</v>
      </c>
      <c r="I19" s="30">
        <v>80</v>
      </c>
      <c r="J19" s="30">
        <v>75</v>
      </c>
      <c r="K19" s="29">
        <v>7</v>
      </c>
      <c r="L19" s="4" t="s">
        <v>486</v>
      </c>
      <c r="M19" s="4" t="s">
        <v>478</v>
      </c>
      <c r="N19" s="4" t="s">
        <v>482</v>
      </c>
      <c r="O19" s="4" t="s">
        <v>485</v>
      </c>
      <c r="P19" s="4" t="s">
        <v>488</v>
      </c>
      <c r="Q19" s="4" t="s">
        <v>490</v>
      </c>
      <c r="R19" s="4" t="s">
        <v>495</v>
      </c>
      <c r="S19" s="29"/>
      <c r="T19" s="29"/>
      <c r="U19" s="29">
        <v>3</v>
      </c>
      <c r="V19" s="29">
        <v>2</v>
      </c>
      <c r="W19" s="29">
        <v>1</v>
      </c>
      <c r="X19" s="29">
        <v>1</v>
      </c>
      <c r="Y19" s="29">
        <v>12</v>
      </c>
      <c r="Z19" s="29">
        <f t="shared" si="0"/>
        <v>12</v>
      </c>
      <c r="AA19" s="29">
        <f t="shared" si="0"/>
        <v>11</v>
      </c>
      <c r="AB19" s="37">
        <v>27</v>
      </c>
      <c r="AC19" s="29">
        <f t="shared" si="1"/>
        <v>24</v>
      </c>
      <c r="AD19" s="29">
        <f t="shared" si="2"/>
        <v>23</v>
      </c>
      <c r="AE19" s="29">
        <v>85</v>
      </c>
      <c r="AF19" s="29">
        <f t="shared" si="3"/>
        <v>75</v>
      </c>
      <c r="AG19" s="29">
        <f t="shared" si="3"/>
        <v>65</v>
      </c>
      <c r="AH19" s="29">
        <v>4</v>
      </c>
      <c r="AI19" s="29">
        <v>5</v>
      </c>
      <c r="AJ19" s="29">
        <v>4</v>
      </c>
      <c r="AK19" s="29">
        <v>4</v>
      </c>
      <c r="AL19" s="29">
        <v>3</v>
      </c>
      <c r="AM19" s="29">
        <v>3</v>
      </c>
      <c r="AN19" s="29">
        <v>3</v>
      </c>
      <c r="AO19" s="29">
        <v>3</v>
      </c>
    </row>
    <row r="20" spans="1:41" ht="16.5" x14ac:dyDescent="0.2">
      <c r="A20" s="29" t="s">
        <v>441</v>
      </c>
      <c r="B20" s="29">
        <v>16</v>
      </c>
      <c r="C20" s="29">
        <v>20.47</v>
      </c>
      <c r="D20" s="29">
        <v>18.059999999999999</v>
      </c>
      <c r="E20" s="29">
        <v>14</v>
      </c>
      <c r="F20" s="29">
        <v>150</v>
      </c>
      <c r="G20" s="29" t="s">
        <v>457</v>
      </c>
      <c r="H20" s="29">
        <v>90</v>
      </c>
      <c r="I20" s="30">
        <v>85</v>
      </c>
      <c r="J20" s="30">
        <v>80</v>
      </c>
      <c r="K20" s="29">
        <v>8</v>
      </c>
      <c r="L20" s="4" t="s">
        <v>486</v>
      </c>
      <c r="M20" s="4" t="s">
        <v>478</v>
      </c>
      <c r="N20" s="4" t="s">
        <v>491</v>
      </c>
      <c r="O20" s="4" t="s">
        <v>492</v>
      </c>
      <c r="P20" s="4" t="s">
        <v>485</v>
      </c>
      <c r="Q20" s="4" t="s">
        <v>488</v>
      </c>
      <c r="R20" s="4" t="s">
        <v>490</v>
      </c>
      <c r="S20" s="4" t="s">
        <v>495</v>
      </c>
      <c r="T20" s="29"/>
      <c r="U20" s="29">
        <v>4</v>
      </c>
      <c r="V20" s="29">
        <v>3</v>
      </c>
      <c r="W20" s="29">
        <v>2</v>
      </c>
      <c r="X20" s="29">
        <v>1</v>
      </c>
      <c r="Y20" s="29">
        <v>13</v>
      </c>
      <c r="Z20" s="29">
        <f t="shared" si="0"/>
        <v>12</v>
      </c>
      <c r="AA20" s="29">
        <f t="shared" si="0"/>
        <v>12</v>
      </c>
      <c r="AB20" s="37">
        <v>29</v>
      </c>
      <c r="AC20" s="29">
        <f t="shared" si="1"/>
        <v>26</v>
      </c>
      <c r="AD20" s="29">
        <f t="shared" si="2"/>
        <v>25</v>
      </c>
      <c r="AE20" s="29">
        <v>90</v>
      </c>
      <c r="AF20" s="29">
        <f t="shared" si="3"/>
        <v>80</v>
      </c>
      <c r="AG20" s="29">
        <f t="shared" si="3"/>
        <v>70</v>
      </c>
      <c r="AH20" s="29">
        <v>4</v>
      </c>
      <c r="AI20" s="29">
        <v>5</v>
      </c>
      <c r="AJ20" s="29">
        <v>4</v>
      </c>
      <c r="AK20" s="29">
        <v>4</v>
      </c>
      <c r="AL20" s="29">
        <v>3</v>
      </c>
      <c r="AM20" s="29">
        <v>3</v>
      </c>
      <c r="AN20" s="29">
        <v>3</v>
      </c>
      <c r="AO20" s="29">
        <v>3</v>
      </c>
    </row>
    <row r="21" spans="1:41" ht="16.5" x14ac:dyDescent="0.2">
      <c r="A21" s="29" t="s">
        <v>441</v>
      </c>
      <c r="B21" s="29">
        <v>17</v>
      </c>
      <c r="C21" s="29">
        <v>24.07</v>
      </c>
      <c r="D21" s="29">
        <v>21.24</v>
      </c>
      <c r="E21" s="29">
        <v>16.329999999999998</v>
      </c>
      <c r="F21" s="29">
        <v>160</v>
      </c>
      <c r="G21" s="29" t="s">
        <v>458</v>
      </c>
      <c r="H21" s="29">
        <v>95</v>
      </c>
      <c r="I21" s="30">
        <v>90</v>
      </c>
      <c r="J21" s="30">
        <v>85</v>
      </c>
      <c r="K21" s="29">
        <v>8</v>
      </c>
      <c r="L21" s="4" t="s">
        <v>486</v>
      </c>
      <c r="M21" s="4" t="s">
        <v>478</v>
      </c>
      <c r="N21" s="4" t="s">
        <v>491</v>
      </c>
      <c r="O21" s="4" t="s">
        <v>492</v>
      </c>
      <c r="P21" s="4" t="s">
        <v>485</v>
      </c>
      <c r="Q21" s="4" t="s">
        <v>488</v>
      </c>
      <c r="R21" s="4" t="s">
        <v>490</v>
      </c>
      <c r="S21" s="4" t="s">
        <v>495</v>
      </c>
      <c r="T21" s="29"/>
      <c r="U21" s="29">
        <v>4</v>
      </c>
      <c r="V21" s="29">
        <v>3</v>
      </c>
      <c r="W21" s="29">
        <v>2</v>
      </c>
      <c r="X21" s="29">
        <v>1</v>
      </c>
      <c r="Y21" s="29">
        <v>14</v>
      </c>
      <c r="Z21" s="29">
        <f t="shared" si="0"/>
        <v>13</v>
      </c>
      <c r="AA21" s="29">
        <f t="shared" si="0"/>
        <v>12</v>
      </c>
      <c r="AB21" s="37">
        <v>31</v>
      </c>
      <c r="AC21" s="29">
        <f t="shared" si="1"/>
        <v>28</v>
      </c>
      <c r="AD21" s="29">
        <f t="shared" si="2"/>
        <v>27</v>
      </c>
      <c r="AE21" s="29">
        <v>95</v>
      </c>
      <c r="AF21" s="29">
        <f t="shared" si="3"/>
        <v>85</v>
      </c>
      <c r="AG21" s="29">
        <f t="shared" si="3"/>
        <v>75</v>
      </c>
      <c r="AH21" s="29">
        <v>5</v>
      </c>
      <c r="AI21" s="29">
        <v>5</v>
      </c>
      <c r="AJ21" s="29">
        <v>5</v>
      </c>
      <c r="AK21" s="29">
        <v>4</v>
      </c>
      <c r="AL21" s="29">
        <v>4</v>
      </c>
      <c r="AM21" s="29">
        <v>3</v>
      </c>
      <c r="AN21" s="29">
        <v>3</v>
      </c>
      <c r="AO21" s="29">
        <v>3</v>
      </c>
    </row>
    <row r="22" spans="1:41" ht="16.5" x14ac:dyDescent="0.2">
      <c r="A22" s="29" t="s">
        <v>441</v>
      </c>
      <c r="B22" s="29">
        <v>18</v>
      </c>
      <c r="C22" s="29">
        <v>27.93</v>
      </c>
      <c r="D22" s="29">
        <v>24.65</v>
      </c>
      <c r="E22" s="29">
        <v>18.829999999999998</v>
      </c>
      <c r="F22" s="29">
        <v>170</v>
      </c>
      <c r="G22" s="29" t="s">
        <v>459</v>
      </c>
      <c r="H22" s="29">
        <v>100</v>
      </c>
      <c r="I22" s="30">
        <v>95</v>
      </c>
      <c r="J22" s="30">
        <v>90</v>
      </c>
      <c r="K22" s="29">
        <v>9</v>
      </c>
      <c r="L22" s="4" t="s">
        <v>486</v>
      </c>
      <c r="M22" s="4" t="s">
        <v>493</v>
      </c>
      <c r="N22" s="4" t="s">
        <v>491</v>
      </c>
      <c r="O22" s="4" t="s">
        <v>494</v>
      </c>
      <c r="P22" s="4" t="s">
        <v>492</v>
      </c>
      <c r="Q22" s="4" t="s">
        <v>485</v>
      </c>
      <c r="R22" s="4" t="s">
        <v>488</v>
      </c>
      <c r="S22" s="4" t="s">
        <v>490</v>
      </c>
      <c r="T22" s="4" t="s">
        <v>495</v>
      </c>
      <c r="U22" s="29">
        <v>4</v>
      </c>
      <c r="V22" s="29">
        <v>3</v>
      </c>
      <c r="W22" s="29">
        <v>2</v>
      </c>
      <c r="X22" s="29">
        <v>1</v>
      </c>
      <c r="Y22" s="29">
        <v>14</v>
      </c>
      <c r="Z22" s="29">
        <f t="shared" si="0"/>
        <v>14</v>
      </c>
      <c r="AA22" s="29">
        <f t="shared" si="0"/>
        <v>13</v>
      </c>
      <c r="AB22" s="37">
        <v>33</v>
      </c>
      <c r="AC22" s="29">
        <f t="shared" si="1"/>
        <v>30</v>
      </c>
      <c r="AD22" s="29">
        <f t="shared" si="2"/>
        <v>29</v>
      </c>
      <c r="AE22" s="29">
        <v>100</v>
      </c>
      <c r="AF22" s="29">
        <f t="shared" si="3"/>
        <v>90</v>
      </c>
      <c r="AG22" s="29">
        <f t="shared" si="3"/>
        <v>80</v>
      </c>
      <c r="AH22" s="29">
        <v>5</v>
      </c>
      <c r="AI22" s="29">
        <v>5</v>
      </c>
      <c r="AJ22" s="29">
        <v>5</v>
      </c>
      <c r="AK22" s="29">
        <v>4</v>
      </c>
      <c r="AL22" s="29">
        <v>4</v>
      </c>
      <c r="AM22" s="29">
        <v>3</v>
      </c>
      <c r="AN22" s="29">
        <v>3</v>
      </c>
      <c r="AO22" s="29">
        <v>3</v>
      </c>
    </row>
    <row r="23" spans="1:41" ht="16.5" x14ac:dyDescent="0.2">
      <c r="A23" s="29" t="s">
        <v>441</v>
      </c>
      <c r="B23" s="29">
        <v>19</v>
      </c>
      <c r="C23" s="29">
        <v>31.97</v>
      </c>
      <c r="D23" s="29">
        <v>28.21</v>
      </c>
      <c r="E23" s="29">
        <v>21.44</v>
      </c>
      <c r="F23" s="29">
        <v>180</v>
      </c>
      <c r="G23" s="29" t="s">
        <v>460</v>
      </c>
      <c r="H23" s="29">
        <v>105</v>
      </c>
      <c r="I23" s="30">
        <v>100</v>
      </c>
      <c r="J23" s="30">
        <v>95</v>
      </c>
      <c r="K23" s="29">
        <v>9</v>
      </c>
      <c r="L23" s="4" t="s">
        <v>486</v>
      </c>
      <c r="M23" s="4" t="s">
        <v>493</v>
      </c>
      <c r="N23" s="4" t="s">
        <v>491</v>
      </c>
      <c r="O23" s="4" t="s">
        <v>494</v>
      </c>
      <c r="P23" s="4" t="s">
        <v>492</v>
      </c>
      <c r="Q23" s="4" t="s">
        <v>485</v>
      </c>
      <c r="R23" s="4" t="s">
        <v>488</v>
      </c>
      <c r="S23" s="4" t="s">
        <v>490</v>
      </c>
      <c r="T23" s="4" t="s">
        <v>495</v>
      </c>
      <c r="U23" s="29">
        <v>4</v>
      </c>
      <c r="V23" s="29">
        <v>3</v>
      </c>
      <c r="W23" s="29">
        <v>2</v>
      </c>
      <c r="X23" s="29">
        <v>1</v>
      </c>
      <c r="Y23" s="29">
        <v>15</v>
      </c>
      <c r="Z23" s="29">
        <f t="shared" si="0"/>
        <v>14</v>
      </c>
      <c r="AA23" s="29">
        <f t="shared" si="0"/>
        <v>14</v>
      </c>
      <c r="AB23" s="37">
        <v>35</v>
      </c>
      <c r="AC23" s="29">
        <f t="shared" si="1"/>
        <v>32</v>
      </c>
      <c r="AD23" s="29">
        <f t="shared" si="2"/>
        <v>31</v>
      </c>
      <c r="AE23" s="29">
        <v>105</v>
      </c>
      <c r="AF23" s="29">
        <f t="shared" si="3"/>
        <v>95</v>
      </c>
      <c r="AG23" s="29">
        <f t="shared" si="3"/>
        <v>85</v>
      </c>
      <c r="AH23" s="29">
        <v>6</v>
      </c>
      <c r="AI23" s="29">
        <v>5</v>
      </c>
      <c r="AJ23" s="29">
        <v>6</v>
      </c>
      <c r="AK23" s="29">
        <v>4</v>
      </c>
      <c r="AL23" s="29">
        <v>5</v>
      </c>
      <c r="AM23" s="29">
        <v>3</v>
      </c>
      <c r="AN23" s="29">
        <v>4</v>
      </c>
      <c r="AO23" s="29">
        <v>3</v>
      </c>
    </row>
    <row r="24" spans="1:41" ht="16.5" x14ac:dyDescent="0.2">
      <c r="A24" s="29" t="s">
        <v>441</v>
      </c>
      <c r="B24" s="29">
        <v>20</v>
      </c>
      <c r="C24" s="29">
        <v>36.17</v>
      </c>
      <c r="D24" s="29">
        <v>31.91</v>
      </c>
      <c r="E24" s="29">
        <v>24.15</v>
      </c>
      <c r="F24" s="29">
        <v>190</v>
      </c>
      <c r="G24" s="29" t="s">
        <v>461</v>
      </c>
      <c r="H24" s="29">
        <v>110</v>
      </c>
      <c r="I24" s="30">
        <v>105</v>
      </c>
      <c r="J24" s="30">
        <v>100</v>
      </c>
      <c r="K24" s="29">
        <v>9</v>
      </c>
      <c r="L24" s="4" t="s">
        <v>496</v>
      </c>
      <c r="M24" s="4" t="s">
        <v>493</v>
      </c>
      <c r="N24" s="4" t="s">
        <v>491</v>
      </c>
      <c r="O24" s="4" t="s">
        <v>494</v>
      </c>
      <c r="P24" s="4" t="s">
        <v>492</v>
      </c>
      <c r="Q24" s="4" t="s">
        <v>497</v>
      </c>
      <c r="R24" s="4" t="s">
        <v>488</v>
      </c>
      <c r="S24" s="4" t="s">
        <v>490</v>
      </c>
      <c r="T24" s="4" t="s">
        <v>498</v>
      </c>
      <c r="U24" s="29">
        <v>4</v>
      </c>
      <c r="V24" s="29">
        <v>3</v>
      </c>
      <c r="W24" s="29">
        <v>2</v>
      </c>
      <c r="X24" s="29">
        <v>1</v>
      </c>
      <c r="Y24" s="29">
        <v>16</v>
      </c>
      <c r="Z24" s="29">
        <f t="shared" si="0"/>
        <v>15</v>
      </c>
      <c r="AA24" s="29">
        <f t="shared" si="0"/>
        <v>14</v>
      </c>
      <c r="AB24" s="37">
        <v>37</v>
      </c>
      <c r="AC24" s="29">
        <f t="shared" si="1"/>
        <v>34</v>
      </c>
      <c r="AD24" s="29">
        <f t="shared" si="2"/>
        <v>33</v>
      </c>
      <c r="AE24" s="29">
        <v>110</v>
      </c>
      <c r="AF24" s="29">
        <f t="shared" si="3"/>
        <v>100</v>
      </c>
      <c r="AG24" s="29">
        <f t="shared" si="3"/>
        <v>90</v>
      </c>
      <c r="AH24" s="29">
        <v>6</v>
      </c>
      <c r="AI24" s="29">
        <v>5</v>
      </c>
      <c r="AJ24" s="29">
        <v>6</v>
      </c>
      <c r="AK24" s="29">
        <v>4</v>
      </c>
      <c r="AL24" s="29">
        <v>5</v>
      </c>
      <c r="AM24" s="29">
        <v>3</v>
      </c>
      <c r="AN24" s="29">
        <v>4</v>
      </c>
      <c r="AO24" s="29">
        <v>3</v>
      </c>
    </row>
    <row r="25" spans="1:41" ht="16.5" x14ac:dyDescent="0.2">
      <c r="A25" s="29" t="s">
        <v>441</v>
      </c>
      <c r="B25" s="29">
        <v>21</v>
      </c>
      <c r="C25" s="29">
        <v>40.6</v>
      </c>
      <c r="D25" s="29">
        <v>35.82</v>
      </c>
      <c r="E25" s="29">
        <v>27</v>
      </c>
      <c r="F25" s="29">
        <v>200</v>
      </c>
      <c r="G25" s="29" t="s">
        <v>462</v>
      </c>
      <c r="H25" s="29">
        <v>115</v>
      </c>
      <c r="I25" s="30">
        <v>110</v>
      </c>
      <c r="J25" s="30">
        <v>105</v>
      </c>
      <c r="K25" s="29">
        <v>9</v>
      </c>
      <c r="L25" s="4" t="s">
        <v>496</v>
      </c>
      <c r="M25" s="4" t="s">
        <v>493</v>
      </c>
      <c r="N25" s="4" t="s">
        <v>491</v>
      </c>
      <c r="O25" s="4" t="s">
        <v>494</v>
      </c>
      <c r="P25" s="4" t="s">
        <v>492</v>
      </c>
      <c r="Q25" s="4" t="s">
        <v>497</v>
      </c>
      <c r="R25" s="4" t="s">
        <v>488</v>
      </c>
      <c r="S25" s="4" t="s">
        <v>490</v>
      </c>
      <c r="T25" s="4" t="s">
        <v>498</v>
      </c>
      <c r="U25" s="29">
        <v>4</v>
      </c>
      <c r="V25" s="29">
        <v>3</v>
      </c>
      <c r="W25" s="29">
        <v>2</v>
      </c>
      <c r="X25" s="29">
        <v>1</v>
      </c>
      <c r="Y25" s="29">
        <v>16</v>
      </c>
      <c r="Z25" s="29">
        <f t="shared" si="0"/>
        <v>16</v>
      </c>
      <c r="AA25" s="29">
        <f t="shared" si="0"/>
        <v>15</v>
      </c>
      <c r="AB25" s="37">
        <v>39</v>
      </c>
      <c r="AC25" s="29">
        <f t="shared" si="1"/>
        <v>36</v>
      </c>
      <c r="AD25" s="29">
        <f t="shared" si="2"/>
        <v>35</v>
      </c>
      <c r="AE25" s="29">
        <v>115</v>
      </c>
      <c r="AF25" s="29">
        <f t="shared" si="3"/>
        <v>105</v>
      </c>
      <c r="AG25" s="29">
        <f t="shared" si="3"/>
        <v>95</v>
      </c>
      <c r="AH25" s="29">
        <v>7</v>
      </c>
      <c r="AI25" s="29">
        <v>5</v>
      </c>
      <c r="AJ25" s="29">
        <v>7</v>
      </c>
      <c r="AK25" s="29">
        <v>4</v>
      </c>
      <c r="AL25" s="29">
        <v>6</v>
      </c>
      <c r="AM25" s="29">
        <v>3</v>
      </c>
      <c r="AN25" s="29">
        <v>5</v>
      </c>
      <c r="AO25" s="29">
        <v>3</v>
      </c>
    </row>
    <row r="26" spans="1:41" ht="16.5" x14ac:dyDescent="0.2">
      <c r="A26" s="29" t="s">
        <v>441</v>
      </c>
      <c r="B26" s="29">
        <v>22</v>
      </c>
      <c r="C26" s="29">
        <v>45.27</v>
      </c>
      <c r="D26" s="29">
        <v>39.94</v>
      </c>
      <c r="E26" s="29">
        <v>30</v>
      </c>
      <c r="F26" s="29">
        <v>210</v>
      </c>
      <c r="G26" s="29" t="s">
        <v>463</v>
      </c>
      <c r="H26" s="29">
        <v>120</v>
      </c>
      <c r="I26" s="30">
        <v>115</v>
      </c>
      <c r="J26" s="30">
        <v>110</v>
      </c>
      <c r="K26" s="29">
        <v>9</v>
      </c>
      <c r="L26" s="4" t="s">
        <v>496</v>
      </c>
      <c r="M26" s="4" t="s">
        <v>493</v>
      </c>
      <c r="N26" s="4" t="s">
        <v>491</v>
      </c>
      <c r="O26" s="4" t="s">
        <v>494</v>
      </c>
      <c r="P26" s="4" t="s">
        <v>492</v>
      </c>
      <c r="Q26" s="4" t="s">
        <v>497</v>
      </c>
      <c r="R26" s="4" t="s">
        <v>488</v>
      </c>
      <c r="S26" s="4" t="s">
        <v>490</v>
      </c>
      <c r="T26" s="4" t="s">
        <v>498</v>
      </c>
      <c r="U26" s="29">
        <v>5</v>
      </c>
      <c r="V26" s="29">
        <v>4</v>
      </c>
      <c r="W26" s="29">
        <v>3</v>
      </c>
      <c r="X26" s="29">
        <v>2</v>
      </c>
      <c r="Y26" s="29">
        <v>17</v>
      </c>
      <c r="Z26" s="29">
        <f t="shared" si="0"/>
        <v>16</v>
      </c>
      <c r="AA26" s="29">
        <f t="shared" si="0"/>
        <v>16</v>
      </c>
      <c r="AB26" s="37">
        <v>41</v>
      </c>
      <c r="AC26" s="29">
        <f t="shared" si="1"/>
        <v>38</v>
      </c>
      <c r="AD26" s="29">
        <f t="shared" si="2"/>
        <v>37</v>
      </c>
      <c r="AE26" s="29">
        <v>120</v>
      </c>
      <c r="AF26" s="29">
        <f t="shared" si="3"/>
        <v>110</v>
      </c>
      <c r="AG26" s="29">
        <f t="shared" si="3"/>
        <v>100</v>
      </c>
      <c r="AH26" s="29">
        <v>7</v>
      </c>
      <c r="AI26" s="29">
        <v>5</v>
      </c>
      <c r="AJ26" s="29">
        <v>7</v>
      </c>
      <c r="AK26" s="29">
        <v>4</v>
      </c>
      <c r="AL26" s="29">
        <v>6</v>
      </c>
      <c r="AM26" s="29">
        <v>3</v>
      </c>
      <c r="AN26" s="29">
        <v>5</v>
      </c>
      <c r="AO26" s="29">
        <v>3</v>
      </c>
    </row>
    <row r="27" spans="1:41" ht="16.5" x14ac:dyDescent="0.2">
      <c r="A27" s="29" t="s">
        <v>441</v>
      </c>
      <c r="B27" s="29">
        <v>23</v>
      </c>
      <c r="C27" s="29">
        <v>50.47</v>
      </c>
      <c r="D27" s="29">
        <v>44.53</v>
      </c>
      <c r="E27" s="29">
        <v>33.33</v>
      </c>
      <c r="F27" s="29">
        <v>220</v>
      </c>
      <c r="G27" s="29" t="s">
        <v>464</v>
      </c>
      <c r="H27" s="29">
        <v>125</v>
      </c>
      <c r="I27" s="30">
        <v>120</v>
      </c>
      <c r="J27" s="30">
        <v>115</v>
      </c>
      <c r="K27" s="29">
        <v>9</v>
      </c>
      <c r="L27" s="4" t="s">
        <v>496</v>
      </c>
      <c r="M27" s="4" t="s">
        <v>493</v>
      </c>
      <c r="N27" s="4" t="s">
        <v>491</v>
      </c>
      <c r="O27" s="4" t="s">
        <v>494</v>
      </c>
      <c r="P27" s="4" t="s">
        <v>492</v>
      </c>
      <c r="Q27" s="4" t="s">
        <v>497</v>
      </c>
      <c r="R27" s="4" t="s">
        <v>488</v>
      </c>
      <c r="S27" s="4" t="s">
        <v>490</v>
      </c>
      <c r="T27" s="4" t="s">
        <v>498</v>
      </c>
      <c r="U27" s="29">
        <v>5</v>
      </c>
      <c r="V27" s="29">
        <v>4</v>
      </c>
      <c r="W27" s="29">
        <v>3</v>
      </c>
      <c r="X27" s="29">
        <v>2</v>
      </c>
      <c r="Y27" s="29">
        <v>18</v>
      </c>
      <c r="Z27" s="29">
        <f t="shared" si="0"/>
        <v>17</v>
      </c>
      <c r="AA27" s="29">
        <f t="shared" si="0"/>
        <v>16</v>
      </c>
      <c r="AB27" s="37">
        <v>43</v>
      </c>
      <c r="AC27" s="29">
        <f t="shared" si="1"/>
        <v>40</v>
      </c>
      <c r="AD27" s="29">
        <f t="shared" si="2"/>
        <v>39</v>
      </c>
      <c r="AE27" s="29">
        <v>125</v>
      </c>
      <c r="AF27" s="29">
        <f t="shared" si="3"/>
        <v>115</v>
      </c>
      <c r="AG27" s="29">
        <f t="shared" si="3"/>
        <v>105</v>
      </c>
      <c r="AH27" s="29">
        <v>8</v>
      </c>
      <c r="AI27" s="29">
        <v>5</v>
      </c>
      <c r="AJ27" s="29">
        <v>8</v>
      </c>
      <c r="AK27" s="29">
        <v>4</v>
      </c>
      <c r="AL27" s="29">
        <v>7</v>
      </c>
      <c r="AM27" s="29">
        <v>3</v>
      </c>
      <c r="AN27" s="29">
        <v>6</v>
      </c>
      <c r="AO27" s="29">
        <v>3</v>
      </c>
    </row>
    <row r="28" spans="1:41" ht="16.5" x14ac:dyDescent="0.2">
      <c r="A28" s="29" t="s">
        <v>441</v>
      </c>
      <c r="B28" s="29">
        <v>24</v>
      </c>
      <c r="C28" s="29">
        <v>56.33</v>
      </c>
      <c r="D28" s="29">
        <v>49.71</v>
      </c>
      <c r="E28" s="29">
        <v>37.08</v>
      </c>
      <c r="F28" s="29">
        <v>230</v>
      </c>
      <c r="G28" s="29" t="s">
        <v>465</v>
      </c>
      <c r="H28" s="29">
        <v>130</v>
      </c>
      <c r="I28" s="30">
        <v>125</v>
      </c>
      <c r="J28" s="30">
        <v>120</v>
      </c>
      <c r="K28" s="29">
        <v>9</v>
      </c>
      <c r="L28" s="4" t="s">
        <v>496</v>
      </c>
      <c r="M28" s="4" t="s">
        <v>493</v>
      </c>
      <c r="N28" s="4" t="s">
        <v>491</v>
      </c>
      <c r="O28" s="4" t="s">
        <v>494</v>
      </c>
      <c r="P28" s="4" t="s">
        <v>492</v>
      </c>
      <c r="Q28" s="4" t="s">
        <v>497</v>
      </c>
      <c r="R28" s="4" t="s">
        <v>488</v>
      </c>
      <c r="S28" s="4" t="s">
        <v>490</v>
      </c>
      <c r="T28" s="4" t="s">
        <v>498</v>
      </c>
      <c r="U28" s="29">
        <v>5</v>
      </c>
      <c r="V28" s="29">
        <v>4</v>
      </c>
      <c r="W28" s="29">
        <v>3</v>
      </c>
      <c r="X28" s="29">
        <v>2</v>
      </c>
      <c r="Y28" s="29">
        <v>18</v>
      </c>
      <c r="Z28" s="29">
        <f t="shared" si="0"/>
        <v>18</v>
      </c>
      <c r="AA28" s="29">
        <f t="shared" si="0"/>
        <v>17</v>
      </c>
      <c r="AB28" s="37">
        <v>45</v>
      </c>
      <c r="AC28" s="29">
        <f t="shared" si="1"/>
        <v>42</v>
      </c>
      <c r="AD28" s="29">
        <f t="shared" si="2"/>
        <v>41</v>
      </c>
      <c r="AE28" s="29">
        <v>130</v>
      </c>
      <c r="AF28" s="29">
        <f t="shared" si="3"/>
        <v>120</v>
      </c>
      <c r="AG28" s="29">
        <f t="shared" si="3"/>
        <v>110</v>
      </c>
      <c r="AH28" s="29">
        <v>8</v>
      </c>
      <c r="AI28" s="29">
        <v>5</v>
      </c>
      <c r="AJ28" s="29">
        <v>8</v>
      </c>
      <c r="AK28" s="29">
        <v>4</v>
      </c>
      <c r="AL28" s="29">
        <v>7</v>
      </c>
      <c r="AM28" s="29">
        <v>3</v>
      </c>
      <c r="AN28" s="29">
        <v>6</v>
      </c>
      <c r="AO28" s="29">
        <v>3</v>
      </c>
    </row>
    <row r="29" spans="1:41" ht="16.5" x14ac:dyDescent="0.2">
      <c r="A29" s="29" t="s">
        <v>441</v>
      </c>
      <c r="B29" s="29">
        <v>25</v>
      </c>
      <c r="C29" s="29">
        <v>63.2</v>
      </c>
      <c r="D29" s="29">
        <v>55.76</v>
      </c>
      <c r="E29" s="29">
        <v>41.46</v>
      </c>
      <c r="F29" s="29">
        <v>240</v>
      </c>
      <c r="G29" s="29" t="s">
        <v>466</v>
      </c>
      <c r="H29" s="29">
        <v>135</v>
      </c>
      <c r="I29" s="30">
        <v>130</v>
      </c>
      <c r="J29" s="30">
        <v>125</v>
      </c>
      <c r="K29" s="29">
        <v>9</v>
      </c>
      <c r="L29" s="4" t="s">
        <v>496</v>
      </c>
      <c r="M29" s="4" t="s">
        <v>493</v>
      </c>
      <c r="N29" s="4" t="s">
        <v>491</v>
      </c>
      <c r="O29" s="4" t="s">
        <v>494</v>
      </c>
      <c r="P29" s="4" t="s">
        <v>492</v>
      </c>
      <c r="Q29" s="4" t="s">
        <v>497</v>
      </c>
      <c r="R29" s="4" t="s">
        <v>488</v>
      </c>
      <c r="S29" s="4" t="s">
        <v>490</v>
      </c>
      <c r="T29" s="4" t="s">
        <v>498</v>
      </c>
      <c r="U29" s="29">
        <v>5</v>
      </c>
      <c r="V29" s="29">
        <v>4</v>
      </c>
      <c r="W29" s="29">
        <v>3</v>
      </c>
      <c r="X29" s="29">
        <v>2</v>
      </c>
      <c r="Y29" s="29">
        <v>19</v>
      </c>
      <c r="Z29" s="29">
        <f t="shared" si="0"/>
        <v>18</v>
      </c>
      <c r="AA29" s="29">
        <f t="shared" si="0"/>
        <v>18</v>
      </c>
      <c r="AB29" s="37">
        <v>47</v>
      </c>
      <c r="AC29" s="29">
        <f t="shared" si="1"/>
        <v>44</v>
      </c>
      <c r="AD29" s="29">
        <f t="shared" si="2"/>
        <v>43</v>
      </c>
      <c r="AE29" s="29">
        <v>135</v>
      </c>
      <c r="AF29" s="29">
        <f t="shared" si="3"/>
        <v>125</v>
      </c>
      <c r="AG29" s="29">
        <f t="shared" si="3"/>
        <v>115</v>
      </c>
      <c r="AH29" s="29">
        <v>9</v>
      </c>
      <c r="AI29" s="29">
        <v>5</v>
      </c>
      <c r="AJ29" s="29">
        <v>9</v>
      </c>
      <c r="AK29" s="29">
        <v>4</v>
      </c>
      <c r="AL29" s="29">
        <v>8</v>
      </c>
      <c r="AM29" s="29">
        <v>3</v>
      </c>
      <c r="AN29" s="29">
        <v>7</v>
      </c>
      <c r="AO29" s="29">
        <v>3</v>
      </c>
    </row>
    <row r="30" spans="1:41" ht="16.5" x14ac:dyDescent="0.2">
      <c r="A30" s="29" t="s">
        <v>441</v>
      </c>
      <c r="B30" s="29">
        <v>26</v>
      </c>
      <c r="C30" s="29">
        <v>71.400000000000006</v>
      </c>
      <c r="D30" s="29">
        <v>63</v>
      </c>
      <c r="E30" s="29">
        <v>46.67</v>
      </c>
      <c r="F30" s="29">
        <v>250</v>
      </c>
      <c r="G30" s="29" t="s">
        <v>467</v>
      </c>
      <c r="H30" s="29">
        <v>140</v>
      </c>
      <c r="I30" s="30">
        <v>135</v>
      </c>
      <c r="J30" s="30">
        <v>130</v>
      </c>
      <c r="K30" s="29">
        <v>9</v>
      </c>
      <c r="L30" s="4" t="s">
        <v>496</v>
      </c>
      <c r="M30" s="4" t="s">
        <v>493</v>
      </c>
      <c r="N30" s="4" t="s">
        <v>491</v>
      </c>
      <c r="O30" s="4" t="s">
        <v>494</v>
      </c>
      <c r="P30" s="4" t="s">
        <v>492</v>
      </c>
      <c r="Q30" s="4" t="s">
        <v>497</v>
      </c>
      <c r="R30" s="4" t="s">
        <v>488</v>
      </c>
      <c r="S30" s="4" t="s">
        <v>490</v>
      </c>
      <c r="T30" s="4" t="s">
        <v>498</v>
      </c>
      <c r="U30" s="29">
        <v>5</v>
      </c>
      <c r="V30" s="29">
        <v>4</v>
      </c>
      <c r="W30" s="29">
        <v>3</v>
      </c>
      <c r="X30" s="29">
        <v>2</v>
      </c>
      <c r="Y30" s="29">
        <v>20</v>
      </c>
      <c r="Z30" s="29">
        <f t="shared" si="0"/>
        <v>19</v>
      </c>
      <c r="AA30" s="29">
        <f t="shared" si="0"/>
        <v>18</v>
      </c>
      <c r="AB30" s="37">
        <v>49</v>
      </c>
      <c r="AC30" s="29">
        <f t="shared" si="1"/>
        <v>46</v>
      </c>
      <c r="AD30" s="29">
        <f t="shared" si="2"/>
        <v>45</v>
      </c>
      <c r="AE30" s="29">
        <v>140</v>
      </c>
      <c r="AF30" s="29">
        <f t="shared" si="3"/>
        <v>130</v>
      </c>
      <c r="AG30" s="29">
        <f t="shared" si="3"/>
        <v>120</v>
      </c>
      <c r="AH30" s="29">
        <v>9</v>
      </c>
      <c r="AI30" s="29">
        <v>5</v>
      </c>
      <c r="AJ30" s="29">
        <v>9</v>
      </c>
      <c r="AK30" s="29">
        <v>4</v>
      </c>
      <c r="AL30" s="29">
        <v>8</v>
      </c>
      <c r="AM30" s="29">
        <v>3</v>
      </c>
      <c r="AN30" s="29">
        <v>7</v>
      </c>
      <c r="AO30" s="29">
        <v>3</v>
      </c>
    </row>
    <row r="31" spans="1:41" ht="16.5" x14ac:dyDescent="0.2">
      <c r="A31" s="29" t="s">
        <v>441</v>
      </c>
      <c r="B31" s="29">
        <v>27</v>
      </c>
      <c r="C31" s="29">
        <v>81.27</v>
      </c>
      <c r="D31" s="29">
        <v>71.709999999999994</v>
      </c>
      <c r="E31" s="29">
        <v>52.92</v>
      </c>
      <c r="F31" s="29">
        <v>260</v>
      </c>
      <c r="G31" s="29" t="s">
        <v>468</v>
      </c>
      <c r="H31" s="29">
        <v>145</v>
      </c>
      <c r="I31" s="30">
        <v>140</v>
      </c>
      <c r="J31" s="30">
        <v>135</v>
      </c>
      <c r="K31" s="29">
        <v>9</v>
      </c>
      <c r="L31" s="4" t="s">
        <v>496</v>
      </c>
      <c r="M31" s="4" t="s">
        <v>493</v>
      </c>
      <c r="N31" s="4" t="s">
        <v>491</v>
      </c>
      <c r="O31" s="4" t="s">
        <v>494</v>
      </c>
      <c r="P31" s="4" t="s">
        <v>492</v>
      </c>
      <c r="Q31" s="4" t="s">
        <v>497</v>
      </c>
      <c r="R31" s="4" t="s">
        <v>488</v>
      </c>
      <c r="S31" s="4" t="s">
        <v>490</v>
      </c>
      <c r="T31" s="4" t="s">
        <v>498</v>
      </c>
      <c r="U31" s="29">
        <v>5</v>
      </c>
      <c r="V31" s="29">
        <v>4</v>
      </c>
      <c r="W31" s="29">
        <v>3</v>
      </c>
      <c r="X31" s="29">
        <v>2</v>
      </c>
      <c r="Y31" s="29">
        <v>20</v>
      </c>
      <c r="Z31" s="29">
        <f t="shared" si="0"/>
        <v>20</v>
      </c>
      <c r="AA31" s="29">
        <f t="shared" si="0"/>
        <v>19</v>
      </c>
      <c r="AB31" s="37">
        <v>51</v>
      </c>
      <c r="AC31" s="29">
        <f t="shared" si="1"/>
        <v>48</v>
      </c>
      <c r="AD31" s="29">
        <f t="shared" si="2"/>
        <v>47</v>
      </c>
      <c r="AE31" s="29">
        <v>145</v>
      </c>
      <c r="AF31" s="29">
        <f t="shared" si="3"/>
        <v>135</v>
      </c>
      <c r="AG31" s="29">
        <f t="shared" si="3"/>
        <v>125</v>
      </c>
      <c r="AH31" s="29">
        <v>10</v>
      </c>
      <c r="AI31" s="29">
        <v>5</v>
      </c>
      <c r="AJ31" s="29">
        <v>10</v>
      </c>
      <c r="AK31" s="29">
        <v>4</v>
      </c>
      <c r="AL31" s="29">
        <v>9</v>
      </c>
      <c r="AM31" s="29">
        <v>3</v>
      </c>
      <c r="AN31" s="29">
        <v>8</v>
      </c>
      <c r="AO31" s="29">
        <v>3</v>
      </c>
    </row>
    <row r="32" spans="1:41" ht="16.5" x14ac:dyDescent="0.2">
      <c r="A32" s="29" t="s">
        <v>441</v>
      </c>
      <c r="B32" s="29">
        <v>28</v>
      </c>
      <c r="C32" s="29">
        <v>92.47</v>
      </c>
      <c r="D32" s="29">
        <v>81.59</v>
      </c>
      <c r="E32" s="29">
        <v>60</v>
      </c>
      <c r="F32" s="29">
        <v>270</v>
      </c>
      <c r="G32" s="29" t="s">
        <v>469</v>
      </c>
      <c r="H32" s="29">
        <v>150</v>
      </c>
      <c r="I32" s="30">
        <v>145</v>
      </c>
      <c r="J32" s="30">
        <v>140</v>
      </c>
      <c r="K32" s="29">
        <v>9</v>
      </c>
      <c r="L32" s="4" t="s">
        <v>496</v>
      </c>
      <c r="M32" s="4" t="s">
        <v>493</v>
      </c>
      <c r="N32" s="4" t="s">
        <v>491</v>
      </c>
      <c r="O32" s="4" t="s">
        <v>494</v>
      </c>
      <c r="P32" s="4" t="s">
        <v>492</v>
      </c>
      <c r="Q32" s="4" t="s">
        <v>497</v>
      </c>
      <c r="R32" s="4" t="s">
        <v>488</v>
      </c>
      <c r="S32" s="4" t="s">
        <v>490</v>
      </c>
      <c r="T32" s="4" t="s">
        <v>498</v>
      </c>
      <c r="U32" s="29">
        <v>5</v>
      </c>
      <c r="V32" s="29">
        <v>4</v>
      </c>
      <c r="W32" s="29">
        <v>3</v>
      </c>
      <c r="X32" s="29">
        <v>2</v>
      </c>
      <c r="Y32" s="29">
        <v>20</v>
      </c>
      <c r="Z32" s="29">
        <f t="shared" si="0"/>
        <v>20</v>
      </c>
      <c r="AA32" s="29">
        <f t="shared" si="0"/>
        <v>20</v>
      </c>
      <c r="AB32" s="37">
        <v>52</v>
      </c>
      <c r="AC32" s="29">
        <f t="shared" si="1"/>
        <v>50</v>
      </c>
      <c r="AD32" s="29">
        <f t="shared" si="2"/>
        <v>49</v>
      </c>
      <c r="AE32" s="29">
        <v>150</v>
      </c>
      <c r="AF32" s="29">
        <f t="shared" si="3"/>
        <v>140</v>
      </c>
      <c r="AG32" s="29">
        <f t="shared" si="3"/>
        <v>130</v>
      </c>
      <c r="AH32" s="29">
        <v>10</v>
      </c>
      <c r="AI32" s="29">
        <v>5</v>
      </c>
      <c r="AJ32" s="29">
        <v>10</v>
      </c>
      <c r="AK32" s="29">
        <v>4</v>
      </c>
      <c r="AL32" s="29">
        <v>9</v>
      </c>
      <c r="AM32" s="29">
        <v>3</v>
      </c>
      <c r="AN32" s="29">
        <v>8</v>
      </c>
      <c r="AO32" s="29">
        <v>3</v>
      </c>
    </row>
    <row r="33" spans="1:41" ht="16.5" x14ac:dyDescent="0.2">
      <c r="A33" s="29" t="s">
        <v>441</v>
      </c>
      <c r="B33" s="29">
        <v>29</v>
      </c>
      <c r="C33" s="29">
        <v>140.33000000000001</v>
      </c>
      <c r="D33" s="29">
        <v>123.82</v>
      </c>
      <c r="E33" s="29">
        <v>90</v>
      </c>
      <c r="F33" s="29">
        <v>280</v>
      </c>
      <c r="G33" s="29" t="s">
        <v>470</v>
      </c>
      <c r="H33" s="29">
        <v>150</v>
      </c>
      <c r="I33" s="30">
        <v>150</v>
      </c>
      <c r="J33" s="30">
        <v>145</v>
      </c>
      <c r="K33" s="29">
        <v>9</v>
      </c>
      <c r="L33" s="4" t="s">
        <v>496</v>
      </c>
      <c r="M33" s="4" t="s">
        <v>493</v>
      </c>
      <c r="N33" s="4" t="s">
        <v>491</v>
      </c>
      <c r="O33" s="4" t="s">
        <v>494</v>
      </c>
      <c r="P33" s="4" t="s">
        <v>492</v>
      </c>
      <c r="Q33" s="4" t="s">
        <v>497</v>
      </c>
      <c r="R33" s="4" t="s">
        <v>488</v>
      </c>
      <c r="S33" s="4" t="s">
        <v>490</v>
      </c>
      <c r="T33" s="4" t="s">
        <v>498</v>
      </c>
      <c r="U33" s="29">
        <v>5</v>
      </c>
      <c r="V33" s="29">
        <v>4</v>
      </c>
      <c r="W33" s="29">
        <v>3</v>
      </c>
      <c r="X33" s="29">
        <v>2</v>
      </c>
      <c r="Y33" s="29">
        <v>20</v>
      </c>
      <c r="Z33" s="29">
        <f t="shared" si="0"/>
        <v>20</v>
      </c>
      <c r="AA33" s="29">
        <f t="shared" si="0"/>
        <v>20</v>
      </c>
      <c r="AB33" s="37">
        <v>52</v>
      </c>
      <c r="AC33" s="29">
        <f t="shared" si="1"/>
        <v>51</v>
      </c>
      <c r="AD33" s="29">
        <f t="shared" si="2"/>
        <v>51</v>
      </c>
      <c r="AE33" s="29">
        <v>150</v>
      </c>
      <c r="AF33" s="29">
        <f t="shared" si="3"/>
        <v>145</v>
      </c>
      <c r="AG33" s="29">
        <f t="shared" si="3"/>
        <v>135</v>
      </c>
      <c r="AH33" s="29">
        <v>11</v>
      </c>
      <c r="AI33" s="29">
        <v>5</v>
      </c>
      <c r="AJ33" s="29">
        <v>11</v>
      </c>
      <c r="AK33" s="29">
        <v>4</v>
      </c>
      <c r="AL33" s="29">
        <v>10</v>
      </c>
      <c r="AM33" s="29">
        <v>3</v>
      </c>
      <c r="AN33" s="29">
        <v>9</v>
      </c>
      <c r="AO33" s="29">
        <v>3</v>
      </c>
    </row>
    <row r="34" spans="1:41" ht="16.5" x14ac:dyDescent="0.2">
      <c r="A34" s="29" t="s">
        <v>441</v>
      </c>
      <c r="B34" s="29">
        <v>30</v>
      </c>
      <c r="C34" s="29">
        <v>236.2</v>
      </c>
      <c r="D34" s="29">
        <v>208.41</v>
      </c>
      <c r="E34" s="29">
        <v>150</v>
      </c>
      <c r="F34" s="29">
        <v>290</v>
      </c>
      <c r="G34" s="29" t="s">
        <v>471</v>
      </c>
      <c r="H34" s="29">
        <v>150</v>
      </c>
      <c r="I34" s="30">
        <v>150</v>
      </c>
      <c r="J34" s="30">
        <v>150</v>
      </c>
      <c r="K34" s="29">
        <v>9</v>
      </c>
      <c r="L34" s="4" t="s">
        <v>496</v>
      </c>
      <c r="M34" s="4" t="s">
        <v>493</v>
      </c>
      <c r="N34" s="4" t="s">
        <v>491</v>
      </c>
      <c r="O34" s="4" t="s">
        <v>494</v>
      </c>
      <c r="P34" s="4" t="s">
        <v>492</v>
      </c>
      <c r="Q34" s="4" t="s">
        <v>497</v>
      </c>
      <c r="R34" s="4" t="s">
        <v>488</v>
      </c>
      <c r="S34" s="4" t="s">
        <v>490</v>
      </c>
      <c r="T34" s="4" t="s">
        <v>498</v>
      </c>
      <c r="U34" s="29">
        <v>5</v>
      </c>
      <c r="V34" s="29">
        <v>4</v>
      </c>
      <c r="W34" s="29">
        <v>3</v>
      </c>
      <c r="X34" s="29">
        <v>2</v>
      </c>
      <c r="Y34" s="29">
        <v>20</v>
      </c>
      <c r="Z34" s="29">
        <f t="shared" si="0"/>
        <v>20</v>
      </c>
      <c r="AA34" s="29">
        <f t="shared" ref="AA34" si="4">Z33</f>
        <v>20</v>
      </c>
      <c r="AB34" s="37">
        <v>52</v>
      </c>
      <c r="AC34" s="29">
        <v>52</v>
      </c>
      <c r="AD34" s="29">
        <f t="shared" si="2"/>
        <v>52</v>
      </c>
      <c r="AE34" s="29">
        <v>150</v>
      </c>
      <c r="AF34" s="29">
        <f t="shared" si="3"/>
        <v>150</v>
      </c>
      <c r="AG34" s="29">
        <f t="shared" si="3"/>
        <v>140</v>
      </c>
      <c r="AH34" s="29">
        <v>11</v>
      </c>
      <c r="AI34" s="29">
        <v>5</v>
      </c>
      <c r="AJ34" s="29">
        <v>11</v>
      </c>
      <c r="AK34" s="29">
        <v>4</v>
      </c>
      <c r="AL34" s="29">
        <v>10</v>
      </c>
      <c r="AM34" s="29">
        <v>3</v>
      </c>
      <c r="AN34" s="29">
        <v>9</v>
      </c>
      <c r="AO34" s="29">
        <v>3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topLeftCell="Z1" workbookViewId="0">
      <selection activeCell="AE1" sqref="AE1:AL1048576"/>
    </sheetView>
  </sheetViews>
  <sheetFormatPr defaultRowHeight="14.25" x14ac:dyDescent="0.2"/>
  <cols>
    <col min="1" max="1" width="7.5" customWidth="1"/>
    <col min="2" max="2" width="9.375" customWidth="1"/>
    <col min="3" max="3" width="8.75" customWidth="1"/>
    <col min="4" max="4" width="8.375" customWidth="1"/>
    <col min="5" max="5" width="13.875" customWidth="1"/>
    <col min="6" max="6" width="5.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</row>
    <row r="2" spans="1:38" x14ac:dyDescent="0.2">
      <c r="A2" t="s">
        <v>23</v>
      </c>
      <c r="B2" t="s">
        <v>176</v>
      </c>
      <c r="C2" t="s">
        <v>23</v>
      </c>
      <c r="D2" t="s">
        <v>177</v>
      </c>
      <c r="E2" t="s">
        <v>178</v>
      </c>
      <c r="F2" t="s">
        <v>23</v>
      </c>
      <c r="G2" t="s">
        <v>179</v>
      </c>
      <c r="H2" t="s">
        <v>180</v>
      </c>
      <c r="I2" t="s">
        <v>181</v>
      </c>
      <c r="J2" t="s">
        <v>182</v>
      </c>
      <c r="K2" t="s">
        <v>183</v>
      </c>
      <c r="L2" t="s">
        <v>184</v>
      </c>
      <c r="M2" t="s">
        <v>184</v>
      </c>
      <c r="N2" t="s">
        <v>184</v>
      </c>
      <c r="O2" t="s">
        <v>238</v>
      </c>
      <c r="P2" t="s">
        <v>239</v>
      </c>
      <c r="Q2" t="s">
        <v>240</v>
      </c>
      <c r="R2" t="s">
        <v>241</v>
      </c>
      <c r="S2" t="s">
        <v>240</v>
      </c>
      <c r="T2" t="s">
        <v>239</v>
      </c>
      <c r="U2" t="s">
        <v>240</v>
      </c>
      <c r="V2" t="s">
        <v>241</v>
      </c>
      <c r="W2" t="s">
        <v>240</v>
      </c>
      <c r="X2" t="s">
        <v>242</v>
      </c>
      <c r="Y2" t="s">
        <v>240</v>
      </c>
      <c r="Z2" t="s">
        <v>241</v>
      </c>
      <c r="AA2" t="s">
        <v>238</v>
      </c>
      <c r="AB2" t="s">
        <v>239</v>
      </c>
      <c r="AC2" t="s">
        <v>240</v>
      </c>
      <c r="AD2" t="s">
        <v>239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245</v>
      </c>
      <c r="R3" s="2" t="s">
        <v>244</v>
      </c>
      <c r="S3" s="2" t="s">
        <v>245</v>
      </c>
      <c r="T3" s="2" t="s">
        <v>244</v>
      </c>
      <c r="U3" s="2" t="s">
        <v>245</v>
      </c>
      <c r="V3" s="2" t="s">
        <v>246</v>
      </c>
      <c r="W3" s="2" t="s">
        <v>245</v>
      </c>
      <c r="X3" s="2" t="s">
        <v>244</v>
      </c>
      <c r="Y3" s="2" t="s">
        <v>247</v>
      </c>
      <c r="Z3" s="2" t="s">
        <v>244</v>
      </c>
      <c r="AA3" s="2" t="s">
        <v>247</v>
      </c>
      <c r="AB3" s="2" t="s">
        <v>244</v>
      </c>
      <c r="AC3" s="2" t="s">
        <v>245</v>
      </c>
      <c r="AD3" s="2" t="s">
        <v>246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3">
        <v>1</v>
      </c>
      <c r="B4" s="3"/>
      <c r="C4" s="3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</row>
    <row r="5" spans="1:38" ht="16.5" x14ac:dyDescent="0.2">
      <c r="A5" s="3">
        <v>2</v>
      </c>
      <c r="B5" s="3"/>
      <c r="C5" s="3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</row>
    <row r="6" spans="1:38" ht="16.5" x14ac:dyDescent="0.2">
      <c r="A6" s="3">
        <v>3</v>
      </c>
      <c r="B6" s="3"/>
      <c r="C6" s="3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</row>
    <row r="7" spans="1:38" ht="16.5" x14ac:dyDescent="0.2">
      <c r="A7" s="3">
        <v>4</v>
      </c>
      <c r="B7" s="3"/>
      <c r="C7" s="3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</row>
    <row r="8" spans="1:38" ht="16.5" x14ac:dyDescent="0.2">
      <c r="A8" s="3">
        <v>5</v>
      </c>
      <c r="B8" s="3"/>
      <c r="C8" s="3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</row>
    <row r="9" spans="1:38" ht="17.25" thickBot="1" x14ac:dyDescent="0.25">
      <c r="A9" s="3">
        <v>6</v>
      </c>
      <c r="B9" s="3"/>
      <c r="C9" s="3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</row>
    <row r="10" spans="1:38" ht="16.5" x14ac:dyDescent="0.2">
      <c r="A10" s="3">
        <v>7</v>
      </c>
      <c r="B10" s="3"/>
      <c r="C10" s="3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</row>
    <row r="11" spans="1:38" ht="16.5" x14ac:dyDescent="0.2">
      <c r="A11" s="3">
        <v>8</v>
      </c>
      <c r="B11" s="3"/>
      <c r="C11" s="3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</row>
    <row r="12" spans="1:38" ht="16.5" x14ac:dyDescent="0.2">
      <c r="A12" s="3">
        <v>9</v>
      </c>
      <c r="B12" s="3"/>
      <c r="C12" s="3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</row>
    <row r="13" spans="1:38" ht="16.5" x14ac:dyDescent="0.2">
      <c r="A13" s="3">
        <v>10</v>
      </c>
      <c r="B13" s="3"/>
      <c r="C13" s="3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</row>
    <row r="14" spans="1:38" ht="16.5" x14ac:dyDescent="0.2">
      <c r="A14" s="3">
        <v>11</v>
      </c>
      <c r="B14" s="3"/>
      <c r="C14" s="3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</row>
    <row r="15" spans="1:38" ht="17.25" thickBot="1" x14ac:dyDescent="0.25">
      <c r="A15" s="3">
        <v>12</v>
      </c>
      <c r="B15" s="3"/>
      <c r="C15" s="3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</row>
    <row r="16" spans="1:38" ht="16.5" x14ac:dyDescent="0.2">
      <c r="A16" s="3">
        <v>13</v>
      </c>
      <c r="B16" s="3"/>
      <c r="C16" s="3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</row>
    <row r="17" spans="1:38" ht="16.5" x14ac:dyDescent="0.2">
      <c r="A17" s="3">
        <v>14</v>
      </c>
      <c r="B17" s="3"/>
      <c r="C17" s="3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</row>
    <row r="18" spans="1:38" ht="16.5" x14ac:dyDescent="0.2">
      <c r="A18" s="3">
        <v>15</v>
      </c>
      <c r="B18" s="3"/>
      <c r="C18" s="3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</row>
    <row r="19" spans="1:38" ht="16.5" x14ac:dyDescent="0.2">
      <c r="A19" s="3">
        <v>16</v>
      </c>
      <c r="B19" s="3"/>
      <c r="C19" s="3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</row>
    <row r="20" spans="1:38" ht="16.5" x14ac:dyDescent="0.2">
      <c r="A20" s="3">
        <v>17</v>
      </c>
      <c r="B20" s="3"/>
      <c r="C20" s="3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</row>
    <row r="21" spans="1:38" ht="17.25" thickBot="1" x14ac:dyDescent="0.25">
      <c r="A21" s="3">
        <v>18</v>
      </c>
      <c r="B21" s="3"/>
      <c r="C21" s="3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</row>
    <row r="22" spans="1:38" ht="16.5" x14ac:dyDescent="0.2">
      <c r="A22" s="3">
        <v>19</v>
      </c>
      <c r="B22" s="3"/>
      <c r="C22" s="3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</row>
    <row r="23" spans="1:38" ht="16.5" x14ac:dyDescent="0.2">
      <c r="A23" s="3">
        <v>20</v>
      </c>
      <c r="B23" s="3"/>
      <c r="C23" s="3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</row>
    <row r="24" spans="1:38" ht="16.5" x14ac:dyDescent="0.2">
      <c r="A24" s="3">
        <v>21</v>
      </c>
      <c r="B24" s="3"/>
      <c r="C24" s="3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</row>
    <row r="25" spans="1:38" ht="16.5" x14ac:dyDescent="0.2">
      <c r="A25" s="3">
        <v>22</v>
      </c>
      <c r="B25" s="3"/>
      <c r="C25" s="3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</row>
    <row r="26" spans="1:38" ht="16.5" x14ac:dyDescent="0.2">
      <c r="A26" s="3">
        <v>23</v>
      </c>
      <c r="B26" s="3"/>
      <c r="C26" s="3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</row>
    <row r="27" spans="1:38" ht="17.25" thickBot="1" x14ac:dyDescent="0.25">
      <c r="A27" s="3">
        <v>24</v>
      </c>
      <c r="B27" s="3"/>
      <c r="C27" s="3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</row>
    <row r="28" spans="1:38" ht="16.5" x14ac:dyDescent="0.2">
      <c r="A28" s="3">
        <v>25</v>
      </c>
      <c r="B28" s="3"/>
      <c r="C28" s="3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</row>
    <row r="29" spans="1:38" ht="16.5" x14ac:dyDescent="0.2">
      <c r="A29" s="3">
        <v>26</v>
      </c>
      <c r="B29" s="3"/>
      <c r="C29" s="3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</row>
    <row r="30" spans="1:38" ht="16.5" x14ac:dyDescent="0.2">
      <c r="A30" s="3">
        <v>27</v>
      </c>
      <c r="B30" s="3"/>
      <c r="C30" s="3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</row>
    <row r="31" spans="1:38" ht="16.5" x14ac:dyDescent="0.2">
      <c r="A31" s="3">
        <v>28</v>
      </c>
      <c r="B31" s="3"/>
      <c r="C31" s="3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</row>
    <row r="32" spans="1:38" ht="16.5" x14ac:dyDescent="0.2">
      <c r="A32" s="3">
        <v>29</v>
      </c>
      <c r="B32" s="3"/>
      <c r="C32" s="3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</row>
    <row r="33" spans="1:38" ht="17.25" thickBot="1" x14ac:dyDescent="0.25">
      <c r="A33" s="3">
        <v>30</v>
      </c>
      <c r="B33" s="3"/>
      <c r="C33" s="3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</row>
    <row r="34" spans="1:38" ht="16.5" x14ac:dyDescent="0.2">
      <c r="A34" s="3">
        <v>31</v>
      </c>
      <c r="B34" s="3"/>
      <c r="C34" s="3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</row>
    <row r="35" spans="1:38" ht="16.5" x14ac:dyDescent="0.2">
      <c r="A35" s="3">
        <v>32</v>
      </c>
      <c r="B35" s="3"/>
      <c r="C35" s="3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</row>
    <row r="36" spans="1:38" ht="16.5" x14ac:dyDescent="0.2">
      <c r="A36" s="3">
        <v>33</v>
      </c>
      <c r="B36" s="3"/>
      <c r="C36" s="3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</row>
    <row r="37" spans="1:38" ht="16.5" x14ac:dyDescent="0.2">
      <c r="A37" s="3">
        <v>34</v>
      </c>
      <c r="B37" s="3"/>
      <c r="C37" s="3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</row>
    <row r="38" spans="1:38" ht="16.5" x14ac:dyDescent="0.2">
      <c r="A38" s="3">
        <v>35</v>
      </c>
      <c r="B38" s="3"/>
      <c r="C38" s="3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</row>
    <row r="39" spans="1:38" ht="17.25" thickBot="1" x14ac:dyDescent="0.25">
      <c r="A39" s="3">
        <v>36</v>
      </c>
      <c r="B39" s="3"/>
      <c r="C39" s="3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</row>
    <row r="40" spans="1:38" ht="16.5" x14ac:dyDescent="0.2">
      <c r="A40" s="3">
        <v>37</v>
      </c>
      <c r="B40" s="3"/>
      <c r="C40" s="3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</row>
    <row r="41" spans="1:38" ht="16.5" x14ac:dyDescent="0.2">
      <c r="A41" s="3">
        <v>38</v>
      </c>
      <c r="B41" s="3"/>
      <c r="C41" s="3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</row>
    <row r="42" spans="1:38" ht="16.5" x14ac:dyDescent="0.2">
      <c r="A42" s="3">
        <v>39</v>
      </c>
      <c r="B42" s="3"/>
      <c r="C42" s="3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</row>
    <row r="43" spans="1:38" ht="16.5" x14ac:dyDescent="0.2">
      <c r="A43" s="3">
        <v>40</v>
      </c>
      <c r="B43" s="3"/>
      <c r="C43" s="3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</row>
    <row r="44" spans="1:38" ht="16.5" x14ac:dyDescent="0.2">
      <c r="A44" s="3">
        <v>41</v>
      </c>
      <c r="B44" s="3"/>
      <c r="C44" s="3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</row>
    <row r="45" spans="1:38" ht="17.25" thickBot="1" x14ac:dyDescent="0.25">
      <c r="A45" s="3">
        <v>42</v>
      </c>
      <c r="B45" s="3"/>
      <c r="C45" s="3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</row>
    <row r="46" spans="1:38" ht="16.5" x14ac:dyDescent="0.2">
      <c r="A46" s="3">
        <v>43</v>
      </c>
      <c r="B46" s="3"/>
      <c r="C46" s="3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</row>
    <row r="47" spans="1:38" ht="16.5" x14ac:dyDescent="0.2">
      <c r="A47" s="3">
        <v>44</v>
      </c>
      <c r="B47" s="3"/>
      <c r="C47" s="3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</row>
    <row r="48" spans="1:38" ht="16.5" x14ac:dyDescent="0.2">
      <c r="A48" s="3">
        <v>45</v>
      </c>
      <c r="B48" s="3"/>
      <c r="C48" s="3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</row>
    <row r="49" spans="1:38" ht="16.5" x14ac:dyDescent="0.2">
      <c r="A49" s="3">
        <v>46</v>
      </c>
      <c r="B49" s="3"/>
      <c r="C49" s="3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</row>
    <row r="50" spans="1:38" ht="16.5" x14ac:dyDescent="0.2">
      <c r="A50" s="3">
        <v>47</v>
      </c>
      <c r="B50" s="3"/>
      <c r="C50" s="3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</row>
    <row r="51" spans="1:38" ht="17.25" thickBot="1" x14ac:dyDescent="0.25">
      <c r="A51" s="3">
        <v>48</v>
      </c>
      <c r="B51" s="3"/>
      <c r="C51" s="3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</row>
    <row r="52" spans="1:38" ht="16.5" x14ac:dyDescent="0.2">
      <c r="A52" s="3">
        <v>49</v>
      </c>
      <c r="B52" s="3"/>
      <c r="C52" s="3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</row>
    <row r="53" spans="1:38" ht="16.5" x14ac:dyDescent="0.2">
      <c r="A53" s="3">
        <v>50</v>
      </c>
      <c r="B53" s="3"/>
      <c r="C53" s="3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</row>
    <row r="54" spans="1:38" ht="16.5" x14ac:dyDescent="0.2">
      <c r="A54" s="3">
        <v>51</v>
      </c>
      <c r="B54" s="3"/>
      <c r="C54" s="3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</row>
    <row r="55" spans="1:38" ht="16.5" x14ac:dyDescent="0.2">
      <c r="A55" s="3">
        <v>52</v>
      </c>
      <c r="B55" s="3"/>
      <c r="C55" s="3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</row>
    <row r="56" spans="1:38" ht="16.5" x14ac:dyDescent="0.2">
      <c r="A56" s="3">
        <v>53</v>
      </c>
      <c r="B56" s="3"/>
      <c r="C56" s="3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</row>
    <row r="57" spans="1:38" ht="17.25" thickBot="1" x14ac:dyDescent="0.25">
      <c r="A57" s="3">
        <v>54</v>
      </c>
      <c r="B57" s="3"/>
      <c r="C57" s="3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</row>
    <row r="58" spans="1:38" ht="16.5" x14ac:dyDescent="0.2">
      <c r="A58" s="3">
        <v>55</v>
      </c>
      <c r="B58" s="3"/>
      <c r="C58" s="3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</row>
    <row r="59" spans="1:38" ht="16.5" x14ac:dyDescent="0.2">
      <c r="A59" s="3">
        <v>56</v>
      </c>
      <c r="B59" s="3"/>
      <c r="C59" s="3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</row>
    <row r="60" spans="1:38" ht="16.5" x14ac:dyDescent="0.2">
      <c r="A60" s="3">
        <v>57</v>
      </c>
      <c r="B60" s="3"/>
      <c r="C60" s="3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</row>
    <row r="61" spans="1:38" ht="16.5" x14ac:dyDescent="0.2">
      <c r="A61" s="3">
        <v>58</v>
      </c>
      <c r="B61" s="3"/>
      <c r="C61" s="3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</row>
    <row r="62" spans="1:38" ht="16.5" x14ac:dyDescent="0.2">
      <c r="A62" s="3">
        <v>59</v>
      </c>
      <c r="B62" s="3"/>
      <c r="C62" s="3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</row>
    <row r="63" spans="1:38" ht="17.25" thickBot="1" x14ac:dyDescent="0.25">
      <c r="A63" s="3">
        <v>60</v>
      </c>
      <c r="B63" s="3"/>
      <c r="C63" s="3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</row>
    <row r="64" spans="1:38" ht="16.5" x14ac:dyDescent="0.2">
      <c r="A64" s="3">
        <v>61</v>
      </c>
      <c r="B64" s="3"/>
      <c r="C64" s="3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</row>
    <row r="65" spans="1:38" ht="16.5" x14ac:dyDescent="0.2">
      <c r="A65" s="3">
        <v>62</v>
      </c>
      <c r="B65" s="3"/>
      <c r="C65" s="3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</row>
    <row r="66" spans="1:38" ht="16.5" x14ac:dyDescent="0.2">
      <c r="A66" s="3">
        <v>63</v>
      </c>
      <c r="B66" s="3"/>
      <c r="C66" s="3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</row>
    <row r="67" spans="1:38" ht="16.5" x14ac:dyDescent="0.2">
      <c r="A67" s="3">
        <v>64</v>
      </c>
      <c r="B67" s="3"/>
      <c r="C67" s="3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</row>
    <row r="68" spans="1:38" ht="16.5" x14ac:dyDescent="0.2">
      <c r="A68" s="3">
        <v>65</v>
      </c>
      <c r="B68" s="3"/>
      <c r="C68" s="3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</row>
    <row r="69" spans="1:38" ht="17.25" thickBot="1" x14ac:dyDescent="0.25">
      <c r="A69" s="3">
        <v>66</v>
      </c>
      <c r="B69" s="3"/>
      <c r="C69" s="3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</row>
    <row r="70" spans="1:38" ht="16.5" x14ac:dyDescent="0.2">
      <c r="A70" s="3">
        <v>67</v>
      </c>
      <c r="B70" s="3"/>
      <c r="C70" s="3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</row>
    <row r="71" spans="1:38" ht="16.5" x14ac:dyDescent="0.2">
      <c r="A71" s="3">
        <v>68</v>
      </c>
      <c r="B71" s="3"/>
      <c r="C71" s="3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</row>
    <row r="72" spans="1:38" ht="16.5" x14ac:dyDescent="0.2">
      <c r="A72" s="3">
        <v>69</v>
      </c>
      <c r="B72" s="3"/>
      <c r="C72" s="3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</row>
    <row r="73" spans="1:38" ht="16.5" x14ac:dyDescent="0.2">
      <c r="A73" s="3">
        <v>70</v>
      </c>
      <c r="B73" s="3"/>
      <c r="C73" s="3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</row>
    <row r="74" spans="1:38" ht="16.5" x14ac:dyDescent="0.2">
      <c r="A74" s="3">
        <v>71</v>
      </c>
      <c r="B74" s="3"/>
      <c r="C74" s="3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</row>
    <row r="75" spans="1:38" ht="17.25" thickBot="1" x14ac:dyDescent="0.25">
      <c r="A75" s="3">
        <v>72</v>
      </c>
      <c r="B75" s="3"/>
      <c r="C75" s="3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</row>
    <row r="76" spans="1:38" ht="16.5" x14ac:dyDescent="0.2">
      <c r="A76" s="3">
        <v>73</v>
      </c>
      <c r="B76" s="3"/>
      <c r="C76" s="3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</row>
    <row r="77" spans="1:38" ht="16.5" x14ac:dyDescent="0.2">
      <c r="A77" s="3">
        <v>74</v>
      </c>
      <c r="B77" s="3"/>
      <c r="C77" s="3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</row>
    <row r="78" spans="1:38" ht="16.5" x14ac:dyDescent="0.2">
      <c r="A78" s="3">
        <v>75</v>
      </c>
      <c r="B78" s="3"/>
      <c r="C78" s="3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</row>
    <row r="79" spans="1:38" ht="16.5" x14ac:dyDescent="0.2">
      <c r="A79" s="3">
        <v>76</v>
      </c>
      <c r="B79" s="3"/>
      <c r="C79" s="3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</row>
    <row r="80" spans="1:38" ht="16.5" x14ac:dyDescent="0.2">
      <c r="A80" s="3">
        <v>77</v>
      </c>
      <c r="B80" s="3"/>
      <c r="C80" s="3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</row>
    <row r="81" spans="1:38" ht="17.25" thickBot="1" x14ac:dyDescent="0.25">
      <c r="A81" s="3">
        <v>78</v>
      </c>
      <c r="B81" s="3"/>
      <c r="C81" s="3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</row>
    <row r="82" spans="1:38" ht="16.5" x14ac:dyDescent="0.2">
      <c r="A82" s="3">
        <v>79</v>
      </c>
      <c r="B82" s="3"/>
      <c r="C82" s="3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</row>
    <row r="83" spans="1:38" ht="16.5" x14ac:dyDescent="0.2">
      <c r="A83" s="3">
        <v>80</v>
      </c>
      <c r="B83" s="3"/>
      <c r="C83" s="3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</row>
    <row r="84" spans="1:38" ht="16.5" x14ac:dyDescent="0.2">
      <c r="A84" s="3">
        <v>81</v>
      </c>
      <c r="B84" s="3"/>
      <c r="C84" s="3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</row>
    <row r="85" spans="1:38" ht="16.5" x14ac:dyDescent="0.2">
      <c r="A85" s="3">
        <v>82</v>
      </c>
      <c r="B85" s="3"/>
      <c r="C85" s="3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</row>
    <row r="86" spans="1:38" ht="16.5" x14ac:dyDescent="0.2">
      <c r="A86" s="3">
        <v>83</v>
      </c>
      <c r="B86" s="3"/>
      <c r="C86" s="3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</row>
    <row r="87" spans="1:38" ht="17.25" thickBot="1" x14ac:dyDescent="0.25">
      <c r="A87" s="3">
        <v>84</v>
      </c>
      <c r="B87" s="3"/>
      <c r="C87" s="3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</row>
    <row r="88" spans="1:38" ht="16.5" x14ac:dyDescent="0.2">
      <c r="A88" s="3">
        <v>85</v>
      </c>
      <c r="B88" s="3"/>
      <c r="C88" s="3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</row>
    <row r="89" spans="1:38" ht="16.5" x14ac:dyDescent="0.2">
      <c r="A89" s="3">
        <v>86</v>
      </c>
      <c r="B89" s="3"/>
      <c r="C89" s="3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</row>
    <row r="90" spans="1:38" ht="16.5" x14ac:dyDescent="0.2">
      <c r="A90" s="3">
        <v>87</v>
      </c>
      <c r="B90" s="3"/>
      <c r="C90" s="3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</row>
    <row r="91" spans="1:38" ht="16.5" x14ac:dyDescent="0.2">
      <c r="A91" s="3">
        <v>88</v>
      </c>
      <c r="B91" s="3"/>
      <c r="C91" s="3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</row>
    <row r="92" spans="1:38" ht="16.5" x14ac:dyDescent="0.2">
      <c r="A92" s="3">
        <v>89</v>
      </c>
      <c r="B92" s="3"/>
      <c r="C92" s="3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</row>
    <row r="93" spans="1:38" ht="17.25" thickBot="1" x14ac:dyDescent="0.25">
      <c r="A93" s="3">
        <v>90</v>
      </c>
      <c r="B93" s="3"/>
      <c r="C93" s="3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</row>
    <row r="94" spans="1:38" ht="16.5" x14ac:dyDescent="0.2">
      <c r="A94" s="3">
        <v>91</v>
      </c>
      <c r="B94" s="3"/>
      <c r="C94" s="3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</row>
    <row r="95" spans="1:38" ht="16.5" x14ac:dyDescent="0.2">
      <c r="A95" s="3">
        <v>92</v>
      </c>
      <c r="B95" s="3"/>
      <c r="C95" s="3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</row>
    <row r="96" spans="1:38" ht="16.5" x14ac:dyDescent="0.2">
      <c r="A96" s="3">
        <v>93</v>
      </c>
      <c r="B96" s="3"/>
      <c r="C96" s="3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</row>
    <row r="97" spans="1:38" ht="16.5" x14ac:dyDescent="0.2">
      <c r="A97" s="3">
        <v>94</v>
      </c>
      <c r="B97" s="3"/>
      <c r="C97" s="3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</row>
    <row r="98" spans="1:38" ht="16.5" x14ac:dyDescent="0.2">
      <c r="A98" s="3">
        <v>95</v>
      </c>
      <c r="B98" s="3"/>
      <c r="C98" s="3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</row>
    <row r="99" spans="1:38" ht="17.25" thickBot="1" x14ac:dyDescent="0.25">
      <c r="A99" s="3">
        <v>96</v>
      </c>
      <c r="B99" s="3"/>
      <c r="C99" s="3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</row>
    <row r="100" spans="1:38" ht="16.5" x14ac:dyDescent="0.2">
      <c r="A100" s="3">
        <v>97</v>
      </c>
      <c r="B100" s="3"/>
      <c r="C100" s="3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</row>
    <row r="101" spans="1:38" ht="16.5" x14ac:dyDescent="0.2">
      <c r="A101" s="3">
        <v>98</v>
      </c>
      <c r="B101" s="3"/>
      <c r="C101" s="3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</row>
    <row r="102" spans="1:38" ht="16.5" x14ac:dyDescent="0.2">
      <c r="A102" s="3">
        <v>99</v>
      </c>
      <c r="B102" s="3"/>
      <c r="C102" s="3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</row>
    <row r="103" spans="1:38" ht="16.5" x14ac:dyDescent="0.2">
      <c r="A103" s="3">
        <v>100</v>
      </c>
      <c r="B103" s="3"/>
      <c r="C103" s="3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</row>
    <row r="104" spans="1:38" ht="16.5" x14ac:dyDescent="0.2">
      <c r="A104" s="3">
        <v>101</v>
      </c>
      <c r="B104" s="3"/>
      <c r="C104" s="3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</row>
    <row r="105" spans="1:38" ht="17.25" thickBot="1" x14ac:dyDescent="0.25">
      <c r="A105" s="3">
        <v>102</v>
      </c>
      <c r="B105" s="3"/>
      <c r="C105" s="3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</row>
    <row r="106" spans="1:38" ht="16.5" x14ac:dyDescent="0.2">
      <c r="A106" s="3">
        <v>103</v>
      </c>
      <c r="B106" s="3"/>
      <c r="C106" s="3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</row>
    <row r="107" spans="1:38" ht="16.5" x14ac:dyDescent="0.2">
      <c r="A107" s="3">
        <v>104</v>
      </c>
      <c r="B107" s="3"/>
      <c r="C107" s="3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</row>
    <row r="108" spans="1:38" ht="16.5" x14ac:dyDescent="0.2">
      <c r="A108" s="3">
        <v>105</v>
      </c>
      <c r="B108" s="3"/>
      <c r="C108" s="3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</row>
    <row r="109" spans="1:38" ht="16.5" x14ac:dyDescent="0.2">
      <c r="A109" s="3">
        <v>106</v>
      </c>
      <c r="B109" s="3"/>
      <c r="C109" s="3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</row>
    <row r="110" spans="1:38" ht="16.5" x14ac:dyDescent="0.2">
      <c r="A110" s="3">
        <v>107</v>
      </c>
      <c r="B110" s="3"/>
      <c r="C110" s="3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</row>
    <row r="111" spans="1:38" ht="17.25" thickBot="1" x14ac:dyDescent="0.25">
      <c r="A111" s="3">
        <v>108</v>
      </c>
      <c r="B111" s="3"/>
      <c r="C111" s="3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</row>
    <row r="112" spans="1:38" ht="16.5" x14ac:dyDescent="0.2">
      <c r="A112" s="3">
        <v>109</v>
      </c>
      <c r="B112" s="3"/>
      <c r="C112" s="3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</row>
    <row r="113" spans="1:38" ht="16.5" x14ac:dyDescent="0.2">
      <c r="A113" s="3">
        <v>110</v>
      </c>
      <c r="B113" s="3"/>
      <c r="C113" s="3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</row>
    <row r="114" spans="1:38" ht="16.5" x14ac:dyDescent="0.2">
      <c r="A114" s="3">
        <v>111</v>
      </c>
      <c r="B114" s="3"/>
      <c r="C114" s="3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</row>
    <row r="115" spans="1:38" ht="16.5" x14ac:dyDescent="0.2">
      <c r="A115" s="3">
        <v>112</v>
      </c>
      <c r="B115" s="3"/>
      <c r="C115" s="3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</row>
    <row r="116" spans="1:38" ht="16.5" x14ac:dyDescent="0.2">
      <c r="A116" s="3">
        <v>113</v>
      </c>
      <c r="B116" s="3"/>
      <c r="C116" s="3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</row>
    <row r="117" spans="1:38" ht="17.25" thickBot="1" x14ac:dyDescent="0.25">
      <c r="A117" s="3">
        <v>114</v>
      </c>
      <c r="B117" s="3"/>
      <c r="C117" s="3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</row>
    <row r="118" spans="1:38" ht="16.5" x14ac:dyDescent="0.2">
      <c r="A118" s="3">
        <v>115</v>
      </c>
      <c r="B118" s="3"/>
      <c r="C118" s="3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</row>
    <row r="119" spans="1:38" ht="16.5" x14ac:dyDescent="0.2">
      <c r="A119" s="3">
        <v>116</v>
      </c>
      <c r="B119" s="3"/>
      <c r="C119" s="3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</row>
    <row r="120" spans="1:38" ht="16.5" x14ac:dyDescent="0.2">
      <c r="A120" s="3">
        <v>117</v>
      </c>
      <c r="B120" s="3"/>
      <c r="C120" s="3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</row>
    <row r="121" spans="1:38" ht="16.5" x14ac:dyDescent="0.2">
      <c r="A121" s="3">
        <v>118</v>
      </c>
      <c r="B121" s="3"/>
      <c r="C121" s="3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</row>
    <row r="122" spans="1:38" ht="16.5" x14ac:dyDescent="0.2">
      <c r="A122" s="3">
        <v>119</v>
      </c>
      <c r="B122" s="3"/>
      <c r="C122" s="3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</row>
    <row r="123" spans="1:38" ht="17.25" thickBot="1" x14ac:dyDescent="0.25">
      <c r="A123" s="3">
        <v>120</v>
      </c>
      <c r="B123" s="3"/>
      <c r="C123" s="3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</row>
    <row r="124" spans="1:38" ht="16.5" x14ac:dyDescent="0.2">
      <c r="A124" s="3">
        <v>121</v>
      </c>
      <c r="B124" s="3"/>
      <c r="C124" s="3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</row>
    <row r="125" spans="1:38" ht="16.5" x14ac:dyDescent="0.2">
      <c r="A125" s="3">
        <v>122</v>
      </c>
      <c r="B125" s="3"/>
      <c r="C125" s="3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</row>
    <row r="126" spans="1:38" ht="16.5" x14ac:dyDescent="0.2">
      <c r="A126" s="3">
        <v>123</v>
      </c>
      <c r="B126" s="3"/>
      <c r="C126" s="3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</row>
    <row r="127" spans="1:38" ht="16.5" x14ac:dyDescent="0.2">
      <c r="A127" s="3">
        <v>124</v>
      </c>
      <c r="B127" s="3"/>
      <c r="C127" s="3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</row>
    <row r="128" spans="1:38" ht="16.5" x14ac:dyDescent="0.2">
      <c r="A128" s="3">
        <v>125</v>
      </c>
      <c r="B128" s="3"/>
      <c r="C128" s="3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</row>
    <row r="129" spans="1:38" ht="17.25" thickBot="1" x14ac:dyDescent="0.25">
      <c r="A129" s="3">
        <v>126</v>
      </c>
      <c r="B129" s="3"/>
      <c r="C129" s="3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</row>
    <row r="130" spans="1:38" ht="16.5" x14ac:dyDescent="0.2">
      <c r="A130" s="3">
        <v>127</v>
      </c>
      <c r="B130" s="3"/>
      <c r="C130" s="3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</row>
    <row r="131" spans="1:38" ht="16.5" x14ac:dyDescent="0.2">
      <c r="A131" s="3">
        <v>128</v>
      </c>
      <c r="B131" s="3"/>
      <c r="C131" s="3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</row>
    <row r="132" spans="1:38" ht="16.5" x14ac:dyDescent="0.2">
      <c r="A132" s="3">
        <v>129</v>
      </c>
      <c r="B132" s="3"/>
      <c r="C132" s="3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</row>
    <row r="133" spans="1:38" ht="16.5" x14ac:dyDescent="0.2">
      <c r="A133" s="3">
        <v>130</v>
      </c>
      <c r="B133" s="3"/>
      <c r="C133" s="3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</row>
    <row r="134" spans="1:38" ht="16.5" x14ac:dyDescent="0.2">
      <c r="A134" s="3">
        <v>131</v>
      </c>
      <c r="B134" s="3"/>
      <c r="C134" s="3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</row>
    <row r="135" spans="1:38" ht="17.25" thickBot="1" x14ac:dyDescent="0.25">
      <c r="A135" s="3">
        <v>132</v>
      </c>
      <c r="B135" s="3"/>
      <c r="C135" s="3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</row>
    <row r="136" spans="1:38" ht="16.5" x14ac:dyDescent="0.2">
      <c r="A136" s="3">
        <v>133</v>
      </c>
      <c r="B136" s="3"/>
      <c r="C136" s="3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</row>
    <row r="137" spans="1:38" ht="16.5" x14ac:dyDescent="0.2">
      <c r="A137" s="3">
        <v>134</v>
      </c>
      <c r="B137" s="3"/>
      <c r="C137" s="3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</row>
    <row r="138" spans="1:38" ht="16.5" x14ac:dyDescent="0.2">
      <c r="A138" s="3">
        <v>135</v>
      </c>
      <c r="B138" s="3"/>
      <c r="C138" s="3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</row>
    <row r="139" spans="1:38" ht="16.5" x14ac:dyDescent="0.2">
      <c r="A139" s="3">
        <v>136</v>
      </c>
      <c r="B139" s="3"/>
      <c r="C139" s="3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</row>
    <row r="140" spans="1:38" ht="16.5" x14ac:dyDescent="0.2">
      <c r="A140" s="3">
        <v>137</v>
      </c>
      <c r="B140" s="3"/>
      <c r="C140" s="3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</row>
    <row r="141" spans="1:38" ht="17.25" thickBot="1" x14ac:dyDescent="0.25">
      <c r="A141" s="3">
        <v>138</v>
      </c>
      <c r="B141" s="3"/>
      <c r="C141" s="3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</row>
    <row r="142" spans="1:38" ht="16.5" x14ac:dyDescent="0.2">
      <c r="A142" s="3">
        <v>139</v>
      </c>
      <c r="B142" s="3"/>
      <c r="C142" s="3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</row>
    <row r="143" spans="1:38" ht="16.5" x14ac:dyDescent="0.2">
      <c r="A143" s="3">
        <v>140</v>
      </c>
      <c r="B143" s="3"/>
      <c r="C143" s="3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</row>
    <row r="144" spans="1:38" ht="16.5" x14ac:dyDescent="0.2">
      <c r="A144" s="3">
        <v>141</v>
      </c>
      <c r="B144" s="3"/>
      <c r="C144" s="3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</row>
    <row r="145" spans="1:38" ht="16.5" x14ac:dyDescent="0.2">
      <c r="A145" s="3">
        <v>142</v>
      </c>
      <c r="B145" s="3"/>
      <c r="C145" s="3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</row>
    <row r="146" spans="1:38" ht="16.5" x14ac:dyDescent="0.2">
      <c r="A146" s="3">
        <v>143</v>
      </c>
      <c r="B146" s="3"/>
      <c r="C146" s="3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</row>
    <row r="147" spans="1:38" ht="17.25" thickBot="1" x14ac:dyDescent="0.25">
      <c r="A147" s="3">
        <v>144</v>
      </c>
      <c r="B147" s="3"/>
      <c r="C147" s="3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</row>
    <row r="148" spans="1:38" ht="16.5" x14ac:dyDescent="0.2">
      <c r="A148" s="3">
        <v>145</v>
      </c>
      <c r="B148" s="3"/>
      <c r="C148" s="3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</row>
    <row r="149" spans="1:38" ht="16.5" x14ac:dyDescent="0.2">
      <c r="A149" s="3">
        <v>146</v>
      </c>
      <c r="B149" s="3"/>
      <c r="C149" s="3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</row>
    <row r="150" spans="1:38" ht="16.5" x14ac:dyDescent="0.2">
      <c r="A150" s="3">
        <v>147</v>
      </c>
      <c r="B150" s="3"/>
      <c r="C150" s="3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</row>
    <row r="151" spans="1:38" ht="16.5" x14ac:dyDescent="0.2">
      <c r="A151" s="3">
        <v>148</v>
      </c>
      <c r="B151" s="3"/>
      <c r="C151" s="3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</row>
    <row r="152" spans="1:38" ht="16.5" x14ac:dyDescent="0.2">
      <c r="A152" s="3">
        <v>149</v>
      </c>
      <c r="B152" s="3"/>
      <c r="C152" s="3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</row>
    <row r="153" spans="1:38" ht="17.25" thickBot="1" x14ac:dyDescent="0.25">
      <c r="A153" s="3">
        <v>150</v>
      </c>
      <c r="B153" s="3"/>
      <c r="C153" s="3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</row>
    <row r="154" spans="1:38" ht="16.5" x14ac:dyDescent="0.2">
      <c r="A154" s="3">
        <v>151</v>
      </c>
      <c r="B154" s="3"/>
      <c r="C154" s="3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</row>
    <row r="155" spans="1:38" ht="16.5" x14ac:dyDescent="0.2">
      <c r="A155" s="3">
        <v>152</v>
      </c>
      <c r="B155" s="3"/>
      <c r="C155" s="3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</row>
    <row r="156" spans="1:38" ht="16.5" x14ac:dyDescent="0.2">
      <c r="A156" s="3">
        <v>153</v>
      </c>
      <c r="B156" s="3"/>
      <c r="C156" s="3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</row>
    <row r="157" spans="1:38" ht="16.5" x14ac:dyDescent="0.2">
      <c r="A157" s="3">
        <v>154</v>
      </c>
      <c r="B157" s="3"/>
      <c r="C157" s="3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</row>
    <row r="158" spans="1:38" ht="16.5" x14ac:dyDescent="0.2">
      <c r="A158" s="3">
        <v>155</v>
      </c>
      <c r="B158" s="3"/>
      <c r="C158" s="3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</row>
    <row r="159" spans="1:38" ht="17.25" thickBot="1" x14ac:dyDescent="0.25">
      <c r="A159" s="3">
        <v>156</v>
      </c>
      <c r="B159" s="3"/>
      <c r="C159" s="3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</row>
    <row r="160" spans="1:38" ht="16.5" x14ac:dyDescent="0.2">
      <c r="A160" s="3">
        <v>157</v>
      </c>
      <c r="B160" s="3"/>
      <c r="C160" s="3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</row>
    <row r="161" spans="1:38" ht="16.5" x14ac:dyDescent="0.2">
      <c r="A161" s="3">
        <v>158</v>
      </c>
      <c r="B161" s="3"/>
      <c r="C161" s="3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</row>
    <row r="162" spans="1:38" ht="16.5" x14ac:dyDescent="0.2">
      <c r="A162" s="3">
        <v>159</v>
      </c>
      <c r="B162" s="3"/>
      <c r="C162" s="3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</row>
    <row r="163" spans="1:38" ht="16.5" x14ac:dyDescent="0.2">
      <c r="A163" s="3">
        <v>160</v>
      </c>
      <c r="B163" s="3"/>
      <c r="C163" s="3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</row>
    <row r="164" spans="1:38" ht="16.5" x14ac:dyDescent="0.2">
      <c r="A164" s="3">
        <v>161</v>
      </c>
      <c r="B164" s="3"/>
      <c r="C164" s="3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</row>
    <row r="165" spans="1:38" ht="17.25" thickBot="1" x14ac:dyDescent="0.25">
      <c r="A165" s="3">
        <v>162</v>
      </c>
      <c r="B165" s="3"/>
      <c r="C165" s="3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</row>
    <row r="166" spans="1:38" ht="16.5" x14ac:dyDescent="0.2">
      <c r="A166" s="3">
        <v>163</v>
      </c>
      <c r="B166" s="3"/>
      <c r="C166" s="3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</row>
    <row r="167" spans="1:38" ht="16.5" x14ac:dyDescent="0.2">
      <c r="A167" s="3">
        <v>164</v>
      </c>
      <c r="B167" s="3"/>
      <c r="C167" s="3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</row>
    <row r="168" spans="1:38" ht="16.5" x14ac:dyDescent="0.2">
      <c r="A168" s="3">
        <v>165</v>
      </c>
      <c r="B168" s="3"/>
      <c r="C168" s="3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</row>
    <row r="169" spans="1:38" ht="16.5" x14ac:dyDescent="0.2">
      <c r="A169" s="3">
        <v>166</v>
      </c>
      <c r="B169" s="3"/>
      <c r="C169" s="3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</row>
    <row r="170" spans="1:38" ht="16.5" x14ac:dyDescent="0.2">
      <c r="A170" s="3">
        <v>167</v>
      </c>
      <c r="B170" s="3"/>
      <c r="C170" s="3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</row>
    <row r="171" spans="1:38" ht="17.25" thickBot="1" x14ac:dyDescent="0.25">
      <c r="A171" s="3">
        <v>168</v>
      </c>
      <c r="B171" s="3"/>
      <c r="C171" s="3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</row>
    <row r="172" spans="1:38" ht="16.5" x14ac:dyDescent="0.2">
      <c r="A172" s="3">
        <v>169</v>
      </c>
      <c r="B172" s="3"/>
      <c r="C172" s="3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</row>
    <row r="173" spans="1:38" ht="16.5" x14ac:dyDescent="0.2">
      <c r="A173" s="3">
        <v>170</v>
      </c>
      <c r="B173" s="3"/>
      <c r="C173" s="3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</row>
    <row r="174" spans="1:38" ht="16.5" x14ac:dyDescent="0.2">
      <c r="A174" s="3">
        <v>171</v>
      </c>
      <c r="B174" s="3"/>
      <c r="C174" s="3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</row>
    <row r="175" spans="1:38" ht="16.5" x14ac:dyDescent="0.2">
      <c r="A175" s="3">
        <v>172</v>
      </c>
      <c r="B175" s="3"/>
      <c r="C175" s="3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</row>
    <row r="176" spans="1:38" ht="16.5" x14ac:dyDescent="0.2">
      <c r="A176" s="3">
        <v>173</v>
      </c>
      <c r="B176" s="3"/>
      <c r="C176" s="3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</row>
    <row r="177" spans="1:38" ht="17.25" thickBot="1" x14ac:dyDescent="0.25">
      <c r="A177" s="3">
        <v>174</v>
      </c>
      <c r="B177" s="3"/>
      <c r="C177" s="3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</row>
    <row r="178" spans="1:38" ht="16.5" x14ac:dyDescent="0.2">
      <c r="A178" s="3">
        <v>175</v>
      </c>
      <c r="B178" s="3"/>
      <c r="C178" s="3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</row>
    <row r="179" spans="1:38" ht="16.5" x14ac:dyDescent="0.2">
      <c r="A179" s="3">
        <v>176</v>
      </c>
      <c r="B179" s="3"/>
      <c r="C179" s="3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</row>
    <row r="180" spans="1:38" ht="16.5" x14ac:dyDescent="0.2">
      <c r="A180" s="3">
        <v>177</v>
      </c>
      <c r="B180" s="3"/>
      <c r="C180" s="3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</row>
    <row r="181" spans="1:38" ht="16.5" x14ac:dyDescent="0.2">
      <c r="A181" s="3">
        <v>178</v>
      </c>
      <c r="B181" s="3"/>
      <c r="C181" s="3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</row>
    <row r="182" spans="1:38" ht="16.5" x14ac:dyDescent="0.2">
      <c r="A182" s="3">
        <v>179</v>
      </c>
      <c r="B182" s="3"/>
      <c r="C182" s="3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</row>
    <row r="183" spans="1:38" ht="17.25" thickBot="1" x14ac:dyDescent="0.25">
      <c r="A183" s="3">
        <v>180</v>
      </c>
      <c r="B183" s="3"/>
      <c r="C183" s="3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</row>
    <row r="184" spans="1:38" ht="16.5" x14ac:dyDescent="0.2">
      <c r="A184" s="3">
        <v>181</v>
      </c>
      <c r="B184" s="3"/>
      <c r="C184" s="3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</row>
    <row r="185" spans="1:38" ht="16.5" x14ac:dyDescent="0.2">
      <c r="A185" s="3">
        <v>182</v>
      </c>
      <c r="B185" s="3"/>
      <c r="C185" s="3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</row>
    <row r="186" spans="1:38" ht="16.5" x14ac:dyDescent="0.2">
      <c r="A186" s="3">
        <v>183</v>
      </c>
      <c r="B186" s="3"/>
      <c r="C186" s="3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</row>
    <row r="187" spans="1:38" ht="16.5" x14ac:dyDescent="0.2">
      <c r="A187" s="3">
        <v>184</v>
      </c>
      <c r="B187" s="3"/>
      <c r="C187" s="3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</row>
    <row r="188" spans="1:38" ht="16.5" x14ac:dyDescent="0.2">
      <c r="A188" s="3">
        <v>185</v>
      </c>
      <c r="B188" s="3"/>
      <c r="C188" s="3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</row>
    <row r="189" spans="1:38" ht="17.25" thickBot="1" x14ac:dyDescent="0.25">
      <c r="A189" s="3">
        <v>186</v>
      </c>
      <c r="B189" s="3"/>
      <c r="C189" s="3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</row>
    <row r="190" spans="1:38" ht="16.5" x14ac:dyDescent="0.2">
      <c r="A190" s="3">
        <v>187</v>
      </c>
      <c r="B190" s="3"/>
      <c r="C190" s="3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</row>
    <row r="191" spans="1:38" ht="16.5" x14ac:dyDescent="0.2">
      <c r="A191" s="3">
        <v>188</v>
      </c>
      <c r="B191" s="3"/>
      <c r="C191" s="3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</row>
    <row r="192" spans="1:38" ht="16.5" x14ac:dyDescent="0.2">
      <c r="A192" s="3">
        <v>189</v>
      </c>
      <c r="B192" s="3"/>
      <c r="C192" s="3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</row>
    <row r="193" spans="1:38" ht="16.5" x14ac:dyDescent="0.2">
      <c r="A193" s="3">
        <v>190</v>
      </c>
      <c r="B193" s="3"/>
      <c r="C193" s="3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</row>
    <row r="194" spans="1:38" ht="16.5" x14ac:dyDescent="0.2">
      <c r="A194" s="3">
        <v>191</v>
      </c>
      <c r="B194" s="3"/>
      <c r="C194" s="3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</row>
    <row r="195" spans="1:38" ht="17.25" thickBot="1" x14ac:dyDescent="0.25">
      <c r="A195" s="3">
        <v>192</v>
      </c>
      <c r="B195" s="3"/>
      <c r="C195" s="3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</row>
    <row r="196" spans="1:38" ht="16.5" x14ac:dyDescent="0.2">
      <c r="A196" s="3">
        <v>193</v>
      </c>
      <c r="B196" s="3"/>
      <c r="C196" s="3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</row>
    <row r="197" spans="1:38" ht="16.5" x14ac:dyDescent="0.2">
      <c r="A197" s="3">
        <v>194</v>
      </c>
      <c r="B197" s="3"/>
      <c r="C197" s="3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</row>
    <row r="198" spans="1:38" ht="16.5" x14ac:dyDescent="0.2">
      <c r="A198" s="3">
        <v>195</v>
      </c>
      <c r="B198" s="3"/>
      <c r="C198" s="3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</row>
    <row r="199" spans="1:38" ht="16.5" x14ac:dyDescent="0.2">
      <c r="A199" s="3">
        <v>196</v>
      </c>
      <c r="B199" s="3"/>
      <c r="C199" s="3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</row>
    <row r="200" spans="1:38" ht="16.5" x14ac:dyDescent="0.2">
      <c r="A200" s="3">
        <v>197</v>
      </c>
      <c r="B200" s="3"/>
      <c r="C200" s="3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</row>
    <row r="201" spans="1:38" ht="17.25" thickBot="1" x14ac:dyDescent="0.25">
      <c r="A201" s="3">
        <v>198</v>
      </c>
      <c r="B201" s="3"/>
      <c r="C201" s="3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</row>
    <row r="202" spans="1:38" ht="16.5" x14ac:dyDescent="0.2">
      <c r="A202" s="3">
        <v>199</v>
      </c>
      <c r="B202" s="3"/>
      <c r="C202" s="3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</row>
    <row r="203" spans="1:38" ht="16.5" x14ac:dyDescent="0.2">
      <c r="A203" s="3">
        <v>200</v>
      </c>
      <c r="B203" s="3"/>
      <c r="C203" s="3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</row>
    <row r="204" spans="1:38" ht="16.5" x14ac:dyDescent="0.2">
      <c r="A204" s="3">
        <v>201</v>
      </c>
      <c r="B204" s="3"/>
      <c r="C204" s="3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</row>
    <row r="205" spans="1:38" ht="16.5" x14ac:dyDescent="0.2">
      <c r="A205" s="3">
        <v>202</v>
      </c>
      <c r="B205" s="3"/>
      <c r="C205" s="3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</row>
    <row r="206" spans="1:38" ht="16.5" x14ac:dyDescent="0.2">
      <c r="A206" s="3">
        <v>203</v>
      </c>
      <c r="B206" s="3"/>
      <c r="C206" s="3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</row>
    <row r="207" spans="1:38" ht="17.25" thickBot="1" x14ac:dyDescent="0.25">
      <c r="A207" s="3">
        <v>204</v>
      </c>
      <c r="B207" s="3"/>
      <c r="C207" s="3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</row>
    <row r="208" spans="1:38" ht="16.5" x14ac:dyDescent="0.2">
      <c r="A208" s="3">
        <v>205</v>
      </c>
      <c r="B208" s="3"/>
      <c r="C208" s="3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</row>
    <row r="209" spans="1:38" ht="16.5" x14ac:dyDescent="0.2">
      <c r="A209" s="3">
        <v>206</v>
      </c>
      <c r="B209" s="3"/>
      <c r="C209" s="3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</row>
    <row r="210" spans="1:38" ht="16.5" x14ac:dyDescent="0.2">
      <c r="A210" s="3">
        <v>207</v>
      </c>
      <c r="B210" s="3"/>
      <c r="C210" s="3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</row>
    <row r="211" spans="1:38" ht="16.5" x14ac:dyDescent="0.2">
      <c r="A211" s="3">
        <v>208</v>
      </c>
      <c r="B211" s="3"/>
      <c r="C211" s="3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</row>
    <row r="212" spans="1:38" ht="16.5" x14ac:dyDescent="0.2">
      <c r="A212" s="3">
        <v>209</v>
      </c>
      <c r="B212" s="3"/>
      <c r="C212" s="3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</row>
    <row r="213" spans="1:38" ht="17.25" thickBot="1" x14ac:dyDescent="0.25">
      <c r="A213" s="3">
        <v>210</v>
      </c>
      <c r="B213" s="3"/>
      <c r="C213" s="3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</row>
    <row r="214" spans="1:38" ht="16.5" x14ac:dyDescent="0.2">
      <c r="A214" s="3">
        <v>211</v>
      </c>
      <c r="B214" s="3"/>
      <c r="C214" s="3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</row>
    <row r="215" spans="1:38" ht="16.5" x14ac:dyDescent="0.2">
      <c r="A215" s="3">
        <v>212</v>
      </c>
      <c r="B215" s="3"/>
      <c r="C215" s="3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</row>
    <row r="216" spans="1:38" ht="16.5" x14ac:dyDescent="0.2">
      <c r="A216" s="3">
        <v>213</v>
      </c>
      <c r="B216" s="3"/>
      <c r="C216" s="3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</row>
    <row r="217" spans="1:38" ht="16.5" x14ac:dyDescent="0.2">
      <c r="A217" s="3">
        <v>214</v>
      </c>
      <c r="B217" s="3"/>
      <c r="C217" s="3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</row>
    <row r="218" spans="1:38" ht="16.5" x14ac:dyDescent="0.2">
      <c r="A218" s="3">
        <v>215</v>
      </c>
      <c r="B218" s="3"/>
      <c r="C218" s="3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</row>
    <row r="219" spans="1:38" ht="17.25" thickBot="1" x14ac:dyDescent="0.25">
      <c r="A219" s="3">
        <v>216</v>
      </c>
      <c r="B219" s="3"/>
      <c r="C219" s="3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</row>
    <row r="220" spans="1:38" ht="16.5" x14ac:dyDescent="0.2">
      <c r="A220" s="3">
        <v>217</v>
      </c>
      <c r="B220" s="3"/>
      <c r="C220" s="3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</row>
    <row r="221" spans="1:38" ht="16.5" x14ac:dyDescent="0.2">
      <c r="A221" s="3">
        <v>218</v>
      </c>
      <c r="B221" s="3"/>
      <c r="C221" s="3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</row>
    <row r="222" spans="1:38" ht="16.5" x14ac:dyDescent="0.2">
      <c r="A222" s="3">
        <v>219</v>
      </c>
      <c r="B222" s="3"/>
      <c r="C222" s="3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</row>
    <row r="223" spans="1:38" ht="16.5" x14ac:dyDescent="0.2">
      <c r="A223" s="3">
        <v>220</v>
      </c>
      <c r="B223" s="3"/>
      <c r="C223" s="3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</row>
    <row r="224" spans="1:38" ht="16.5" x14ac:dyDescent="0.2">
      <c r="A224" s="3">
        <v>221</v>
      </c>
      <c r="B224" s="3"/>
      <c r="C224" s="3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</row>
    <row r="225" spans="1:38" ht="17.25" thickBot="1" x14ac:dyDescent="0.25">
      <c r="A225" s="3">
        <v>222</v>
      </c>
      <c r="B225" s="3"/>
      <c r="C225" s="3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</row>
    <row r="226" spans="1:38" ht="16.5" x14ac:dyDescent="0.2">
      <c r="A226" s="3">
        <v>223</v>
      </c>
      <c r="B226" s="3"/>
      <c r="C226" s="3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</row>
    <row r="227" spans="1:38" ht="16.5" x14ac:dyDescent="0.2">
      <c r="A227" s="3">
        <v>224</v>
      </c>
      <c r="B227" s="3"/>
      <c r="C227" s="3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</row>
    <row r="228" spans="1:38" ht="16.5" x14ac:dyDescent="0.2">
      <c r="A228" s="3">
        <v>225</v>
      </c>
      <c r="B228" s="3"/>
      <c r="C228" s="3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</row>
    <row r="229" spans="1:38" ht="16.5" x14ac:dyDescent="0.2">
      <c r="A229" s="3">
        <v>226</v>
      </c>
      <c r="B229" s="3"/>
      <c r="C229" s="3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</row>
    <row r="230" spans="1:38" ht="16.5" x14ac:dyDescent="0.2">
      <c r="A230" s="3">
        <v>227</v>
      </c>
      <c r="B230" s="3"/>
      <c r="C230" s="3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</row>
    <row r="231" spans="1:38" ht="17.25" thickBot="1" x14ac:dyDescent="0.25">
      <c r="A231" s="3">
        <v>228</v>
      </c>
      <c r="B231" s="3"/>
      <c r="C231" s="3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</row>
    <row r="232" spans="1:38" ht="16.5" x14ac:dyDescent="0.2">
      <c r="A232" s="3">
        <v>229</v>
      </c>
      <c r="B232" s="3"/>
      <c r="C232" s="3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</row>
    <row r="233" spans="1:38" ht="16.5" x14ac:dyDescent="0.2">
      <c r="A233" s="3">
        <v>230</v>
      </c>
      <c r="B233" s="3"/>
      <c r="C233" s="3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</row>
    <row r="234" spans="1:38" ht="16.5" x14ac:dyDescent="0.2">
      <c r="A234" s="3">
        <v>231</v>
      </c>
      <c r="B234" s="3"/>
      <c r="C234" s="3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</row>
    <row r="235" spans="1:38" ht="16.5" x14ac:dyDescent="0.2">
      <c r="A235" s="3">
        <v>232</v>
      </c>
      <c r="B235" s="3"/>
      <c r="C235" s="3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</row>
    <row r="236" spans="1:38" ht="16.5" x14ac:dyDescent="0.2">
      <c r="A236" s="3">
        <v>233</v>
      </c>
      <c r="B236" s="3"/>
      <c r="C236" s="3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</row>
    <row r="237" spans="1:38" ht="17.25" thickBot="1" x14ac:dyDescent="0.25">
      <c r="A237" s="3">
        <v>234</v>
      </c>
      <c r="B237" s="3"/>
      <c r="C237" s="3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</row>
    <row r="238" spans="1:38" ht="16.5" x14ac:dyDescent="0.2">
      <c r="A238" s="3">
        <v>235</v>
      </c>
      <c r="B238" s="3"/>
      <c r="C238" s="3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</row>
    <row r="239" spans="1:38" ht="16.5" x14ac:dyDescent="0.2">
      <c r="A239" s="3">
        <v>236</v>
      </c>
      <c r="B239" s="3"/>
      <c r="C239" s="3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</row>
    <row r="240" spans="1:38" ht="16.5" x14ac:dyDescent="0.2">
      <c r="A240" s="3">
        <v>237</v>
      </c>
      <c r="B240" s="3"/>
      <c r="C240" s="3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</row>
    <row r="241" spans="1:38" ht="16.5" x14ac:dyDescent="0.2">
      <c r="A241" s="3">
        <v>238</v>
      </c>
      <c r="B241" s="3"/>
      <c r="C241" s="3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</row>
    <row r="242" spans="1:38" ht="16.5" x14ac:dyDescent="0.2">
      <c r="A242" s="3">
        <v>239</v>
      </c>
      <c r="B242" s="3"/>
      <c r="C242" s="3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</row>
    <row r="243" spans="1:38" ht="17.25" thickBot="1" x14ac:dyDescent="0.25">
      <c r="A243" s="3">
        <v>240</v>
      </c>
      <c r="B243" s="3"/>
      <c r="C243" s="3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</row>
    <row r="244" spans="1:38" ht="16.5" x14ac:dyDescent="0.2">
      <c r="A244" s="3">
        <v>241</v>
      </c>
      <c r="B244" s="3"/>
      <c r="C244" s="3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</row>
    <row r="245" spans="1:38" ht="16.5" x14ac:dyDescent="0.2">
      <c r="A245" s="3">
        <v>242</v>
      </c>
      <c r="B245" s="3"/>
      <c r="C245" s="3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</row>
    <row r="246" spans="1:38" ht="16.5" x14ac:dyDescent="0.2">
      <c r="A246" s="3">
        <v>243</v>
      </c>
      <c r="B246" s="3"/>
      <c r="C246" s="3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</row>
    <row r="247" spans="1:38" ht="16.5" x14ac:dyDescent="0.2">
      <c r="A247" s="3">
        <v>244</v>
      </c>
      <c r="B247" s="3"/>
      <c r="C247" s="3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</row>
    <row r="248" spans="1:38" ht="16.5" x14ac:dyDescent="0.2">
      <c r="A248" s="3">
        <v>245</v>
      </c>
      <c r="B248" s="3"/>
      <c r="C248" s="3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</row>
    <row r="249" spans="1:38" ht="17.25" thickBot="1" x14ac:dyDescent="0.25">
      <c r="A249" s="3">
        <v>246</v>
      </c>
      <c r="B249" s="3"/>
      <c r="C249" s="3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</row>
    <row r="250" spans="1:38" ht="16.5" x14ac:dyDescent="0.2">
      <c r="A250" s="3">
        <v>247</v>
      </c>
      <c r="B250" s="3"/>
      <c r="C250" s="3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</row>
    <row r="251" spans="1:38" ht="16.5" x14ac:dyDescent="0.2">
      <c r="A251" s="3">
        <v>248</v>
      </c>
      <c r="B251" s="3"/>
      <c r="C251" s="3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</row>
    <row r="252" spans="1:38" ht="16.5" x14ac:dyDescent="0.2">
      <c r="A252" s="3">
        <v>249</v>
      </c>
      <c r="B252" s="3"/>
      <c r="C252" s="3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</row>
    <row r="253" spans="1:38" ht="16.5" x14ac:dyDescent="0.2">
      <c r="A253" s="3">
        <v>250</v>
      </c>
      <c r="B253" s="3"/>
      <c r="C253" s="3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</row>
    <row r="254" spans="1:38" ht="16.5" x14ac:dyDescent="0.2">
      <c r="A254" s="3">
        <v>251</v>
      </c>
      <c r="B254" s="3"/>
      <c r="C254" s="3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</row>
    <row r="255" spans="1:38" ht="17.25" thickBot="1" x14ac:dyDescent="0.25">
      <c r="A255" s="3">
        <v>252</v>
      </c>
      <c r="B255" s="3"/>
      <c r="C255" s="3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</row>
    <row r="256" spans="1:38" ht="16.5" x14ac:dyDescent="0.2">
      <c r="A256" s="3">
        <v>253</v>
      </c>
      <c r="B256" s="3"/>
      <c r="C256" s="3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</row>
    <row r="257" spans="1:38" ht="16.5" x14ac:dyDescent="0.2">
      <c r="A257" s="3">
        <v>254</v>
      </c>
      <c r="B257" s="3"/>
      <c r="C257" s="3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</row>
    <row r="258" spans="1:38" ht="16.5" x14ac:dyDescent="0.2">
      <c r="A258" s="3">
        <v>255</v>
      </c>
      <c r="B258" s="3"/>
      <c r="C258" s="3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</row>
    <row r="259" spans="1:38" ht="16.5" x14ac:dyDescent="0.2">
      <c r="A259" s="3">
        <v>256</v>
      </c>
      <c r="B259" s="3"/>
      <c r="C259" s="3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</row>
    <row r="260" spans="1:38" ht="16.5" x14ac:dyDescent="0.2">
      <c r="A260" s="3">
        <v>257</v>
      </c>
      <c r="B260" s="3"/>
      <c r="C260" s="3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</row>
    <row r="261" spans="1:38" ht="17.25" thickBot="1" x14ac:dyDescent="0.25">
      <c r="A261" s="3">
        <v>258</v>
      </c>
      <c r="B261" s="3"/>
      <c r="C261" s="3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</row>
    <row r="262" spans="1:38" ht="16.5" x14ac:dyDescent="0.2">
      <c r="A262" s="3">
        <v>259</v>
      </c>
      <c r="B262" s="3"/>
      <c r="C262" s="3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</row>
    <row r="263" spans="1:38" ht="16.5" x14ac:dyDescent="0.2">
      <c r="A263" s="3">
        <v>260</v>
      </c>
      <c r="B263" s="3"/>
      <c r="C263" s="3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</row>
    <row r="264" spans="1:38" ht="16.5" x14ac:dyDescent="0.2">
      <c r="A264" s="3">
        <v>261</v>
      </c>
      <c r="B264" s="3"/>
      <c r="C264" s="3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</row>
    <row r="265" spans="1:38" ht="16.5" x14ac:dyDescent="0.2">
      <c r="A265" s="3">
        <v>262</v>
      </c>
      <c r="B265" s="3"/>
      <c r="C265" s="3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</row>
    <row r="266" spans="1:38" ht="16.5" x14ac:dyDescent="0.2">
      <c r="A266" s="3">
        <v>263</v>
      </c>
      <c r="B266" s="3"/>
      <c r="C266" s="3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</row>
    <row r="267" spans="1:38" ht="17.25" thickBot="1" x14ac:dyDescent="0.25">
      <c r="A267" s="3">
        <v>264</v>
      </c>
      <c r="B267" s="3"/>
      <c r="C267" s="3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</row>
    <row r="268" spans="1:38" ht="16.5" x14ac:dyDescent="0.2">
      <c r="A268" s="3">
        <v>265</v>
      </c>
      <c r="B268" s="3"/>
      <c r="C268" s="3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</row>
    <row r="269" spans="1:38" ht="16.5" x14ac:dyDescent="0.2">
      <c r="A269" s="3">
        <v>266</v>
      </c>
      <c r="B269" s="3"/>
      <c r="C269" s="3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</row>
    <row r="270" spans="1:38" ht="16.5" x14ac:dyDescent="0.2">
      <c r="A270" s="3">
        <v>267</v>
      </c>
      <c r="B270" s="3"/>
      <c r="C270" s="3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</row>
    <row r="271" spans="1:38" ht="16.5" x14ac:dyDescent="0.2">
      <c r="A271" s="3">
        <v>268</v>
      </c>
      <c r="B271" s="3"/>
      <c r="C271" s="3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</row>
    <row r="272" spans="1:38" ht="16.5" x14ac:dyDescent="0.2">
      <c r="A272" s="3">
        <v>269</v>
      </c>
      <c r="B272" s="3"/>
      <c r="C272" s="3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</row>
    <row r="273" spans="1:38" ht="17.25" thickBot="1" x14ac:dyDescent="0.25">
      <c r="A273" s="3">
        <v>270</v>
      </c>
      <c r="B273" s="3"/>
      <c r="C273" s="3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</row>
    <row r="274" spans="1:38" ht="16.5" x14ac:dyDescent="0.2">
      <c r="A274" s="3">
        <v>271</v>
      </c>
      <c r="B274" s="3"/>
      <c r="C274" s="3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</row>
    <row r="275" spans="1:38" ht="16.5" x14ac:dyDescent="0.2">
      <c r="A275" s="3">
        <v>272</v>
      </c>
      <c r="B275" s="3"/>
      <c r="C275" s="3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</row>
    <row r="276" spans="1:38" ht="16.5" x14ac:dyDescent="0.2">
      <c r="A276" s="3">
        <v>273</v>
      </c>
      <c r="B276" s="3"/>
      <c r="C276" s="3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</row>
    <row r="277" spans="1:38" ht="16.5" x14ac:dyDescent="0.2">
      <c r="A277" s="3">
        <v>274</v>
      </c>
      <c r="B277" s="3"/>
      <c r="C277" s="3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</row>
    <row r="278" spans="1:38" ht="16.5" x14ac:dyDescent="0.2">
      <c r="A278" s="3">
        <v>275</v>
      </c>
      <c r="B278" s="3"/>
      <c r="C278" s="3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</row>
    <row r="279" spans="1:38" ht="17.25" thickBot="1" x14ac:dyDescent="0.25">
      <c r="A279" s="3">
        <v>276</v>
      </c>
      <c r="B279" s="3"/>
      <c r="C279" s="3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</row>
    <row r="280" spans="1:38" ht="16.5" x14ac:dyDescent="0.2">
      <c r="A280" s="3">
        <v>277</v>
      </c>
      <c r="B280" s="3"/>
      <c r="C280" s="3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</row>
    <row r="281" spans="1:38" ht="16.5" x14ac:dyDescent="0.2">
      <c r="A281" s="3">
        <v>278</v>
      </c>
      <c r="B281" s="3"/>
      <c r="C281" s="3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</row>
    <row r="282" spans="1:38" ht="16.5" x14ac:dyDescent="0.2">
      <c r="A282" s="3">
        <v>279</v>
      </c>
      <c r="B282" s="3"/>
      <c r="C282" s="3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</row>
    <row r="283" spans="1:38" ht="16.5" x14ac:dyDescent="0.2">
      <c r="A283" s="3">
        <v>280</v>
      </c>
      <c r="B283" s="3"/>
      <c r="C283" s="3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</row>
    <row r="284" spans="1:38" ht="16.5" x14ac:dyDescent="0.2">
      <c r="A284" s="3">
        <v>281</v>
      </c>
      <c r="B284" s="3"/>
      <c r="C284" s="3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</row>
    <row r="285" spans="1:38" ht="17.25" thickBot="1" x14ac:dyDescent="0.25">
      <c r="A285" s="3">
        <v>282</v>
      </c>
      <c r="B285" s="3"/>
      <c r="C285" s="3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</row>
    <row r="286" spans="1:38" ht="16.5" x14ac:dyDescent="0.2">
      <c r="A286" s="3">
        <v>283</v>
      </c>
      <c r="B286" s="3"/>
      <c r="C286" s="3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</row>
    <row r="287" spans="1:38" ht="16.5" x14ac:dyDescent="0.2">
      <c r="A287" s="3">
        <v>284</v>
      </c>
      <c r="B287" s="3"/>
      <c r="C287" s="3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</row>
    <row r="288" spans="1:38" ht="16.5" x14ac:dyDescent="0.2">
      <c r="A288" s="3">
        <v>285</v>
      </c>
      <c r="B288" s="3"/>
      <c r="C288" s="3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</row>
    <row r="289" spans="1:38" ht="16.5" x14ac:dyDescent="0.2">
      <c r="A289" s="3">
        <v>286</v>
      </c>
      <c r="B289" s="3"/>
      <c r="C289" s="3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</row>
    <row r="290" spans="1:38" ht="16.5" x14ac:dyDescent="0.2">
      <c r="A290" s="3">
        <v>287</v>
      </c>
      <c r="B290" s="3"/>
      <c r="C290" s="3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</row>
    <row r="291" spans="1:38" ht="17.25" thickBot="1" x14ac:dyDescent="0.25">
      <c r="A291" s="3">
        <v>288</v>
      </c>
      <c r="B291" s="3"/>
      <c r="C291" s="3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</row>
    <row r="292" spans="1:38" ht="16.5" x14ac:dyDescent="0.2">
      <c r="A292" s="3">
        <v>289</v>
      </c>
      <c r="B292" s="3"/>
      <c r="C292" s="3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</row>
    <row r="293" spans="1:38" ht="16.5" x14ac:dyDescent="0.2">
      <c r="A293" s="3">
        <v>290</v>
      </c>
      <c r="B293" s="3"/>
      <c r="C293" s="3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</row>
    <row r="294" spans="1:38" ht="16.5" x14ac:dyDescent="0.2">
      <c r="A294" s="3">
        <v>291</v>
      </c>
      <c r="B294" s="3"/>
      <c r="C294" s="3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</row>
    <row r="295" spans="1:38" ht="16.5" x14ac:dyDescent="0.2">
      <c r="A295" s="3">
        <v>292</v>
      </c>
      <c r="B295" s="3"/>
      <c r="C295" s="3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</row>
    <row r="296" spans="1:38" ht="16.5" x14ac:dyDescent="0.2">
      <c r="A296" s="3">
        <v>293</v>
      </c>
      <c r="B296" s="3"/>
      <c r="C296" s="3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</row>
    <row r="297" spans="1:38" ht="17.25" thickBot="1" x14ac:dyDescent="0.25">
      <c r="A297" s="3">
        <v>294</v>
      </c>
      <c r="B297" s="3"/>
      <c r="C297" s="3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</row>
    <row r="298" spans="1:38" ht="16.5" x14ac:dyDescent="0.2">
      <c r="A298" s="3">
        <v>295</v>
      </c>
      <c r="B298" s="3"/>
      <c r="C298" s="3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</row>
    <row r="299" spans="1:38" ht="16.5" x14ac:dyDescent="0.2">
      <c r="A299" s="3">
        <v>296</v>
      </c>
      <c r="B299" s="3"/>
      <c r="C299" s="3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</row>
    <row r="300" spans="1:38" ht="16.5" x14ac:dyDescent="0.2">
      <c r="A300" s="3">
        <v>297</v>
      </c>
      <c r="B300" s="3"/>
      <c r="C300" s="3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</row>
    <row r="301" spans="1:38" ht="16.5" x14ac:dyDescent="0.2">
      <c r="A301" s="3">
        <v>298</v>
      </c>
      <c r="B301" s="3"/>
      <c r="C301" s="3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</row>
    <row r="302" spans="1:38" ht="16.5" x14ac:dyDescent="0.2">
      <c r="A302" s="3">
        <v>299</v>
      </c>
      <c r="B302" s="3"/>
      <c r="C302" s="3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</row>
    <row r="303" spans="1:38" ht="17.25" thickBot="1" x14ac:dyDescent="0.25">
      <c r="A303" s="3">
        <v>300</v>
      </c>
      <c r="B303" s="3"/>
      <c r="C303" s="3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</row>
    <row r="304" spans="1:38" ht="16.5" x14ac:dyDescent="0.2">
      <c r="A304" s="3">
        <v>301</v>
      </c>
      <c r="B304" s="3"/>
      <c r="C304" s="3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</row>
    <row r="305" spans="1:38" ht="16.5" x14ac:dyDescent="0.2">
      <c r="A305" s="3">
        <v>302</v>
      </c>
      <c r="B305" s="3"/>
      <c r="C305" s="3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</row>
    <row r="306" spans="1:38" ht="16.5" x14ac:dyDescent="0.2">
      <c r="A306" s="3">
        <v>303</v>
      </c>
      <c r="B306" s="3"/>
      <c r="C306" s="3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</row>
    <row r="307" spans="1:38" ht="16.5" x14ac:dyDescent="0.2">
      <c r="A307" s="3">
        <v>304</v>
      </c>
      <c r="B307" s="3"/>
      <c r="C307" s="3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</row>
    <row r="308" spans="1:38" ht="16.5" x14ac:dyDescent="0.2">
      <c r="A308" s="3">
        <v>305</v>
      </c>
      <c r="B308" s="3"/>
      <c r="C308" s="3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</row>
    <row r="309" spans="1:38" ht="17.25" thickBot="1" x14ac:dyDescent="0.25">
      <c r="A309" s="3">
        <v>306</v>
      </c>
      <c r="B309" s="3"/>
      <c r="C309" s="3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</row>
    <row r="310" spans="1:38" ht="16.5" x14ac:dyDescent="0.2">
      <c r="A310" s="3">
        <v>307</v>
      </c>
      <c r="B310" s="3"/>
      <c r="C310" s="3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</row>
    <row r="311" spans="1:38" ht="16.5" x14ac:dyDescent="0.2">
      <c r="A311" s="3">
        <v>308</v>
      </c>
      <c r="B311" s="3"/>
      <c r="C311" s="3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</row>
    <row r="312" spans="1:38" ht="16.5" x14ac:dyDescent="0.2">
      <c r="A312" s="3">
        <v>309</v>
      </c>
      <c r="B312" s="3"/>
      <c r="C312" s="3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</row>
    <row r="313" spans="1:38" ht="16.5" x14ac:dyDescent="0.2">
      <c r="A313" s="3">
        <v>310</v>
      </c>
      <c r="B313" s="3"/>
      <c r="C313" s="3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</row>
    <row r="314" spans="1:38" ht="16.5" x14ac:dyDescent="0.2">
      <c r="A314" s="3">
        <v>311</v>
      </c>
      <c r="B314" s="3"/>
      <c r="C314" s="3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</row>
    <row r="315" spans="1:38" ht="17.25" thickBot="1" x14ac:dyDescent="0.25">
      <c r="A315" s="3">
        <v>312</v>
      </c>
      <c r="B315" s="3"/>
      <c r="C315" s="3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</row>
    <row r="316" spans="1:38" ht="16.5" x14ac:dyDescent="0.2">
      <c r="A316" s="3">
        <v>313</v>
      </c>
      <c r="B316" s="3"/>
      <c r="C316" s="3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</row>
    <row r="317" spans="1:38" ht="16.5" x14ac:dyDescent="0.2">
      <c r="A317" s="3">
        <v>314</v>
      </c>
      <c r="B317" s="3"/>
      <c r="C317" s="3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</row>
    <row r="318" spans="1:38" ht="16.5" x14ac:dyDescent="0.2">
      <c r="A318" s="3">
        <v>315</v>
      </c>
      <c r="B318" s="3"/>
      <c r="C318" s="3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</row>
    <row r="319" spans="1:38" ht="16.5" x14ac:dyDescent="0.2">
      <c r="A319" s="3">
        <v>316</v>
      </c>
      <c r="B319" s="3"/>
      <c r="C319" s="3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</row>
    <row r="320" spans="1:38" ht="16.5" x14ac:dyDescent="0.2">
      <c r="A320" s="3">
        <v>317</v>
      </c>
      <c r="B320" s="3"/>
      <c r="C320" s="3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</row>
    <row r="321" spans="1:38" ht="17.25" thickBot="1" x14ac:dyDescent="0.25">
      <c r="A321" s="3">
        <v>318</v>
      </c>
      <c r="B321" s="3"/>
      <c r="C321" s="3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</row>
    <row r="322" spans="1:38" ht="16.5" x14ac:dyDescent="0.2">
      <c r="A322" s="3">
        <v>319</v>
      </c>
      <c r="B322" s="3"/>
      <c r="C322" s="3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</row>
    <row r="323" spans="1:38" ht="16.5" x14ac:dyDescent="0.2">
      <c r="A323" s="3">
        <v>320</v>
      </c>
      <c r="B323" s="3"/>
      <c r="C323" s="3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</row>
    <row r="324" spans="1:38" ht="16.5" x14ac:dyDescent="0.2">
      <c r="A324" s="3">
        <v>321</v>
      </c>
      <c r="B324" s="3"/>
      <c r="C324" s="3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</row>
    <row r="325" spans="1:38" ht="16.5" x14ac:dyDescent="0.2">
      <c r="A325" s="3">
        <v>322</v>
      </c>
      <c r="B325" s="3"/>
      <c r="C325" s="3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</row>
    <row r="326" spans="1:38" ht="16.5" x14ac:dyDescent="0.2">
      <c r="A326" s="3">
        <v>323</v>
      </c>
      <c r="B326" s="3"/>
      <c r="C326" s="3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</row>
    <row r="327" spans="1:38" ht="17.25" thickBot="1" x14ac:dyDescent="0.25">
      <c r="A327" s="3">
        <v>324</v>
      </c>
      <c r="B327" s="3"/>
      <c r="C327" s="3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</row>
    <row r="328" spans="1:38" ht="16.5" x14ac:dyDescent="0.2">
      <c r="A328" s="3">
        <v>325</v>
      </c>
      <c r="B328" s="3"/>
      <c r="C328" s="3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</row>
    <row r="329" spans="1:38" ht="16.5" x14ac:dyDescent="0.2">
      <c r="A329" s="3">
        <v>326</v>
      </c>
      <c r="B329" s="3"/>
      <c r="C329" s="3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</row>
    <row r="330" spans="1:38" ht="16.5" x14ac:dyDescent="0.2">
      <c r="A330" s="3">
        <v>327</v>
      </c>
      <c r="B330" s="3"/>
      <c r="C330" s="3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</row>
    <row r="331" spans="1:38" ht="16.5" x14ac:dyDescent="0.2">
      <c r="A331" s="3">
        <v>328</v>
      </c>
      <c r="B331" s="3"/>
      <c r="C331" s="3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</row>
    <row r="332" spans="1:38" ht="16.5" x14ac:dyDescent="0.2">
      <c r="A332" s="3">
        <v>329</v>
      </c>
      <c r="B332" s="3"/>
      <c r="C332" s="3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</row>
    <row r="333" spans="1:38" ht="17.25" thickBot="1" x14ac:dyDescent="0.25">
      <c r="A333" s="3">
        <v>330</v>
      </c>
      <c r="B333" s="3"/>
      <c r="C333" s="3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</row>
    <row r="334" spans="1:38" ht="16.5" x14ac:dyDescent="0.2">
      <c r="A334" s="3">
        <v>331</v>
      </c>
      <c r="B334" s="3"/>
      <c r="C334" s="3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</row>
    <row r="335" spans="1:38" ht="16.5" x14ac:dyDescent="0.2">
      <c r="A335" s="3">
        <v>332</v>
      </c>
      <c r="B335" s="3"/>
      <c r="C335" s="3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</row>
    <row r="336" spans="1:38" ht="16.5" x14ac:dyDescent="0.2">
      <c r="A336" s="3">
        <v>333</v>
      </c>
      <c r="B336" s="3"/>
      <c r="C336" s="3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</row>
    <row r="337" spans="1:38" ht="16.5" x14ac:dyDescent="0.2">
      <c r="A337" s="3">
        <v>334</v>
      </c>
      <c r="B337" s="3"/>
      <c r="C337" s="3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</row>
    <row r="338" spans="1:38" ht="16.5" x14ac:dyDescent="0.2">
      <c r="A338" s="3">
        <v>335</v>
      </c>
      <c r="B338" s="3"/>
      <c r="C338" s="3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</row>
    <row r="339" spans="1:38" ht="17.25" thickBot="1" x14ac:dyDescent="0.25">
      <c r="A339" s="3">
        <v>336</v>
      </c>
      <c r="B339" s="3"/>
      <c r="C339" s="3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</row>
    <row r="340" spans="1:38" ht="16.5" x14ac:dyDescent="0.2">
      <c r="A340" s="3">
        <v>337</v>
      </c>
      <c r="B340" s="3"/>
      <c r="C340" s="3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</row>
    <row r="341" spans="1:38" ht="16.5" x14ac:dyDescent="0.2">
      <c r="A341" s="3">
        <v>338</v>
      </c>
      <c r="B341" s="3"/>
      <c r="C341" s="3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</row>
    <row r="342" spans="1:38" ht="16.5" x14ac:dyDescent="0.2">
      <c r="A342" s="3">
        <v>339</v>
      </c>
      <c r="B342" s="3"/>
      <c r="C342" s="3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</row>
    <row r="343" spans="1:38" ht="16.5" x14ac:dyDescent="0.2">
      <c r="A343" s="3">
        <v>340</v>
      </c>
      <c r="B343" s="3"/>
      <c r="C343" s="3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</row>
    <row r="344" spans="1:38" ht="16.5" x14ac:dyDescent="0.2">
      <c r="A344" s="3">
        <v>341</v>
      </c>
      <c r="B344" s="3"/>
      <c r="C344" s="3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</row>
    <row r="345" spans="1:38" ht="17.25" thickBot="1" x14ac:dyDescent="0.25">
      <c r="A345" s="3">
        <v>342</v>
      </c>
      <c r="B345" s="3"/>
      <c r="C345" s="3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</row>
    <row r="346" spans="1:38" ht="16.5" x14ac:dyDescent="0.2">
      <c r="A346" s="3">
        <v>343</v>
      </c>
      <c r="B346" s="3"/>
      <c r="C346" s="3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</row>
    <row r="347" spans="1:38" ht="16.5" x14ac:dyDescent="0.2">
      <c r="A347" s="3">
        <v>344</v>
      </c>
      <c r="B347" s="3"/>
      <c r="C347" s="3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</row>
    <row r="348" spans="1:38" ht="16.5" x14ac:dyDescent="0.2">
      <c r="A348" s="3">
        <v>345</v>
      </c>
      <c r="B348" s="3"/>
      <c r="C348" s="3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</row>
    <row r="349" spans="1:38" ht="16.5" x14ac:dyDescent="0.2">
      <c r="A349" s="3">
        <v>346</v>
      </c>
      <c r="B349" s="3"/>
      <c r="C349" s="3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</row>
    <row r="350" spans="1:38" ht="16.5" x14ac:dyDescent="0.2">
      <c r="A350" s="3">
        <v>347</v>
      </c>
      <c r="B350" s="3"/>
      <c r="C350" s="3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</row>
    <row r="351" spans="1:38" ht="17.25" thickBot="1" x14ac:dyDescent="0.25">
      <c r="A351" s="3">
        <v>348</v>
      </c>
      <c r="B351" s="3"/>
      <c r="C351" s="3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</row>
    <row r="352" spans="1:38" ht="16.5" x14ac:dyDescent="0.2">
      <c r="A352" s="3">
        <v>349</v>
      </c>
      <c r="B352" s="3"/>
      <c r="C352" s="3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</row>
    <row r="353" spans="1:38" ht="16.5" x14ac:dyDescent="0.2">
      <c r="A353" s="3">
        <v>350</v>
      </c>
      <c r="B353" s="3"/>
      <c r="C353" s="3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</row>
    <row r="354" spans="1:38" ht="16.5" x14ac:dyDescent="0.2">
      <c r="A354" s="3">
        <v>351</v>
      </c>
      <c r="B354" s="3"/>
      <c r="C354" s="3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</row>
    <row r="355" spans="1:38" ht="16.5" x14ac:dyDescent="0.2">
      <c r="A355" s="3">
        <v>352</v>
      </c>
      <c r="B355" s="3"/>
      <c r="C355" s="3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</row>
    <row r="356" spans="1:38" ht="16.5" x14ac:dyDescent="0.2">
      <c r="A356" s="3">
        <v>353</v>
      </c>
      <c r="B356" s="3"/>
      <c r="C356" s="3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</row>
    <row r="357" spans="1:38" ht="17.25" thickBot="1" x14ac:dyDescent="0.25">
      <c r="A357" s="3">
        <v>354</v>
      </c>
      <c r="B357" s="3"/>
      <c r="C357" s="3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</row>
    <row r="358" spans="1:38" ht="16.5" x14ac:dyDescent="0.2">
      <c r="A358" s="3">
        <v>355</v>
      </c>
      <c r="B358" s="3"/>
      <c r="C358" s="3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</row>
    <row r="359" spans="1:38" ht="16.5" x14ac:dyDescent="0.2">
      <c r="A359" s="3">
        <v>356</v>
      </c>
      <c r="B359" s="3"/>
      <c r="C359" s="3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</row>
    <row r="360" spans="1:38" ht="16.5" x14ac:dyDescent="0.2">
      <c r="A360" s="3">
        <v>357</v>
      </c>
      <c r="B360" s="3"/>
      <c r="C360" s="3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</row>
    <row r="361" spans="1:38" ht="16.5" x14ac:dyDescent="0.2">
      <c r="A361" s="3">
        <v>358</v>
      </c>
      <c r="B361" s="3"/>
      <c r="C361" s="3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</row>
    <row r="362" spans="1:38" ht="16.5" x14ac:dyDescent="0.2">
      <c r="A362" s="3">
        <v>359</v>
      </c>
      <c r="B362" s="3"/>
      <c r="C362" s="3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</row>
    <row r="363" spans="1:38" ht="17.25" thickBot="1" x14ac:dyDescent="0.25">
      <c r="A363" s="3">
        <v>360</v>
      </c>
      <c r="B363" s="3"/>
      <c r="C363" s="3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</row>
    <row r="364" spans="1:38" ht="16.5" x14ac:dyDescent="0.2">
      <c r="A364" s="3">
        <v>361</v>
      </c>
      <c r="B364" s="3"/>
      <c r="C364" s="3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</row>
    <row r="365" spans="1:38" ht="16.5" x14ac:dyDescent="0.2">
      <c r="A365" s="3">
        <v>362</v>
      </c>
      <c r="B365" s="3"/>
      <c r="C365" s="3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</row>
    <row r="366" spans="1:38" ht="16.5" x14ac:dyDescent="0.2">
      <c r="A366" s="3">
        <v>363</v>
      </c>
      <c r="B366" s="3"/>
      <c r="C366" s="3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</row>
    <row r="367" spans="1:38" ht="16.5" x14ac:dyDescent="0.2">
      <c r="A367" s="3">
        <v>364</v>
      </c>
      <c r="B367" s="3"/>
      <c r="C367" s="3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</row>
    <row r="368" spans="1:38" ht="16.5" x14ac:dyDescent="0.2">
      <c r="A368" s="3">
        <v>365</v>
      </c>
      <c r="B368" s="3"/>
      <c r="C368" s="3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</row>
    <row r="369" spans="1:38" ht="17.25" thickBot="1" x14ac:dyDescent="0.25">
      <c r="A369" s="3">
        <v>366</v>
      </c>
      <c r="B369" s="3"/>
      <c r="C369" s="3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</row>
    <row r="370" spans="1:38" ht="16.5" x14ac:dyDescent="0.2">
      <c r="A370" s="3">
        <v>367</v>
      </c>
      <c r="B370" s="3"/>
      <c r="C370" s="3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</row>
    <row r="371" spans="1:38" ht="16.5" x14ac:dyDescent="0.2">
      <c r="A371" s="3">
        <v>368</v>
      </c>
      <c r="B371" s="3"/>
      <c r="C371" s="3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</row>
    <row r="372" spans="1:38" ht="16.5" x14ac:dyDescent="0.2">
      <c r="A372" s="3">
        <v>369</v>
      </c>
      <c r="B372" s="3"/>
      <c r="C372" s="3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</row>
    <row r="373" spans="1:38" ht="16.5" x14ac:dyDescent="0.2">
      <c r="A373" s="3">
        <v>370</v>
      </c>
      <c r="B373" s="3"/>
      <c r="C373" s="3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</row>
    <row r="374" spans="1:38" ht="16.5" x14ac:dyDescent="0.2">
      <c r="A374" s="3">
        <v>371</v>
      </c>
      <c r="B374" s="3"/>
      <c r="C374" s="3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</row>
    <row r="375" spans="1:38" ht="17.25" thickBot="1" x14ac:dyDescent="0.25">
      <c r="A375" s="3">
        <v>372</v>
      </c>
      <c r="B375" s="3"/>
      <c r="C375" s="3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</row>
    <row r="376" spans="1:38" ht="16.5" x14ac:dyDescent="0.2">
      <c r="A376" s="3">
        <v>373</v>
      </c>
      <c r="B376" s="3"/>
      <c r="C376" s="3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</row>
    <row r="377" spans="1:38" ht="16.5" x14ac:dyDescent="0.2">
      <c r="A377" s="3">
        <v>374</v>
      </c>
      <c r="B377" s="3"/>
      <c r="C377" s="3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</row>
    <row r="378" spans="1:38" ht="16.5" x14ac:dyDescent="0.2">
      <c r="A378" s="3">
        <v>375</v>
      </c>
      <c r="B378" s="3"/>
      <c r="C378" s="3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</row>
    <row r="379" spans="1:38" ht="16.5" x14ac:dyDescent="0.2">
      <c r="A379" s="3">
        <v>376</v>
      </c>
      <c r="B379" s="3"/>
      <c r="C379" s="3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</row>
    <row r="380" spans="1:38" ht="16.5" x14ac:dyDescent="0.2">
      <c r="A380" s="3">
        <v>377</v>
      </c>
      <c r="B380" s="3"/>
      <c r="C380" s="3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</row>
    <row r="381" spans="1:38" ht="17.25" thickBot="1" x14ac:dyDescent="0.25">
      <c r="A381" s="3">
        <v>378</v>
      </c>
      <c r="B381" s="3"/>
      <c r="C381" s="3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</row>
    <row r="382" spans="1:38" ht="16.5" x14ac:dyDescent="0.2">
      <c r="A382" s="3">
        <v>379</v>
      </c>
      <c r="B382" s="3"/>
      <c r="C382" s="3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</row>
    <row r="383" spans="1:38" ht="16.5" x14ac:dyDescent="0.2">
      <c r="A383" s="3">
        <v>380</v>
      </c>
      <c r="B383" s="3"/>
      <c r="C383" s="3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</row>
    <row r="384" spans="1:38" ht="16.5" x14ac:dyDescent="0.2">
      <c r="A384" s="3">
        <v>381</v>
      </c>
      <c r="B384" s="3"/>
      <c r="C384" s="3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</row>
    <row r="385" spans="1:38" ht="16.5" x14ac:dyDescent="0.2">
      <c r="A385" s="3">
        <v>382</v>
      </c>
      <c r="B385" s="3"/>
      <c r="C385" s="3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</row>
    <row r="386" spans="1:38" ht="16.5" x14ac:dyDescent="0.2">
      <c r="A386" s="3">
        <v>383</v>
      </c>
      <c r="B386" s="3"/>
      <c r="C386" s="3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</row>
    <row r="387" spans="1:38" ht="17.25" thickBot="1" x14ac:dyDescent="0.25">
      <c r="A387" s="3">
        <v>384</v>
      </c>
      <c r="B387" s="3"/>
      <c r="C387" s="3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</row>
    <row r="388" spans="1:38" ht="16.5" x14ac:dyDescent="0.2">
      <c r="A388" s="3">
        <v>385</v>
      </c>
      <c r="B388" s="3"/>
      <c r="C388" s="3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</row>
    <row r="389" spans="1:38" ht="16.5" x14ac:dyDescent="0.2">
      <c r="A389" s="3">
        <v>386</v>
      </c>
      <c r="B389" s="3"/>
      <c r="C389" s="3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</row>
    <row r="390" spans="1:38" ht="16.5" x14ac:dyDescent="0.2">
      <c r="A390" s="3">
        <v>387</v>
      </c>
      <c r="B390" s="3"/>
      <c r="C390" s="3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</row>
    <row r="391" spans="1:38" ht="16.5" x14ac:dyDescent="0.2">
      <c r="A391" s="3">
        <v>388</v>
      </c>
      <c r="B391" s="3"/>
      <c r="C391" s="3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</row>
    <row r="392" spans="1:38" ht="16.5" x14ac:dyDescent="0.2">
      <c r="A392" s="3">
        <v>389</v>
      </c>
      <c r="B392" s="3"/>
      <c r="C392" s="3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</row>
    <row r="393" spans="1:38" ht="17.25" thickBot="1" x14ac:dyDescent="0.25">
      <c r="A393" s="3">
        <v>390</v>
      </c>
      <c r="B393" s="3"/>
      <c r="C393" s="3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</row>
    <row r="394" spans="1:38" ht="16.5" x14ac:dyDescent="0.2">
      <c r="A394" s="3">
        <v>391</v>
      </c>
      <c r="B394" s="3"/>
      <c r="C394" s="3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</row>
    <row r="395" spans="1:38" ht="16.5" x14ac:dyDescent="0.2">
      <c r="A395" s="3">
        <v>392</v>
      </c>
      <c r="B395" s="3"/>
      <c r="C395" s="3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</row>
    <row r="396" spans="1:38" ht="16.5" x14ac:dyDescent="0.2">
      <c r="A396" s="3">
        <v>393</v>
      </c>
      <c r="B396" s="3"/>
      <c r="C396" s="3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</row>
    <row r="397" spans="1:38" ht="16.5" x14ac:dyDescent="0.2">
      <c r="A397" s="3">
        <v>394</v>
      </c>
      <c r="B397" s="3"/>
      <c r="C397" s="3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</row>
    <row r="398" spans="1:38" ht="16.5" x14ac:dyDescent="0.2">
      <c r="A398" s="3">
        <v>395</v>
      </c>
      <c r="B398" s="3"/>
      <c r="C398" s="3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</row>
    <row r="399" spans="1:38" ht="17.25" thickBot="1" x14ac:dyDescent="0.25">
      <c r="A399" s="3">
        <v>396</v>
      </c>
      <c r="B399" s="3"/>
      <c r="C399" s="3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</row>
    <row r="400" spans="1:38" ht="16.5" x14ac:dyDescent="0.2">
      <c r="A400" s="3">
        <v>397</v>
      </c>
      <c r="B400" s="3"/>
      <c r="C400" s="3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</row>
    <row r="401" spans="1:38" ht="16.5" x14ac:dyDescent="0.2">
      <c r="A401" s="3">
        <v>398</v>
      </c>
      <c r="B401" s="3"/>
      <c r="C401" s="3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</row>
    <row r="402" spans="1:38" ht="16.5" x14ac:dyDescent="0.2">
      <c r="A402" s="3">
        <v>399</v>
      </c>
      <c r="B402" s="3"/>
      <c r="C402" s="3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</row>
    <row r="403" spans="1:38" ht="16.5" x14ac:dyDescent="0.2">
      <c r="A403" s="3">
        <v>400</v>
      </c>
      <c r="B403" s="3"/>
      <c r="C403" s="3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</row>
    <row r="404" spans="1:38" ht="16.5" x14ac:dyDescent="0.2">
      <c r="A404" s="3">
        <v>401</v>
      </c>
      <c r="B404" s="3"/>
      <c r="C404" s="3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</row>
    <row r="405" spans="1:38" ht="17.25" thickBot="1" x14ac:dyDescent="0.25">
      <c r="A405" s="3">
        <v>402</v>
      </c>
      <c r="B405" s="3"/>
      <c r="C405" s="3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</row>
    <row r="406" spans="1:38" ht="16.5" x14ac:dyDescent="0.2">
      <c r="A406" s="3">
        <v>403</v>
      </c>
      <c r="B406" s="3"/>
      <c r="C406" s="3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</row>
    <row r="407" spans="1:38" ht="16.5" x14ac:dyDescent="0.2">
      <c r="A407" s="3">
        <v>404</v>
      </c>
      <c r="B407" s="3"/>
      <c r="C407" s="3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</row>
    <row r="408" spans="1:38" ht="16.5" x14ac:dyDescent="0.2">
      <c r="A408" s="3">
        <v>405</v>
      </c>
      <c r="B408" s="3"/>
      <c r="C408" s="3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</row>
    <row r="409" spans="1:38" ht="16.5" x14ac:dyDescent="0.2">
      <c r="A409" s="3">
        <v>406</v>
      </c>
      <c r="B409" s="3"/>
      <c r="C409" s="3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</row>
    <row r="410" spans="1:38" ht="16.5" x14ac:dyDescent="0.2">
      <c r="A410" s="3">
        <v>407</v>
      </c>
      <c r="B410" s="3"/>
      <c r="C410" s="3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</row>
    <row r="411" spans="1:38" ht="17.25" thickBot="1" x14ac:dyDescent="0.25">
      <c r="A411" s="3">
        <v>408</v>
      </c>
      <c r="B411" s="3"/>
      <c r="C411" s="3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</row>
    <row r="412" spans="1:38" ht="16.5" x14ac:dyDescent="0.2">
      <c r="A412" s="3">
        <v>409</v>
      </c>
      <c r="B412" s="3"/>
      <c r="C412" s="3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</row>
    <row r="413" spans="1:38" ht="16.5" x14ac:dyDescent="0.2">
      <c r="A413" s="3">
        <v>410</v>
      </c>
      <c r="B413" s="3"/>
      <c r="C413" s="3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</row>
    <row r="414" spans="1:38" ht="16.5" x14ac:dyDescent="0.2">
      <c r="A414" s="3">
        <v>411</v>
      </c>
      <c r="B414" s="3"/>
      <c r="C414" s="3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</row>
    <row r="415" spans="1:38" ht="16.5" x14ac:dyDescent="0.2">
      <c r="A415" s="3">
        <v>412</v>
      </c>
      <c r="B415" s="3"/>
      <c r="C415" s="3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</row>
    <row r="416" spans="1:38" ht="16.5" x14ac:dyDescent="0.2">
      <c r="A416" s="3">
        <v>413</v>
      </c>
      <c r="B416" s="3"/>
      <c r="C416" s="3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</row>
    <row r="417" spans="1:38" ht="17.25" thickBot="1" x14ac:dyDescent="0.25">
      <c r="A417" s="3">
        <v>414</v>
      </c>
      <c r="B417" s="3"/>
      <c r="C417" s="3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</row>
    <row r="418" spans="1:38" ht="16.5" x14ac:dyDescent="0.2">
      <c r="A418" s="3">
        <v>415</v>
      </c>
      <c r="B418" s="3"/>
      <c r="C418" s="3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</row>
    <row r="419" spans="1:38" ht="16.5" x14ac:dyDescent="0.2">
      <c r="A419" s="3">
        <v>416</v>
      </c>
      <c r="B419" s="3"/>
      <c r="C419" s="3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</row>
    <row r="420" spans="1:38" ht="16.5" x14ac:dyDescent="0.2">
      <c r="A420" s="3">
        <v>417</v>
      </c>
      <c r="B420" s="3"/>
      <c r="C420" s="3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</row>
    <row r="421" spans="1:38" ht="16.5" x14ac:dyDescent="0.2">
      <c r="A421" s="3">
        <v>418</v>
      </c>
      <c r="B421" s="3"/>
      <c r="C421" s="3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</row>
    <row r="422" spans="1:38" ht="16.5" x14ac:dyDescent="0.2">
      <c r="A422" s="3">
        <v>419</v>
      </c>
      <c r="B422" s="3"/>
      <c r="C422" s="3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</row>
    <row r="423" spans="1:38" ht="17.25" thickBot="1" x14ac:dyDescent="0.25">
      <c r="A423" s="3">
        <v>420</v>
      </c>
      <c r="B423" s="3"/>
      <c r="C423" s="3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</row>
    <row r="424" spans="1:38" ht="16.5" x14ac:dyDescent="0.2">
      <c r="A424" s="3">
        <v>421</v>
      </c>
      <c r="B424" s="3"/>
      <c r="C424" s="3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</row>
    <row r="425" spans="1:38" ht="16.5" x14ac:dyDescent="0.2">
      <c r="A425" s="3">
        <v>422</v>
      </c>
      <c r="B425" s="3"/>
      <c r="C425" s="3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</row>
    <row r="426" spans="1:38" ht="16.5" x14ac:dyDescent="0.2">
      <c r="A426" s="3">
        <v>423</v>
      </c>
      <c r="B426" s="3"/>
      <c r="C426" s="3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</row>
    <row r="427" spans="1:38" ht="16.5" x14ac:dyDescent="0.2">
      <c r="A427" s="3">
        <v>424</v>
      </c>
      <c r="B427" s="3"/>
      <c r="C427" s="3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</row>
    <row r="428" spans="1:38" ht="16.5" x14ac:dyDescent="0.2">
      <c r="A428" s="3">
        <v>425</v>
      </c>
      <c r="B428" s="3"/>
      <c r="C428" s="3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</row>
    <row r="429" spans="1:38" ht="17.25" thickBot="1" x14ac:dyDescent="0.25">
      <c r="A429" s="3">
        <v>426</v>
      </c>
      <c r="B429" s="3"/>
      <c r="C429" s="3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</row>
    <row r="430" spans="1:38" ht="16.5" x14ac:dyDescent="0.2">
      <c r="A430" s="3">
        <v>427</v>
      </c>
      <c r="B430" s="3"/>
      <c r="C430" s="3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</row>
    <row r="431" spans="1:38" ht="16.5" x14ac:dyDescent="0.2">
      <c r="A431" s="3">
        <v>428</v>
      </c>
      <c r="B431" s="3"/>
      <c r="C431" s="3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</row>
    <row r="432" spans="1:38" ht="16.5" x14ac:dyDescent="0.2">
      <c r="A432" s="3">
        <v>429</v>
      </c>
      <c r="B432" s="3"/>
      <c r="C432" s="3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</row>
    <row r="433" spans="1:38" ht="16.5" x14ac:dyDescent="0.2">
      <c r="A433" s="3">
        <v>430</v>
      </c>
      <c r="B433" s="3"/>
      <c r="C433" s="3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</row>
    <row r="434" spans="1:38" ht="16.5" x14ac:dyDescent="0.2">
      <c r="A434" s="3">
        <v>431</v>
      </c>
      <c r="B434" s="3"/>
      <c r="C434" s="3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</row>
    <row r="435" spans="1:38" ht="17.25" thickBot="1" x14ac:dyDescent="0.25">
      <c r="A435" s="3">
        <v>432</v>
      </c>
      <c r="B435" s="3"/>
      <c r="C435" s="3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</row>
    <row r="436" spans="1:38" ht="16.5" x14ac:dyDescent="0.2">
      <c r="A436" s="3">
        <v>433</v>
      </c>
      <c r="B436" s="3"/>
      <c r="C436" s="3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</row>
    <row r="437" spans="1:38" ht="16.5" x14ac:dyDescent="0.2">
      <c r="A437" s="3">
        <v>434</v>
      </c>
      <c r="B437" s="3"/>
      <c r="C437" s="3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</row>
    <row r="438" spans="1:38" ht="16.5" x14ac:dyDescent="0.2">
      <c r="A438" s="3">
        <v>435</v>
      </c>
      <c r="B438" s="3"/>
      <c r="C438" s="3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</row>
    <row r="439" spans="1:38" ht="16.5" x14ac:dyDescent="0.2">
      <c r="A439" s="3">
        <v>436</v>
      </c>
      <c r="B439" s="3"/>
      <c r="C439" s="3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</row>
    <row r="440" spans="1:38" ht="16.5" x14ac:dyDescent="0.2">
      <c r="A440" s="3">
        <v>437</v>
      </c>
      <c r="B440" s="3"/>
      <c r="C440" s="3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</row>
    <row r="441" spans="1:38" ht="17.25" thickBot="1" x14ac:dyDescent="0.25">
      <c r="A441" s="3">
        <v>438</v>
      </c>
      <c r="B441" s="3"/>
      <c r="C441" s="3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</row>
    <row r="442" spans="1:38" ht="16.5" x14ac:dyDescent="0.2">
      <c r="A442" s="3">
        <v>439</v>
      </c>
      <c r="B442" s="3"/>
      <c r="C442" s="3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</row>
    <row r="443" spans="1:38" ht="16.5" x14ac:dyDescent="0.2">
      <c r="A443" s="3">
        <v>440</v>
      </c>
      <c r="B443" s="3"/>
      <c r="C443" s="3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</row>
    <row r="444" spans="1:38" ht="16.5" x14ac:dyDescent="0.2">
      <c r="A444" s="3">
        <v>441</v>
      </c>
      <c r="B444" s="3"/>
      <c r="C444" s="3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</row>
    <row r="445" spans="1:38" ht="16.5" x14ac:dyDescent="0.2">
      <c r="A445" s="3">
        <v>442</v>
      </c>
      <c r="B445" s="3"/>
      <c r="C445" s="3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</row>
    <row r="446" spans="1:38" ht="16.5" x14ac:dyDescent="0.2">
      <c r="A446" s="3">
        <v>443</v>
      </c>
      <c r="B446" s="3"/>
      <c r="C446" s="3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</row>
    <row r="447" spans="1:38" ht="17.25" thickBot="1" x14ac:dyDescent="0.25">
      <c r="A447" s="3">
        <v>444</v>
      </c>
      <c r="B447" s="3"/>
      <c r="C447" s="3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</row>
    <row r="448" spans="1:38" ht="16.5" x14ac:dyDescent="0.2">
      <c r="A448" s="3">
        <v>445</v>
      </c>
      <c r="B448" s="3"/>
      <c r="C448" s="3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</row>
    <row r="449" spans="1:38" ht="16.5" x14ac:dyDescent="0.2">
      <c r="A449" s="3">
        <v>446</v>
      </c>
      <c r="B449" s="3"/>
      <c r="C449" s="3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</row>
    <row r="450" spans="1:38" ht="16.5" x14ac:dyDescent="0.2">
      <c r="A450" s="3">
        <v>447</v>
      </c>
      <c r="B450" s="3"/>
      <c r="C450" s="3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</row>
    <row r="451" spans="1:38" ht="16.5" x14ac:dyDescent="0.2">
      <c r="A451" s="3">
        <v>448</v>
      </c>
      <c r="B451" s="3"/>
      <c r="C451" s="3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</row>
    <row r="452" spans="1:38" ht="16.5" x14ac:dyDescent="0.2">
      <c r="A452" s="3">
        <v>449</v>
      </c>
      <c r="B452" s="3"/>
      <c r="C452" s="3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</row>
    <row r="453" spans="1:38" ht="17.25" thickBot="1" x14ac:dyDescent="0.25">
      <c r="A453" s="3">
        <v>450</v>
      </c>
      <c r="B453" s="3"/>
      <c r="C453" s="3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</row>
    <row r="454" spans="1:38" ht="16.5" x14ac:dyDescent="0.2">
      <c r="A454" s="3">
        <v>451</v>
      </c>
      <c r="B454" s="3"/>
      <c r="C454" s="3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</row>
    <row r="455" spans="1:38" ht="16.5" x14ac:dyDescent="0.2">
      <c r="A455" s="3">
        <v>452</v>
      </c>
      <c r="B455" s="3"/>
      <c r="C455" s="3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</row>
    <row r="456" spans="1:38" ht="16.5" x14ac:dyDescent="0.2">
      <c r="A456" s="3">
        <v>453</v>
      </c>
      <c r="B456" s="3"/>
      <c r="C456" s="3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</row>
    <row r="457" spans="1:38" ht="16.5" x14ac:dyDescent="0.2">
      <c r="A457" s="3">
        <v>454</v>
      </c>
      <c r="B457" s="3"/>
      <c r="C457" s="3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</row>
    <row r="458" spans="1:38" ht="16.5" x14ac:dyDescent="0.2">
      <c r="A458" s="3">
        <v>455</v>
      </c>
      <c r="B458" s="3"/>
      <c r="C458" s="3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</row>
    <row r="459" spans="1:38" ht="17.25" thickBot="1" x14ac:dyDescent="0.25">
      <c r="A459" s="3">
        <v>456</v>
      </c>
      <c r="B459" s="3"/>
      <c r="C459" s="3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</row>
    <row r="460" spans="1:38" ht="16.5" x14ac:dyDescent="0.2">
      <c r="A460" s="3">
        <v>457</v>
      </c>
      <c r="B460" s="3"/>
      <c r="C460" s="3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</row>
    <row r="461" spans="1:38" ht="16.5" x14ac:dyDescent="0.2">
      <c r="A461" s="3">
        <v>458</v>
      </c>
      <c r="B461" s="3"/>
      <c r="C461" s="3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</row>
    <row r="462" spans="1:38" ht="16.5" x14ac:dyDescent="0.2">
      <c r="A462" s="3">
        <v>459</v>
      </c>
      <c r="B462" s="3"/>
      <c r="C462" s="3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</row>
    <row r="463" spans="1:38" ht="16.5" x14ac:dyDescent="0.2">
      <c r="A463" s="3">
        <v>460</v>
      </c>
      <c r="B463" s="3"/>
      <c r="C463" s="3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</row>
    <row r="464" spans="1:38" ht="16.5" x14ac:dyDescent="0.2">
      <c r="A464" s="3">
        <v>461</v>
      </c>
      <c r="B464" s="3"/>
      <c r="C464" s="3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</row>
    <row r="465" spans="1:38" ht="17.25" thickBot="1" x14ac:dyDescent="0.25">
      <c r="A465" s="3">
        <v>462</v>
      </c>
      <c r="B465" s="3"/>
      <c r="C465" s="3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</row>
    <row r="466" spans="1:38" ht="16.5" x14ac:dyDescent="0.2">
      <c r="A466" s="3">
        <v>463</v>
      </c>
      <c r="B466" s="3"/>
      <c r="C466" s="3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</row>
    <row r="467" spans="1:38" ht="16.5" x14ac:dyDescent="0.2">
      <c r="A467" s="3">
        <v>464</v>
      </c>
      <c r="B467" s="3"/>
      <c r="C467" s="3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</row>
    <row r="468" spans="1:38" ht="16.5" x14ac:dyDescent="0.2">
      <c r="A468" s="3">
        <v>465</v>
      </c>
      <c r="B468" s="3"/>
      <c r="C468" s="3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</row>
    <row r="469" spans="1:38" ht="16.5" x14ac:dyDescent="0.2">
      <c r="A469" s="3">
        <v>466</v>
      </c>
      <c r="B469" s="3"/>
      <c r="C469" s="3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</row>
    <row r="470" spans="1:38" ht="16.5" x14ac:dyDescent="0.2">
      <c r="A470" s="3">
        <v>467</v>
      </c>
      <c r="B470" s="3"/>
      <c r="C470" s="3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</row>
    <row r="471" spans="1:38" ht="17.25" thickBot="1" x14ac:dyDescent="0.25">
      <c r="A471" s="3">
        <v>468</v>
      </c>
      <c r="B471" s="3"/>
      <c r="C471" s="3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</row>
    <row r="472" spans="1:38" ht="16.5" x14ac:dyDescent="0.2">
      <c r="A472" s="3">
        <v>469</v>
      </c>
      <c r="B472" s="3"/>
      <c r="C472" s="3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</row>
    <row r="473" spans="1:38" ht="16.5" x14ac:dyDescent="0.2">
      <c r="A473" s="3">
        <v>470</v>
      </c>
      <c r="B473" s="3"/>
      <c r="C473" s="3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</row>
    <row r="474" spans="1:38" ht="16.5" x14ac:dyDescent="0.2">
      <c r="A474" s="3">
        <v>471</v>
      </c>
      <c r="B474" s="3"/>
      <c r="C474" s="3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</row>
    <row r="475" spans="1:38" ht="16.5" x14ac:dyDescent="0.2">
      <c r="A475" s="3">
        <v>472</v>
      </c>
      <c r="B475" s="3"/>
      <c r="C475" s="3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</row>
    <row r="476" spans="1:38" ht="16.5" x14ac:dyDescent="0.2">
      <c r="A476" s="3">
        <v>473</v>
      </c>
      <c r="B476" s="3"/>
      <c r="C476" s="3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</row>
    <row r="477" spans="1:38" ht="17.25" thickBot="1" x14ac:dyDescent="0.25">
      <c r="A477" s="3">
        <v>474</v>
      </c>
      <c r="B477" s="3"/>
      <c r="C477" s="3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</row>
    <row r="478" spans="1:38" ht="16.5" x14ac:dyDescent="0.2">
      <c r="A478" s="3">
        <v>475</v>
      </c>
      <c r="B478" s="3"/>
      <c r="C478" s="3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</row>
    <row r="479" spans="1:38" ht="16.5" x14ac:dyDescent="0.2">
      <c r="A479" s="3">
        <v>476</v>
      </c>
      <c r="B479" s="3"/>
      <c r="C479" s="3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</row>
    <row r="480" spans="1:38" ht="16.5" x14ac:dyDescent="0.2">
      <c r="A480" s="3">
        <v>477</v>
      </c>
      <c r="B480" s="3"/>
      <c r="C480" s="3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</row>
    <row r="481" spans="1:38" ht="16.5" x14ac:dyDescent="0.2">
      <c r="A481" s="3">
        <v>478</v>
      </c>
      <c r="B481" s="3"/>
      <c r="C481" s="3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</row>
    <row r="482" spans="1:38" ht="16.5" x14ac:dyDescent="0.2">
      <c r="A482" s="3">
        <v>479</v>
      </c>
      <c r="B482" s="3"/>
      <c r="C482" s="3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</row>
    <row r="483" spans="1:38" ht="17.25" thickBot="1" x14ac:dyDescent="0.25">
      <c r="A483" s="3">
        <v>480</v>
      </c>
      <c r="B483" s="3"/>
      <c r="C483" s="3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</row>
    <row r="484" spans="1:38" ht="16.5" x14ac:dyDescent="0.2">
      <c r="A484" s="3">
        <v>481</v>
      </c>
      <c r="B484" s="3"/>
      <c r="C484" s="3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</row>
    <row r="485" spans="1:38" ht="16.5" x14ac:dyDescent="0.2">
      <c r="A485" s="3">
        <v>482</v>
      </c>
      <c r="B485" s="3"/>
      <c r="C485" s="3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</row>
    <row r="486" spans="1:38" ht="16.5" x14ac:dyDescent="0.2">
      <c r="A486" s="3">
        <v>483</v>
      </c>
      <c r="B486" s="3"/>
      <c r="C486" s="3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</row>
    <row r="487" spans="1:38" ht="16.5" x14ac:dyDescent="0.2">
      <c r="A487" s="3">
        <v>484</v>
      </c>
      <c r="B487" s="3"/>
      <c r="C487" s="3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</row>
    <row r="488" spans="1:38" ht="16.5" x14ac:dyDescent="0.2">
      <c r="A488" s="3">
        <v>485</v>
      </c>
      <c r="B488" s="3"/>
      <c r="C488" s="3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</row>
    <row r="489" spans="1:38" ht="17.25" thickBot="1" x14ac:dyDescent="0.25">
      <c r="A489" s="3">
        <v>486</v>
      </c>
      <c r="B489" s="3"/>
      <c r="C489" s="3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</row>
    <row r="490" spans="1:38" ht="16.5" x14ac:dyDescent="0.2">
      <c r="A490" s="3">
        <v>487</v>
      </c>
      <c r="B490" s="3"/>
      <c r="C490" s="3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</row>
    <row r="491" spans="1:38" ht="16.5" x14ac:dyDescent="0.2">
      <c r="A491" s="3">
        <v>488</v>
      </c>
      <c r="B491" s="3"/>
      <c r="C491" s="3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</row>
    <row r="492" spans="1:38" ht="16.5" x14ac:dyDescent="0.2">
      <c r="A492" s="3">
        <v>489</v>
      </c>
      <c r="B492" s="3"/>
      <c r="C492" s="3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</row>
    <row r="493" spans="1:38" ht="16.5" x14ac:dyDescent="0.2">
      <c r="A493" s="3">
        <v>490</v>
      </c>
      <c r="B493" s="3"/>
      <c r="C493" s="3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</row>
    <row r="494" spans="1:38" ht="16.5" x14ac:dyDescent="0.2">
      <c r="A494" s="3">
        <v>491</v>
      </c>
      <c r="B494" s="3"/>
      <c r="C494" s="3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</row>
    <row r="495" spans="1:38" ht="17.25" thickBot="1" x14ac:dyDescent="0.25">
      <c r="A495" s="3">
        <v>492</v>
      </c>
      <c r="B495" s="3"/>
      <c r="C495" s="3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</row>
    <row r="496" spans="1:38" ht="16.5" x14ac:dyDescent="0.2">
      <c r="A496" s="3">
        <v>493</v>
      </c>
      <c r="B496" s="3"/>
      <c r="C496" s="3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</row>
    <row r="497" spans="1:38" ht="16.5" x14ac:dyDescent="0.2">
      <c r="A497" s="3">
        <v>494</v>
      </c>
      <c r="B497" s="3"/>
      <c r="C497" s="3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</row>
    <row r="498" spans="1:38" ht="16.5" x14ac:dyDescent="0.2">
      <c r="A498" s="3">
        <v>495</v>
      </c>
      <c r="B498" s="3"/>
      <c r="C498" s="3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</row>
    <row r="499" spans="1:38" ht="16.5" x14ac:dyDescent="0.2">
      <c r="A499" s="3">
        <v>496</v>
      </c>
      <c r="B499" s="3"/>
      <c r="C499" s="3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</row>
    <row r="500" spans="1:38" ht="16.5" x14ac:dyDescent="0.2">
      <c r="A500" s="3">
        <v>497</v>
      </c>
      <c r="B500" s="3"/>
      <c r="C500" s="3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</row>
    <row r="501" spans="1:38" ht="17.25" thickBot="1" x14ac:dyDescent="0.25">
      <c r="A501" s="3">
        <v>498</v>
      </c>
      <c r="B501" s="3"/>
      <c r="C501" s="3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</row>
    <row r="502" spans="1:38" ht="16.5" x14ac:dyDescent="0.2">
      <c r="A502" s="3">
        <v>499</v>
      </c>
      <c r="B502" s="3"/>
      <c r="C502" s="3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</row>
    <row r="503" spans="1:38" ht="16.5" x14ac:dyDescent="0.2">
      <c r="A503" s="3">
        <v>500</v>
      </c>
      <c r="B503" s="3"/>
      <c r="C503" s="3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</row>
    <row r="504" spans="1:38" ht="16.5" x14ac:dyDescent="0.2">
      <c r="A504" s="3">
        <v>501</v>
      </c>
      <c r="B504" s="3"/>
      <c r="C504" s="3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</row>
    <row r="505" spans="1:38" ht="16.5" x14ac:dyDescent="0.2">
      <c r="A505" s="3">
        <v>502</v>
      </c>
      <c r="B505" s="3"/>
      <c r="C505" s="3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</row>
    <row r="506" spans="1:38" ht="16.5" x14ac:dyDescent="0.2">
      <c r="A506" s="3">
        <v>503</v>
      </c>
      <c r="B506" s="3"/>
      <c r="C506" s="3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</row>
    <row r="507" spans="1:38" ht="17.25" thickBot="1" x14ac:dyDescent="0.25">
      <c r="A507" s="3">
        <v>504</v>
      </c>
      <c r="B507" s="3"/>
      <c r="C507" s="3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</row>
    <row r="508" spans="1:38" ht="16.5" x14ac:dyDescent="0.2">
      <c r="A508" s="3">
        <v>505</v>
      </c>
      <c r="B508" s="3"/>
      <c r="C508" s="3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</row>
    <row r="509" spans="1:38" ht="16.5" x14ac:dyDescent="0.2">
      <c r="A509" s="3">
        <v>506</v>
      </c>
      <c r="B509" s="3"/>
      <c r="C509" s="3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</row>
    <row r="510" spans="1:38" ht="16.5" x14ac:dyDescent="0.2">
      <c r="A510" s="3">
        <v>507</v>
      </c>
      <c r="B510" s="3"/>
      <c r="C510" s="3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</row>
    <row r="511" spans="1:38" ht="16.5" x14ac:dyDescent="0.2">
      <c r="A511" s="3">
        <v>508</v>
      </c>
      <c r="B511" s="3"/>
      <c r="C511" s="3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</row>
    <row r="512" spans="1:38" ht="16.5" x14ac:dyDescent="0.2">
      <c r="A512" s="3">
        <v>509</v>
      </c>
      <c r="B512" s="3"/>
      <c r="C512" s="3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</row>
    <row r="513" spans="1:38" ht="17.25" thickBot="1" x14ac:dyDescent="0.25">
      <c r="A513" s="3">
        <v>510</v>
      </c>
      <c r="B513" s="3"/>
      <c r="C513" s="3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</row>
    <row r="514" spans="1:38" ht="16.5" x14ac:dyDescent="0.2">
      <c r="A514" s="3">
        <v>511</v>
      </c>
      <c r="B514" s="3"/>
      <c r="C514" s="3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</row>
    <row r="515" spans="1:38" ht="16.5" x14ac:dyDescent="0.2">
      <c r="A515" s="3">
        <v>512</v>
      </c>
      <c r="B515" s="3"/>
      <c r="C515" s="3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</row>
    <row r="516" spans="1:38" ht="16.5" x14ac:dyDescent="0.2">
      <c r="A516" s="3">
        <v>513</v>
      </c>
      <c r="B516" s="3"/>
      <c r="C516" s="3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</row>
    <row r="517" spans="1:38" ht="16.5" x14ac:dyDescent="0.2">
      <c r="A517" s="3">
        <v>514</v>
      </c>
      <c r="B517" s="3"/>
      <c r="C517" s="3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</row>
    <row r="518" spans="1:38" ht="16.5" x14ac:dyDescent="0.2">
      <c r="A518" s="3">
        <v>515</v>
      </c>
      <c r="B518" s="3"/>
      <c r="C518" s="3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</row>
    <row r="519" spans="1:38" ht="17.25" thickBot="1" x14ac:dyDescent="0.25">
      <c r="A519" s="3">
        <v>516</v>
      </c>
      <c r="B519" s="3"/>
      <c r="C519" s="3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</row>
    <row r="520" spans="1:38" ht="16.5" x14ac:dyDescent="0.2">
      <c r="A520" s="3">
        <v>517</v>
      </c>
      <c r="B520" s="3"/>
      <c r="C520" s="3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</row>
    <row r="521" spans="1:38" ht="16.5" x14ac:dyDescent="0.2">
      <c r="A521" s="3">
        <v>518</v>
      </c>
      <c r="B521" s="3"/>
      <c r="C521" s="3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</row>
    <row r="522" spans="1:38" ht="16.5" x14ac:dyDescent="0.2">
      <c r="A522" s="3">
        <v>519</v>
      </c>
      <c r="B522" s="3"/>
      <c r="C522" s="3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</row>
    <row r="523" spans="1:38" ht="16.5" x14ac:dyDescent="0.2">
      <c r="A523" s="3">
        <v>520</v>
      </c>
      <c r="B523" s="3"/>
      <c r="C523" s="3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</row>
    <row r="524" spans="1:38" ht="16.5" x14ac:dyDescent="0.2">
      <c r="A524" s="3">
        <v>521</v>
      </c>
      <c r="B524" s="3"/>
      <c r="C524" s="3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</row>
    <row r="525" spans="1:38" ht="17.25" thickBot="1" x14ac:dyDescent="0.25">
      <c r="A525" s="3">
        <v>522</v>
      </c>
      <c r="B525" s="3"/>
      <c r="C525" s="3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</row>
    <row r="526" spans="1:38" ht="16.5" x14ac:dyDescent="0.2">
      <c r="A526" s="3">
        <v>523</v>
      </c>
      <c r="B526" s="3"/>
      <c r="C526" s="3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</row>
    <row r="527" spans="1:38" ht="16.5" x14ac:dyDescent="0.2">
      <c r="A527" s="3">
        <v>524</v>
      </c>
      <c r="B527" s="3"/>
      <c r="C527" s="3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</row>
    <row r="528" spans="1:38" ht="16.5" x14ac:dyDescent="0.2">
      <c r="A528" s="3">
        <v>525</v>
      </c>
      <c r="B528" s="3"/>
      <c r="C528" s="3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</row>
    <row r="529" spans="1:38" ht="16.5" x14ac:dyDescent="0.2">
      <c r="A529" s="3">
        <v>526</v>
      </c>
      <c r="B529" s="3"/>
      <c r="C529" s="3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</row>
    <row r="530" spans="1:38" ht="16.5" x14ac:dyDescent="0.2">
      <c r="A530" s="3">
        <v>527</v>
      </c>
      <c r="B530" s="3"/>
      <c r="C530" s="3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</row>
    <row r="531" spans="1:38" ht="17.25" thickBot="1" x14ac:dyDescent="0.25">
      <c r="A531" s="3">
        <v>528</v>
      </c>
      <c r="B531" s="3"/>
      <c r="C531" s="3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</row>
    <row r="532" spans="1:38" ht="16.5" x14ac:dyDescent="0.2">
      <c r="A532" s="3">
        <v>529</v>
      </c>
      <c r="B532" s="3"/>
      <c r="C532" s="3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</row>
    <row r="533" spans="1:38" ht="16.5" x14ac:dyDescent="0.2">
      <c r="A533" s="3">
        <v>530</v>
      </c>
      <c r="B533" s="3"/>
      <c r="C533" s="3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</row>
    <row r="534" spans="1:38" ht="16.5" x14ac:dyDescent="0.2">
      <c r="A534" s="3">
        <v>531</v>
      </c>
      <c r="B534" s="3"/>
      <c r="C534" s="3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</row>
    <row r="535" spans="1:38" ht="16.5" x14ac:dyDescent="0.2">
      <c r="A535" s="3">
        <v>532</v>
      </c>
      <c r="B535" s="3"/>
      <c r="C535" s="3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</row>
    <row r="536" spans="1:38" ht="16.5" x14ac:dyDescent="0.2">
      <c r="A536" s="3">
        <v>533</v>
      </c>
      <c r="B536" s="3"/>
      <c r="C536" s="3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</row>
    <row r="537" spans="1:38" ht="17.25" thickBot="1" x14ac:dyDescent="0.25">
      <c r="A537" s="3">
        <v>534</v>
      </c>
      <c r="B537" s="3"/>
      <c r="C537" s="3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</row>
    <row r="538" spans="1:38" ht="16.5" x14ac:dyDescent="0.2">
      <c r="A538" s="3">
        <v>535</v>
      </c>
      <c r="B538" s="3"/>
      <c r="C538" s="3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</row>
    <row r="539" spans="1:38" ht="16.5" x14ac:dyDescent="0.2">
      <c r="A539" s="3">
        <v>536</v>
      </c>
      <c r="B539" s="3"/>
      <c r="C539" s="3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</row>
    <row r="540" spans="1:38" ht="16.5" x14ac:dyDescent="0.2">
      <c r="A540" s="3">
        <v>537</v>
      </c>
      <c r="B540" s="3"/>
      <c r="C540" s="3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</row>
    <row r="541" spans="1:38" ht="16.5" x14ac:dyDescent="0.2">
      <c r="A541" s="3">
        <v>538</v>
      </c>
      <c r="B541" s="3"/>
      <c r="C541" s="3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</row>
    <row r="542" spans="1:38" ht="16.5" x14ac:dyDescent="0.2">
      <c r="A542" s="3">
        <v>539</v>
      </c>
      <c r="B542" s="3"/>
      <c r="C542" s="3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</row>
    <row r="543" spans="1:38" ht="17.25" thickBot="1" x14ac:dyDescent="0.25">
      <c r="A543" s="3">
        <v>540</v>
      </c>
      <c r="B543" s="3"/>
      <c r="C543" s="3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</row>
    <row r="544" spans="1:38" ht="16.5" x14ac:dyDescent="0.2">
      <c r="A544" s="3">
        <v>541</v>
      </c>
      <c r="B544" s="3"/>
      <c r="C544" s="3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</row>
    <row r="545" spans="1:38" ht="16.5" x14ac:dyDescent="0.2">
      <c r="A545" s="3">
        <v>542</v>
      </c>
      <c r="B545" s="3"/>
      <c r="C545" s="3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</row>
    <row r="546" spans="1:38" ht="16.5" x14ac:dyDescent="0.2">
      <c r="A546" s="3">
        <v>543</v>
      </c>
      <c r="B546" s="3"/>
      <c r="C546" s="3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</row>
    <row r="547" spans="1:38" ht="16.5" x14ac:dyDescent="0.2">
      <c r="A547" s="3">
        <v>544</v>
      </c>
      <c r="B547" s="3"/>
      <c r="C547" s="3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</row>
    <row r="548" spans="1:38" ht="16.5" x14ac:dyDescent="0.2">
      <c r="A548" s="3">
        <v>545</v>
      </c>
      <c r="B548" s="3"/>
      <c r="C548" s="3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</row>
    <row r="549" spans="1:38" ht="17.25" thickBot="1" x14ac:dyDescent="0.25">
      <c r="A549" s="3">
        <v>546</v>
      </c>
      <c r="B549" s="3"/>
      <c r="C549" s="3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</row>
    <row r="550" spans="1:38" ht="16.5" x14ac:dyDescent="0.2">
      <c r="A550" s="3">
        <v>547</v>
      </c>
      <c r="B550" s="3"/>
      <c r="C550" s="3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</row>
    <row r="551" spans="1:38" ht="16.5" x14ac:dyDescent="0.2">
      <c r="A551" s="3">
        <v>548</v>
      </c>
      <c r="B551" s="3"/>
      <c r="C551" s="3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</row>
    <row r="552" spans="1:38" ht="16.5" x14ac:dyDescent="0.2">
      <c r="A552" s="3">
        <v>549</v>
      </c>
      <c r="B552" s="3"/>
      <c r="C552" s="3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</row>
    <row r="553" spans="1:38" ht="16.5" x14ac:dyDescent="0.2">
      <c r="A553" s="3">
        <v>550</v>
      </c>
      <c r="B553" s="3"/>
      <c r="C553" s="3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</row>
    <row r="554" spans="1:38" ht="16.5" x14ac:dyDescent="0.2">
      <c r="A554" s="3">
        <v>551</v>
      </c>
      <c r="B554" s="3"/>
      <c r="C554" s="3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</row>
    <row r="555" spans="1:38" ht="17.25" thickBot="1" x14ac:dyDescent="0.25">
      <c r="A555" s="3">
        <v>552</v>
      </c>
      <c r="B555" s="3"/>
      <c r="C555" s="3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</row>
    <row r="556" spans="1:38" ht="16.5" x14ac:dyDescent="0.2">
      <c r="A556" s="3">
        <v>553</v>
      </c>
      <c r="B556" s="3"/>
      <c r="C556" s="3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</row>
    <row r="557" spans="1:38" ht="16.5" x14ac:dyDescent="0.2">
      <c r="A557" s="3">
        <v>554</v>
      </c>
      <c r="B557" s="3"/>
      <c r="C557" s="3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</row>
    <row r="558" spans="1:38" ht="16.5" x14ac:dyDescent="0.2">
      <c r="A558" s="3">
        <v>555</v>
      </c>
      <c r="B558" s="3"/>
      <c r="C558" s="3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</row>
    <row r="559" spans="1:38" ht="16.5" x14ac:dyDescent="0.2">
      <c r="A559" s="3">
        <v>556</v>
      </c>
      <c r="B559" s="3"/>
      <c r="C559" s="3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</row>
    <row r="560" spans="1:38" ht="16.5" x14ac:dyDescent="0.2">
      <c r="A560" s="3">
        <v>557</v>
      </c>
      <c r="B560" s="3"/>
      <c r="C560" s="3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</row>
    <row r="561" spans="1:38" ht="17.25" thickBot="1" x14ac:dyDescent="0.25">
      <c r="A561" s="3">
        <v>558</v>
      </c>
      <c r="B561" s="3"/>
      <c r="C561" s="3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</row>
    <row r="562" spans="1:38" ht="16.5" x14ac:dyDescent="0.2">
      <c r="A562" s="3">
        <v>559</v>
      </c>
      <c r="B562" s="3"/>
      <c r="C562" s="3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</row>
    <row r="563" spans="1:38" ht="16.5" x14ac:dyDescent="0.2">
      <c r="A563" s="3">
        <v>560</v>
      </c>
      <c r="B563" s="3"/>
      <c r="C563" s="3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</row>
    <row r="564" spans="1:38" ht="16.5" x14ac:dyDescent="0.2">
      <c r="A564" s="3">
        <v>561</v>
      </c>
      <c r="B564" s="3"/>
      <c r="C564" s="3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</row>
    <row r="565" spans="1:38" ht="16.5" x14ac:dyDescent="0.2">
      <c r="A565" s="3">
        <v>562</v>
      </c>
      <c r="B565" s="3"/>
      <c r="C565" s="3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</row>
    <row r="566" spans="1:38" ht="16.5" x14ac:dyDescent="0.2">
      <c r="A566" s="3">
        <v>563</v>
      </c>
      <c r="B566" s="3"/>
      <c r="C566" s="3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</row>
    <row r="567" spans="1:38" ht="17.25" thickBot="1" x14ac:dyDescent="0.25">
      <c r="A567" s="3">
        <v>564</v>
      </c>
      <c r="B567" s="3"/>
      <c r="C567" s="3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</row>
    <row r="568" spans="1:38" ht="16.5" x14ac:dyDescent="0.2">
      <c r="A568" s="3">
        <v>565</v>
      </c>
      <c r="B568" s="3"/>
      <c r="C568" s="3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</row>
    <row r="569" spans="1:38" ht="16.5" x14ac:dyDescent="0.2">
      <c r="A569" s="3">
        <v>566</v>
      </c>
      <c r="B569" s="3"/>
      <c r="C569" s="3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</row>
    <row r="570" spans="1:38" ht="16.5" x14ac:dyDescent="0.2">
      <c r="A570" s="3">
        <v>567</v>
      </c>
      <c r="B570" s="3"/>
      <c r="C570" s="3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</row>
    <row r="571" spans="1:38" ht="16.5" x14ac:dyDescent="0.2">
      <c r="A571" s="3">
        <v>568</v>
      </c>
      <c r="B571" s="3"/>
      <c r="C571" s="3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</row>
    <row r="572" spans="1:38" ht="16.5" x14ac:dyDescent="0.2">
      <c r="A572" s="3">
        <v>569</v>
      </c>
      <c r="B572" s="3"/>
      <c r="C572" s="3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</row>
    <row r="573" spans="1:38" ht="17.25" thickBot="1" x14ac:dyDescent="0.25">
      <c r="A573" s="3">
        <v>570</v>
      </c>
      <c r="B573" s="3"/>
      <c r="C573" s="3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</row>
    <row r="574" spans="1:38" ht="16.5" x14ac:dyDescent="0.2">
      <c r="A574" s="3">
        <v>571</v>
      </c>
      <c r="B574" s="3"/>
      <c r="C574" s="3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</row>
    <row r="575" spans="1:38" ht="16.5" x14ac:dyDescent="0.2">
      <c r="A575" s="3">
        <v>572</v>
      </c>
      <c r="B575" s="3"/>
      <c r="C575" s="3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</row>
    <row r="576" spans="1:38" ht="16.5" x14ac:dyDescent="0.2">
      <c r="A576" s="3">
        <v>573</v>
      </c>
      <c r="B576" s="3"/>
      <c r="C576" s="3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</row>
    <row r="577" spans="1:38" ht="16.5" x14ac:dyDescent="0.2">
      <c r="A577" s="3">
        <v>574</v>
      </c>
      <c r="B577" s="3"/>
      <c r="C577" s="3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</row>
    <row r="578" spans="1:38" ht="16.5" x14ac:dyDescent="0.2">
      <c r="A578" s="3">
        <v>575</v>
      </c>
      <c r="B578" s="3"/>
      <c r="C578" s="3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</row>
    <row r="579" spans="1:38" ht="17.25" thickBot="1" x14ac:dyDescent="0.25">
      <c r="A579" s="3">
        <v>576</v>
      </c>
      <c r="B579" s="3"/>
      <c r="C579" s="3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</row>
    <row r="580" spans="1:38" ht="16.5" x14ac:dyDescent="0.2">
      <c r="A580" s="3">
        <v>577</v>
      </c>
      <c r="B580" s="3"/>
      <c r="C580" s="3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</row>
    <row r="581" spans="1:38" ht="16.5" x14ac:dyDescent="0.2">
      <c r="A581" s="3">
        <v>578</v>
      </c>
      <c r="B581" s="3"/>
      <c r="C581" s="3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</row>
    <row r="582" spans="1:38" ht="16.5" x14ac:dyDescent="0.2">
      <c r="A582" s="3">
        <v>579</v>
      </c>
      <c r="B582" s="3"/>
      <c r="C582" s="3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</row>
    <row r="583" spans="1:38" ht="16.5" x14ac:dyDescent="0.2">
      <c r="A583" s="3">
        <v>580</v>
      </c>
      <c r="B583" s="3"/>
      <c r="C583" s="3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</row>
    <row r="584" spans="1:38" ht="16.5" x14ac:dyDescent="0.2">
      <c r="A584" s="3">
        <v>581</v>
      </c>
      <c r="B584" s="3"/>
      <c r="C584" s="3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</row>
    <row r="585" spans="1:38" ht="17.25" thickBot="1" x14ac:dyDescent="0.25">
      <c r="A585" s="3">
        <v>582</v>
      </c>
      <c r="B585" s="3"/>
      <c r="C585" s="3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</row>
    <row r="586" spans="1:38" ht="16.5" x14ac:dyDescent="0.2">
      <c r="A586" s="3">
        <v>583</v>
      </c>
      <c r="B586" s="3"/>
      <c r="C586" s="3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</row>
    <row r="587" spans="1:38" ht="16.5" x14ac:dyDescent="0.2">
      <c r="A587" s="3">
        <v>584</v>
      </c>
      <c r="B587" s="3"/>
      <c r="C587" s="3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</row>
    <row r="588" spans="1:38" ht="16.5" x14ac:dyDescent="0.2">
      <c r="A588" s="3">
        <v>585</v>
      </c>
      <c r="B588" s="3"/>
      <c r="C588" s="3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</row>
    <row r="589" spans="1:38" ht="16.5" x14ac:dyDescent="0.2">
      <c r="A589" s="3">
        <v>586</v>
      </c>
      <c r="B589" s="3"/>
      <c r="C589" s="3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</row>
    <row r="590" spans="1:38" ht="16.5" x14ac:dyDescent="0.2">
      <c r="A590" s="3">
        <v>587</v>
      </c>
      <c r="B590" s="3"/>
      <c r="C590" s="3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</row>
    <row r="591" spans="1:38" ht="17.25" thickBot="1" x14ac:dyDescent="0.25">
      <c r="A591" s="3">
        <v>588</v>
      </c>
      <c r="B591" s="3"/>
      <c r="C591" s="3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</row>
    <row r="592" spans="1:38" ht="16.5" x14ac:dyDescent="0.2">
      <c r="A592" s="3">
        <v>589</v>
      </c>
      <c r="B592" s="3"/>
      <c r="C592" s="3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</row>
    <row r="593" spans="1:38" ht="16.5" x14ac:dyDescent="0.2">
      <c r="A593" s="3">
        <v>590</v>
      </c>
      <c r="B593" s="3"/>
      <c r="C593" s="3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</row>
    <row r="594" spans="1:38" ht="16.5" x14ac:dyDescent="0.2">
      <c r="A594" s="3">
        <v>591</v>
      </c>
      <c r="B594" s="3"/>
      <c r="C594" s="3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</row>
    <row r="595" spans="1:38" ht="16.5" x14ac:dyDescent="0.2">
      <c r="A595" s="3">
        <v>592</v>
      </c>
      <c r="B595" s="3"/>
      <c r="C595" s="3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</row>
    <row r="596" spans="1:38" ht="16.5" x14ac:dyDescent="0.2">
      <c r="A596" s="3">
        <v>593</v>
      </c>
      <c r="B596" s="3"/>
      <c r="C596" s="3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</row>
    <row r="597" spans="1:38" ht="17.25" thickBot="1" x14ac:dyDescent="0.25">
      <c r="A597" s="3">
        <v>594</v>
      </c>
      <c r="B597" s="3"/>
      <c r="C597" s="3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</row>
    <row r="598" spans="1:38" ht="16.5" x14ac:dyDescent="0.2">
      <c r="A598" s="3">
        <v>595</v>
      </c>
      <c r="B598" s="3"/>
      <c r="C598" s="3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</row>
    <row r="599" spans="1:38" ht="16.5" x14ac:dyDescent="0.2">
      <c r="A599" s="3">
        <v>596</v>
      </c>
      <c r="B599" s="3"/>
      <c r="C599" s="3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</row>
    <row r="600" spans="1:38" ht="16.5" x14ac:dyDescent="0.2">
      <c r="A600" s="3">
        <v>597</v>
      </c>
      <c r="B600" s="3"/>
      <c r="C600" s="3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</row>
    <row r="601" spans="1:38" ht="16.5" x14ac:dyDescent="0.2">
      <c r="A601" s="3">
        <v>598</v>
      </c>
      <c r="B601" s="3"/>
      <c r="C601" s="3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</row>
    <row r="602" spans="1:38" ht="16.5" x14ac:dyDescent="0.2">
      <c r="A602" s="3">
        <v>599</v>
      </c>
      <c r="B602" s="3"/>
      <c r="C602" s="3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</row>
    <row r="603" spans="1:38" ht="17.25" thickBot="1" x14ac:dyDescent="0.25">
      <c r="A603" s="3">
        <v>600</v>
      </c>
      <c r="B603" s="3"/>
      <c r="C603" s="3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</row>
    <row r="604" spans="1:38" ht="16.5" x14ac:dyDescent="0.2">
      <c r="A604" s="3">
        <v>601</v>
      </c>
      <c r="B604" s="3"/>
      <c r="C604" s="3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</row>
    <row r="605" spans="1:38" ht="16.5" x14ac:dyDescent="0.2">
      <c r="A605" s="3">
        <v>602</v>
      </c>
      <c r="B605" s="3"/>
      <c r="C605" s="3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</row>
    <row r="606" spans="1:38" ht="16.5" x14ac:dyDescent="0.2">
      <c r="A606" s="3">
        <v>603</v>
      </c>
      <c r="B606" s="3"/>
      <c r="C606" s="3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</row>
    <row r="607" spans="1:38" ht="16.5" x14ac:dyDescent="0.2">
      <c r="A607" s="3">
        <v>604</v>
      </c>
      <c r="B607" s="3"/>
      <c r="C607" s="3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</row>
    <row r="608" spans="1:38" ht="16.5" x14ac:dyDescent="0.2">
      <c r="A608" s="3">
        <v>605</v>
      </c>
      <c r="B608" s="3"/>
      <c r="C608" s="3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</row>
    <row r="609" spans="1:38" ht="17.25" thickBot="1" x14ac:dyDescent="0.25">
      <c r="A609" s="3">
        <v>606</v>
      </c>
      <c r="B609" s="3"/>
      <c r="C609" s="3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</row>
    <row r="610" spans="1:38" ht="16.5" x14ac:dyDescent="0.2">
      <c r="A610" s="3">
        <v>607</v>
      </c>
      <c r="B610" s="3"/>
      <c r="C610" s="3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</row>
    <row r="611" spans="1:38" ht="16.5" x14ac:dyDescent="0.2">
      <c r="A611" s="3">
        <v>608</v>
      </c>
      <c r="B611" s="3"/>
      <c r="C611" s="3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</row>
    <row r="612" spans="1:38" ht="16.5" x14ac:dyDescent="0.2">
      <c r="A612" s="3">
        <v>609</v>
      </c>
      <c r="B612" s="3"/>
      <c r="C612" s="3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</row>
    <row r="613" spans="1:38" ht="16.5" x14ac:dyDescent="0.2">
      <c r="A613" s="3">
        <v>610</v>
      </c>
      <c r="B613" s="3"/>
      <c r="C613" s="3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</row>
    <row r="614" spans="1:38" ht="16.5" x14ac:dyDescent="0.2">
      <c r="A614" s="3">
        <v>611</v>
      </c>
      <c r="B614" s="3"/>
      <c r="C614" s="3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</row>
    <row r="615" spans="1:38" ht="17.25" thickBot="1" x14ac:dyDescent="0.25">
      <c r="A615" s="3">
        <v>612</v>
      </c>
      <c r="B615" s="3"/>
      <c r="C615" s="3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</row>
    <row r="616" spans="1:38" ht="16.5" x14ac:dyDescent="0.2">
      <c r="A616" s="3">
        <v>613</v>
      </c>
      <c r="B616" s="3"/>
      <c r="C616" s="3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</row>
    <row r="617" spans="1:38" ht="16.5" x14ac:dyDescent="0.2">
      <c r="A617" s="3">
        <v>614</v>
      </c>
      <c r="B617" s="3"/>
      <c r="C617" s="3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</row>
    <row r="618" spans="1:38" ht="16.5" x14ac:dyDescent="0.2">
      <c r="A618" s="3">
        <v>615</v>
      </c>
      <c r="B618" s="3"/>
      <c r="C618" s="3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</row>
    <row r="619" spans="1:38" ht="16.5" x14ac:dyDescent="0.2">
      <c r="A619" s="3">
        <v>616</v>
      </c>
      <c r="B619" s="3"/>
      <c r="C619" s="3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</row>
    <row r="620" spans="1:38" ht="16.5" x14ac:dyDescent="0.2">
      <c r="A620" s="3">
        <v>617</v>
      </c>
      <c r="B620" s="3"/>
      <c r="C620" s="3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</row>
    <row r="621" spans="1:38" ht="17.25" thickBot="1" x14ac:dyDescent="0.25">
      <c r="A621" s="3">
        <v>618</v>
      </c>
      <c r="B621" s="3"/>
      <c r="C621" s="3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</row>
    <row r="622" spans="1:38" ht="16.5" x14ac:dyDescent="0.2">
      <c r="A622" s="3">
        <v>619</v>
      </c>
      <c r="B622" s="3"/>
      <c r="C622" s="3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</row>
    <row r="623" spans="1:38" ht="16.5" x14ac:dyDescent="0.2">
      <c r="A623" s="3">
        <v>620</v>
      </c>
      <c r="B623" s="3"/>
      <c r="C623" s="3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</row>
    <row r="624" spans="1:38" ht="16.5" x14ac:dyDescent="0.2">
      <c r="A624" s="3">
        <v>621</v>
      </c>
      <c r="B624" s="3"/>
      <c r="C624" s="3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</row>
    <row r="625" spans="1:38" ht="16.5" x14ac:dyDescent="0.2">
      <c r="A625" s="3">
        <v>622</v>
      </c>
      <c r="B625" s="3"/>
      <c r="C625" s="3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</row>
    <row r="626" spans="1:38" ht="16.5" x14ac:dyDescent="0.2">
      <c r="A626" s="3">
        <v>623</v>
      </c>
      <c r="B626" s="3"/>
      <c r="C626" s="3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</row>
    <row r="627" spans="1:38" ht="17.25" thickBot="1" x14ac:dyDescent="0.25">
      <c r="A627" s="3">
        <v>624</v>
      </c>
      <c r="B627" s="3"/>
      <c r="C627" s="3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</row>
    <row r="628" spans="1:38" ht="16.5" x14ac:dyDescent="0.2">
      <c r="A628" s="3">
        <v>625</v>
      </c>
      <c r="B628" s="3"/>
      <c r="C628" s="3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</row>
    <row r="629" spans="1:38" ht="16.5" x14ac:dyDescent="0.2">
      <c r="A629" s="3">
        <v>626</v>
      </c>
      <c r="B629" s="3"/>
      <c r="C629" s="3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</row>
    <row r="630" spans="1:38" ht="16.5" x14ac:dyDescent="0.2">
      <c r="A630" s="3">
        <v>627</v>
      </c>
      <c r="B630" s="3"/>
      <c r="C630" s="3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</row>
    <row r="631" spans="1:38" ht="16.5" x14ac:dyDescent="0.2">
      <c r="A631" s="3">
        <v>628</v>
      </c>
      <c r="B631" s="3"/>
      <c r="C631" s="3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</row>
    <row r="632" spans="1:38" ht="16.5" x14ac:dyDescent="0.2">
      <c r="A632" s="3">
        <v>629</v>
      </c>
      <c r="B632" s="3"/>
      <c r="C632" s="3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</row>
    <row r="633" spans="1:38" ht="17.25" thickBot="1" x14ac:dyDescent="0.25">
      <c r="A633" s="3">
        <v>630</v>
      </c>
      <c r="B633" s="3"/>
      <c r="C633" s="3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</row>
    <row r="634" spans="1:38" ht="16.5" x14ac:dyDescent="0.2">
      <c r="A634" s="3">
        <v>631</v>
      </c>
      <c r="B634" s="3"/>
      <c r="C634" s="3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</row>
    <row r="635" spans="1:38" ht="16.5" x14ac:dyDescent="0.2">
      <c r="A635" s="3">
        <v>632</v>
      </c>
      <c r="B635" s="3"/>
      <c r="C635" s="3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</row>
    <row r="636" spans="1:38" ht="16.5" x14ac:dyDescent="0.2">
      <c r="A636" s="3">
        <v>633</v>
      </c>
      <c r="B636" s="3"/>
      <c r="C636" s="3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</row>
    <row r="637" spans="1:38" ht="16.5" x14ac:dyDescent="0.2">
      <c r="A637" s="3">
        <v>634</v>
      </c>
      <c r="B637" s="3"/>
      <c r="C637" s="3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</row>
    <row r="638" spans="1:38" ht="16.5" x14ac:dyDescent="0.2">
      <c r="A638" s="3">
        <v>635</v>
      </c>
      <c r="B638" s="3"/>
      <c r="C638" s="3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</row>
    <row r="639" spans="1:38" ht="17.25" thickBot="1" x14ac:dyDescent="0.25">
      <c r="A639" s="3">
        <v>636</v>
      </c>
      <c r="B639" s="3"/>
      <c r="C639" s="3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</row>
    <row r="640" spans="1:38" ht="16.5" x14ac:dyDescent="0.2">
      <c r="A640" s="3">
        <v>637</v>
      </c>
      <c r="B640" s="3"/>
      <c r="C640" s="3"/>
      <c r="D640" s="9"/>
      <c r="E640" s="10"/>
      <c r="F640" s="11"/>
      <c r="G640" s="11"/>
      <c r="H640" s="11"/>
      <c r="I640" s="11"/>
      <c r="J640" s="12"/>
      <c r="K640" s="12"/>
      <c r="L640" s="12"/>
      <c r="M640" s="11"/>
      <c r="N640" s="13"/>
      <c r="O640" s="20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21"/>
      <c r="AE640" s="20"/>
      <c r="AF640" s="12"/>
      <c r="AG640" s="12"/>
      <c r="AH640" s="12"/>
      <c r="AI640" s="12"/>
      <c r="AJ640" s="12"/>
      <c r="AK640" s="12"/>
      <c r="AL640" s="21"/>
    </row>
    <row r="641" spans="1:38" ht="16.5" x14ac:dyDescent="0.2">
      <c r="A641" s="3">
        <v>638</v>
      </c>
      <c r="B641" s="3"/>
      <c r="C641" s="3"/>
      <c r="D641" s="9"/>
      <c r="E641" s="14"/>
      <c r="F641" s="8"/>
      <c r="G641" s="8"/>
      <c r="H641" s="8"/>
      <c r="I641" s="8"/>
      <c r="J641" s="7"/>
      <c r="K641" s="7"/>
      <c r="L641" s="7"/>
      <c r="M641" s="8"/>
      <c r="N641" s="15"/>
      <c r="O641" s="22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23"/>
      <c r="AE641" s="22"/>
      <c r="AF641" s="7"/>
      <c r="AG641" s="7"/>
      <c r="AH641" s="7"/>
      <c r="AI641" s="7"/>
      <c r="AJ641" s="7"/>
      <c r="AK641" s="7"/>
      <c r="AL641" s="23"/>
    </row>
    <row r="642" spans="1:38" ht="16.5" x14ac:dyDescent="0.2">
      <c r="A642" s="3">
        <v>639</v>
      </c>
      <c r="B642" s="3"/>
      <c r="C642" s="3"/>
      <c r="D642" s="9"/>
      <c r="E642" s="14"/>
      <c r="F642" s="8"/>
      <c r="G642" s="8"/>
      <c r="H642" s="8"/>
      <c r="I642" s="8"/>
      <c r="J642" s="7"/>
      <c r="K642" s="7"/>
      <c r="L642" s="7"/>
      <c r="M642" s="8"/>
      <c r="N642" s="15"/>
      <c r="O642" s="22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23"/>
      <c r="AE642" s="22"/>
      <c r="AF642" s="7"/>
      <c r="AG642" s="7"/>
      <c r="AH642" s="7"/>
      <c r="AI642" s="7"/>
      <c r="AJ642" s="7"/>
      <c r="AK642" s="7"/>
      <c r="AL642" s="23"/>
    </row>
    <row r="643" spans="1:38" ht="16.5" x14ac:dyDescent="0.2">
      <c r="A643" s="3">
        <v>640</v>
      </c>
      <c r="B643" s="3"/>
      <c r="C643" s="3"/>
      <c r="D643" s="9"/>
      <c r="E643" s="14"/>
      <c r="F643" s="8"/>
      <c r="G643" s="8"/>
      <c r="H643" s="8"/>
      <c r="I643" s="8"/>
      <c r="J643" s="7"/>
      <c r="K643" s="7"/>
      <c r="L643" s="7"/>
      <c r="M643" s="8"/>
      <c r="N643" s="15"/>
      <c r="O643" s="22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23"/>
      <c r="AE643" s="22"/>
      <c r="AF643" s="7"/>
      <c r="AG643" s="7"/>
      <c r="AH643" s="7"/>
      <c r="AI643" s="7"/>
      <c r="AJ643" s="7"/>
      <c r="AK643" s="7"/>
      <c r="AL643" s="23"/>
    </row>
    <row r="644" spans="1:38" ht="16.5" x14ac:dyDescent="0.2">
      <c r="A644" s="3">
        <v>641</v>
      </c>
      <c r="B644" s="3"/>
      <c r="C644" s="3"/>
      <c r="D644" s="9"/>
      <c r="E644" s="14"/>
      <c r="F644" s="8"/>
      <c r="G644" s="8"/>
      <c r="H644" s="8"/>
      <c r="I644" s="8"/>
      <c r="J644" s="7"/>
      <c r="K644" s="7"/>
      <c r="L644" s="7"/>
      <c r="M644" s="8"/>
      <c r="N644" s="15"/>
      <c r="O644" s="22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23"/>
      <c r="AE644" s="22"/>
      <c r="AF644" s="7"/>
      <c r="AG644" s="7"/>
      <c r="AH644" s="7"/>
      <c r="AI644" s="7"/>
      <c r="AJ644" s="7"/>
      <c r="AK644" s="7"/>
      <c r="AL644" s="23"/>
    </row>
    <row r="645" spans="1:38" ht="17.25" thickBot="1" x14ac:dyDescent="0.25">
      <c r="A645" s="3">
        <v>642</v>
      </c>
      <c r="B645" s="3"/>
      <c r="C645" s="3"/>
      <c r="D645" s="9"/>
      <c r="E645" s="16"/>
      <c r="F645" s="17"/>
      <c r="G645" s="17"/>
      <c r="H645" s="17"/>
      <c r="I645" s="17"/>
      <c r="J645" s="18"/>
      <c r="K645" s="18"/>
      <c r="L645" s="18"/>
      <c r="M645" s="17"/>
      <c r="N645" s="19"/>
      <c r="O645" s="24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25"/>
      <c r="AE645" s="24"/>
      <c r="AF645" s="18"/>
      <c r="AG645" s="18"/>
      <c r="AH645" s="18"/>
      <c r="AI645" s="18"/>
      <c r="AJ645" s="18"/>
      <c r="AK645" s="18"/>
      <c r="AL645" s="25"/>
    </row>
    <row r="646" spans="1:38" ht="16.5" x14ac:dyDescent="0.2">
      <c r="A646" s="3">
        <v>643</v>
      </c>
      <c r="B646" s="3"/>
      <c r="C646" s="3"/>
      <c r="D646" s="9"/>
      <c r="E646" s="10"/>
      <c r="F646" s="11"/>
      <c r="G646" s="11"/>
      <c r="H646" s="11"/>
      <c r="I646" s="11"/>
      <c r="J646" s="12"/>
      <c r="K646" s="12"/>
      <c r="L646" s="12"/>
      <c r="M646" s="11"/>
      <c r="N646" s="13"/>
      <c r="O646" s="20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21"/>
      <c r="AE646" s="20"/>
      <c r="AF646" s="12"/>
      <c r="AG646" s="12"/>
      <c r="AH646" s="12"/>
      <c r="AI646" s="12"/>
      <c r="AJ646" s="12"/>
      <c r="AK646" s="12"/>
      <c r="AL646" s="21"/>
    </row>
    <row r="647" spans="1:38" ht="16.5" x14ac:dyDescent="0.2">
      <c r="A647" s="3">
        <v>644</v>
      </c>
      <c r="B647" s="3"/>
      <c r="C647" s="3"/>
      <c r="D647" s="9"/>
      <c r="E647" s="14"/>
      <c r="F647" s="8"/>
      <c r="G647" s="8"/>
      <c r="H647" s="8"/>
      <c r="I647" s="8"/>
      <c r="J647" s="7"/>
      <c r="K647" s="7"/>
      <c r="L647" s="7"/>
      <c r="M647" s="8"/>
      <c r="N647" s="15"/>
      <c r="O647" s="22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23"/>
      <c r="AE647" s="22"/>
      <c r="AF647" s="7"/>
      <c r="AG647" s="7"/>
      <c r="AH647" s="7"/>
      <c r="AI647" s="7"/>
      <c r="AJ647" s="7"/>
      <c r="AK647" s="7"/>
      <c r="AL647" s="23"/>
    </row>
    <row r="648" spans="1:38" ht="16.5" x14ac:dyDescent="0.2">
      <c r="A648" s="3">
        <v>645</v>
      </c>
      <c r="B648" s="3"/>
      <c r="C648" s="3"/>
      <c r="D648" s="9"/>
      <c r="E648" s="14"/>
      <c r="F648" s="8"/>
      <c r="G648" s="8"/>
      <c r="H648" s="8"/>
      <c r="I648" s="8"/>
      <c r="J648" s="7"/>
      <c r="K648" s="7"/>
      <c r="L648" s="7"/>
      <c r="M648" s="8"/>
      <c r="N648" s="15"/>
      <c r="O648" s="22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23"/>
      <c r="AE648" s="22"/>
      <c r="AF648" s="7"/>
      <c r="AG648" s="7"/>
      <c r="AH648" s="7"/>
      <c r="AI648" s="7"/>
      <c r="AJ648" s="7"/>
      <c r="AK648" s="7"/>
      <c r="AL648" s="23"/>
    </row>
    <row r="649" spans="1:38" ht="16.5" x14ac:dyDescent="0.2">
      <c r="A649" s="3">
        <v>646</v>
      </c>
      <c r="B649" s="3"/>
      <c r="C649" s="3"/>
      <c r="D649" s="9"/>
      <c r="E649" s="14"/>
      <c r="F649" s="8"/>
      <c r="G649" s="8"/>
      <c r="H649" s="8"/>
      <c r="I649" s="8"/>
      <c r="J649" s="7"/>
      <c r="K649" s="7"/>
      <c r="L649" s="7"/>
      <c r="M649" s="8"/>
      <c r="N649" s="15"/>
      <c r="O649" s="22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23"/>
      <c r="AE649" s="22"/>
      <c r="AF649" s="7"/>
      <c r="AG649" s="7"/>
      <c r="AH649" s="7"/>
      <c r="AI649" s="7"/>
      <c r="AJ649" s="7"/>
      <c r="AK649" s="7"/>
      <c r="AL649" s="23"/>
    </row>
    <row r="650" spans="1:38" ht="16.5" x14ac:dyDescent="0.2">
      <c r="A650" s="3">
        <v>647</v>
      </c>
      <c r="B650" s="3"/>
      <c r="C650" s="3"/>
      <c r="D650" s="9"/>
      <c r="E650" s="14"/>
      <c r="F650" s="8"/>
      <c r="G650" s="8"/>
      <c r="H650" s="8"/>
      <c r="I650" s="8"/>
      <c r="J650" s="7"/>
      <c r="K650" s="7"/>
      <c r="L650" s="7"/>
      <c r="M650" s="8"/>
      <c r="N650" s="15"/>
      <c r="O650" s="22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23"/>
      <c r="AE650" s="22"/>
      <c r="AF650" s="7"/>
      <c r="AG650" s="7"/>
      <c r="AH650" s="7"/>
      <c r="AI650" s="7"/>
      <c r="AJ650" s="7"/>
      <c r="AK650" s="7"/>
      <c r="AL650" s="23"/>
    </row>
    <row r="651" spans="1:38" ht="17.25" thickBot="1" x14ac:dyDescent="0.25">
      <c r="A651" s="3">
        <v>648</v>
      </c>
      <c r="B651" s="3"/>
      <c r="C651" s="3"/>
      <c r="D651" s="9"/>
      <c r="E651" s="16"/>
      <c r="F651" s="17"/>
      <c r="G651" s="17"/>
      <c r="H651" s="17"/>
      <c r="I651" s="17"/>
      <c r="J651" s="18"/>
      <c r="K651" s="18"/>
      <c r="L651" s="18"/>
      <c r="M651" s="17"/>
      <c r="N651" s="19"/>
      <c r="O651" s="24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25"/>
      <c r="AE651" s="24"/>
      <c r="AF651" s="18"/>
      <c r="AG651" s="18"/>
      <c r="AH651" s="18"/>
      <c r="AI651" s="18"/>
      <c r="AJ651" s="18"/>
      <c r="AK651" s="18"/>
      <c r="AL651" s="25"/>
    </row>
    <row r="652" spans="1:38" ht="16.5" x14ac:dyDescent="0.2">
      <c r="A652" s="3">
        <v>649</v>
      </c>
      <c r="B652" s="3"/>
      <c r="C652" s="3"/>
      <c r="D652" s="9"/>
      <c r="E652" s="10"/>
      <c r="F652" s="11"/>
      <c r="G652" s="11"/>
      <c r="H652" s="11"/>
      <c r="I652" s="11"/>
      <c r="J652" s="12"/>
      <c r="K652" s="12"/>
      <c r="L652" s="12"/>
      <c r="M652" s="11"/>
      <c r="N652" s="13"/>
      <c r="O652" s="20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21"/>
      <c r="AE652" s="20"/>
      <c r="AF652" s="12"/>
      <c r="AG652" s="12"/>
      <c r="AH652" s="12"/>
      <c r="AI652" s="12"/>
      <c r="AJ652" s="12"/>
      <c r="AK652" s="12"/>
      <c r="AL652" s="21"/>
    </row>
    <row r="653" spans="1:38" ht="16.5" x14ac:dyDescent="0.2">
      <c r="A653" s="3">
        <v>650</v>
      </c>
      <c r="B653" s="3"/>
      <c r="C653" s="3"/>
      <c r="D653" s="9"/>
      <c r="E653" s="14"/>
      <c r="F653" s="8"/>
      <c r="G653" s="8"/>
      <c r="H653" s="8"/>
      <c r="I653" s="8"/>
      <c r="J653" s="7"/>
      <c r="K653" s="7"/>
      <c r="L653" s="7"/>
      <c r="M653" s="8"/>
      <c r="N653" s="15"/>
      <c r="O653" s="22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23"/>
      <c r="AE653" s="22"/>
      <c r="AF653" s="7"/>
      <c r="AG653" s="7"/>
      <c r="AH653" s="7"/>
      <c r="AI653" s="7"/>
      <c r="AJ653" s="7"/>
      <c r="AK653" s="7"/>
      <c r="AL653" s="23"/>
    </row>
    <row r="654" spans="1:38" ht="16.5" x14ac:dyDescent="0.2">
      <c r="A654" s="3">
        <v>651</v>
      </c>
      <c r="B654" s="3"/>
      <c r="C654" s="3"/>
      <c r="D654" s="9"/>
      <c r="E654" s="14"/>
      <c r="F654" s="8"/>
      <c r="G654" s="8"/>
      <c r="H654" s="8"/>
      <c r="I654" s="8"/>
      <c r="J654" s="7"/>
      <c r="K654" s="7"/>
      <c r="L654" s="7"/>
      <c r="M654" s="8"/>
      <c r="N654" s="15"/>
      <c r="O654" s="22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23"/>
      <c r="AE654" s="22"/>
      <c r="AF654" s="7"/>
      <c r="AG654" s="7"/>
      <c r="AH654" s="7"/>
      <c r="AI654" s="7"/>
      <c r="AJ654" s="7"/>
      <c r="AK654" s="7"/>
      <c r="AL654" s="23"/>
    </row>
    <row r="655" spans="1:38" ht="16.5" x14ac:dyDescent="0.2">
      <c r="A655" s="3">
        <v>652</v>
      </c>
      <c r="B655" s="3"/>
      <c r="C655" s="3"/>
      <c r="D655" s="9"/>
      <c r="E655" s="14"/>
      <c r="F655" s="8"/>
      <c r="G655" s="8"/>
      <c r="H655" s="8"/>
      <c r="I655" s="8"/>
      <c r="J655" s="7"/>
      <c r="K655" s="7"/>
      <c r="L655" s="7"/>
      <c r="M655" s="8"/>
      <c r="N655" s="15"/>
      <c r="O655" s="22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23"/>
      <c r="AE655" s="22"/>
      <c r="AF655" s="7"/>
      <c r="AG655" s="7"/>
      <c r="AH655" s="7"/>
      <c r="AI655" s="7"/>
      <c r="AJ655" s="7"/>
      <c r="AK655" s="7"/>
      <c r="AL655" s="23"/>
    </row>
    <row r="656" spans="1:38" ht="16.5" x14ac:dyDescent="0.2">
      <c r="A656" s="3">
        <v>653</v>
      </c>
      <c r="B656" s="3"/>
      <c r="C656" s="3"/>
      <c r="D656" s="9"/>
      <c r="E656" s="14"/>
      <c r="F656" s="8"/>
      <c r="G656" s="8"/>
      <c r="H656" s="8"/>
      <c r="I656" s="8"/>
      <c r="J656" s="7"/>
      <c r="K656" s="7"/>
      <c r="L656" s="7"/>
      <c r="M656" s="8"/>
      <c r="N656" s="15"/>
      <c r="O656" s="22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23"/>
      <c r="AE656" s="22"/>
      <c r="AF656" s="7"/>
      <c r="AG656" s="7"/>
      <c r="AH656" s="7"/>
      <c r="AI656" s="7"/>
      <c r="AJ656" s="7"/>
      <c r="AK656" s="7"/>
      <c r="AL656" s="23"/>
    </row>
    <row r="657" spans="1:38" ht="17.25" thickBot="1" x14ac:dyDescent="0.25">
      <c r="A657" s="3">
        <v>654</v>
      </c>
      <c r="B657" s="3"/>
      <c r="C657" s="3"/>
      <c r="D657" s="9"/>
      <c r="E657" s="16"/>
      <c r="F657" s="17"/>
      <c r="G657" s="17"/>
      <c r="H657" s="17"/>
      <c r="I657" s="17"/>
      <c r="J657" s="18"/>
      <c r="K657" s="18"/>
      <c r="L657" s="18"/>
      <c r="M657" s="17"/>
      <c r="N657" s="19"/>
      <c r="O657" s="24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25"/>
      <c r="AE657" s="24"/>
      <c r="AF657" s="18"/>
      <c r="AG657" s="18"/>
      <c r="AH657" s="18"/>
      <c r="AI657" s="18"/>
      <c r="AJ657" s="18"/>
      <c r="AK657" s="18"/>
      <c r="AL657" s="25"/>
    </row>
    <row r="658" spans="1:38" ht="16.5" x14ac:dyDescent="0.2">
      <c r="A658" s="3">
        <v>655</v>
      </c>
      <c r="B658" s="3"/>
      <c r="C658" s="3"/>
      <c r="D658" s="9"/>
      <c r="E658" s="10"/>
      <c r="F658" s="11"/>
      <c r="G658" s="11"/>
      <c r="H658" s="11"/>
      <c r="I658" s="11"/>
      <c r="J658" s="12"/>
      <c r="K658" s="12"/>
      <c r="L658" s="12"/>
      <c r="M658" s="11"/>
      <c r="N658" s="13"/>
      <c r="O658" s="20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21"/>
      <c r="AE658" s="20"/>
      <c r="AF658" s="12"/>
      <c r="AG658" s="12"/>
      <c r="AH658" s="12"/>
      <c r="AI658" s="12"/>
      <c r="AJ658" s="12"/>
      <c r="AK658" s="12"/>
      <c r="AL658" s="21"/>
    </row>
    <row r="659" spans="1:38" ht="16.5" x14ac:dyDescent="0.2">
      <c r="A659" s="3">
        <v>656</v>
      </c>
      <c r="B659" s="3"/>
      <c r="C659" s="3"/>
      <c r="D659" s="9"/>
      <c r="E659" s="14"/>
      <c r="F659" s="8"/>
      <c r="G659" s="8"/>
      <c r="H659" s="8"/>
      <c r="I659" s="8"/>
      <c r="J659" s="7"/>
      <c r="K659" s="7"/>
      <c r="L659" s="7"/>
      <c r="M659" s="8"/>
      <c r="N659" s="15"/>
      <c r="O659" s="22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23"/>
      <c r="AE659" s="22"/>
      <c r="AF659" s="7"/>
      <c r="AG659" s="7"/>
      <c r="AH659" s="7"/>
      <c r="AI659" s="7"/>
      <c r="AJ659" s="7"/>
      <c r="AK659" s="7"/>
      <c r="AL659" s="23"/>
    </row>
    <row r="660" spans="1:38" ht="16.5" x14ac:dyDescent="0.2">
      <c r="A660" s="3">
        <v>657</v>
      </c>
      <c r="B660" s="3"/>
      <c r="C660" s="3"/>
      <c r="D660" s="9"/>
      <c r="E660" s="14"/>
      <c r="F660" s="8"/>
      <c r="G660" s="8"/>
      <c r="H660" s="8"/>
      <c r="I660" s="8"/>
      <c r="J660" s="7"/>
      <c r="K660" s="7"/>
      <c r="L660" s="7"/>
      <c r="M660" s="8"/>
      <c r="N660" s="15"/>
      <c r="O660" s="22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23"/>
      <c r="AE660" s="22"/>
      <c r="AF660" s="7"/>
      <c r="AG660" s="7"/>
      <c r="AH660" s="7"/>
      <c r="AI660" s="7"/>
      <c r="AJ660" s="7"/>
      <c r="AK660" s="7"/>
      <c r="AL660" s="23"/>
    </row>
    <row r="661" spans="1:38" ht="16.5" x14ac:dyDescent="0.2">
      <c r="A661" s="3">
        <v>658</v>
      </c>
      <c r="B661" s="3"/>
      <c r="C661" s="3"/>
      <c r="D661" s="9"/>
      <c r="E661" s="14"/>
      <c r="F661" s="8"/>
      <c r="G661" s="8"/>
      <c r="H661" s="8"/>
      <c r="I661" s="8"/>
      <c r="J661" s="7"/>
      <c r="K661" s="7"/>
      <c r="L661" s="7"/>
      <c r="M661" s="8"/>
      <c r="N661" s="15"/>
      <c r="O661" s="22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23"/>
      <c r="AE661" s="22"/>
      <c r="AF661" s="7"/>
      <c r="AG661" s="7"/>
      <c r="AH661" s="7"/>
      <c r="AI661" s="7"/>
      <c r="AJ661" s="7"/>
      <c r="AK661" s="7"/>
      <c r="AL661" s="23"/>
    </row>
    <row r="662" spans="1:38" ht="16.5" x14ac:dyDescent="0.2">
      <c r="A662" s="3">
        <v>659</v>
      </c>
      <c r="B662" s="3"/>
      <c r="C662" s="3"/>
      <c r="D662" s="9"/>
      <c r="E662" s="14"/>
      <c r="F662" s="8"/>
      <c r="G662" s="8"/>
      <c r="H662" s="8"/>
      <c r="I662" s="8"/>
      <c r="J662" s="7"/>
      <c r="K662" s="7"/>
      <c r="L662" s="7"/>
      <c r="M662" s="8"/>
      <c r="N662" s="15"/>
      <c r="O662" s="22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23"/>
      <c r="AE662" s="22"/>
      <c r="AF662" s="7"/>
      <c r="AG662" s="7"/>
      <c r="AH662" s="7"/>
      <c r="AI662" s="7"/>
      <c r="AJ662" s="7"/>
      <c r="AK662" s="7"/>
      <c r="AL662" s="23"/>
    </row>
    <row r="663" spans="1:38" ht="17.25" thickBot="1" x14ac:dyDescent="0.25">
      <c r="A663" s="3">
        <v>660</v>
      </c>
      <c r="B663" s="3"/>
      <c r="C663" s="3"/>
      <c r="D663" s="9"/>
      <c r="E663" s="16"/>
      <c r="F663" s="17"/>
      <c r="G663" s="17"/>
      <c r="H663" s="17"/>
      <c r="I663" s="17"/>
      <c r="J663" s="18"/>
      <c r="K663" s="18"/>
      <c r="L663" s="18"/>
      <c r="M663" s="17"/>
      <c r="N663" s="19"/>
      <c r="O663" s="24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25"/>
      <c r="AE663" s="24"/>
      <c r="AF663" s="18"/>
      <c r="AG663" s="18"/>
      <c r="AH663" s="18"/>
      <c r="AI663" s="18"/>
      <c r="AJ663" s="18"/>
      <c r="AK663" s="18"/>
      <c r="AL663" s="25"/>
    </row>
    <row r="664" spans="1:38" ht="16.5" x14ac:dyDescent="0.2">
      <c r="A664" s="3">
        <v>661</v>
      </c>
      <c r="B664" s="3"/>
      <c r="C664" s="3"/>
      <c r="D664" s="9"/>
      <c r="E664" s="10"/>
      <c r="F664" s="11"/>
      <c r="G664" s="11"/>
      <c r="H664" s="11"/>
      <c r="I664" s="11"/>
      <c r="J664" s="12"/>
      <c r="K664" s="12"/>
      <c r="L664" s="12"/>
      <c r="M664" s="11"/>
      <c r="N664" s="13"/>
      <c r="O664" s="20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21"/>
      <c r="AE664" s="20"/>
      <c r="AF664" s="12"/>
      <c r="AG664" s="12"/>
      <c r="AH664" s="12"/>
      <c r="AI664" s="12"/>
      <c r="AJ664" s="12"/>
      <c r="AK664" s="12"/>
      <c r="AL664" s="21"/>
    </row>
    <row r="665" spans="1:38" ht="16.5" x14ac:dyDescent="0.2">
      <c r="A665" s="3">
        <v>662</v>
      </c>
      <c r="B665" s="3"/>
      <c r="C665" s="3"/>
      <c r="D665" s="9"/>
      <c r="E665" s="14"/>
      <c r="F665" s="8"/>
      <c r="G665" s="8"/>
      <c r="H665" s="8"/>
      <c r="I665" s="8"/>
      <c r="J665" s="7"/>
      <c r="K665" s="7"/>
      <c r="L665" s="7"/>
      <c r="M665" s="8"/>
      <c r="N665" s="15"/>
      <c r="O665" s="22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23"/>
      <c r="AE665" s="22"/>
      <c r="AF665" s="7"/>
      <c r="AG665" s="7"/>
      <c r="AH665" s="7"/>
      <c r="AI665" s="7"/>
      <c r="AJ665" s="7"/>
      <c r="AK665" s="7"/>
      <c r="AL665" s="23"/>
    </row>
    <row r="666" spans="1:38" ht="16.5" x14ac:dyDescent="0.2">
      <c r="A666" s="3">
        <v>663</v>
      </c>
      <c r="B666" s="3"/>
      <c r="C666" s="3"/>
      <c r="D666" s="9"/>
      <c r="E666" s="14"/>
      <c r="F666" s="8"/>
      <c r="G666" s="8"/>
      <c r="H666" s="8"/>
      <c r="I666" s="8"/>
      <c r="J666" s="7"/>
      <c r="K666" s="7"/>
      <c r="L666" s="7"/>
      <c r="M666" s="8"/>
      <c r="N666" s="15"/>
      <c r="O666" s="22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23"/>
      <c r="AE666" s="22"/>
      <c r="AF666" s="7"/>
      <c r="AG666" s="7"/>
      <c r="AH666" s="7"/>
      <c r="AI666" s="7"/>
      <c r="AJ666" s="7"/>
      <c r="AK666" s="7"/>
      <c r="AL666" s="23"/>
    </row>
    <row r="667" spans="1:38" ht="16.5" x14ac:dyDescent="0.2">
      <c r="A667" s="3">
        <v>664</v>
      </c>
      <c r="B667" s="3"/>
      <c r="C667" s="3"/>
      <c r="D667" s="9"/>
      <c r="E667" s="14"/>
      <c r="F667" s="8"/>
      <c r="G667" s="8"/>
      <c r="H667" s="8"/>
      <c r="I667" s="8"/>
      <c r="J667" s="7"/>
      <c r="K667" s="7"/>
      <c r="L667" s="7"/>
      <c r="M667" s="8"/>
      <c r="N667" s="15"/>
      <c r="O667" s="22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23"/>
      <c r="AE667" s="22"/>
      <c r="AF667" s="7"/>
      <c r="AG667" s="7"/>
      <c r="AH667" s="7"/>
      <c r="AI667" s="7"/>
      <c r="AJ667" s="7"/>
      <c r="AK667" s="7"/>
      <c r="AL667" s="23"/>
    </row>
    <row r="668" spans="1:38" ht="16.5" x14ac:dyDescent="0.2">
      <c r="A668" s="3">
        <v>665</v>
      </c>
      <c r="B668" s="3"/>
      <c r="C668" s="3"/>
      <c r="D668" s="9"/>
      <c r="E668" s="14"/>
      <c r="F668" s="8"/>
      <c r="G668" s="8"/>
      <c r="H668" s="8"/>
      <c r="I668" s="8"/>
      <c r="J668" s="7"/>
      <c r="K668" s="7"/>
      <c r="L668" s="7"/>
      <c r="M668" s="8"/>
      <c r="N668" s="15"/>
      <c r="O668" s="22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23"/>
      <c r="AE668" s="22"/>
      <c r="AF668" s="7"/>
      <c r="AG668" s="7"/>
      <c r="AH668" s="7"/>
      <c r="AI668" s="7"/>
      <c r="AJ668" s="7"/>
      <c r="AK668" s="7"/>
      <c r="AL668" s="23"/>
    </row>
    <row r="669" spans="1:38" ht="17.25" thickBot="1" x14ac:dyDescent="0.25">
      <c r="A669" s="3">
        <v>666</v>
      </c>
      <c r="B669" s="3"/>
      <c r="C669" s="3"/>
      <c r="D669" s="9"/>
      <c r="E669" s="16"/>
      <c r="F669" s="17"/>
      <c r="G669" s="17"/>
      <c r="H669" s="17"/>
      <c r="I669" s="17"/>
      <c r="J669" s="18"/>
      <c r="K669" s="18"/>
      <c r="L669" s="18"/>
      <c r="M669" s="17"/>
      <c r="N669" s="19"/>
      <c r="O669" s="24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25"/>
      <c r="AE669" s="24"/>
      <c r="AF669" s="18"/>
      <c r="AG669" s="18"/>
      <c r="AH669" s="18"/>
      <c r="AI669" s="18"/>
      <c r="AJ669" s="18"/>
      <c r="AK669" s="18"/>
      <c r="AL669" s="25"/>
    </row>
    <row r="670" spans="1:38" ht="16.5" x14ac:dyDescent="0.2">
      <c r="A670" s="3">
        <v>667</v>
      </c>
      <c r="B670" s="3"/>
      <c r="C670" s="3"/>
      <c r="D670" s="9"/>
      <c r="E670" s="10"/>
      <c r="F670" s="11"/>
      <c r="G670" s="11"/>
      <c r="H670" s="11"/>
      <c r="I670" s="11"/>
      <c r="J670" s="12"/>
      <c r="K670" s="12"/>
      <c r="L670" s="12"/>
      <c r="M670" s="11"/>
      <c r="N670" s="13"/>
      <c r="O670" s="20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21"/>
      <c r="AE670" s="20"/>
      <c r="AF670" s="12"/>
      <c r="AG670" s="12"/>
      <c r="AH670" s="12"/>
      <c r="AI670" s="12"/>
      <c r="AJ670" s="12"/>
      <c r="AK670" s="12"/>
      <c r="AL670" s="21"/>
    </row>
    <row r="671" spans="1:38" ht="16.5" x14ac:dyDescent="0.2">
      <c r="A671" s="3">
        <v>668</v>
      </c>
      <c r="B671" s="3"/>
      <c r="C671" s="3"/>
      <c r="D671" s="9"/>
      <c r="E671" s="14"/>
      <c r="F671" s="8"/>
      <c r="G671" s="8"/>
      <c r="H671" s="8"/>
      <c r="I671" s="8"/>
      <c r="J671" s="7"/>
      <c r="K671" s="7"/>
      <c r="L671" s="7"/>
      <c r="M671" s="8"/>
      <c r="N671" s="15"/>
      <c r="O671" s="22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23"/>
      <c r="AE671" s="22"/>
      <c r="AF671" s="7"/>
      <c r="AG671" s="7"/>
      <c r="AH671" s="7"/>
      <c r="AI671" s="7"/>
      <c r="AJ671" s="7"/>
      <c r="AK671" s="7"/>
      <c r="AL671" s="23"/>
    </row>
    <row r="672" spans="1:38" ht="16.5" x14ac:dyDescent="0.2">
      <c r="A672" s="3">
        <v>669</v>
      </c>
      <c r="B672" s="3"/>
      <c r="C672" s="3"/>
      <c r="D672" s="9"/>
      <c r="E672" s="14"/>
      <c r="F672" s="8"/>
      <c r="G672" s="8"/>
      <c r="H672" s="8"/>
      <c r="I672" s="8"/>
      <c r="J672" s="7"/>
      <c r="K672" s="7"/>
      <c r="L672" s="7"/>
      <c r="M672" s="8"/>
      <c r="N672" s="15"/>
      <c r="O672" s="22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23"/>
      <c r="AE672" s="22"/>
      <c r="AF672" s="7"/>
      <c r="AG672" s="7"/>
      <c r="AH672" s="7"/>
      <c r="AI672" s="7"/>
      <c r="AJ672" s="7"/>
      <c r="AK672" s="7"/>
      <c r="AL672" s="23"/>
    </row>
    <row r="673" spans="1:38" ht="16.5" x14ac:dyDescent="0.2">
      <c r="A673" s="3">
        <v>670</v>
      </c>
      <c r="B673" s="3"/>
      <c r="C673" s="3"/>
      <c r="D673" s="9"/>
      <c r="E673" s="14"/>
      <c r="F673" s="8"/>
      <c r="G673" s="8"/>
      <c r="H673" s="8"/>
      <c r="I673" s="8"/>
      <c r="J673" s="7"/>
      <c r="K673" s="7"/>
      <c r="L673" s="7"/>
      <c r="M673" s="8"/>
      <c r="N673" s="15"/>
      <c r="O673" s="22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23"/>
      <c r="AE673" s="22"/>
      <c r="AF673" s="7"/>
      <c r="AG673" s="7"/>
      <c r="AH673" s="7"/>
      <c r="AI673" s="7"/>
      <c r="AJ673" s="7"/>
      <c r="AK673" s="7"/>
      <c r="AL673" s="23"/>
    </row>
    <row r="674" spans="1:38" ht="16.5" x14ac:dyDescent="0.2">
      <c r="A674" s="3">
        <v>671</v>
      </c>
      <c r="B674" s="3"/>
      <c r="C674" s="3"/>
      <c r="D674" s="9"/>
      <c r="E674" s="14"/>
      <c r="F674" s="8"/>
      <c r="G674" s="8"/>
      <c r="H674" s="8"/>
      <c r="I674" s="8"/>
      <c r="J674" s="7"/>
      <c r="K674" s="7"/>
      <c r="L674" s="7"/>
      <c r="M674" s="8"/>
      <c r="N674" s="15"/>
      <c r="O674" s="22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23"/>
      <c r="AE674" s="22"/>
      <c r="AF674" s="7"/>
      <c r="AG674" s="7"/>
      <c r="AH674" s="7"/>
      <c r="AI674" s="7"/>
      <c r="AJ674" s="7"/>
      <c r="AK674" s="7"/>
      <c r="AL674" s="23"/>
    </row>
    <row r="675" spans="1:38" ht="17.25" thickBot="1" x14ac:dyDescent="0.25">
      <c r="A675" s="3">
        <v>672</v>
      </c>
      <c r="B675" s="3"/>
      <c r="C675" s="3"/>
      <c r="D675" s="9"/>
      <c r="E675" s="16"/>
      <c r="F675" s="17"/>
      <c r="G675" s="17"/>
      <c r="H675" s="17"/>
      <c r="I675" s="17"/>
      <c r="J675" s="18"/>
      <c r="K675" s="18"/>
      <c r="L675" s="18"/>
      <c r="M675" s="17"/>
      <c r="N675" s="19"/>
      <c r="O675" s="24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25"/>
      <c r="AE675" s="24"/>
      <c r="AF675" s="18"/>
      <c r="AG675" s="18"/>
      <c r="AH675" s="18"/>
      <c r="AI675" s="18"/>
      <c r="AJ675" s="18"/>
      <c r="AK675" s="18"/>
      <c r="AL675" s="25"/>
    </row>
    <row r="676" spans="1:38" ht="16.5" x14ac:dyDescent="0.2">
      <c r="A676" s="3">
        <v>673</v>
      </c>
      <c r="B676" s="3"/>
      <c r="C676" s="3"/>
      <c r="D676" s="9"/>
      <c r="E676" s="10"/>
      <c r="F676" s="11"/>
      <c r="G676" s="11"/>
      <c r="H676" s="11"/>
      <c r="I676" s="11"/>
      <c r="J676" s="12"/>
      <c r="K676" s="12"/>
      <c r="L676" s="12"/>
      <c r="M676" s="11"/>
      <c r="N676" s="13"/>
      <c r="O676" s="20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21"/>
      <c r="AE676" s="20"/>
      <c r="AF676" s="12"/>
      <c r="AG676" s="12"/>
      <c r="AH676" s="12"/>
      <c r="AI676" s="12"/>
      <c r="AJ676" s="12"/>
      <c r="AK676" s="12"/>
      <c r="AL676" s="21"/>
    </row>
    <row r="677" spans="1:38" ht="16.5" x14ac:dyDescent="0.2">
      <c r="A677" s="3">
        <v>674</v>
      </c>
      <c r="B677" s="3"/>
      <c r="C677" s="3"/>
      <c r="D677" s="9"/>
      <c r="E677" s="14"/>
      <c r="F677" s="8"/>
      <c r="G677" s="8"/>
      <c r="H677" s="8"/>
      <c r="I677" s="8"/>
      <c r="J677" s="7"/>
      <c r="K677" s="7"/>
      <c r="L677" s="7"/>
      <c r="M677" s="8"/>
      <c r="N677" s="15"/>
      <c r="O677" s="22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23"/>
      <c r="AE677" s="22"/>
      <c r="AF677" s="7"/>
      <c r="AG677" s="7"/>
      <c r="AH677" s="7"/>
      <c r="AI677" s="7"/>
      <c r="AJ677" s="7"/>
      <c r="AK677" s="7"/>
      <c r="AL677" s="23"/>
    </row>
    <row r="678" spans="1:38" ht="16.5" x14ac:dyDescent="0.2">
      <c r="A678" s="3">
        <v>675</v>
      </c>
      <c r="B678" s="3"/>
      <c r="C678" s="3"/>
      <c r="D678" s="9"/>
      <c r="E678" s="14"/>
      <c r="F678" s="8"/>
      <c r="G678" s="8"/>
      <c r="H678" s="8"/>
      <c r="I678" s="8"/>
      <c r="J678" s="7"/>
      <c r="K678" s="7"/>
      <c r="L678" s="7"/>
      <c r="M678" s="8"/>
      <c r="N678" s="15"/>
      <c r="O678" s="22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23"/>
      <c r="AE678" s="22"/>
      <c r="AF678" s="7"/>
      <c r="AG678" s="7"/>
      <c r="AH678" s="7"/>
      <c r="AI678" s="7"/>
      <c r="AJ678" s="7"/>
      <c r="AK678" s="7"/>
      <c r="AL678" s="23"/>
    </row>
    <row r="679" spans="1:38" ht="16.5" x14ac:dyDescent="0.2">
      <c r="A679" s="3">
        <v>676</v>
      </c>
      <c r="B679" s="3"/>
      <c r="C679" s="3"/>
      <c r="D679" s="9"/>
      <c r="E679" s="14"/>
      <c r="F679" s="8"/>
      <c r="G679" s="8"/>
      <c r="H679" s="8"/>
      <c r="I679" s="8"/>
      <c r="J679" s="7"/>
      <c r="K679" s="7"/>
      <c r="L679" s="7"/>
      <c r="M679" s="8"/>
      <c r="N679" s="15"/>
      <c r="O679" s="22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23"/>
      <c r="AE679" s="22"/>
      <c r="AF679" s="7"/>
      <c r="AG679" s="7"/>
      <c r="AH679" s="7"/>
      <c r="AI679" s="7"/>
      <c r="AJ679" s="7"/>
      <c r="AK679" s="7"/>
      <c r="AL679" s="23"/>
    </row>
    <row r="680" spans="1:38" ht="16.5" x14ac:dyDescent="0.2">
      <c r="A680" s="3">
        <v>677</v>
      </c>
      <c r="B680" s="3"/>
      <c r="C680" s="3"/>
      <c r="D680" s="9"/>
      <c r="E680" s="14"/>
      <c r="F680" s="8"/>
      <c r="G680" s="8"/>
      <c r="H680" s="8"/>
      <c r="I680" s="8"/>
      <c r="J680" s="7"/>
      <c r="K680" s="7"/>
      <c r="L680" s="7"/>
      <c r="M680" s="8"/>
      <c r="N680" s="15"/>
      <c r="O680" s="22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23"/>
      <c r="AE680" s="22"/>
      <c r="AF680" s="7"/>
      <c r="AG680" s="7"/>
      <c r="AH680" s="7"/>
      <c r="AI680" s="7"/>
      <c r="AJ680" s="7"/>
      <c r="AK680" s="7"/>
      <c r="AL680" s="23"/>
    </row>
    <row r="681" spans="1:38" ht="17.25" thickBot="1" x14ac:dyDescent="0.25">
      <c r="A681" s="3">
        <v>678</v>
      </c>
      <c r="B681" s="3"/>
      <c r="C681" s="3"/>
      <c r="D681" s="9"/>
      <c r="E681" s="16"/>
      <c r="F681" s="17"/>
      <c r="G681" s="17"/>
      <c r="H681" s="17"/>
      <c r="I681" s="17"/>
      <c r="J681" s="18"/>
      <c r="K681" s="18"/>
      <c r="L681" s="18"/>
      <c r="M681" s="17"/>
      <c r="N681" s="19"/>
      <c r="O681" s="24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25"/>
      <c r="AE681" s="24"/>
      <c r="AF681" s="18"/>
      <c r="AG681" s="18"/>
      <c r="AH681" s="18"/>
      <c r="AI681" s="18"/>
      <c r="AJ681" s="18"/>
      <c r="AK681" s="18"/>
      <c r="AL681" s="25"/>
    </row>
    <row r="682" spans="1:38" ht="16.5" x14ac:dyDescent="0.2">
      <c r="A682" s="3">
        <v>679</v>
      </c>
      <c r="B682" s="3"/>
      <c r="C682" s="3"/>
      <c r="D682" s="9"/>
      <c r="E682" s="10"/>
      <c r="F682" s="11"/>
      <c r="G682" s="11"/>
      <c r="H682" s="11"/>
      <c r="I682" s="11"/>
      <c r="J682" s="12"/>
      <c r="K682" s="12"/>
      <c r="L682" s="12"/>
      <c r="M682" s="11"/>
      <c r="N682" s="13"/>
      <c r="O682" s="20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21"/>
      <c r="AE682" s="20"/>
      <c r="AF682" s="12"/>
      <c r="AG682" s="12"/>
      <c r="AH682" s="12"/>
      <c r="AI682" s="12"/>
      <c r="AJ682" s="12"/>
      <c r="AK682" s="12"/>
      <c r="AL682" s="21"/>
    </row>
    <row r="683" spans="1:38" ht="16.5" x14ac:dyDescent="0.2">
      <c r="A683" s="3">
        <v>680</v>
      </c>
      <c r="B683" s="3"/>
      <c r="C683" s="3"/>
      <c r="D683" s="9"/>
      <c r="E683" s="14"/>
      <c r="F683" s="8"/>
      <c r="G683" s="8"/>
      <c r="H683" s="8"/>
      <c r="I683" s="8"/>
      <c r="J683" s="7"/>
      <c r="K683" s="7"/>
      <c r="L683" s="7"/>
      <c r="M683" s="8"/>
      <c r="N683" s="15"/>
      <c r="O683" s="22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23"/>
      <c r="AE683" s="22"/>
      <c r="AF683" s="7"/>
      <c r="AG683" s="7"/>
      <c r="AH683" s="7"/>
      <c r="AI683" s="7"/>
      <c r="AJ683" s="7"/>
      <c r="AK683" s="7"/>
      <c r="AL683" s="23"/>
    </row>
    <row r="684" spans="1:38" ht="16.5" x14ac:dyDescent="0.2">
      <c r="A684" s="3">
        <v>681</v>
      </c>
      <c r="B684" s="3"/>
      <c r="C684" s="3"/>
      <c r="D684" s="9"/>
      <c r="E684" s="14"/>
      <c r="F684" s="8"/>
      <c r="G684" s="8"/>
      <c r="H684" s="8"/>
      <c r="I684" s="8"/>
      <c r="J684" s="7"/>
      <c r="K684" s="7"/>
      <c r="L684" s="7"/>
      <c r="M684" s="8"/>
      <c r="N684" s="15"/>
      <c r="O684" s="22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23"/>
      <c r="AE684" s="22"/>
      <c r="AF684" s="7"/>
      <c r="AG684" s="7"/>
      <c r="AH684" s="7"/>
      <c r="AI684" s="7"/>
      <c r="AJ684" s="7"/>
      <c r="AK684" s="7"/>
      <c r="AL684" s="23"/>
    </row>
    <row r="685" spans="1:38" ht="16.5" x14ac:dyDescent="0.2">
      <c r="A685" s="3">
        <v>682</v>
      </c>
      <c r="B685" s="3"/>
      <c r="C685" s="3"/>
      <c r="D685" s="9"/>
      <c r="E685" s="14"/>
      <c r="F685" s="8"/>
      <c r="G685" s="8"/>
      <c r="H685" s="8"/>
      <c r="I685" s="8"/>
      <c r="J685" s="7"/>
      <c r="K685" s="7"/>
      <c r="L685" s="7"/>
      <c r="M685" s="8"/>
      <c r="N685" s="15"/>
      <c r="O685" s="22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23"/>
      <c r="AE685" s="22"/>
      <c r="AF685" s="7"/>
      <c r="AG685" s="7"/>
      <c r="AH685" s="7"/>
      <c r="AI685" s="7"/>
      <c r="AJ685" s="7"/>
      <c r="AK685" s="7"/>
      <c r="AL685" s="23"/>
    </row>
    <row r="686" spans="1:38" ht="16.5" x14ac:dyDescent="0.2">
      <c r="A686" s="3">
        <v>683</v>
      </c>
      <c r="B686" s="3"/>
      <c r="C686" s="3"/>
      <c r="D686" s="9"/>
      <c r="E686" s="14"/>
      <c r="F686" s="8"/>
      <c r="G686" s="8"/>
      <c r="H686" s="8"/>
      <c r="I686" s="8"/>
      <c r="J686" s="7"/>
      <c r="K686" s="7"/>
      <c r="L686" s="7"/>
      <c r="M686" s="8"/>
      <c r="N686" s="15"/>
      <c r="O686" s="22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23"/>
      <c r="AE686" s="22"/>
      <c r="AF686" s="7"/>
      <c r="AG686" s="7"/>
      <c r="AH686" s="7"/>
      <c r="AI686" s="7"/>
      <c r="AJ686" s="7"/>
      <c r="AK686" s="7"/>
      <c r="AL686" s="23"/>
    </row>
    <row r="687" spans="1:38" ht="17.25" thickBot="1" x14ac:dyDescent="0.25">
      <c r="A687" s="3">
        <v>684</v>
      </c>
      <c r="B687" s="3"/>
      <c r="C687" s="3"/>
      <c r="D687" s="9"/>
      <c r="E687" s="16"/>
      <c r="F687" s="17"/>
      <c r="G687" s="17"/>
      <c r="H687" s="17"/>
      <c r="I687" s="17"/>
      <c r="J687" s="18"/>
      <c r="K687" s="18"/>
      <c r="L687" s="18"/>
      <c r="M687" s="17"/>
      <c r="N687" s="19"/>
      <c r="O687" s="24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25"/>
      <c r="AE687" s="24"/>
      <c r="AF687" s="18"/>
      <c r="AG687" s="18"/>
      <c r="AH687" s="18"/>
      <c r="AI687" s="18"/>
      <c r="AJ687" s="18"/>
      <c r="AK687" s="18"/>
      <c r="AL687" s="25"/>
    </row>
    <row r="688" spans="1:38" ht="16.5" x14ac:dyDescent="0.2">
      <c r="A688" s="3">
        <v>685</v>
      </c>
      <c r="B688" s="3"/>
      <c r="C688" s="3"/>
      <c r="D688" s="9"/>
      <c r="E688" s="10"/>
      <c r="F688" s="11"/>
      <c r="G688" s="11"/>
      <c r="H688" s="11"/>
      <c r="I688" s="11"/>
      <c r="J688" s="12"/>
      <c r="K688" s="12"/>
      <c r="L688" s="12"/>
      <c r="M688" s="11"/>
      <c r="N688" s="13"/>
      <c r="O688" s="20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21"/>
      <c r="AE688" s="20"/>
      <c r="AF688" s="12"/>
      <c r="AG688" s="12"/>
      <c r="AH688" s="12"/>
      <c r="AI688" s="12"/>
      <c r="AJ688" s="12"/>
      <c r="AK688" s="12"/>
      <c r="AL688" s="21"/>
    </row>
    <row r="689" spans="1:38" ht="16.5" x14ac:dyDescent="0.2">
      <c r="A689" s="3">
        <v>686</v>
      </c>
      <c r="B689" s="3"/>
      <c r="C689" s="3"/>
      <c r="D689" s="9"/>
      <c r="E689" s="14"/>
      <c r="F689" s="8"/>
      <c r="G689" s="8"/>
      <c r="H689" s="8"/>
      <c r="I689" s="8"/>
      <c r="J689" s="7"/>
      <c r="K689" s="7"/>
      <c r="L689" s="7"/>
      <c r="M689" s="8"/>
      <c r="N689" s="15"/>
      <c r="O689" s="22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23"/>
      <c r="AE689" s="22"/>
      <c r="AF689" s="7"/>
      <c r="AG689" s="7"/>
      <c r="AH689" s="7"/>
      <c r="AI689" s="7"/>
      <c r="AJ689" s="7"/>
      <c r="AK689" s="7"/>
      <c r="AL689" s="23"/>
    </row>
    <row r="690" spans="1:38" ht="16.5" x14ac:dyDescent="0.2">
      <c r="A690" s="3">
        <v>687</v>
      </c>
      <c r="B690" s="3"/>
      <c r="C690" s="3"/>
      <c r="D690" s="9"/>
      <c r="E690" s="14"/>
      <c r="F690" s="8"/>
      <c r="G690" s="8"/>
      <c r="H690" s="8"/>
      <c r="I690" s="8"/>
      <c r="J690" s="7"/>
      <c r="K690" s="7"/>
      <c r="L690" s="7"/>
      <c r="M690" s="8"/>
      <c r="N690" s="15"/>
      <c r="O690" s="22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23"/>
      <c r="AE690" s="22"/>
      <c r="AF690" s="7"/>
      <c r="AG690" s="7"/>
      <c r="AH690" s="7"/>
      <c r="AI690" s="7"/>
      <c r="AJ690" s="7"/>
      <c r="AK690" s="7"/>
      <c r="AL690" s="23"/>
    </row>
    <row r="691" spans="1:38" ht="16.5" x14ac:dyDescent="0.2">
      <c r="A691" s="3">
        <v>688</v>
      </c>
      <c r="B691" s="3"/>
      <c r="C691" s="3"/>
      <c r="D691" s="9"/>
      <c r="E691" s="14"/>
      <c r="F691" s="8"/>
      <c r="G691" s="8"/>
      <c r="H691" s="8"/>
      <c r="I691" s="8"/>
      <c r="J691" s="7"/>
      <c r="K691" s="7"/>
      <c r="L691" s="7"/>
      <c r="M691" s="8"/>
      <c r="N691" s="15"/>
      <c r="O691" s="22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23"/>
      <c r="AE691" s="22"/>
      <c r="AF691" s="7"/>
      <c r="AG691" s="7"/>
      <c r="AH691" s="7"/>
      <c r="AI691" s="7"/>
      <c r="AJ691" s="7"/>
      <c r="AK691" s="7"/>
      <c r="AL691" s="23"/>
    </row>
    <row r="692" spans="1:38" ht="16.5" x14ac:dyDescent="0.2">
      <c r="A692" s="3">
        <v>689</v>
      </c>
      <c r="B692" s="3"/>
      <c r="C692" s="3"/>
      <c r="D692" s="9"/>
      <c r="E692" s="14"/>
      <c r="F692" s="8"/>
      <c r="G692" s="8"/>
      <c r="H692" s="8"/>
      <c r="I692" s="8"/>
      <c r="J692" s="7"/>
      <c r="K692" s="7"/>
      <c r="L692" s="7"/>
      <c r="M692" s="8"/>
      <c r="N692" s="15"/>
      <c r="O692" s="22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23"/>
      <c r="AE692" s="22"/>
      <c r="AF692" s="7"/>
      <c r="AG692" s="7"/>
      <c r="AH692" s="7"/>
      <c r="AI692" s="7"/>
      <c r="AJ692" s="7"/>
      <c r="AK692" s="7"/>
      <c r="AL692" s="23"/>
    </row>
    <row r="693" spans="1:38" ht="17.25" thickBot="1" x14ac:dyDescent="0.25">
      <c r="A693" s="3">
        <v>690</v>
      </c>
      <c r="B693" s="3"/>
      <c r="C693" s="3"/>
      <c r="D693" s="9"/>
      <c r="E693" s="16"/>
      <c r="F693" s="17"/>
      <c r="G693" s="17"/>
      <c r="H693" s="17"/>
      <c r="I693" s="17"/>
      <c r="J693" s="18"/>
      <c r="K693" s="18"/>
      <c r="L693" s="18"/>
      <c r="M693" s="17"/>
      <c r="N693" s="19"/>
      <c r="O693" s="24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25"/>
      <c r="AE693" s="24"/>
      <c r="AF693" s="18"/>
      <c r="AG693" s="18"/>
      <c r="AH693" s="18"/>
      <c r="AI693" s="18"/>
      <c r="AJ693" s="18"/>
      <c r="AK693" s="18"/>
      <c r="AL693" s="25"/>
    </row>
    <row r="694" spans="1:38" ht="16.5" x14ac:dyDescent="0.2">
      <c r="A694" s="3">
        <v>691</v>
      </c>
      <c r="B694" s="3"/>
      <c r="C694" s="3"/>
      <c r="D694" s="9"/>
      <c r="E694" s="10"/>
      <c r="F694" s="11"/>
      <c r="G694" s="11"/>
      <c r="H694" s="11"/>
      <c r="I694" s="11"/>
      <c r="J694" s="12"/>
      <c r="K694" s="12"/>
      <c r="L694" s="12"/>
      <c r="M694" s="11"/>
      <c r="N694" s="13"/>
      <c r="O694" s="20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21"/>
      <c r="AE694" s="20"/>
      <c r="AF694" s="12"/>
      <c r="AG694" s="12"/>
      <c r="AH694" s="12"/>
      <c r="AI694" s="12"/>
      <c r="AJ694" s="12"/>
      <c r="AK694" s="12"/>
      <c r="AL694" s="21"/>
    </row>
    <row r="695" spans="1:38" ht="16.5" x14ac:dyDescent="0.2">
      <c r="A695" s="3">
        <v>692</v>
      </c>
      <c r="B695" s="3"/>
      <c r="C695" s="3"/>
      <c r="D695" s="9"/>
      <c r="E695" s="14"/>
      <c r="F695" s="8"/>
      <c r="G695" s="8"/>
      <c r="H695" s="8"/>
      <c r="I695" s="8"/>
      <c r="J695" s="7"/>
      <c r="K695" s="7"/>
      <c r="L695" s="7"/>
      <c r="M695" s="8"/>
      <c r="N695" s="15"/>
      <c r="O695" s="22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23"/>
      <c r="AE695" s="22"/>
      <c r="AF695" s="7"/>
      <c r="AG695" s="7"/>
      <c r="AH695" s="7"/>
      <c r="AI695" s="7"/>
      <c r="AJ695" s="7"/>
      <c r="AK695" s="7"/>
      <c r="AL695" s="23"/>
    </row>
    <row r="696" spans="1:38" ht="16.5" x14ac:dyDescent="0.2">
      <c r="A696" s="3">
        <v>693</v>
      </c>
      <c r="B696" s="3"/>
      <c r="C696" s="3"/>
      <c r="D696" s="9"/>
      <c r="E696" s="14"/>
      <c r="F696" s="8"/>
      <c r="G696" s="8"/>
      <c r="H696" s="8"/>
      <c r="I696" s="8"/>
      <c r="J696" s="7"/>
      <c r="K696" s="7"/>
      <c r="L696" s="7"/>
      <c r="M696" s="8"/>
      <c r="N696" s="15"/>
      <c r="O696" s="22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23"/>
      <c r="AE696" s="22"/>
      <c r="AF696" s="7"/>
      <c r="AG696" s="7"/>
      <c r="AH696" s="7"/>
      <c r="AI696" s="7"/>
      <c r="AJ696" s="7"/>
      <c r="AK696" s="7"/>
      <c r="AL696" s="23"/>
    </row>
    <row r="697" spans="1:38" ht="16.5" x14ac:dyDescent="0.2">
      <c r="A697" s="3">
        <v>694</v>
      </c>
      <c r="B697" s="3"/>
      <c r="C697" s="3"/>
      <c r="D697" s="9"/>
      <c r="E697" s="14"/>
      <c r="F697" s="8"/>
      <c r="G697" s="8"/>
      <c r="H697" s="8"/>
      <c r="I697" s="8"/>
      <c r="J697" s="7"/>
      <c r="K697" s="7"/>
      <c r="L697" s="7"/>
      <c r="M697" s="8"/>
      <c r="N697" s="15"/>
      <c r="O697" s="22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23"/>
      <c r="AE697" s="22"/>
      <c r="AF697" s="7"/>
      <c r="AG697" s="7"/>
      <c r="AH697" s="7"/>
      <c r="AI697" s="7"/>
      <c r="AJ697" s="7"/>
      <c r="AK697" s="7"/>
      <c r="AL697" s="23"/>
    </row>
    <row r="698" spans="1:38" ht="16.5" x14ac:dyDescent="0.2">
      <c r="A698" s="3">
        <v>695</v>
      </c>
      <c r="B698" s="3"/>
      <c r="C698" s="3"/>
      <c r="D698" s="9"/>
      <c r="E698" s="14"/>
      <c r="F698" s="8"/>
      <c r="G698" s="8"/>
      <c r="H698" s="8"/>
      <c r="I698" s="8"/>
      <c r="J698" s="7"/>
      <c r="K698" s="7"/>
      <c r="L698" s="7"/>
      <c r="M698" s="8"/>
      <c r="N698" s="15"/>
      <c r="O698" s="22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23"/>
      <c r="AE698" s="22"/>
      <c r="AF698" s="7"/>
      <c r="AG698" s="7"/>
      <c r="AH698" s="7"/>
      <c r="AI698" s="7"/>
      <c r="AJ698" s="7"/>
      <c r="AK698" s="7"/>
      <c r="AL698" s="23"/>
    </row>
    <row r="699" spans="1:38" ht="17.25" thickBot="1" x14ac:dyDescent="0.25">
      <c r="A699" s="3">
        <v>696</v>
      </c>
      <c r="B699" s="3"/>
      <c r="C699" s="3"/>
      <c r="D699" s="9"/>
      <c r="E699" s="16"/>
      <c r="F699" s="17"/>
      <c r="G699" s="17"/>
      <c r="H699" s="17"/>
      <c r="I699" s="17"/>
      <c r="J699" s="18"/>
      <c r="K699" s="18"/>
      <c r="L699" s="18"/>
      <c r="M699" s="17"/>
      <c r="N699" s="19"/>
      <c r="O699" s="24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25"/>
      <c r="AE699" s="24"/>
      <c r="AF699" s="18"/>
      <c r="AG699" s="18"/>
      <c r="AH699" s="18"/>
      <c r="AI699" s="18"/>
      <c r="AJ699" s="18"/>
      <c r="AK699" s="18"/>
      <c r="AL699" s="25"/>
    </row>
    <row r="700" spans="1:38" ht="16.5" x14ac:dyDescent="0.2">
      <c r="A700" s="3">
        <v>697</v>
      </c>
      <c r="B700" s="3"/>
      <c r="C700" s="3"/>
      <c r="D700" s="9"/>
      <c r="E700" s="10"/>
      <c r="F700" s="11"/>
      <c r="G700" s="11"/>
      <c r="H700" s="11"/>
      <c r="I700" s="11"/>
      <c r="J700" s="12"/>
      <c r="K700" s="12"/>
      <c r="L700" s="12"/>
      <c r="M700" s="11"/>
      <c r="N700" s="13"/>
      <c r="O700" s="20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21"/>
      <c r="AE700" s="20"/>
      <c r="AF700" s="12"/>
      <c r="AG700" s="12"/>
      <c r="AH700" s="12"/>
      <c r="AI700" s="12"/>
      <c r="AJ700" s="12"/>
      <c r="AK700" s="12"/>
      <c r="AL700" s="21"/>
    </row>
    <row r="701" spans="1:38" ht="16.5" x14ac:dyDescent="0.2">
      <c r="A701" s="3">
        <v>698</v>
      </c>
      <c r="B701" s="3"/>
      <c r="C701" s="3"/>
      <c r="D701" s="9"/>
      <c r="E701" s="14"/>
      <c r="F701" s="8"/>
      <c r="G701" s="8"/>
      <c r="H701" s="8"/>
      <c r="I701" s="8"/>
      <c r="J701" s="7"/>
      <c r="K701" s="7"/>
      <c r="L701" s="7"/>
      <c r="M701" s="8"/>
      <c r="N701" s="15"/>
      <c r="O701" s="22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23"/>
      <c r="AE701" s="22"/>
      <c r="AF701" s="7"/>
      <c r="AG701" s="7"/>
      <c r="AH701" s="7"/>
      <c r="AI701" s="7"/>
      <c r="AJ701" s="7"/>
      <c r="AK701" s="7"/>
      <c r="AL701" s="23"/>
    </row>
    <row r="702" spans="1:38" ht="16.5" x14ac:dyDescent="0.2">
      <c r="A702" s="3">
        <v>699</v>
      </c>
      <c r="B702" s="3"/>
      <c r="C702" s="3"/>
      <c r="D702" s="9"/>
      <c r="E702" s="14"/>
      <c r="F702" s="8"/>
      <c r="G702" s="8"/>
      <c r="H702" s="8"/>
      <c r="I702" s="8"/>
      <c r="J702" s="7"/>
      <c r="K702" s="7"/>
      <c r="L702" s="7"/>
      <c r="M702" s="8"/>
      <c r="N702" s="15"/>
      <c r="O702" s="22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23"/>
      <c r="AE702" s="22"/>
      <c r="AF702" s="7"/>
      <c r="AG702" s="7"/>
      <c r="AH702" s="7"/>
      <c r="AI702" s="7"/>
      <c r="AJ702" s="7"/>
      <c r="AK702" s="7"/>
      <c r="AL702" s="23"/>
    </row>
    <row r="703" spans="1:38" ht="16.5" x14ac:dyDescent="0.2">
      <c r="A703" s="3">
        <v>700</v>
      </c>
      <c r="B703" s="3"/>
      <c r="C703" s="3"/>
      <c r="D703" s="9"/>
      <c r="E703" s="14"/>
      <c r="F703" s="8"/>
      <c r="G703" s="8"/>
      <c r="H703" s="8"/>
      <c r="I703" s="8"/>
      <c r="J703" s="7"/>
      <c r="K703" s="7"/>
      <c r="L703" s="7"/>
      <c r="M703" s="8"/>
      <c r="N703" s="15"/>
      <c r="O703" s="22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23"/>
      <c r="AE703" s="22"/>
      <c r="AF703" s="7"/>
      <c r="AG703" s="7"/>
      <c r="AH703" s="7"/>
      <c r="AI703" s="7"/>
      <c r="AJ703" s="7"/>
      <c r="AK703" s="7"/>
      <c r="AL703" s="23"/>
    </row>
    <row r="704" spans="1:38" ht="16.5" x14ac:dyDescent="0.2">
      <c r="A704" s="3">
        <v>701</v>
      </c>
      <c r="B704" s="3"/>
      <c r="C704" s="3"/>
      <c r="D704" s="9"/>
      <c r="E704" s="14"/>
      <c r="F704" s="8"/>
      <c r="G704" s="8"/>
      <c r="H704" s="8"/>
      <c r="I704" s="8"/>
      <c r="J704" s="7"/>
      <c r="K704" s="7"/>
      <c r="L704" s="7"/>
      <c r="M704" s="8"/>
      <c r="N704" s="15"/>
      <c r="O704" s="22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23"/>
      <c r="AE704" s="22"/>
      <c r="AF704" s="7"/>
      <c r="AG704" s="7"/>
      <c r="AH704" s="7"/>
      <c r="AI704" s="7"/>
      <c r="AJ704" s="7"/>
      <c r="AK704" s="7"/>
      <c r="AL704" s="23"/>
    </row>
    <row r="705" spans="1:38" ht="17.25" thickBot="1" x14ac:dyDescent="0.25">
      <c r="A705" s="3">
        <v>702</v>
      </c>
      <c r="B705" s="3"/>
      <c r="C705" s="3"/>
      <c r="D705" s="9"/>
      <c r="E705" s="16"/>
      <c r="F705" s="17"/>
      <c r="G705" s="17"/>
      <c r="H705" s="17"/>
      <c r="I705" s="17"/>
      <c r="J705" s="18"/>
      <c r="K705" s="18"/>
      <c r="L705" s="18"/>
      <c r="M705" s="17"/>
      <c r="N705" s="19"/>
      <c r="O705" s="24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25"/>
      <c r="AE705" s="24"/>
      <c r="AF705" s="18"/>
      <c r="AG705" s="18"/>
      <c r="AH705" s="18"/>
      <c r="AI705" s="18"/>
      <c r="AJ705" s="18"/>
      <c r="AK705" s="18"/>
      <c r="AL705" s="25"/>
    </row>
    <row r="706" spans="1:38" ht="16.5" x14ac:dyDescent="0.2">
      <c r="A706" s="3">
        <v>703</v>
      </c>
      <c r="B706" s="3"/>
      <c r="C706" s="3"/>
      <c r="D706" s="9"/>
      <c r="E706" s="10"/>
      <c r="F706" s="11"/>
      <c r="G706" s="11"/>
      <c r="H706" s="11"/>
      <c r="I706" s="11"/>
      <c r="J706" s="12"/>
      <c r="K706" s="12"/>
      <c r="L706" s="12"/>
      <c r="M706" s="11"/>
      <c r="N706" s="13"/>
      <c r="O706" s="20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21"/>
      <c r="AE706" s="20"/>
      <c r="AF706" s="12"/>
      <c r="AG706" s="12"/>
      <c r="AH706" s="12"/>
      <c r="AI706" s="12"/>
      <c r="AJ706" s="12"/>
      <c r="AK706" s="12"/>
      <c r="AL706" s="21"/>
    </row>
    <row r="707" spans="1:38" ht="16.5" x14ac:dyDescent="0.2">
      <c r="A707" s="3">
        <v>704</v>
      </c>
      <c r="B707" s="3"/>
      <c r="C707" s="3"/>
      <c r="D707" s="9"/>
      <c r="E707" s="14"/>
      <c r="F707" s="8"/>
      <c r="G707" s="8"/>
      <c r="H707" s="8"/>
      <c r="I707" s="8"/>
      <c r="J707" s="7"/>
      <c r="K707" s="7"/>
      <c r="L707" s="7"/>
      <c r="M707" s="8"/>
      <c r="N707" s="15"/>
      <c r="O707" s="22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23"/>
      <c r="AE707" s="22"/>
      <c r="AF707" s="7"/>
      <c r="AG707" s="7"/>
      <c r="AH707" s="7"/>
      <c r="AI707" s="7"/>
      <c r="AJ707" s="7"/>
      <c r="AK707" s="7"/>
      <c r="AL707" s="23"/>
    </row>
    <row r="708" spans="1:38" ht="16.5" x14ac:dyDescent="0.2">
      <c r="A708" s="3">
        <v>705</v>
      </c>
      <c r="B708" s="3"/>
      <c r="C708" s="3"/>
      <c r="D708" s="9"/>
      <c r="E708" s="14"/>
      <c r="F708" s="8"/>
      <c r="G708" s="8"/>
      <c r="H708" s="8"/>
      <c r="I708" s="8"/>
      <c r="J708" s="7"/>
      <c r="K708" s="7"/>
      <c r="L708" s="7"/>
      <c r="M708" s="8"/>
      <c r="N708" s="15"/>
      <c r="O708" s="22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23"/>
      <c r="AE708" s="22"/>
      <c r="AF708" s="7"/>
      <c r="AG708" s="7"/>
      <c r="AH708" s="7"/>
      <c r="AI708" s="7"/>
      <c r="AJ708" s="7"/>
      <c r="AK708" s="7"/>
      <c r="AL708" s="23"/>
    </row>
    <row r="709" spans="1:38" ht="16.5" x14ac:dyDescent="0.2">
      <c r="A709" s="3">
        <v>706</v>
      </c>
      <c r="B709" s="3"/>
      <c r="C709" s="3"/>
      <c r="D709" s="9"/>
      <c r="E709" s="14"/>
      <c r="F709" s="8"/>
      <c r="G709" s="8"/>
      <c r="H709" s="8"/>
      <c r="I709" s="8"/>
      <c r="J709" s="7"/>
      <c r="K709" s="7"/>
      <c r="L709" s="7"/>
      <c r="M709" s="8"/>
      <c r="N709" s="15"/>
      <c r="O709" s="22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23"/>
      <c r="AE709" s="22"/>
      <c r="AF709" s="7"/>
      <c r="AG709" s="7"/>
      <c r="AH709" s="7"/>
      <c r="AI709" s="7"/>
      <c r="AJ709" s="7"/>
      <c r="AK709" s="7"/>
      <c r="AL709" s="23"/>
    </row>
    <row r="710" spans="1:38" ht="16.5" x14ac:dyDescent="0.2">
      <c r="A710" s="3">
        <v>707</v>
      </c>
      <c r="B710" s="3"/>
      <c r="C710" s="3"/>
      <c r="D710" s="9"/>
      <c r="E710" s="14"/>
      <c r="F710" s="8"/>
      <c r="G710" s="8"/>
      <c r="H710" s="8"/>
      <c r="I710" s="8"/>
      <c r="J710" s="7"/>
      <c r="K710" s="7"/>
      <c r="L710" s="7"/>
      <c r="M710" s="8"/>
      <c r="N710" s="15"/>
      <c r="O710" s="22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23"/>
      <c r="AE710" s="22"/>
      <c r="AF710" s="7"/>
      <c r="AG710" s="7"/>
      <c r="AH710" s="7"/>
      <c r="AI710" s="7"/>
      <c r="AJ710" s="7"/>
      <c r="AK710" s="7"/>
      <c r="AL710" s="23"/>
    </row>
    <row r="711" spans="1:38" ht="17.25" thickBot="1" x14ac:dyDescent="0.25">
      <c r="A711" s="3">
        <v>708</v>
      </c>
      <c r="B711" s="3"/>
      <c r="C711" s="3"/>
      <c r="D711" s="9"/>
      <c r="E711" s="16"/>
      <c r="F711" s="17"/>
      <c r="G711" s="17"/>
      <c r="H711" s="17"/>
      <c r="I711" s="17"/>
      <c r="J711" s="18"/>
      <c r="K711" s="18"/>
      <c r="L711" s="18"/>
      <c r="M711" s="17"/>
      <c r="N711" s="19"/>
      <c r="O711" s="24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25"/>
      <c r="AE711" s="24"/>
      <c r="AF711" s="18"/>
      <c r="AG711" s="18"/>
      <c r="AH711" s="18"/>
      <c r="AI711" s="18"/>
      <c r="AJ711" s="18"/>
      <c r="AK711" s="18"/>
      <c r="AL711" s="25"/>
    </row>
    <row r="712" spans="1:38" ht="16.5" x14ac:dyDescent="0.2">
      <c r="A712" s="3">
        <v>709</v>
      </c>
      <c r="B712" s="3"/>
      <c r="C712" s="3"/>
      <c r="D712" s="9"/>
      <c r="E712" s="10"/>
      <c r="F712" s="11"/>
      <c r="G712" s="11"/>
      <c r="H712" s="11"/>
      <c r="I712" s="11"/>
      <c r="J712" s="12"/>
      <c r="K712" s="12"/>
      <c r="L712" s="12"/>
      <c r="M712" s="11"/>
      <c r="N712" s="13"/>
      <c r="O712" s="20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21"/>
      <c r="AE712" s="20"/>
      <c r="AF712" s="12"/>
      <c r="AG712" s="12"/>
      <c r="AH712" s="12"/>
      <c r="AI712" s="12"/>
      <c r="AJ712" s="12"/>
      <c r="AK712" s="12"/>
      <c r="AL712" s="21"/>
    </row>
    <row r="713" spans="1:38" ht="16.5" x14ac:dyDescent="0.2">
      <c r="A713" s="3">
        <v>710</v>
      </c>
      <c r="B713" s="3"/>
      <c r="C713" s="3"/>
      <c r="D713" s="9"/>
      <c r="E713" s="14"/>
      <c r="F713" s="8"/>
      <c r="G713" s="8"/>
      <c r="H713" s="8"/>
      <c r="I713" s="8"/>
      <c r="J713" s="7"/>
      <c r="K713" s="7"/>
      <c r="L713" s="7"/>
      <c r="M713" s="8"/>
      <c r="N713" s="15"/>
      <c r="O713" s="22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23"/>
      <c r="AE713" s="22"/>
      <c r="AF713" s="7"/>
      <c r="AG713" s="7"/>
      <c r="AH713" s="7"/>
      <c r="AI713" s="7"/>
      <c r="AJ713" s="7"/>
      <c r="AK713" s="7"/>
      <c r="AL713" s="23"/>
    </row>
    <row r="714" spans="1:38" ht="16.5" x14ac:dyDescent="0.2">
      <c r="A714" s="3">
        <v>711</v>
      </c>
      <c r="B714" s="3"/>
      <c r="C714" s="3"/>
      <c r="D714" s="9"/>
      <c r="E714" s="14"/>
      <c r="F714" s="8"/>
      <c r="G714" s="8"/>
      <c r="H714" s="8"/>
      <c r="I714" s="8"/>
      <c r="J714" s="7"/>
      <c r="K714" s="7"/>
      <c r="L714" s="7"/>
      <c r="M714" s="8"/>
      <c r="N714" s="15"/>
      <c r="O714" s="22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23"/>
      <c r="AE714" s="22"/>
      <c r="AF714" s="7"/>
      <c r="AG714" s="7"/>
      <c r="AH714" s="7"/>
      <c r="AI714" s="7"/>
      <c r="AJ714" s="7"/>
      <c r="AK714" s="7"/>
      <c r="AL714" s="23"/>
    </row>
    <row r="715" spans="1:38" ht="16.5" x14ac:dyDescent="0.2">
      <c r="A715" s="3">
        <v>712</v>
      </c>
      <c r="B715" s="3"/>
      <c r="C715" s="3"/>
      <c r="D715" s="9"/>
      <c r="E715" s="14"/>
      <c r="F715" s="8"/>
      <c r="G715" s="8"/>
      <c r="H715" s="8"/>
      <c r="I715" s="8"/>
      <c r="J715" s="7"/>
      <c r="K715" s="7"/>
      <c r="L715" s="7"/>
      <c r="M715" s="8"/>
      <c r="N715" s="15"/>
      <c r="O715" s="22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23"/>
      <c r="AE715" s="22"/>
      <c r="AF715" s="7"/>
      <c r="AG715" s="7"/>
      <c r="AH715" s="7"/>
      <c r="AI715" s="7"/>
      <c r="AJ715" s="7"/>
      <c r="AK715" s="7"/>
      <c r="AL715" s="23"/>
    </row>
    <row r="716" spans="1:38" ht="16.5" x14ac:dyDescent="0.2">
      <c r="A716" s="3">
        <v>713</v>
      </c>
      <c r="B716" s="3"/>
      <c r="C716" s="3"/>
      <c r="D716" s="9"/>
      <c r="E716" s="14"/>
      <c r="F716" s="8"/>
      <c r="G716" s="8"/>
      <c r="H716" s="8"/>
      <c r="I716" s="8"/>
      <c r="J716" s="7"/>
      <c r="K716" s="7"/>
      <c r="L716" s="7"/>
      <c r="M716" s="8"/>
      <c r="N716" s="15"/>
      <c r="O716" s="22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23"/>
      <c r="AE716" s="22"/>
      <c r="AF716" s="7"/>
      <c r="AG716" s="7"/>
      <c r="AH716" s="7"/>
      <c r="AI716" s="7"/>
      <c r="AJ716" s="7"/>
      <c r="AK716" s="7"/>
      <c r="AL716" s="23"/>
    </row>
    <row r="717" spans="1:38" ht="17.25" thickBot="1" x14ac:dyDescent="0.25">
      <c r="A717" s="3">
        <v>714</v>
      </c>
      <c r="B717" s="3"/>
      <c r="C717" s="3"/>
      <c r="D717" s="9"/>
      <c r="E717" s="16"/>
      <c r="F717" s="17"/>
      <c r="G717" s="17"/>
      <c r="H717" s="17"/>
      <c r="I717" s="17"/>
      <c r="J717" s="18"/>
      <c r="K717" s="18"/>
      <c r="L717" s="18"/>
      <c r="M717" s="17"/>
      <c r="N717" s="19"/>
      <c r="O717" s="24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25"/>
      <c r="AE717" s="24"/>
      <c r="AF717" s="18"/>
      <c r="AG717" s="18"/>
      <c r="AH717" s="18"/>
      <c r="AI717" s="18"/>
      <c r="AJ717" s="18"/>
      <c r="AK717" s="18"/>
      <c r="AL717" s="25"/>
    </row>
    <row r="718" spans="1:38" ht="16.5" x14ac:dyDescent="0.2">
      <c r="A718" s="3">
        <v>715</v>
      </c>
      <c r="B718" s="3"/>
      <c r="C718" s="3"/>
      <c r="D718" s="9"/>
      <c r="E718" s="10"/>
      <c r="F718" s="11"/>
      <c r="G718" s="11"/>
      <c r="H718" s="11"/>
      <c r="I718" s="11"/>
      <c r="J718" s="12"/>
      <c r="K718" s="12"/>
      <c r="L718" s="12"/>
      <c r="M718" s="11"/>
      <c r="N718" s="13"/>
      <c r="O718" s="20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21"/>
      <c r="AE718" s="20"/>
      <c r="AF718" s="12"/>
      <c r="AG718" s="12"/>
      <c r="AH718" s="12"/>
      <c r="AI718" s="12"/>
      <c r="AJ718" s="12"/>
      <c r="AK718" s="12"/>
      <c r="AL718" s="21"/>
    </row>
    <row r="719" spans="1:38" ht="16.5" x14ac:dyDescent="0.2">
      <c r="A719" s="3">
        <v>716</v>
      </c>
      <c r="B719" s="3"/>
      <c r="C719" s="3"/>
      <c r="D719" s="9"/>
      <c r="E719" s="14"/>
      <c r="F719" s="8"/>
      <c r="G719" s="8"/>
      <c r="H719" s="8"/>
      <c r="I719" s="8"/>
      <c r="J719" s="7"/>
      <c r="K719" s="7"/>
      <c r="L719" s="7"/>
      <c r="M719" s="8"/>
      <c r="N719" s="15"/>
      <c r="O719" s="22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23"/>
      <c r="AE719" s="22"/>
      <c r="AF719" s="7"/>
      <c r="AG719" s="7"/>
      <c r="AH719" s="7"/>
      <c r="AI719" s="7"/>
      <c r="AJ719" s="7"/>
      <c r="AK719" s="7"/>
      <c r="AL719" s="23"/>
    </row>
    <row r="720" spans="1:38" ht="16.5" x14ac:dyDescent="0.2">
      <c r="A720" s="3">
        <v>717</v>
      </c>
      <c r="B720" s="3"/>
      <c r="C720" s="3"/>
      <c r="D720" s="9"/>
      <c r="E720" s="14"/>
      <c r="F720" s="8"/>
      <c r="G720" s="8"/>
      <c r="H720" s="8"/>
      <c r="I720" s="8"/>
      <c r="J720" s="7"/>
      <c r="K720" s="7"/>
      <c r="L720" s="7"/>
      <c r="M720" s="8"/>
      <c r="N720" s="15"/>
      <c r="O720" s="22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23"/>
      <c r="AE720" s="22"/>
      <c r="AF720" s="7"/>
      <c r="AG720" s="7"/>
      <c r="AH720" s="7"/>
      <c r="AI720" s="7"/>
      <c r="AJ720" s="7"/>
      <c r="AK720" s="7"/>
      <c r="AL720" s="23"/>
    </row>
    <row r="721" spans="1:38" ht="16.5" x14ac:dyDescent="0.2">
      <c r="A721" s="3">
        <v>718</v>
      </c>
      <c r="B721" s="3"/>
      <c r="C721" s="3"/>
      <c r="D721" s="9"/>
      <c r="E721" s="14"/>
      <c r="F721" s="8"/>
      <c r="G721" s="8"/>
      <c r="H721" s="8"/>
      <c r="I721" s="8"/>
      <c r="J721" s="7"/>
      <c r="K721" s="7"/>
      <c r="L721" s="7"/>
      <c r="M721" s="8"/>
      <c r="N721" s="15"/>
      <c r="O721" s="22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23"/>
      <c r="AE721" s="22"/>
      <c r="AF721" s="7"/>
      <c r="AG721" s="7"/>
      <c r="AH721" s="7"/>
      <c r="AI721" s="7"/>
      <c r="AJ721" s="7"/>
      <c r="AK721" s="7"/>
      <c r="AL721" s="23"/>
    </row>
    <row r="722" spans="1:38" ht="16.5" x14ac:dyDescent="0.2">
      <c r="A722" s="3">
        <v>719</v>
      </c>
      <c r="B722" s="3"/>
      <c r="C722" s="3"/>
      <c r="D722" s="9"/>
      <c r="E722" s="14"/>
      <c r="F722" s="8"/>
      <c r="G722" s="8"/>
      <c r="H722" s="8"/>
      <c r="I722" s="8"/>
      <c r="J722" s="7"/>
      <c r="K722" s="7"/>
      <c r="L722" s="7"/>
      <c r="M722" s="8"/>
      <c r="N722" s="15"/>
      <c r="O722" s="22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23"/>
      <c r="AE722" s="22"/>
      <c r="AF722" s="7"/>
      <c r="AG722" s="7"/>
      <c r="AH722" s="7"/>
      <c r="AI722" s="7"/>
      <c r="AJ722" s="7"/>
      <c r="AK722" s="7"/>
      <c r="AL722" s="23"/>
    </row>
    <row r="723" spans="1:38" ht="17.25" thickBot="1" x14ac:dyDescent="0.25">
      <c r="A723" s="3">
        <v>720</v>
      </c>
      <c r="B723" s="3"/>
      <c r="C723" s="3"/>
      <c r="D723" s="9"/>
      <c r="E723" s="16"/>
      <c r="F723" s="17"/>
      <c r="G723" s="17"/>
      <c r="H723" s="17"/>
      <c r="I723" s="17"/>
      <c r="J723" s="18"/>
      <c r="K723" s="18"/>
      <c r="L723" s="18"/>
      <c r="M723" s="17"/>
      <c r="N723" s="19"/>
      <c r="O723" s="24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25"/>
      <c r="AE723" s="24"/>
      <c r="AF723" s="18"/>
      <c r="AG723" s="18"/>
      <c r="AH723" s="18"/>
      <c r="AI723" s="18"/>
      <c r="AJ723" s="18"/>
      <c r="AK723" s="18"/>
      <c r="AL723" s="25"/>
    </row>
    <row r="724" spans="1:38" ht="16.5" x14ac:dyDescent="0.2">
      <c r="A724" s="3">
        <v>721</v>
      </c>
      <c r="B724" s="3"/>
      <c r="C724" s="3"/>
      <c r="D724" s="9"/>
      <c r="E724" s="10"/>
      <c r="F724" s="11"/>
      <c r="G724" s="11"/>
      <c r="H724" s="11"/>
      <c r="I724" s="11"/>
      <c r="J724" s="12"/>
      <c r="K724" s="12"/>
      <c r="L724" s="12"/>
      <c r="M724" s="11"/>
      <c r="N724" s="13"/>
      <c r="O724" s="20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21"/>
      <c r="AE724" s="20"/>
      <c r="AF724" s="12"/>
      <c r="AG724" s="12"/>
      <c r="AH724" s="12"/>
      <c r="AI724" s="12"/>
      <c r="AJ724" s="12"/>
      <c r="AK724" s="12"/>
      <c r="AL724" s="21"/>
    </row>
    <row r="725" spans="1:38" ht="16.5" x14ac:dyDescent="0.2">
      <c r="A725" s="3">
        <v>722</v>
      </c>
      <c r="B725" s="3"/>
      <c r="C725" s="3"/>
      <c r="D725" s="9"/>
      <c r="E725" s="14"/>
      <c r="F725" s="8"/>
      <c r="G725" s="8"/>
      <c r="H725" s="8"/>
      <c r="I725" s="8"/>
      <c r="J725" s="7"/>
      <c r="K725" s="7"/>
      <c r="L725" s="7"/>
      <c r="M725" s="8"/>
      <c r="N725" s="15"/>
      <c r="O725" s="22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23"/>
      <c r="AE725" s="22"/>
      <c r="AF725" s="7"/>
      <c r="AG725" s="7"/>
      <c r="AH725" s="7"/>
      <c r="AI725" s="7"/>
      <c r="AJ725" s="7"/>
      <c r="AK725" s="7"/>
      <c r="AL725" s="23"/>
    </row>
    <row r="726" spans="1:38" ht="16.5" x14ac:dyDescent="0.2">
      <c r="A726" s="3">
        <v>723</v>
      </c>
      <c r="B726" s="3"/>
      <c r="C726" s="3"/>
      <c r="D726" s="9"/>
      <c r="E726" s="14"/>
      <c r="F726" s="8"/>
      <c r="G726" s="8"/>
      <c r="H726" s="8"/>
      <c r="I726" s="8"/>
      <c r="J726" s="7"/>
      <c r="K726" s="7"/>
      <c r="L726" s="7"/>
      <c r="M726" s="8"/>
      <c r="N726" s="15"/>
      <c r="O726" s="22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23"/>
      <c r="AE726" s="22"/>
      <c r="AF726" s="7"/>
      <c r="AG726" s="7"/>
      <c r="AH726" s="7"/>
      <c r="AI726" s="7"/>
      <c r="AJ726" s="7"/>
      <c r="AK726" s="7"/>
      <c r="AL726" s="23"/>
    </row>
    <row r="727" spans="1:38" ht="16.5" x14ac:dyDescent="0.2">
      <c r="A727" s="3">
        <v>724</v>
      </c>
      <c r="B727" s="3"/>
      <c r="C727" s="3"/>
      <c r="D727" s="9"/>
      <c r="E727" s="14"/>
      <c r="F727" s="8"/>
      <c r="G727" s="8"/>
      <c r="H727" s="8"/>
      <c r="I727" s="8"/>
      <c r="J727" s="7"/>
      <c r="K727" s="7"/>
      <c r="L727" s="7"/>
      <c r="M727" s="8"/>
      <c r="N727" s="15"/>
      <c r="O727" s="22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23"/>
      <c r="AE727" s="22"/>
      <c r="AF727" s="7"/>
      <c r="AG727" s="7"/>
      <c r="AH727" s="7"/>
      <c r="AI727" s="7"/>
      <c r="AJ727" s="7"/>
      <c r="AK727" s="7"/>
      <c r="AL727" s="23"/>
    </row>
    <row r="728" spans="1:38" ht="16.5" x14ac:dyDescent="0.2">
      <c r="A728" s="3">
        <v>725</v>
      </c>
      <c r="B728" s="3"/>
      <c r="C728" s="3"/>
      <c r="D728" s="9"/>
      <c r="E728" s="14"/>
      <c r="F728" s="8"/>
      <c r="G728" s="8"/>
      <c r="H728" s="8"/>
      <c r="I728" s="8"/>
      <c r="J728" s="7"/>
      <c r="K728" s="7"/>
      <c r="L728" s="7"/>
      <c r="M728" s="8"/>
      <c r="N728" s="15"/>
      <c r="O728" s="22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23"/>
      <c r="AE728" s="22"/>
      <c r="AF728" s="7"/>
      <c r="AG728" s="7"/>
      <c r="AH728" s="7"/>
      <c r="AI728" s="7"/>
      <c r="AJ728" s="7"/>
      <c r="AK728" s="7"/>
      <c r="AL728" s="23"/>
    </row>
    <row r="729" spans="1:38" ht="17.25" thickBot="1" x14ac:dyDescent="0.25">
      <c r="A729" s="3">
        <v>726</v>
      </c>
      <c r="B729" s="3"/>
      <c r="C729" s="3"/>
      <c r="D729" s="9"/>
      <c r="E729" s="16"/>
      <c r="F729" s="17"/>
      <c r="G729" s="17"/>
      <c r="H729" s="17"/>
      <c r="I729" s="17"/>
      <c r="J729" s="18"/>
      <c r="K729" s="18"/>
      <c r="L729" s="18"/>
      <c r="M729" s="17"/>
      <c r="N729" s="19"/>
      <c r="O729" s="24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25"/>
      <c r="AE729" s="24"/>
      <c r="AF729" s="18"/>
      <c r="AG729" s="18"/>
      <c r="AH729" s="18"/>
      <c r="AI729" s="18"/>
      <c r="AJ729" s="18"/>
      <c r="AK729" s="18"/>
      <c r="AL729" s="25"/>
    </row>
    <row r="730" spans="1:38" ht="16.5" x14ac:dyDescent="0.2">
      <c r="A730" s="3">
        <v>727</v>
      </c>
      <c r="B730" s="3"/>
      <c r="C730" s="3"/>
      <c r="D730" s="9"/>
      <c r="E730" s="10"/>
      <c r="F730" s="11"/>
      <c r="G730" s="11"/>
      <c r="H730" s="11"/>
      <c r="I730" s="11"/>
      <c r="J730" s="12"/>
      <c r="K730" s="12"/>
      <c r="L730" s="12"/>
      <c r="M730" s="11"/>
      <c r="N730" s="13"/>
      <c r="O730" s="20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21"/>
      <c r="AE730" s="20"/>
      <c r="AF730" s="12"/>
      <c r="AG730" s="12"/>
      <c r="AH730" s="12"/>
      <c r="AI730" s="12"/>
      <c r="AJ730" s="12"/>
      <c r="AK730" s="12"/>
      <c r="AL730" s="21"/>
    </row>
    <row r="731" spans="1:38" ht="16.5" x14ac:dyDescent="0.2">
      <c r="A731" s="3">
        <v>728</v>
      </c>
      <c r="B731" s="3"/>
      <c r="C731" s="3"/>
      <c r="D731" s="9"/>
      <c r="E731" s="14"/>
      <c r="F731" s="8"/>
      <c r="G731" s="8"/>
      <c r="H731" s="8"/>
      <c r="I731" s="8"/>
      <c r="J731" s="7"/>
      <c r="K731" s="7"/>
      <c r="L731" s="7"/>
      <c r="M731" s="8"/>
      <c r="N731" s="15"/>
      <c r="O731" s="22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23"/>
      <c r="AE731" s="22"/>
      <c r="AF731" s="7"/>
      <c r="AG731" s="7"/>
      <c r="AH731" s="7"/>
      <c r="AI731" s="7"/>
      <c r="AJ731" s="7"/>
      <c r="AK731" s="7"/>
      <c r="AL731" s="23"/>
    </row>
    <row r="732" spans="1:38" ht="16.5" x14ac:dyDescent="0.2">
      <c r="A732" s="3">
        <v>729</v>
      </c>
      <c r="B732" s="3"/>
      <c r="C732" s="3"/>
      <c r="D732" s="9"/>
      <c r="E732" s="14"/>
      <c r="F732" s="8"/>
      <c r="G732" s="8"/>
      <c r="H732" s="8"/>
      <c r="I732" s="8"/>
      <c r="J732" s="7"/>
      <c r="K732" s="7"/>
      <c r="L732" s="7"/>
      <c r="M732" s="8"/>
      <c r="N732" s="15"/>
      <c r="O732" s="22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23"/>
      <c r="AE732" s="22"/>
      <c r="AF732" s="7"/>
      <c r="AG732" s="7"/>
      <c r="AH732" s="7"/>
      <c r="AI732" s="7"/>
      <c r="AJ732" s="7"/>
      <c r="AK732" s="7"/>
      <c r="AL732" s="23"/>
    </row>
    <row r="733" spans="1:38" ht="16.5" x14ac:dyDescent="0.2">
      <c r="A733" s="3">
        <v>730</v>
      </c>
      <c r="B733" s="3"/>
      <c r="C733" s="3"/>
      <c r="D733" s="9"/>
      <c r="E733" s="14"/>
      <c r="F733" s="8"/>
      <c r="G733" s="8"/>
      <c r="H733" s="8"/>
      <c r="I733" s="8"/>
      <c r="J733" s="7"/>
      <c r="K733" s="7"/>
      <c r="L733" s="7"/>
      <c r="M733" s="8"/>
      <c r="N733" s="15"/>
      <c r="O733" s="22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23"/>
      <c r="AE733" s="22"/>
      <c r="AF733" s="7"/>
      <c r="AG733" s="7"/>
      <c r="AH733" s="7"/>
      <c r="AI733" s="7"/>
      <c r="AJ733" s="7"/>
      <c r="AK733" s="7"/>
      <c r="AL733" s="23"/>
    </row>
    <row r="734" spans="1:38" ht="16.5" x14ac:dyDescent="0.2">
      <c r="A734" s="3">
        <v>731</v>
      </c>
      <c r="B734" s="3"/>
      <c r="C734" s="3"/>
      <c r="D734" s="9"/>
      <c r="E734" s="14"/>
      <c r="F734" s="8"/>
      <c r="G734" s="8"/>
      <c r="H734" s="8"/>
      <c r="I734" s="8"/>
      <c r="J734" s="7"/>
      <c r="K734" s="7"/>
      <c r="L734" s="7"/>
      <c r="M734" s="8"/>
      <c r="N734" s="15"/>
      <c r="O734" s="22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23"/>
      <c r="AE734" s="22"/>
      <c r="AF734" s="7"/>
      <c r="AG734" s="7"/>
      <c r="AH734" s="7"/>
      <c r="AI734" s="7"/>
      <c r="AJ734" s="7"/>
      <c r="AK734" s="7"/>
      <c r="AL734" s="23"/>
    </row>
    <row r="735" spans="1:38" ht="17.25" thickBot="1" x14ac:dyDescent="0.25">
      <c r="A735" s="3">
        <v>732</v>
      </c>
      <c r="B735" s="3"/>
      <c r="C735" s="3"/>
      <c r="D735" s="9"/>
      <c r="E735" s="16"/>
      <c r="F735" s="17"/>
      <c r="G735" s="17"/>
      <c r="H735" s="17"/>
      <c r="I735" s="17"/>
      <c r="J735" s="18"/>
      <c r="K735" s="18"/>
      <c r="L735" s="18"/>
      <c r="M735" s="17"/>
      <c r="N735" s="19"/>
      <c r="O735" s="24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25"/>
      <c r="AE735" s="24"/>
      <c r="AF735" s="18"/>
      <c r="AG735" s="18"/>
      <c r="AH735" s="18"/>
      <c r="AI735" s="18"/>
      <c r="AJ735" s="18"/>
      <c r="AK735" s="18"/>
      <c r="AL735" s="25"/>
    </row>
    <row r="736" spans="1:38" ht="16.5" x14ac:dyDescent="0.2">
      <c r="A736" s="3">
        <v>733</v>
      </c>
      <c r="B736" s="3"/>
      <c r="C736" s="3"/>
      <c r="D736" s="9"/>
      <c r="E736" s="10"/>
      <c r="F736" s="11"/>
      <c r="G736" s="11"/>
      <c r="H736" s="11"/>
      <c r="I736" s="11"/>
      <c r="J736" s="12"/>
      <c r="K736" s="12"/>
      <c r="L736" s="12"/>
      <c r="M736" s="11"/>
      <c r="N736" s="13"/>
      <c r="O736" s="20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21"/>
      <c r="AE736" s="20"/>
      <c r="AF736" s="12"/>
      <c r="AG736" s="12"/>
      <c r="AH736" s="12"/>
      <c r="AI736" s="12"/>
      <c r="AJ736" s="12"/>
      <c r="AK736" s="12"/>
      <c r="AL736" s="21"/>
    </row>
    <row r="737" spans="1:38" ht="16.5" x14ac:dyDescent="0.2">
      <c r="A737" s="3">
        <v>734</v>
      </c>
      <c r="B737" s="3"/>
      <c r="C737" s="3"/>
      <c r="D737" s="9"/>
      <c r="E737" s="14"/>
      <c r="F737" s="8"/>
      <c r="G737" s="8"/>
      <c r="H737" s="8"/>
      <c r="I737" s="8"/>
      <c r="J737" s="7"/>
      <c r="K737" s="7"/>
      <c r="L737" s="7"/>
      <c r="M737" s="8"/>
      <c r="N737" s="15"/>
      <c r="O737" s="22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23"/>
      <c r="AE737" s="22"/>
      <c r="AF737" s="7"/>
      <c r="AG737" s="7"/>
      <c r="AH737" s="7"/>
      <c r="AI737" s="7"/>
      <c r="AJ737" s="7"/>
      <c r="AK737" s="7"/>
      <c r="AL737" s="23"/>
    </row>
    <row r="738" spans="1:38" ht="16.5" x14ac:dyDescent="0.2">
      <c r="A738" s="3">
        <v>735</v>
      </c>
      <c r="B738" s="3"/>
      <c r="C738" s="3"/>
      <c r="D738" s="9"/>
      <c r="E738" s="14"/>
      <c r="F738" s="8"/>
      <c r="G738" s="8"/>
      <c r="H738" s="8"/>
      <c r="I738" s="8"/>
      <c r="J738" s="7"/>
      <c r="K738" s="7"/>
      <c r="L738" s="7"/>
      <c r="M738" s="8"/>
      <c r="N738" s="15"/>
      <c r="O738" s="22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23"/>
      <c r="AE738" s="22"/>
      <c r="AF738" s="7"/>
      <c r="AG738" s="7"/>
      <c r="AH738" s="7"/>
      <c r="AI738" s="7"/>
      <c r="AJ738" s="7"/>
      <c r="AK738" s="7"/>
      <c r="AL738" s="23"/>
    </row>
    <row r="739" spans="1:38" ht="16.5" x14ac:dyDescent="0.2">
      <c r="A739" s="3">
        <v>736</v>
      </c>
      <c r="B739" s="3"/>
      <c r="C739" s="3"/>
      <c r="D739" s="9"/>
      <c r="E739" s="14"/>
      <c r="F739" s="8"/>
      <c r="G739" s="8"/>
      <c r="H739" s="8"/>
      <c r="I739" s="8"/>
      <c r="J739" s="7"/>
      <c r="K739" s="7"/>
      <c r="L739" s="7"/>
      <c r="M739" s="8"/>
      <c r="N739" s="15"/>
      <c r="O739" s="22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23"/>
      <c r="AE739" s="22"/>
      <c r="AF739" s="7"/>
      <c r="AG739" s="7"/>
      <c r="AH739" s="7"/>
      <c r="AI739" s="7"/>
      <c r="AJ739" s="7"/>
      <c r="AK739" s="7"/>
      <c r="AL739" s="23"/>
    </row>
    <row r="740" spans="1:38" ht="16.5" x14ac:dyDescent="0.2">
      <c r="A740" s="3">
        <v>737</v>
      </c>
      <c r="B740" s="3"/>
      <c r="C740" s="3"/>
      <c r="D740" s="9"/>
      <c r="E740" s="14"/>
      <c r="F740" s="8"/>
      <c r="G740" s="8"/>
      <c r="H740" s="8"/>
      <c r="I740" s="8"/>
      <c r="J740" s="7"/>
      <c r="K740" s="7"/>
      <c r="L740" s="7"/>
      <c r="M740" s="8"/>
      <c r="N740" s="15"/>
      <c r="O740" s="22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23"/>
      <c r="AE740" s="22"/>
      <c r="AF740" s="7"/>
      <c r="AG740" s="7"/>
      <c r="AH740" s="7"/>
      <c r="AI740" s="7"/>
      <c r="AJ740" s="7"/>
      <c r="AK740" s="7"/>
      <c r="AL740" s="23"/>
    </row>
    <row r="741" spans="1:38" ht="17.25" thickBot="1" x14ac:dyDescent="0.25">
      <c r="A741" s="3">
        <v>738</v>
      </c>
      <c r="B741" s="3"/>
      <c r="C741" s="3"/>
      <c r="D741" s="9"/>
      <c r="E741" s="16"/>
      <c r="F741" s="17"/>
      <c r="G741" s="17"/>
      <c r="H741" s="17"/>
      <c r="I741" s="17"/>
      <c r="J741" s="18"/>
      <c r="K741" s="18"/>
      <c r="L741" s="18"/>
      <c r="M741" s="17"/>
      <c r="N741" s="19"/>
      <c r="O741" s="24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25"/>
      <c r="AE741" s="24"/>
      <c r="AF741" s="18"/>
      <c r="AG741" s="18"/>
      <c r="AH741" s="18"/>
      <c r="AI741" s="18"/>
      <c r="AJ741" s="18"/>
      <c r="AK741" s="18"/>
      <c r="AL741" s="25"/>
    </row>
    <row r="742" spans="1:38" ht="16.5" x14ac:dyDescent="0.2">
      <c r="A742" s="3">
        <v>739</v>
      </c>
      <c r="B742" s="3"/>
      <c r="C742" s="3"/>
      <c r="D742" s="9"/>
      <c r="E742" s="10"/>
      <c r="F742" s="11"/>
      <c r="G742" s="11"/>
      <c r="H742" s="11"/>
      <c r="I742" s="11"/>
      <c r="J742" s="12"/>
      <c r="K742" s="12"/>
      <c r="L742" s="12"/>
      <c r="M742" s="11"/>
      <c r="N742" s="13"/>
      <c r="O742" s="20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21"/>
      <c r="AE742" s="20"/>
      <c r="AF742" s="12"/>
      <c r="AG742" s="12"/>
      <c r="AH742" s="12"/>
      <c r="AI742" s="12"/>
      <c r="AJ742" s="12"/>
      <c r="AK742" s="12"/>
      <c r="AL742" s="21"/>
    </row>
    <row r="743" spans="1:38" ht="16.5" x14ac:dyDescent="0.2">
      <c r="A743" s="3">
        <v>740</v>
      </c>
      <c r="B743" s="3"/>
      <c r="C743" s="3"/>
      <c r="D743" s="9"/>
      <c r="E743" s="14"/>
      <c r="F743" s="8"/>
      <c r="G743" s="8"/>
      <c r="H743" s="8"/>
      <c r="I743" s="8"/>
      <c r="J743" s="7"/>
      <c r="K743" s="7"/>
      <c r="L743" s="7"/>
      <c r="M743" s="8"/>
      <c r="N743" s="15"/>
      <c r="O743" s="22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23"/>
      <c r="AE743" s="22"/>
      <c r="AF743" s="7"/>
      <c r="AG743" s="7"/>
      <c r="AH743" s="7"/>
      <c r="AI743" s="7"/>
      <c r="AJ743" s="7"/>
      <c r="AK743" s="7"/>
      <c r="AL743" s="23"/>
    </row>
    <row r="744" spans="1:38" ht="16.5" x14ac:dyDescent="0.2">
      <c r="A744" s="3">
        <v>741</v>
      </c>
      <c r="B744" s="3"/>
      <c r="C744" s="3"/>
      <c r="D744" s="9"/>
      <c r="E744" s="14"/>
      <c r="F744" s="8"/>
      <c r="G744" s="8"/>
      <c r="H744" s="8"/>
      <c r="I744" s="8"/>
      <c r="J744" s="7"/>
      <c r="K744" s="7"/>
      <c r="L744" s="7"/>
      <c r="M744" s="8"/>
      <c r="N744" s="15"/>
      <c r="O744" s="22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23"/>
      <c r="AE744" s="22"/>
      <c r="AF744" s="7"/>
      <c r="AG744" s="7"/>
      <c r="AH744" s="7"/>
      <c r="AI744" s="7"/>
      <c r="AJ744" s="7"/>
      <c r="AK744" s="7"/>
      <c r="AL744" s="23"/>
    </row>
    <row r="745" spans="1:38" ht="16.5" x14ac:dyDescent="0.2">
      <c r="A745" s="3">
        <v>742</v>
      </c>
      <c r="B745" s="3"/>
      <c r="C745" s="3"/>
      <c r="D745" s="9"/>
      <c r="E745" s="14"/>
      <c r="F745" s="8"/>
      <c r="G745" s="8"/>
      <c r="H745" s="8"/>
      <c r="I745" s="8"/>
      <c r="J745" s="7"/>
      <c r="K745" s="7"/>
      <c r="L745" s="7"/>
      <c r="M745" s="8"/>
      <c r="N745" s="15"/>
      <c r="O745" s="22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23"/>
      <c r="AE745" s="22"/>
      <c r="AF745" s="7"/>
      <c r="AG745" s="7"/>
      <c r="AH745" s="7"/>
      <c r="AI745" s="7"/>
      <c r="AJ745" s="7"/>
      <c r="AK745" s="7"/>
      <c r="AL745" s="23"/>
    </row>
    <row r="746" spans="1:38" ht="16.5" x14ac:dyDescent="0.2">
      <c r="A746" s="3">
        <v>743</v>
      </c>
      <c r="B746" s="3"/>
      <c r="C746" s="3"/>
      <c r="D746" s="9"/>
      <c r="E746" s="14"/>
      <c r="F746" s="8"/>
      <c r="G746" s="8"/>
      <c r="H746" s="8"/>
      <c r="I746" s="8"/>
      <c r="J746" s="7"/>
      <c r="K746" s="7"/>
      <c r="L746" s="7"/>
      <c r="M746" s="8"/>
      <c r="N746" s="15"/>
      <c r="O746" s="22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23"/>
      <c r="AE746" s="22"/>
      <c r="AF746" s="7"/>
      <c r="AG746" s="7"/>
      <c r="AH746" s="7"/>
      <c r="AI746" s="7"/>
      <c r="AJ746" s="7"/>
      <c r="AK746" s="7"/>
      <c r="AL746" s="23"/>
    </row>
    <row r="747" spans="1:38" ht="17.25" thickBot="1" x14ac:dyDescent="0.25">
      <c r="A747" s="3">
        <v>744</v>
      </c>
      <c r="B747" s="3"/>
      <c r="C747" s="3"/>
      <c r="D747" s="9"/>
      <c r="E747" s="16"/>
      <c r="F747" s="17"/>
      <c r="G747" s="17"/>
      <c r="H747" s="17"/>
      <c r="I747" s="17"/>
      <c r="J747" s="18"/>
      <c r="K747" s="18"/>
      <c r="L747" s="18"/>
      <c r="M747" s="17"/>
      <c r="N747" s="19"/>
      <c r="O747" s="24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25"/>
      <c r="AE747" s="24"/>
      <c r="AF747" s="18"/>
      <c r="AG747" s="18"/>
      <c r="AH747" s="18"/>
      <c r="AI747" s="18"/>
      <c r="AJ747" s="18"/>
      <c r="AK747" s="18"/>
      <c r="AL747" s="25"/>
    </row>
    <row r="748" spans="1:38" ht="16.5" x14ac:dyDescent="0.2">
      <c r="A748" s="3">
        <v>745</v>
      </c>
      <c r="B748" s="3"/>
      <c r="C748" s="3"/>
      <c r="D748" s="9"/>
      <c r="E748" s="10"/>
      <c r="F748" s="11"/>
      <c r="G748" s="11"/>
      <c r="H748" s="11"/>
      <c r="I748" s="11"/>
      <c r="J748" s="12"/>
      <c r="K748" s="12"/>
      <c r="L748" s="12"/>
      <c r="M748" s="11"/>
      <c r="N748" s="13"/>
      <c r="O748" s="20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21"/>
      <c r="AE748" s="20"/>
      <c r="AF748" s="12"/>
      <c r="AG748" s="12"/>
      <c r="AH748" s="12"/>
      <c r="AI748" s="12"/>
      <c r="AJ748" s="12"/>
      <c r="AK748" s="12"/>
      <c r="AL748" s="21"/>
    </row>
    <row r="749" spans="1:38" ht="16.5" x14ac:dyDescent="0.2">
      <c r="A749" s="3">
        <v>746</v>
      </c>
      <c r="B749" s="3"/>
      <c r="C749" s="3"/>
      <c r="D749" s="9"/>
      <c r="E749" s="14"/>
      <c r="F749" s="8"/>
      <c r="G749" s="8"/>
      <c r="H749" s="8"/>
      <c r="I749" s="8"/>
      <c r="J749" s="7"/>
      <c r="K749" s="7"/>
      <c r="L749" s="7"/>
      <c r="M749" s="8"/>
      <c r="N749" s="15"/>
      <c r="O749" s="22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23"/>
      <c r="AE749" s="22"/>
      <c r="AF749" s="7"/>
      <c r="AG749" s="7"/>
      <c r="AH749" s="7"/>
      <c r="AI749" s="7"/>
      <c r="AJ749" s="7"/>
      <c r="AK749" s="7"/>
      <c r="AL749" s="23"/>
    </row>
    <row r="750" spans="1:38" ht="16.5" x14ac:dyDescent="0.2">
      <c r="A750" s="3">
        <v>747</v>
      </c>
      <c r="B750" s="3"/>
      <c r="C750" s="3"/>
      <c r="D750" s="9"/>
      <c r="E750" s="14"/>
      <c r="F750" s="8"/>
      <c r="G750" s="8"/>
      <c r="H750" s="8"/>
      <c r="I750" s="8"/>
      <c r="J750" s="7"/>
      <c r="K750" s="7"/>
      <c r="L750" s="7"/>
      <c r="M750" s="8"/>
      <c r="N750" s="15"/>
      <c r="O750" s="22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23"/>
      <c r="AE750" s="22"/>
      <c r="AF750" s="7"/>
      <c r="AG750" s="7"/>
      <c r="AH750" s="7"/>
      <c r="AI750" s="7"/>
      <c r="AJ750" s="7"/>
      <c r="AK750" s="7"/>
      <c r="AL750" s="23"/>
    </row>
    <row r="751" spans="1:38" ht="16.5" x14ac:dyDescent="0.2">
      <c r="A751" s="3">
        <v>748</v>
      </c>
      <c r="B751" s="3"/>
      <c r="C751" s="3"/>
      <c r="D751" s="9"/>
      <c r="E751" s="14"/>
      <c r="F751" s="8"/>
      <c r="G751" s="8"/>
      <c r="H751" s="8"/>
      <c r="I751" s="8"/>
      <c r="J751" s="7"/>
      <c r="K751" s="7"/>
      <c r="L751" s="7"/>
      <c r="M751" s="8"/>
      <c r="N751" s="15"/>
      <c r="O751" s="22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23"/>
      <c r="AE751" s="22"/>
      <c r="AF751" s="7"/>
      <c r="AG751" s="7"/>
      <c r="AH751" s="7"/>
      <c r="AI751" s="7"/>
      <c r="AJ751" s="7"/>
      <c r="AK751" s="7"/>
      <c r="AL751" s="23"/>
    </row>
    <row r="752" spans="1:38" ht="16.5" x14ac:dyDescent="0.2">
      <c r="A752" s="3">
        <v>749</v>
      </c>
      <c r="B752" s="3"/>
      <c r="C752" s="3"/>
      <c r="D752" s="9"/>
      <c r="E752" s="14"/>
      <c r="F752" s="8"/>
      <c r="G752" s="8"/>
      <c r="H752" s="8"/>
      <c r="I752" s="8"/>
      <c r="J752" s="7"/>
      <c r="K752" s="7"/>
      <c r="L752" s="7"/>
      <c r="M752" s="8"/>
      <c r="N752" s="15"/>
      <c r="O752" s="22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23"/>
      <c r="AE752" s="22"/>
      <c r="AF752" s="7"/>
      <c r="AG752" s="7"/>
      <c r="AH752" s="7"/>
      <c r="AI752" s="7"/>
      <c r="AJ752" s="7"/>
      <c r="AK752" s="7"/>
      <c r="AL752" s="23"/>
    </row>
    <row r="753" spans="1:38" ht="17.25" thickBot="1" x14ac:dyDescent="0.25">
      <c r="A753" s="3">
        <v>750</v>
      </c>
      <c r="B753" s="3"/>
      <c r="C753" s="3"/>
      <c r="D753" s="9"/>
      <c r="E753" s="16"/>
      <c r="F753" s="17"/>
      <c r="G753" s="17"/>
      <c r="H753" s="17"/>
      <c r="I753" s="17"/>
      <c r="J753" s="18"/>
      <c r="K753" s="18"/>
      <c r="L753" s="18"/>
      <c r="M753" s="17"/>
      <c r="N753" s="19"/>
      <c r="O753" s="24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25"/>
      <c r="AE753" s="24"/>
      <c r="AF753" s="18"/>
      <c r="AG753" s="18"/>
      <c r="AH753" s="18"/>
      <c r="AI753" s="18"/>
      <c r="AJ753" s="18"/>
      <c r="AK753" s="18"/>
      <c r="AL753" s="25"/>
    </row>
    <row r="754" spans="1:38" ht="16.5" x14ac:dyDescent="0.2">
      <c r="A754" s="3">
        <v>751</v>
      </c>
      <c r="B754" s="3"/>
      <c r="C754" s="3"/>
      <c r="D754" s="9"/>
      <c r="E754" s="10"/>
      <c r="F754" s="11"/>
      <c r="G754" s="11"/>
      <c r="H754" s="11"/>
      <c r="I754" s="11"/>
      <c r="J754" s="12"/>
      <c r="K754" s="12"/>
      <c r="L754" s="12"/>
      <c r="M754" s="11"/>
      <c r="N754" s="13"/>
      <c r="O754" s="20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21"/>
      <c r="AE754" s="20"/>
      <c r="AF754" s="12"/>
      <c r="AG754" s="12"/>
      <c r="AH754" s="12"/>
      <c r="AI754" s="12"/>
      <c r="AJ754" s="12"/>
      <c r="AK754" s="12"/>
      <c r="AL754" s="21"/>
    </row>
    <row r="755" spans="1:38" ht="16.5" x14ac:dyDescent="0.2">
      <c r="A755" s="3">
        <v>752</v>
      </c>
      <c r="B755" s="3"/>
      <c r="C755" s="3"/>
      <c r="D755" s="9"/>
      <c r="E755" s="14"/>
      <c r="F755" s="8"/>
      <c r="G755" s="8"/>
      <c r="H755" s="8"/>
      <c r="I755" s="8"/>
      <c r="J755" s="7"/>
      <c r="K755" s="7"/>
      <c r="L755" s="7"/>
      <c r="M755" s="8"/>
      <c r="N755" s="15"/>
      <c r="O755" s="22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23"/>
      <c r="AE755" s="22"/>
      <c r="AF755" s="7"/>
      <c r="AG755" s="7"/>
      <c r="AH755" s="7"/>
      <c r="AI755" s="7"/>
      <c r="AJ755" s="7"/>
      <c r="AK755" s="7"/>
      <c r="AL755" s="23"/>
    </row>
    <row r="756" spans="1:38" ht="16.5" x14ac:dyDescent="0.2">
      <c r="A756" s="3">
        <v>753</v>
      </c>
      <c r="B756" s="3"/>
      <c r="C756" s="3"/>
      <c r="D756" s="9"/>
      <c r="E756" s="14"/>
      <c r="F756" s="8"/>
      <c r="G756" s="8"/>
      <c r="H756" s="8"/>
      <c r="I756" s="8"/>
      <c r="J756" s="7"/>
      <c r="K756" s="7"/>
      <c r="L756" s="7"/>
      <c r="M756" s="8"/>
      <c r="N756" s="15"/>
      <c r="O756" s="22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23"/>
      <c r="AE756" s="22"/>
      <c r="AF756" s="7"/>
      <c r="AG756" s="7"/>
      <c r="AH756" s="7"/>
      <c r="AI756" s="7"/>
      <c r="AJ756" s="7"/>
      <c r="AK756" s="7"/>
      <c r="AL756" s="23"/>
    </row>
    <row r="757" spans="1:38" ht="16.5" x14ac:dyDescent="0.2">
      <c r="A757" s="3">
        <v>754</v>
      </c>
      <c r="B757" s="3"/>
      <c r="C757" s="3"/>
      <c r="D757" s="9"/>
      <c r="E757" s="14"/>
      <c r="F757" s="8"/>
      <c r="G757" s="8"/>
      <c r="H757" s="8"/>
      <c r="I757" s="8"/>
      <c r="J757" s="7"/>
      <c r="K757" s="7"/>
      <c r="L757" s="7"/>
      <c r="M757" s="8"/>
      <c r="N757" s="15"/>
      <c r="O757" s="22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23"/>
      <c r="AE757" s="22"/>
      <c r="AF757" s="7"/>
      <c r="AG757" s="7"/>
      <c r="AH757" s="7"/>
      <c r="AI757" s="7"/>
      <c r="AJ757" s="7"/>
      <c r="AK757" s="7"/>
      <c r="AL757" s="23"/>
    </row>
    <row r="758" spans="1:38" ht="16.5" x14ac:dyDescent="0.2">
      <c r="A758" s="3">
        <v>755</v>
      </c>
      <c r="B758" s="3"/>
      <c r="C758" s="3"/>
      <c r="D758" s="9"/>
      <c r="E758" s="14"/>
      <c r="F758" s="8"/>
      <c r="G758" s="8"/>
      <c r="H758" s="8"/>
      <c r="I758" s="8"/>
      <c r="J758" s="7"/>
      <c r="K758" s="7"/>
      <c r="L758" s="7"/>
      <c r="M758" s="8"/>
      <c r="N758" s="15"/>
      <c r="O758" s="22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23"/>
      <c r="AE758" s="22"/>
      <c r="AF758" s="7"/>
      <c r="AG758" s="7"/>
      <c r="AH758" s="7"/>
      <c r="AI758" s="7"/>
      <c r="AJ758" s="7"/>
      <c r="AK758" s="7"/>
      <c r="AL758" s="23"/>
    </row>
    <row r="759" spans="1:38" ht="17.25" thickBot="1" x14ac:dyDescent="0.25">
      <c r="A759" s="3">
        <v>756</v>
      </c>
      <c r="B759" s="3"/>
      <c r="C759" s="3"/>
      <c r="D759" s="9"/>
      <c r="E759" s="16"/>
      <c r="F759" s="17"/>
      <c r="G759" s="17"/>
      <c r="H759" s="17"/>
      <c r="I759" s="17"/>
      <c r="J759" s="18"/>
      <c r="K759" s="18"/>
      <c r="L759" s="18"/>
      <c r="M759" s="17"/>
      <c r="N759" s="19"/>
      <c r="O759" s="24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25"/>
      <c r="AE759" s="24"/>
      <c r="AF759" s="18"/>
      <c r="AG759" s="18"/>
      <c r="AH759" s="18"/>
      <c r="AI759" s="18"/>
      <c r="AJ759" s="18"/>
      <c r="AK759" s="18"/>
      <c r="AL759" s="25"/>
    </row>
    <row r="760" spans="1:38" ht="16.5" x14ac:dyDescent="0.2">
      <c r="A760" s="3">
        <v>757</v>
      </c>
      <c r="B760" s="3"/>
      <c r="C760" s="3"/>
      <c r="D760" s="9"/>
      <c r="E760" s="10"/>
      <c r="F760" s="11"/>
      <c r="G760" s="11"/>
      <c r="H760" s="11"/>
      <c r="I760" s="11"/>
      <c r="J760" s="12"/>
      <c r="K760" s="12"/>
      <c r="L760" s="12"/>
      <c r="M760" s="11"/>
      <c r="N760" s="13"/>
      <c r="O760" s="20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21"/>
      <c r="AE760" s="20"/>
      <c r="AF760" s="12"/>
      <c r="AG760" s="12"/>
      <c r="AH760" s="12"/>
      <c r="AI760" s="12"/>
      <c r="AJ760" s="12"/>
      <c r="AK760" s="12"/>
      <c r="AL760" s="21"/>
    </row>
    <row r="761" spans="1:38" ht="16.5" x14ac:dyDescent="0.2">
      <c r="A761" s="3">
        <v>758</v>
      </c>
      <c r="B761" s="3"/>
      <c r="C761" s="3"/>
      <c r="D761" s="9"/>
      <c r="E761" s="14"/>
      <c r="F761" s="8"/>
      <c r="G761" s="8"/>
      <c r="H761" s="8"/>
      <c r="I761" s="8"/>
      <c r="J761" s="7"/>
      <c r="K761" s="7"/>
      <c r="L761" s="7"/>
      <c r="M761" s="8"/>
      <c r="N761" s="15"/>
      <c r="O761" s="22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23"/>
      <c r="AE761" s="22"/>
      <c r="AF761" s="7"/>
      <c r="AG761" s="7"/>
      <c r="AH761" s="7"/>
      <c r="AI761" s="7"/>
      <c r="AJ761" s="7"/>
      <c r="AK761" s="7"/>
      <c r="AL761" s="23"/>
    </row>
    <row r="762" spans="1:38" ht="16.5" x14ac:dyDescent="0.2">
      <c r="A762" s="3">
        <v>759</v>
      </c>
      <c r="B762" s="3"/>
      <c r="C762" s="3"/>
      <c r="D762" s="9"/>
      <c r="E762" s="14"/>
      <c r="F762" s="8"/>
      <c r="G762" s="8"/>
      <c r="H762" s="8"/>
      <c r="I762" s="8"/>
      <c r="J762" s="7"/>
      <c r="K762" s="7"/>
      <c r="L762" s="7"/>
      <c r="M762" s="8"/>
      <c r="N762" s="15"/>
      <c r="O762" s="22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23"/>
      <c r="AE762" s="22"/>
      <c r="AF762" s="7"/>
      <c r="AG762" s="7"/>
      <c r="AH762" s="7"/>
      <c r="AI762" s="7"/>
      <c r="AJ762" s="7"/>
      <c r="AK762" s="7"/>
      <c r="AL762" s="23"/>
    </row>
    <row r="763" spans="1:38" ht="16.5" x14ac:dyDescent="0.2">
      <c r="A763" s="3">
        <v>760</v>
      </c>
      <c r="B763" s="3"/>
      <c r="C763" s="3"/>
      <c r="D763" s="9"/>
      <c r="E763" s="14"/>
      <c r="F763" s="8"/>
      <c r="G763" s="8"/>
      <c r="H763" s="8"/>
      <c r="I763" s="8"/>
      <c r="J763" s="7"/>
      <c r="K763" s="7"/>
      <c r="L763" s="7"/>
      <c r="M763" s="8"/>
      <c r="N763" s="15"/>
      <c r="O763" s="22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23"/>
      <c r="AE763" s="22"/>
      <c r="AF763" s="7"/>
      <c r="AG763" s="7"/>
      <c r="AH763" s="7"/>
      <c r="AI763" s="7"/>
      <c r="AJ763" s="7"/>
      <c r="AK763" s="7"/>
      <c r="AL763" s="23"/>
    </row>
    <row r="764" spans="1:38" ht="16.5" x14ac:dyDescent="0.2">
      <c r="A764" s="3">
        <v>761</v>
      </c>
      <c r="B764" s="3"/>
      <c r="C764" s="3"/>
      <c r="D764" s="9"/>
      <c r="E764" s="14"/>
      <c r="F764" s="8"/>
      <c r="G764" s="8"/>
      <c r="H764" s="8"/>
      <c r="I764" s="8"/>
      <c r="J764" s="7"/>
      <c r="K764" s="7"/>
      <c r="L764" s="7"/>
      <c r="M764" s="8"/>
      <c r="N764" s="15"/>
      <c r="O764" s="22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23"/>
      <c r="AE764" s="22"/>
      <c r="AF764" s="7"/>
      <c r="AG764" s="7"/>
      <c r="AH764" s="7"/>
      <c r="AI764" s="7"/>
      <c r="AJ764" s="7"/>
      <c r="AK764" s="7"/>
      <c r="AL764" s="23"/>
    </row>
    <row r="765" spans="1:38" ht="17.25" thickBot="1" x14ac:dyDescent="0.25">
      <c r="A765" s="3">
        <v>762</v>
      </c>
      <c r="B765" s="3"/>
      <c r="C765" s="3"/>
      <c r="D765" s="9"/>
      <c r="E765" s="16"/>
      <c r="F765" s="17"/>
      <c r="G765" s="17"/>
      <c r="H765" s="17"/>
      <c r="I765" s="17"/>
      <c r="J765" s="18"/>
      <c r="K765" s="18"/>
      <c r="L765" s="18"/>
      <c r="M765" s="17"/>
      <c r="N765" s="19"/>
      <c r="O765" s="24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25"/>
      <c r="AE765" s="24"/>
      <c r="AF765" s="18"/>
      <c r="AG765" s="18"/>
      <c r="AH765" s="18"/>
      <c r="AI765" s="18"/>
      <c r="AJ765" s="18"/>
      <c r="AK765" s="18"/>
      <c r="AL765" s="25"/>
    </row>
    <row r="766" spans="1:38" ht="16.5" x14ac:dyDescent="0.2">
      <c r="A766" s="3">
        <v>763</v>
      </c>
      <c r="B766" s="3"/>
      <c r="C766" s="3"/>
      <c r="D766" s="9"/>
      <c r="E766" s="10"/>
      <c r="F766" s="11"/>
      <c r="G766" s="11"/>
      <c r="H766" s="11"/>
      <c r="I766" s="11"/>
      <c r="J766" s="12"/>
      <c r="K766" s="12"/>
      <c r="L766" s="12"/>
      <c r="M766" s="11"/>
      <c r="N766" s="13"/>
      <c r="O766" s="20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21"/>
      <c r="AE766" s="20"/>
      <c r="AF766" s="12"/>
      <c r="AG766" s="12"/>
      <c r="AH766" s="12"/>
      <c r="AI766" s="12"/>
      <c r="AJ766" s="12"/>
      <c r="AK766" s="12"/>
      <c r="AL766" s="21"/>
    </row>
    <row r="767" spans="1:38" ht="16.5" x14ac:dyDescent="0.2">
      <c r="A767" s="3">
        <v>764</v>
      </c>
      <c r="B767" s="3"/>
      <c r="C767" s="3"/>
      <c r="D767" s="9"/>
      <c r="E767" s="14"/>
      <c r="F767" s="8"/>
      <c r="G767" s="8"/>
      <c r="H767" s="8"/>
      <c r="I767" s="8"/>
      <c r="J767" s="7"/>
      <c r="K767" s="7"/>
      <c r="L767" s="7"/>
      <c r="M767" s="8"/>
      <c r="N767" s="15"/>
      <c r="O767" s="22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23"/>
      <c r="AE767" s="22"/>
      <c r="AF767" s="7"/>
      <c r="AG767" s="7"/>
      <c r="AH767" s="7"/>
      <c r="AI767" s="7"/>
      <c r="AJ767" s="7"/>
      <c r="AK767" s="7"/>
      <c r="AL767" s="23"/>
    </row>
    <row r="768" spans="1:38" ht="16.5" x14ac:dyDescent="0.2">
      <c r="A768" s="3">
        <v>765</v>
      </c>
      <c r="B768" s="3"/>
      <c r="C768" s="3"/>
      <c r="D768" s="9"/>
      <c r="E768" s="14"/>
      <c r="F768" s="8"/>
      <c r="G768" s="8"/>
      <c r="H768" s="8"/>
      <c r="I768" s="8"/>
      <c r="J768" s="7"/>
      <c r="K768" s="7"/>
      <c r="L768" s="7"/>
      <c r="M768" s="8"/>
      <c r="N768" s="15"/>
      <c r="O768" s="22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23"/>
      <c r="AE768" s="22"/>
      <c r="AF768" s="7"/>
      <c r="AG768" s="7"/>
      <c r="AH768" s="7"/>
      <c r="AI768" s="7"/>
      <c r="AJ768" s="7"/>
      <c r="AK768" s="7"/>
      <c r="AL768" s="23"/>
    </row>
    <row r="769" spans="1:38" ht="16.5" x14ac:dyDescent="0.2">
      <c r="A769" s="3">
        <v>766</v>
      </c>
      <c r="B769" s="3"/>
      <c r="C769" s="3"/>
      <c r="D769" s="9"/>
      <c r="E769" s="14"/>
      <c r="F769" s="8"/>
      <c r="G769" s="8"/>
      <c r="H769" s="8"/>
      <c r="I769" s="8"/>
      <c r="J769" s="7"/>
      <c r="K769" s="7"/>
      <c r="L769" s="7"/>
      <c r="M769" s="8"/>
      <c r="N769" s="15"/>
      <c r="O769" s="22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23"/>
      <c r="AE769" s="22"/>
      <c r="AF769" s="7"/>
      <c r="AG769" s="7"/>
      <c r="AH769" s="7"/>
      <c r="AI769" s="7"/>
      <c r="AJ769" s="7"/>
      <c r="AK769" s="7"/>
      <c r="AL769" s="23"/>
    </row>
    <row r="770" spans="1:38" ht="16.5" x14ac:dyDescent="0.2">
      <c r="A770" s="3">
        <v>767</v>
      </c>
      <c r="B770" s="3"/>
      <c r="C770" s="3"/>
      <c r="D770" s="9"/>
      <c r="E770" s="14"/>
      <c r="F770" s="8"/>
      <c r="G770" s="8"/>
      <c r="H770" s="8"/>
      <c r="I770" s="8"/>
      <c r="J770" s="7"/>
      <c r="K770" s="7"/>
      <c r="L770" s="7"/>
      <c r="M770" s="8"/>
      <c r="N770" s="15"/>
      <c r="O770" s="22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23"/>
      <c r="AE770" s="22"/>
      <c r="AF770" s="7"/>
      <c r="AG770" s="7"/>
      <c r="AH770" s="7"/>
      <c r="AI770" s="7"/>
      <c r="AJ770" s="7"/>
      <c r="AK770" s="7"/>
      <c r="AL770" s="23"/>
    </row>
    <row r="771" spans="1:38" ht="17.25" thickBot="1" x14ac:dyDescent="0.25">
      <c r="A771" s="3">
        <v>768</v>
      </c>
      <c r="B771" s="3"/>
      <c r="C771" s="3"/>
      <c r="D771" s="9"/>
      <c r="E771" s="16"/>
      <c r="F771" s="17"/>
      <c r="G771" s="17"/>
      <c r="H771" s="17"/>
      <c r="I771" s="17"/>
      <c r="J771" s="18"/>
      <c r="K771" s="18"/>
      <c r="L771" s="18"/>
      <c r="M771" s="17"/>
      <c r="N771" s="19"/>
      <c r="O771" s="24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25"/>
      <c r="AE771" s="24"/>
      <c r="AF771" s="18"/>
      <c r="AG771" s="18"/>
      <c r="AH771" s="18"/>
      <c r="AI771" s="18"/>
      <c r="AJ771" s="18"/>
      <c r="AK771" s="18"/>
      <c r="AL771" s="25"/>
    </row>
    <row r="772" spans="1:38" ht="16.5" x14ac:dyDescent="0.2">
      <c r="A772" s="3">
        <v>769</v>
      </c>
      <c r="B772" s="3"/>
      <c r="C772" s="3"/>
      <c r="D772" s="9"/>
      <c r="E772" s="10"/>
      <c r="F772" s="11"/>
      <c r="G772" s="11"/>
      <c r="H772" s="11"/>
      <c r="I772" s="11"/>
      <c r="J772" s="12"/>
      <c r="K772" s="12"/>
      <c r="L772" s="12"/>
      <c r="M772" s="11"/>
      <c r="N772" s="13"/>
      <c r="O772" s="20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21"/>
      <c r="AE772" s="20"/>
      <c r="AF772" s="12"/>
      <c r="AG772" s="12"/>
      <c r="AH772" s="12"/>
      <c r="AI772" s="12"/>
      <c r="AJ772" s="12"/>
      <c r="AK772" s="12"/>
      <c r="AL772" s="21"/>
    </row>
    <row r="773" spans="1:38" ht="16.5" x14ac:dyDescent="0.2">
      <c r="A773" s="3">
        <v>770</v>
      </c>
      <c r="B773" s="3"/>
      <c r="C773" s="3"/>
      <c r="D773" s="9"/>
      <c r="E773" s="14"/>
      <c r="F773" s="8"/>
      <c r="G773" s="8"/>
      <c r="H773" s="8"/>
      <c r="I773" s="8"/>
      <c r="J773" s="7"/>
      <c r="K773" s="7"/>
      <c r="L773" s="7"/>
      <c r="M773" s="8"/>
      <c r="N773" s="15"/>
      <c r="O773" s="22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23"/>
      <c r="AE773" s="22"/>
      <c r="AF773" s="7"/>
      <c r="AG773" s="7"/>
      <c r="AH773" s="7"/>
      <c r="AI773" s="7"/>
      <c r="AJ773" s="7"/>
      <c r="AK773" s="7"/>
      <c r="AL773" s="23"/>
    </row>
    <row r="774" spans="1:38" ht="16.5" x14ac:dyDescent="0.2">
      <c r="A774" s="3">
        <v>771</v>
      </c>
      <c r="B774" s="3"/>
      <c r="C774" s="3"/>
      <c r="D774" s="9"/>
      <c r="E774" s="14"/>
      <c r="F774" s="8"/>
      <c r="G774" s="8"/>
      <c r="H774" s="8"/>
      <c r="I774" s="8"/>
      <c r="J774" s="7"/>
      <c r="K774" s="7"/>
      <c r="L774" s="7"/>
      <c r="M774" s="8"/>
      <c r="N774" s="15"/>
      <c r="O774" s="22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23"/>
      <c r="AE774" s="22"/>
      <c r="AF774" s="7"/>
      <c r="AG774" s="7"/>
      <c r="AH774" s="7"/>
      <c r="AI774" s="7"/>
      <c r="AJ774" s="7"/>
      <c r="AK774" s="7"/>
      <c r="AL774" s="23"/>
    </row>
    <row r="775" spans="1:38" ht="16.5" x14ac:dyDescent="0.2">
      <c r="A775" s="3">
        <v>772</v>
      </c>
      <c r="B775" s="3"/>
      <c r="C775" s="3"/>
      <c r="D775" s="9"/>
      <c r="E775" s="14"/>
      <c r="F775" s="8"/>
      <c r="G775" s="8"/>
      <c r="H775" s="8"/>
      <c r="I775" s="8"/>
      <c r="J775" s="7"/>
      <c r="K775" s="7"/>
      <c r="L775" s="7"/>
      <c r="M775" s="8"/>
      <c r="N775" s="15"/>
      <c r="O775" s="22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23"/>
      <c r="AE775" s="22"/>
      <c r="AF775" s="7"/>
      <c r="AG775" s="7"/>
      <c r="AH775" s="7"/>
      <c r="AI775" s="7"/>
      <c r="AJ775" s="7"/>
      <c r="AK775" s="7"/>
      <c r="AL775" s="23"/>
    </row>
    <row r="776" spans="1:38" ht="16.5" x14ac:dyDescent="0.2">
      <c r="A776" s="3">
        <v>773</v>
      </c>
      <c r="B776" s="3"/>
      <c r="C776" s="3"/>
      <c r="D776" s="9"/>
      <c r="E776" s="14"/>
      <c r="F776" s="8"/>
      <c r="G776" s="8"/>
      <c r="H776" s="8"/>
      <c r="I776" s="8"/>
      <c r="J776" s="7"/>
      <c r="K776" s="7"/>
      <c r="L776" s="7"/>
      <c r="M776" s="8"/>
      <c r="N776" s="15"/>
      <c r="O776" s="22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23"/>
      <c r="AE776" s="22"/>
      <c r="AF776" s="7"/>
      <c r="AG776" s="7"/>
      <c r="AH776" s="7"/>
      <c r="AI776" s="7"/>
      <c r="AJ776" s="7"/>
      <c r="AK776" s="7"/>
      <c r="AL776" s="23"/>
    </row>
    <row r="777" spans="1:38" ht="17.25" thickBot="1" x14ac:dyDescent="0.25">
      <c r="A777" s="3">
        <v>774</v>
      </c>
      <c r="B777" s="3"/>
      <c r="C777" s="3"/>
      <c r="D777" s="9"/>
      <c r="E777" s="16"/>
      <c r="F777" s="17"/>
      <c r="G777" s="17"/>
      <c r="H777" s="17"/>
      <c r="I777" s="17"/>
      <c r="J777" s="18"/>
      <c r="K777" s="18"/>
      <c r="L777" s="18"/>
      <c r="M777" s="17"/>
      <c r="N777" s="19"/>
      <c r="O777" s="24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25"/>
      <c r="AE777" s="24"/>
      <c r="AF777" s="18"/>
      <c r="AG777" s="18"/>
      <c r="AH777" s="18"/>
      <c r="AI777" s="18"/>
      <c r="AJ777" s="18"/>
      <c r="AK777" s="18"/>
      <c r="AL777" s="25"/>
    </row>
    <row r="778" spans="1:38" ht="16.5" x14ac:dyDescent="0.2">
      <c r="A778" s="3">
        <v>775</v>
      </c>
      <c r="B778" s="3"/>
      <c r="C778" s="3"/>
      <c r="D778" s="9"/>
      <c r="E778" s="10"/>
      <c r="F778" s="11"/>
      <c r="G778" s="11"/>
      <c r="H778" s="11"/>
      <c r="I778" s="11"/>
      <c r="J778" s="12"/>
      <c r="K778" s="12"/>
      <c r="L778" s="12"/>
      <c r="M778" s="11"/>
      <c r="N778" s="13"/>
      <c r="O778" s="20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21"/>
      <c r="AE778" s="20"/>
      <c r="AF778" s="12"/>
      <c r="AG778" s="12"/>
      <c r="AH778" s="12"/>
      <c r="AI778" s="12"/>
      <c r="AJ778" s="12"/>
      <c r="AK778" s="12"/>
      <c r="AL778" s="21"/>
    </row>
    <row r="779" spans="1:38" ht="16.5" x14ac:dyDescent="0.2">
      <c r="A779" s="3">
        <v>776</v>
      </c>
      <c r="B779" s="3"/>
      <c r="C779" s="3"/>
      <c r="D779" s="9"/>
      <c r="E779" s="14"/>
      <c r="F779" s="8"/>
      <c r="G779" s="8"/>
      <c r="H779" s="8"/>
      <c r="I779" s="8"/>
      <c r="J779" s="7"/>
      <c r="K779" s="7"/>
      <c r="L779" s="7"/>
      <c r="M779" s="8"/>
      <c r="N779" s="15"/>
      <c r="O779" s="22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23"/>
      <c r="AE779" s="22"/>
      <c r="AF779" s="7"/>
      <c r="AG779" s="7"/>
      <c r="AH779" s="7"/>
      <c r="AI779" s="7"/>
      <c r="AJ779" s="7"/>
      <c r="AK779" s="7"/>
      <c r="AL779" s="23"/>
    </row>
    <row r="780" spans="1:38" ht="16.5" x14ac:dyDescent="0.2">
      <c r="A780" s="3">
        <v>777</v>
      </c>
      <c r="B780" s="3"/>
      <c r="C780" s="3"/>
      <c r="D780" s="9"/>
      <c r="E780" s="14"/>
      <c r="F780" s="8"/>
      <c r="G780" s="8"/>
      <c r="H780" s="8"/>
      <c r="I780" s="8"/>
      <c r="J780" s="7"/>
      <c r="K780" s="7"/>
      <c r="L780" s="7"/>
      <c r="M780" s="8"/>
      <c r="N780" s="15"/>
      <c r="O780" s="22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23"/>
      <c r="AE780" s="22"/>
      <c r="AF780" s="7"/>
      <c r="AG780" s="7"/>
      <c r="AH780" s="7"/>
      <c r="AI780" s="7"/>
      <c r="AJ780" s="7"/>
      <c r="AK780" s="7"/>
      <c r="AL780" s="23"/>
    </row>
    <row r="781" spans="1:38" ht="16.5" x14ac:dyDescent="0.2">
      <c r="A781" s="3">
        <v>778</v>
      </c>
      <c r="B781" s="3"/>
      <c r="C781" s="3"/>
      <c r="D781" s="9"/>
      <c r="E781" s="14"/>
      <c r="F781" s="8"/>
      <c r="G781" s="8"/>
      <c r="H781" s="8"/>
      <c r="I781" s="8"/>
      <c r="J781" s="7"/>
      <c r="K781" s="7"/>
      <c r="L781" s="7"/>
      <c r="M781" s="8"/>
      <c r="N781" s="15"/>
      <c r="O781" s="22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23"/>
      <c r="AE781" s="22"/>
      <c r="AF781" s="7"/>
      <c r="AG781" s="7"/>
      <c r="AH781" s="7"/>
      <c r="AI781" s="7"/>
      <c r="AJ781" s="7"/>
      <c r="AK781" s="7"/>
      <c r="AL781" s="23"/>
    </row>
    <row r="782" spans="1:38" ht="16.5" x14ac:dyDescent="0.2">
      <c r="A782" s="3">
        <v>779</v>
      </c>
      <c r="B782" s="3"/>
      <c r="C782" s="3"/>
      <c r="D782" s="9"/>
      <c r="E782" s="14"/>
      <c r="F782" s="8"/>
      <c r="G782" s="8"/>
      <c r="H782" s="8"/>
      <c r="I782" s="8"/>
      <c r="J782" s="7"/>
      <c r="K782" s="7"/>
      <c r="L782" s="7"/>
      <c r="M782" s="8"/>
      <c r="N782" s="15"/>
      <c r="O782" s="22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23"/>
      <c r="AE782" s="22"/>
      <c r="AF782" s="7"/>
      <c r="AG782" s="7"/>
      <c r="AH782" s="7"/>
      <c r="AI782" s="7"/>
      <c r="AJ782" s="7"/>
      <c r="AK782" s="7"/>
      <c r="AL782" s="23"/>
    </row>
    <row r="783" spans="1:38" ht="17.25" thickBot="1" x14ac:dyDescent="0.25">
      <c r="A783" s="3">
        <v>780</v>
      </c>
      <c r="B783" s="3"/>
      <c r="C783" s="3"/>
      <c r="D783" s="9"/>
      <c r="E783" s="16"/>
      <c r="F783" s="17"/>
      <c r="G783" s="17"/>
      <c r="H783" s="17"/>
      <c r="I783" s="17"/>
      <c r="J783" s="18"/>
      <c r="K783" s="18"/>
      <c r="L783" s="18"/>
      <c r="M783" s="17"/>
      <c r="N783" s="19"/>
      <c r="O783" s="24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25"/>
      <c r="AE783" s="24"/>
      <c r="AF783" s="18"/>
      <c r="AG783" s="18"/>
      <c r="AH783" s="18"/>
      <c r="AI783" s="18"/>
      <c r="AJ783" s="18"/>
      <c r="AK783" s="18"/>
      <c r="AL783" s="25"/>
    </row>
    <row r="784" spans="1:38" ht="16.5" x14ac:dyDescent="0.2">
      <c r="A784" s="3">
        <v>781</v>
      </c>
      <c r="B784" s="3"/>
      <c r="C784" s="3"/>
      <c r="D784" s="9"/>
      <c r="E784" s="10"/>
      <c r="F784" s="11"/>
      <c r="G784" s="11"/>
      <c r="H784" s="11"/>
      <c r="I784" s="11"/>
      <c r="J784" s="12"/>
      <c r="K784" s="12"/>
      <c r="L784" s="12"/>
      <c r="M784" s="11"/>
      <c r="N784" s="13"/>
      <c r="O784" s="20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21"/>
      <c r="AE784" s="20"/>
      <c r="AF784" s="12"/>
      <c r="AG784" s="12"/>
      <c r="AH784" s="12"/>
      <c r="AI784" s="12"/>
      <c r="AJ784" s="12"/>
      <c r="AK784" s="12"/>
      <c r="AL784" s="21"/>
    </row>
    <row r="785" spans="1:38" ht="16.5" x14ac:dyDescent="0.2">
      <c r="A785" s="3">
        <v>782</v>
      </c>
      <c r="B785" s="3"/>
      <c r="C785" s="3"/>
      <c r="D785" s="9"/>
      <c r="E785" s="14"/>
      <c r="F785" s="8"/>
      <c r="G785" s="8"/>
      <c r="H785" s="8"/>
      <c r="I785" s="8"/>
      <c r="J785" s="7"/>
      <c r="K785" s="7"/>
      <c r="L785" s="7"/>
      <c r="M785" s="8"/>
      <c r="N785" s="15"/>
      <c r="O785" s="22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23"/>
      <c r="AE785" s="22"/>
      <c r="AF785" s="7"/>
      <c r="AG785" s="7"/>
      <c r="AH785" s="7"/>
      <c r="AI785" s="7"/>
      <c r="AJ785" s="7"/>
      <c r="AK785" s="7"/>
      <c r="AL785" s="23"/>
    </row>
    <row r="786" spans="1:38" ht="16.5" x14ac:dyDescent="0.2">
      <c r="A786" s="3">
        <v>783</v>
      </c>
      <c r="B786" s="3"/>
      <c r="C786" s="3"/>
      <c r="D786" s="9"/>
      <c r="E786" s="14"/>
      <c r="F786" s="8"/>
      <c r="G786" s="8"/>
      <c r="H786" s="8"/>
      <c r="I786" s="8"/>
      <c r="J786" s="7"/>
      <c r="K786" s="7"/>
      <c r="L786" s="7"/>
      <c r="M786" s="8"/>
      <c r="N786" s="15"/>
      <c r="O786" s="22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23"/>
      <c r="AE786" s="22"/>
      <c r="AF786" s="7"/>
      <c r="AG786" s="7"/>
      <c r="AH786" s="7"/>
      <c r="AI786" s="7"/>
      <c r="AJ786" s="7"/>
      <c r="AK786" s="7"/>
      <c r="AL786" s="23"/>
    </row>
    <row r="787" spans="1:38" ht="16.5" x14ac:dyDescent="0.2">
      <c r="A787" s="3">
        <v>784</v>
      </c>
      <c r="B787" s="3"/>
      <c r="C787" s="3"/>
      <c r="D787" s="9"/>
      <c r="E787" s="14"/>
      <c r="F787" s="8"/>
      <c r="G787" s="8"/>
      <c r="H787" s="8"/>
      <c r="I787" s="8"/>
      <c r="J787" s="7"/>
      <c r="K787" s="7"/>
      <c r="L787" s="7"/>
      <c r="M787" s="8"/>
      <c r="N787" s="15"/>
      <c r="O787" s="22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23"/>
      <c r="AE787" s="22"/>
      <c r="AF787" s="7"/>
      <c r="AG787" s="7"/>
      <c r="AH787" s="7"/>
      <c r="AI787" s="7"/>
      <c r="AJ787" s="7"/>
      <c r="AK787" s="7"/>
      <c r="AL787" s="23"/>
    </row>
    <row r="788" spans="1:38" ht="16.5" x14ac:dyDescent="0.2">
      <c r="A788" s="3">
        <v>785</v>
      </c>
      <c r="B788" s="3"/>
      <c r="C788" s="3"/>
      <c r="D788" s="9"/>
      <c r="E788" s="14"/>
      <c r="F788" s="8"/>
      <c r="G788" s="8"/>
      <c r="H788" s="8"/>
      <c r="I788" s="8"/>
      <c r="J788" s="7"/>
      <c r="K788" s="7"/>
      <c r="L788" s="7"/>
      <c r="M788" s="8"/>
      <c r="N788" s="15"/>
      <c r="O788" s="22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23"/>
      <c r="AE788" s="22"/>
      <c r="AF788" s="7"/>
      <c r="AG788" s="7"/>
      <c r="AH788" s="7"/>
      <c r="AI788" s="7"/>
      <c r="AJ788" s="7"/>
      <c r="AK788" s="7"/>
      <c r="AL788" s="23"/>
    </row>
    <row r="789" spans="1:38" ht="17.25" thickBot="1" x14ac:dyDescent="0.25">
      <c r="A789" s="3">
        <v>786</v>
      </c>
      <c r="B789" s="3"/>
      <c r="C789" s="3"/>
      <c r="D789" s="9"/>
      <c r="E789" s="16"/>
      <c r="F789" s="17"/>
      <c r="G789" s="17"/>
      <c r="H789" s="17"/>
      <c r="I789" s="17"/>
      <c r="J789" s="18"/>
      <c r="K789" s="18"/>
      <c r="L789" s="18"/>
      <c r="M789" s="17"/>
      <c r="N789" s="19"/>
      <c r="O789" s="24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25"/>
      <c r="AE789" s="24"/>
      <c r="AF789" s="18"/>
      <c r="AG789" s="18"/>
      <c r="AH789" s="18"/>
      <c r="AI789" s="18"/>
      <c r="AJ789" s="18"/>
      <c r="AK789" s="18"/>
      <c r="AL789" s="25"/>
    </row>
    <row r="790" spans="1:38" ht="16.5" x14ac:dyDescent="0.2">
      <c r="A790" s="3">
        <v>787</v>
      </c>
      <c r="B790" s="3"/>
      <c r="C790" s="3"/>
      <c r="D790" s="9"/>
      <c r="E790" s="10"/>
      <c r="F790" s="11"/>
      <c r="G790" s="11"/>
      <c r="H790" s="11"/>
      <c r="I790" s="11"/>
      <c r="J790" s="12"/>
      <c r="K790" s="12"/>
      <c r="L790" s="12"/>
      <c r="M790" s="11"/>
      <c r="N790" s="13"/>
      <c r="O790" s="20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21"/>
      <c r="AE790" s="20"/>
      <c r="AF790" s="12"/>
      <c r="AG790" s="12"/>
      <c r="AH790" s="12"/>
      <c r="AI790" s="12"/>
      <c r="AJ790" s="12"/>
      <c r="AK790" s="12"/>
      <c r="AL790" s="21"/>
    </row>
    <row r="791" spans="1:38" ht="16.5" x14ac:dyDescent="0.2">
      <c r="A791" s="3">
        <v>788</v>
      </c>
      <c r="B791" s="3"/>
      <c r="C791" s="3"/>
      <c r="D791" s="9"/>
      <c r="E791" s="14"/>
      <c r="F791" s="8"/>
      <c r="G791" s="8"/>
      <c r="H791" s="8"/>
      <c r="I791" s="8"/>
      <c r="J791" s="7"/>
      <c r="K791" s="7"/>
      <c r="L791" s="7"/>
      <c r="M791" s="8"/>
      <c r="N791" s="15"/>
      <c r="O791" s="22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23"/>
      <c r="AE791" s="22"/>
      <c r="AF791" s="7"/>
      <c r="AG791" s="7"/>
      <c r="AH791" s="7"/>
      <c r="AI791" s="7"/>
      <c r="AJ791" s="7"/>
      <c r="AK791" s="7"/>
      <c r="AL791" s="23"/>
    </row>
    <row r="792" spans="1:38" ht="16.5" x14ac:dyDescent="0.2">
      <c r="A792" s="3">
        <v>789</v>
      </c>
      <c r="B792" s="3"/>
      <c r="C792" s="3"/>
      <c r="D792" s="9"/>
      <c r="E792" s="14"/>
      <c r="F792" s="8"/>
      <c r="G792" s="8"/>
      <c r="H792" s="8"/>
      <c r="I792" s="8"/>
      <c r="J792" s="7"/>
      <c r="K792" s="7"/>
      <c r="L792" s="7"/>
      <c r="M792" s="8"/>
      <c r="N792" s="15"/>
      <c r="O792" s="22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23"/>
      <c r="AE792" s="22"/>
      <c r="AF792" s="7"/>
      <c r="AG792" s="7"/>
      <c r="AH792" s="7"/>
      <c r="AI792" s="7"/>
      <c r="AJ792" s="7"/>
      <c r="AK792" s="7"/>
      <c r="AL792" s="23"/>
    </row>
    <row r="793" spans="1:38" ht="16.5" x14ac:dyDescent="0.2">
      <c r="A793" s="3">
        <v>790</v>
      </c>
      <c r="B793" s="3"/>
      <c r="C793" s="3"/>
      <c r="D793" s="9"/>
      <c r="E793" s="14"/>
      <c r="F793" s="8"/>
      <c r="G793" s="8"/>
      <c r="H793" s="8"/>
      <c r="I793" s="8"/>
      <c r="J793" s="7"/>
      <c r="K793" s="7"/>
      <c r="L793" s="7"/>
      <c r="M793" s="8"/>
      <c r="N793" s="15"/>
      <c r="O793" s="22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23"/>
      <c r="AE793" s="22"/>
      <c r="AF793" s="7"/>
      <c r="AG793" s="7"/>
      <c r="AH793" s="7"/>
      <c r="AI793" s="7"/>
      <c r="AJ793" s="7"/>
      <c r="AK793" s="7"/>
      <c r="AL793" s="23"/>
    </row>
    <row r="794" spans="1:38" ht="16.5" x14ac:dyDescent="0.2">
      <c r="A794" s="3">
        <v>791</v>
      </c>
      <c r="B794" s="3"/>
      <c r="C794" s="3"/>
      <c r="D794" s="9"/>
      <c r="E794" s="14"/>
      <c r="F794" s="8"/>
      <c r="G794" s="8"/>
      <c r="H794" s="8"/>
      <c r="I794" s="8"/>
      <c r="J794" s="7"/>
      <c r="K794" s="7"/>
      <c r="L794" s="7"/>
      <c r="M794" s="8"/>
      <c r="N794" s="15"/>
      <c r="O794" s="22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23"/>
      <c r="AE794" s="22"/>
      <c r="AF794" s="7"/>
      <c r="AG794" s="7"/>
      <c r="AH794" s="7"/>
      <c r="AI794" s="7"/>
      <c r="AJ794" s="7"/>
      <c r="AK794" s="7"/>
      <c r="AL794" s="23"/>
    </row>
    <row r="795" spans="1:38" ht="17.25" thickBot="1" x14ac:dyDescent="0.25">
      <c r="A795" s="3">
        <v>792</v>
      </c>
      <c r="B795" s="3"/>
      <c r="C795" s="3"/>
      <c r="D795" s="9"/>
      <c r="E795" s="16"/>
      <c r="F795" s="17"/>
      <c r="G795" s="17"/>
      <c r="H795" s="17"/>
      <c r="I795" s="17"/>
      <c r="J795" s="18"/>
      <c r="K795" s="18"/>
      <c r="L795" s="18"/>
      <c r="M795" s="17"/>
      <c r="N795" s="19"/>
      <c r="O795" s="24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25"/>
      <c r="AE795" s="24"/>
      <c r="AF795" s="18"/>
      <c r="AG795" s="18"/>
      <c r="AH795" s="18"/>
      <c r="AI795" s="18"/>
      <c r="AJ795" s="18"/>
      <c r="AK795" s="18"/>
      <c r="AL795" s="25"/>
    </row>
    <row r="796" spans="1:38" ht="16.5" x14ac:dyDescent="0.2">
      <c r="A796" s="3">
        <v>793</v>
      </c>
      <c r="B796" s="3"/>
      <c r="C796" s="3"/>
      <c r="D796" s="9"/>
      <c r="E796" s="10"/>
      <c r="F796" s="11"/>
      <c r="G796" s="11"/>
      <c r="H796" s="11"/>
      <c r="I796" s="11"/>
      <c r="J796" s="12"/>
      <c r="K796" s="12"/>
      <c r="L796" s="12"/>
      <c r="M796" s="11"/>
      <c r="N796" s="13"/>
      <c r="O796" s="20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21"/>
      <c r="AE796" s="20"/>
      <c r="AF796" s="12"/>
      <c r="AG796" s="12"/>
      <c r="AH796" s="12"/>
      <c r="AI796" s="12"/>
      <c r="AJ796" s="12"/>
      <c r="AK796" s="12"/>
      <c r="AL796" s="21"/>
    </row>
    <row r="797" spans="1:38" ht="16.5" x14ac:dyDescent="0.2">
      <c r="A797" s="3">
        <v>794</v>
      </c>
      <c r="B797" s="3"/>
      <c r="C797" s="3"/>
      <c r="D797" s="9"/>
      <c r="E797" s="14"/>
      <c r="F797" s="8"/>
      <c r="G797" s="8"/>
      <c r="H797" s="8"/>
      <c r="I797" s="8"/>
      <c r="J797" s="7"/>
      <c r="K797" s="7"/>
      <c r="L797" s="7"/>
      <c r="M797" s="8"/>
      <c r="N797" s="15"/>
      <c r="O797" s="22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23"/>
      <c r="AE797" s="22"/>
      <c r="AF797" s="7"/>
      <c r="AG797" s="7"/>
      <c r="AH797" s="7"/>
      <c r="AI797" s="7"/>
      <c r="AJ797" s="7"/>
      <c r="AK797" s="7"/>
      <c r="AL797" s="23"/>
    </row>
    <row r="798" spans="1:38" ht="16.5" x14ac:dyDescent="0.2">
      <c r="A798" s="3">
        <v>795</v>
      </c>
      <c r="B798" s="3"/>
      <c r="C798" s="3"/>
      <c r="D798" s="9"/>
      <c r="E798" s="14"/>
      <c r="F798" s="8"/>
      <c r="G798" s="8"/>
      <c r="H798" s="8"/>
      <c r="I798" s="8"/>
      <c r="J798" s="7"/>
      <c r="K798" s="7"/>
      <c r="L798" s="7"/>
      <c r="M798" s="8"/>
      <c r="N798" s="15"/>
      <c r="O798" s="22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23"/>
      <c r="AE798" s="22"/>
      <c r="AF798" s="7"/>
      <c r="AG798" s="7"/>
      <c r="AH798" s="7"/>
      <c r="AI798" s="7"/>
      <c r="AJ798" s="7"/>
      <c r="AK798" s="7"/>
      <c r="AL798" s="23"/>
    </row>
    <row r="799" spans="1:38" ht="16.5" x14ac:dyDescent="0.2">
      <c r="A799" s="3">
        <v>796</v>
      </c>
      <c r="B799" s="3"/>
      <c r="C799" s="3"/>
      <c r="D799" s="9"/>
      <c r="E799" s="14"/>
      <c r="F799" s="8"/>
      <c r="G799" s="8"/>
      <c r="H799" s="8"/>
      <c r="I799" s="8"/>
      <c r="J799" s="7"/>
      <c r="K799" s="7"/>
      <c r="L799" s="7"/>
      <c r="M799" s="8"/>
      <c r="N799" s="15"/>
      <c r="O799" s="22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23"/>
      <c r="AE799" s="22"/>
      <c r="AF799" s="7"/>
      <c r="AG799" s="7"/>
      <c r="AH799" s="7"/>
      <c r="AI799" s="7"/>
      <c r="AJ799" s="7"/>
      <c r="AK799" s="7"/>
      <c r="AL799" s="23"/>
    </row>
    <row r="800" spans="1:38" ht="16.5" x14ac:dyDescent="0.2">
      <c r="A800" s="3">
        <v>797</v>
      </c>
      <c r="B800" s="3"/>
      <c r="C800" s="3"/>
      <c r="D800" s="9"/>
      <c r="E800" s="14"/>
      <c r="F800" s="8"/>
      <c r="G800" s="8"/>
      <c r="H800" s="8"/>
      <c r="I800" s="8"/>
      <c r="J800" s="7"/>
      <c r="K800" s="7"/>
      <c r="L800" s="7"/>
      <c r="M800" s="8"/>
      <c r="N800" s="15"/>
      <c r="O800" s="22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23"/>
      <c r="AE800" s="22"/>
      <c r="AF800" s="7"/>
      <c r="AG800" s="7"/>
      <c r="AH800" s="7"/>
      <c r="AI800" s="7"/>
      <c r="AJ800" s="7"/>
      <c r="AK800" s="7"/>
      <c r="AL800" s="23"/>
    </row>
    <row r="801" spans="1:38" ht="17.25" thickBot="1" x14ac:dyDescent="0.25">
      <c r="A801" s="3">
        <v>798</v>
      </c>
      <c r="B801" s="3"/>
      <c r="C801" s="3"/>
      <c r="D801" s="9"/>
      <c r="E801" s="16"/>
      <c r="F801" s="17"/>
      <c r="G801" s="17"/>
      <c r="H801" s="17"/>
      <c r="I801" s="17"/>
      <c r="J801" s="18"/>
      <c r="K801" s="18"/>
      <c r="L801" s="18"/>
      <c r="M801" s="17"/>
      <c r="N801" s="19"/>
      <c r="O801" s="24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25"/>
      <c r="AE801" s="24"/>
      <c r="AF801" s="18"/>
      <c r="AG801" s="18"/>
      <c r="AH801" s="18"/>
      <c r="AI801" s="18"/>
      <c r="AJ801" s="18"/>
      <c r="AK801" s="18"/>
      <c r="AL801" s="25"/>
    </row>
    <row r="802" spans="1:38" ht="16.5" x14ac:dyDescent="0.2">
      <c r="A802" s="3">
        <v>799</v>
      </c>
      <c r="B802" s="3"/>
      <c r="C802" s="3"/>
      <c r="D802" s="9"/>
      <c r="E802" s="10"/>
      <c r="F802" s="11"/>
      <c r="G802" s="11"/>
      <c r="H802" s="11"/>
      <c r="I802" s="11"/>
      <c r="J802" s="12"/>
      <c r="K802" s="12"/>
      <c r="L802" s="12"/>
      <c r="M802" s="11"/>
      <c r="N802" s="13"/>
      <c r="O802" s="20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21"/>
      <c r="AE802" s="20"/>
      <c r="AF802" s="12"/>
      <c r="AG802" s="12"/>
      <c r="AH802" s="12"/>
      <c r="AI802" s="12"/>
      <c r="AJ802" s="12"/>
      <c r="AK802" s="12"/>
      <c r="AL802" s="21"/>
    </row>
    <row r="803" spans="1:38" ht="16.5" x14ac:dyDescent="0.2">
      <c r="A803" s="3">
        <v>800</v>
      </c>
      <c r="B803" s="3"/>
      <c r="C803" s="3"/>
      <c r="D803" s="9"/>
      <c r="E803" s="14"/>
      <c r="F803" s="8"/>
      <c r="G803" s="8"/>
      <c r="H803" s="8"/>
      <c r="I803" s="8"/>
      <c r="J803" s="7"/>
      <c r="K803" s="7"/>
      <c r="L803" s="7"/>
      <c r="M803" s="8"/>
      <c r="N803" s="15"/>
      <c r="O803" s="22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23"/>
      <c r="AE803" s="22"/>
      <c r="AF803" s="7"/>
      <c r="AG803" s="7"/>
      <c r="AH803" s="7"/>
      <c r="AI803" s="7"/>
      <c r="AJ803" s="7"/>
      <c r="AK803" s="7"/>
      <c r="AL803" s="23"/>
    </row>
    <row r="804" spans="1:38" ht="16.5" x14ac:dyDescent="0.2">
      <c r="A804" s="3">
        <v>801</v>
      </c>
      <c r="B804" s="3"/>
      <c r="C804" s="3"/>
      <c r="D804" s="9"/>
      <c r="E804" s="14"/>
      <c r="F804" s="8"/>
      <c r="G804" s="8"/>
      <c r="H804" s="8"/>
      <c r="I804" s="8"/>
      <c r="J804" s="7"/>
      <c r="K804" s="7"/>
      <c r="L804" s="7"/>
      <c r="M804" s="8"/>
      <c r="N804" s="15"/>
      <c r="O804" s="22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23"/>
      <c r="AE804" s="22"/>
      <c r="AF804" s="7"/>
      <c r="AG804" s="7"/>
      <c r="AH804" s="7"/>
      <c r="AI804" s="7"/>
      <c r="AJ804" s="7"/>
      <c r="AK804" s="7"/>
      <c r="AL804" s="23"/>
    </row>
    <row r="805" spans="1:38" ht="16.5" x14ac:dyDescent="0.2">
      <c r="A805" s="3">
        <v>802</v>
      </c>
      <c r="B805" s="3"/>
      <c r="C805" s="3"/>
      <c r="D805" s="9"/>
      <c r="E805" s="14"/>
      <c r="F805" s="8"/>
      <c r="G805" s="8"/>
      <c r="H805" s="8"/>
      <c r="I805" s="8"/>
      <c r="J805" s="7"/>
      <c r="K805" s="7"/>
      <c r="L805" s="7"/>
      <c r="M805" s="8"/>
      <c r="N805" s="15"/>
      <c r="O805" s="22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23"/>
      <c r="AE805" s="22"/>
      <c r="AF805" s="7"/>
      <c r="AG805" s="7"/>
      <c r="AH805" s="7"/>
      <c r="AI805" s="7"/>
      <c r="AJ805" s="7"/>
      <c r="AK805" s="7"/>
      <c r="AL805" s="23"/>
    </row>
    <row r="806" spans="1:38" ht="16.5" x14ac:dyDescent="0.2">
      <c r="A806" s="3">
        <v>803</v>
      </c>
      <c r="B806" s="3"/>
      <c r="C806" s="3"/>
      <c r="D806" s="9"/>
      <c r="E806" s="14"/>
      <c r="F806" s="8"/>
      <c r="G806" s="8"/>
      <c r="H806" s="8"/>
      <c r="I806" s="8"/>
      <c r="J806" s="7"/>
      <c r="K806" s="7"/>
      <c r="L806" s="7"/>
      <c r="M806" s="8"/>
      <c r="N806" s="15"/>
      <c r="O806" s="22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23"/>
      <c r="AE806" s="22"/>
      <c r="AF806" s="7"/>
      <c r="AG806" s="7"/>
      <c r="AH806" s="7"/>
      <c r="AI806" s="7"/>
      <c r="AJ806" s="7"/>
      <c r="AK806" s="7"/>
      <c r="AL806" s="23"/>
    </row>
    <row r="807" spans="1:38" ht="17.25" thickBot="1" x14ac:dyDescent="0.25">
      <c r="A807" s="3">
        <v>804</v>
      </c>
      <c r="B807" s="3"/>
      <c r="C807" s="3"/>
      <c r="D807" s="9"/>
      <c r="E807" s="16"/>
      <c r="F807" s="17"/>
      <c r="G807" s="17"/>
      <c r="H807" s="17"/>
      <c r="I807" s="17"/>
      <c r="J807" s="18"/>
      <c r="K807" s="18"/>
      <c r="L807" s="18"/>
      <c r="M807" s="17"/>
      <c r="N807" s="19"/>
      <c r="O807" s="24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25"/>
      <c r="AE807" s="24"/>
      <c r="AF807" s="18"/>
      <c r="AG807" s="18"/>
      <c r="AH807" s="18"/>
      <c r="AI807" s="18"/>
      <c r="AJ807" s="18"/>
      <c r="AK807" s="18"/>
      <c r="AL807" s="25"/>
    </row>
    <row r="808" spans="1:38" ht="16.5" x14ac:dyDescent="0.2">
      <c r="A808" s="3">
        <v>805</v>
      </c>
      <c r="B808" s="3"/>
      <c r="C808" s="3"/>
      <c r="D808" s="9"/>
      <c r="E808" s="10"/>
      <c r="F808" s="11"/>
      <c r="G808" s="11"/>
      <c r="H808" s="11"/>
      <c r="I808" s="11"/>
      <c r="J808" s="12"/>
      <c r="K808" s="12"/>
      <c r="L808" s="12"/>
      <c r="M808" s="11"/>
      <c r="N808" s="13"/>
      <c r="O808" s="20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21"/>
      <c r="AE808" s="20"/>
      <c r="AF808" s="12"/>
      <c r="AG808" s="12"/>
      <c r="AH808" s="12"/>
      <c r="AI808" s="12"/>
      <c r="AJ808" s="12"/>
      <c r="AK808" s="12"/>
      <c r="AL808" s="21"/>
    </row>
    <row r="809" spans="1:38" ht="16.5" x14ac:dyDescent="0.2">
      <c r="A809" s="3">
        <v>806</v>
      </c>
      <c r="B809" s="3"/>
      <c r="C809" s="3"/>
      <c r="D809" s="9"/>
      <c r="E809" s="14"/>
      <c r="F809" s="8"/>
      <c r="G809" s="8"/>
      <c r="H809" s="8"/>
      <c r="I809" s="8"/>
      <c r="J809" s="7"/>
      <c r="K809" s="7"/>
      <c r="L809" s="7"/>
      <c r="M809" s="8"/>
      <c r="N809" s="15"/>
      <c r="O809" s="22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23"/>
      <c r="AE809" s="22"/>
      <c r="AF809" s="7"/>
      <c r="AG809" s="7"/>
      <c r="AH809" s="7"/>
      <c r="AI809" s="7"/>
      <c r="AJ809" s="7"/>
      <c r="AK809" s="7"/>
      <c r="AL809" s="23"/>
    </row>
    <row r="810" spans="1:38" ht="16.5" x14ac:dyDescent="0.2">
      <c r="A810" s="3">
        <v>807</v>
      </c>
      <c r="B810" s="3"/>
      <c r="C810" s="3"/>
      <c r="D810" s="9"/>
      <c r="E810" s="14"/>
      <c r="F810" s="8"/>
      <c r="G810" s="8"/>
      <c r="H810" s="8"/>
      <c r="I810" s="8"/>
      <c r="J810" s="7"/>
      <c r="K810" s="7"/>
      <c r="L810" s="7"/>
      <c r="M810" s="8"/>
      <c r="N810" s="15"/>
      <c r="O810" s="22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23"/>
      <c r="AE810" s="22"/>
      <c r="AF810" s="7"/>
      <c r="AG810" s="7"/>
      <c r="AH810" s="7"/>
      <c r="AI810" s="7"/>
      <c r="AJ810" s="7"/>
      <c r="AK810" s="7"/>
      <c r="AL810" s="23"/>
    </row>
    <row r="811" spans="1:38" ht="16.5" x14ac:dyDescent="0.2">
      <c r="A811" s="3">
        <v>808</v>
      </c>
      <c r="B811" s="3"/>
      <c r="C811" s="3"/>
      <c r="D811" s="9"/>
      <c r="E811" s="14"/>
      <c r="F811" s="8"/>
      <c r="G811" s="8"/>
      <c r="H811" s="8"/>
      <c r="I811" s="8"/>
      <c r="J811" s="7"/>
      <c r="K811" s="7"/>
      <c r="L811" s="7"/>
      <c r="M811" s="8"/>
      <c r="N811" s="15"/>
      <c r="O811" s="22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23"/>
      <c r="AE811" s="22"/>
      <c r="AF811" s="7"/>
      <c r="AG811" s="7"/>
      <c r="AH811" s="7"/>
      <c r="AI811" s="7"/>
      <c r="AJ811" s="7"/>
      <c r="AK811" s="7"/>
      <c r="AL811" s="23"/>
    </row>
    <row r="812" spans="1:38" ht="16.5" x14ac:dyDescent="0.2">
      <c r="A812" s="3">
        <v>809</v>
      </c>
      <c r="B812" s="3"/>
      <c r="C812" s="3"/>
      <c r="D812" s="9"/>
      <c r="E812" s="14"/>
      <c r="F812" s="8"/>
      <c r="G812" s="8"/>
      <c r="H812" s="8"/>
      <c r="I812" s="8"/>
      <c r="J812" s="7"/>
      <c r="K812" s="7"/>
      <c r="L812" s="7"/>
      <c r="M812" s="8"/>
      <c r="N812" s="15"/>
      <c r="O812" s="22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23"/>
      <c r="AE812" s="22"/>
      <c r="AF812" s="7"/>
      <c r="AG812" s="7"/>
      <c r="AH812" s="7"/>
      <c r="AI812" s="7"/>
      <c r="AJ812" s="7"/>
      <c r="AK812" s="7"/>
      <c r="AL812" s="23"/>
    </row>
    <row r="813" spans="1:38" ht="17.25" thickBot="1" x14ac:dyDescent="0.25">
      <c r="A813" s="3">
        <v>810</v>
      </c>
      <c r="B813" s="3"/>
      <c r="C813" s="3"/>
      <c r="D813" s="9"/>
      <c r="E813" s="16"/>
      <c r="F813" s="17"/>
      <c r="G813" s="17"/>
      <c r="H813" s="17"/>
      <c r="I813" s="17"/>
      <c r="J813" s="18"/>
      <c r="K813" s="18"/>
      <c r="L813" s="18"/>
      <c r="M813" s="17"/>
      <c r="N813" s="19"/>
      <c r="O813" s="24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25"/>
      <c r="AE813" s="24"/>
      <c r="AF813" s="18"/>
      <c r="AG813" s="18"/>
      <c r="AH813" s="18"/>
      <c r="AI813" s="18"/>
      <c r="AJ813" s="18"/>
      <c r="AK813" s="18"/>
      <c r="AL813" s="25"/>
    </row>
    <row r="814" spans="1:38" ht="16.5" x14ac:dyDescent="0.2">
      <c r="A814" s="3">
        <v>811</v>
      </c>
      <c r="B814" s="3"/>
      <c r="C814" s="3"/>
      <c r="D814" s="9"/>
      <c r="E814" s="10"/>
      <c r="F814" s="11"/>
      <c r="G814" s="11"/>
      <c r="H814" s="11"/>
      <c r="I814" s="11"/>
      <c r="J814" s="12"/>
      <c r="K814" s="12"/>
      <c r="L814" s="12"/>
      <c r="M814" s="11"/>
      <c r="N814" s="13"/>
      <c r="O814" s="20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21"/>
      <c r="AE814" s="20"/>
      <c r="AF814" s="12"/>
      <c r="AG814" s="12"/>
      <c r="AH814" s="12"/>
      <c r="AI814" s="12"/>
      <c r="AJ814" s="12"/>
      <c r="AK814" s="12"/>
      <c r="AL814" s="21"/>
    </row>
    <row r="815" spans="1:38" ht="16.5" x14ac:dyDescent="0.2">
      <c r="A815" s="3">
        <v>812</v>
      </c>
      <c r="B815" s="3"/>
      <c r="C815" s="3"/>
      <c r="D815" s="9"/>
      <c r="E815" s="14"/>
      <c r="F815" s="8"/>
      <c r="G815" s="8"/>
      <c r="H815" s="8"/>
      <c r="I815" s="8"/>
      <c r="J815" s="7"/>
      <c r="K815" s="7"/>
      <c r="L815" s="7"/>
      <c r="M815" s="8"/>
      <c r="N815" s="15"/>
      <c r="O815" s="22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23"/>
      <c r="AE815" s="22"/>
      <c r="AF815" s="7"/>
      <c r="AG815" s="7"/>
      <c r="AH815" s="7"/>
      <c r="AI815" s="7"/>
      <c r="AJ815" s="7"/>
      <c r="AK815" s="7"/>
      <c r="AL815" s="23"/>
    </row>
    <row r="816" spans="1:38" ht="16.5" x14ac:dyDescent="0.2">
      <c r="A816" s="3">
        <v>813</v>
      </c>
      <c r="B816" s="3"/>
      <c r="C816" s="3"/>
      <c r="D816" s="9"/>
      <c r="E816" s="14"/>
      <c r="F816" s="8"/>
      <c r="G816" s="8"/>
      <c r="H816" s="8"/>
      <c r="I816" s="8"/>
      <c r="J816" s="7"/>
      <c r="K816" s="7"/>
      <c r="L816" s="7"/>
      <c r="M816" s="8"/>
      <c r="N816" s="15"/>
      <c r="O816" s="22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23"/>
      <c r="AE816" s="22"/>
      <c r="AF816" s="7"/>
      <c r="AG816" s="7"/>
      <c r="AH816" s="7"/>
      <c r="AI816" s="7"/>
      <c r="AJ816" s="7"/>
      <c r="AK816" s="7"/>
      <c r="AL816" s="23"/>
    </row>
    <row r="817" spans="1:38" ht="16.5" x14ac:dyDescent="0.2">
      <c r="A817" s="3">
        <v>814</v>
      </c>
      <c r="B817" s="3"/>
      <c r="C817" s="3"/>
      <c r="D817" s="9"/>
      <c r="E817" s="14"/>
      <c r="F817" s="8"/>
      <c r="G817" s="8"/>
      <c r="H817" s="8"/>
      <c r="I817" s="8"/>
      <c r="J817" s="7"/>
      <c r="K817" s="7"/>
      <c r="L817" s="7"/>
      <c r="M817" s="8"/>
      <c r="N817" s="15"/>
      <c r="O817" s="22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23"/>
      <c r="AE817" s="22"/>
      <c r="AF817" s="7"/>
      <c r="AG817" s="7"/>
      <c r="AH817" s="7"/>
      <c r="AI817" s="7"/>
      <c r="AJ817" s="7"/>
      <c r="AK817" s="7"/>
      <c r="AL817" s="23"/>
    </row>
    <row r="818" spans="1:38" ht="16.5" x14ac:dyDescent="0.2">
      <c r="A818" s="3">
        <v>815</v>
      </c>
      <c r="B818" s="3"/>
      <c r="C818" s="3"/>
      <c r="D818" s="9"/>
      <c r="E818" s="14"/>
      <c r="F818" s="8"/>
      <c r="G818" s="8"/>
      <c r="H818" s="8"/>
      <c r="I818" s="8"/>
      <c r="J818" s="7"/>
      <c r="K818" s="7"/>
      <c r="L818" s="7"/>
      <c r="M818" s="8"/>
      <c r="N818" s="15"/>
      <c r="O818" s="22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23"/>
      <c r="AE818" s="22"/>
      <c r="AF818" s="7"/>
      <c r="AG818" s="7"/>
      <c r="AH818" s="7"/>
      <c r="AI818" s="7"/>
      <c r="AJ818" s="7"/>
      <c r="AK818" s="7"/>
      <c r="AL818" s="23"/>
    </row>
    <row r="819" spans="1:38" ht="17.25" thickBot="1" x14ac:dyDescent="0.25">
      <c r="A819" s="3">
        <v>816</v>
      </c>
      <c r="B819" s="3"/>
      <c r="C819" s="3"/>
      <c r="D819" s="9"/>
      <c r="E819" s="16"/>
      <c r="F819" s="17"/>
      <c r="G819" s="17"/>
      <c r="H819" s="17"/>
      <c r="I819" s="17"/>
      <c r="J819" s="18"/>
      <c r="K819" s="18"/>
      <c r="L819" s="18"/>
      <c r="M819" s="17"/>
      <c r="N819" s="19"/>
      <c r="O819" s="24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25"/>
      <c r="AE819" s="24"/>
      <c r="AF819" s="18"/>
      <c r="AG819" s="18"/>
      <c r="AH819" s="18"/>
      <c r="AI819" s="18"/>
      <c r="AJ819" s="18"/>
      <c r="AK819" s="18"/>
      <c r="AL819" s="25"/>
    </row>
    <row r="820" spans="1:38" ht="16.5" x14ac:dyDescent="0.2">
      <c r="A820" s="3">
        <v>817</v>
      </c>
      <c r="B820" s="3"/>
      <c r="C820" s="3"/>
      <c r="D820" s="9"/>
      <c r="E820" s="10"/>
      <c r="F820" s="11"/>
      <c r="G820" s="11"/>
      <c r="H820" s="11"/>
      <c r="I820" s="11"/>
      <c r="J820" s="12"/>
      <c r="K820" s="12"/>
      <c r="L820" s="12"/>
      <c r="M820" s="11"/>
      <c r="N820" s="13"/>
      <c r="O820" s="20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21"/>
      <c r="AE820" s="20"/>
      <c r="AF820" s="12"/>
      <c r="AG820" s="12"/>
      <c r="AH820" s="12"/>
      <c r="AI820" s="12"/>
      <c r="AJ820" s="12"/>
      <c r="AK820" s="12"/>
      <c r="AL820" s="21"/>
    </row>
    <row r="821" spans="1:38" ht="16.5" x14ac:dyDescent="0.2">
      <c r="A821" s="3">
        <v>818</v>
      </c>
      <c r="B821" s="3"/>
      <c r="C821" s="3"/>
      <c r="D821" s="9"/>
      <c r="E821" s="14"/>
      <c r="F821" s="8"/>
      <c r="G821" s="8"/>
      <c r="H821" s="8"/>
      <c r="I821" s="8"/>
      <c r="J821" s="7"/>
      <c r="K821" s="7"/>
      <c r="L821" s="7"/>
      <c r="M821" s="8"/>
      <c r="N821" s="15"/>
      <c r="O821" s="22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23"/>
      <c r="AE821" s="22"/>
      <c r="AF821" s="7"/>
      <c r="AG821" s="7"/>
      <c r="AH821" s="7"/>
      <c r="AI821" s="7"/>
      <c r="AJ821" s="7"/>
      <c r="AK821" s="7"/>
      <c r="AL821" s="23"/>
    </row>
    <row r="822" spans="1:38" ht="16.5" x14ac:dyDescent="0.2">
      <c r="A822" s="3">
        <v>819</v>
      </c>
      <c r="B822" s="3"/>
      <c r="C822" s="3"/>
      <c r="D822" s="9"/>
      <c r="E822" s="14"/>
      <c r="F822" s="8"/>
      <c r="G822" s="8"/>
      <c r="H822" s="8"/>
      <c r="I822" s="8"/>
      <c r="J822" s="7"/>
      <c r="K822" s="7"/>
      <c r="L822" s="7"/>
      <c r="M822" s="8"/>
      <c r="N822" s="15"/>
      <c r="O822" s="22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23"/>
      <c r="AE822" s="22"/>
      <c r="AF822" s="7"/>
      <c r="AG822" s="7"/>
      <c r="AH822" s="7"/>
      <c r="AI822" s="7"/>
      <c r="AJ822" s="7"/>
      <c r="AK822" s="7"/>
      <c r="AL822" s="23"/>
    </row>
    <row r="823" spans="1:38" ht="16.5" x14ac:dyDescent="0.2">
      <c r="A823" s="3">
        <v>820</v>
      </c>
      <c r="B823" s="3"/>
      <c r="C823" s="3"/>
      <c r="D823" s="9"/>
      <c r="E823" s="14"/>
      <c r="F823" s="8"/>
      <c r="G823" s="8"/>
      <c r="H823" s="8"/>
      <c r="I823" s="8"/>
      <c r="J823" s="7"/>
      <c r="K823" s="7"/>
      <c r="L823" s="7"/>
      <c r="M823" s="8"/>
      <c r="N823" s="15"/>
      <c r="O823" s="22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23"/>
      <c r="AE823" s="22"/>
      <c r="AF823" s="7"/>
      <c r="AG823" s="7"/>
      <c r="AH823" s="7"/>
      <c r="AI823" s="7"/>
      <c r="AJ823" s="7"/>
      <c r="AK823" s="7"/>
      <c r="AL823" s="23"/>
    </row>
    <row r="824" spans="1:38" ht="16.5" x14ac:dyDescent="0.2">
      <c r="A824" s="3">
        <v>821</v>
      </c>
      <c r="B824" s="3"/>
      <c r="C824" s="3"/>
      <c r="D824" s="9"/>
      <c r="E824" s="14"/>
      <c r="F824" s="8"/>
      <c r="G824" s="8"/>
      <c r="H824" s="8"/>
      <c r="I824" s="8"/>
      <c r="J824" s="7"/>
      <c r="K824" s="7"/>
      <c r="L824" s="7"/>
      <c r="M824" s="8"/>
      <c r="N824" s="15"/>
      <c r="O824" s="22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23"/>
      <c r="AE824" s="22"/>
      <c r="AF824" s="7"/>
      <c r="AG824" s="7"/>
      <c r="AH824" s="7"/>
      <c r="AI824" s="7"/>
      <c r="AJ824" s="7"/>
      <c r="AK824" s="7"/>
      <c r="AL824" s="23"/>
    </row>
    <row r="825" spans="1:38" ht="17.25" thickBot="1" x14ac:dyDescent="0.25">
      <c r="A825" s="3">
        <v>822</v>
      </c>
      <c r="B825" s="3"/>
      <c r="C825" s="3"/>
      <c r="D825" s="9"/>
      <c r="E825" s="16"/>
      <c r="F825" s="17"/>
      <c r="G825" s="17"/>
      <c r="H825" s="17"/>
      <c r="I825" s="17"/>
      <c r="J825" s="18"/>
      <c r="K825" s="18"/>
      <c r="L825" s="18"/>
      <c r="M825" s="17"/>
      <c r="N825" s="19"/>
      <c r="O825" s="24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25"/>
      <c r="AE825" s="24"/>
      <c r="AF825" s="18"/>
      <c r="AG825" s="18"/>
      <c r="AH825" s="18"/>
      <c r="AI825" s="18"/>
      <c r="AJ825" s="18"/>
      <c r="AK825" s="18"/>
      <c r="AL825" s="25"/>
    </row>
    <row r="826" spans="1:38" ht="16.5" x14ac:dyDescent="0.2">
      <c r="A826" s="3">
        <v>823</v>
      </c>
      <c r="B826" s="3"/>
      <c r="C826" s="3"/>
      <c r="D826" s="9"/>
      <c r="E826" s="10"/>
      <c r="F826" s="11"/>
      <c r="G826" s="11"/>
      <c r="H826" s="11"/>
      <c r="I826" s="11"/>
      <c r="J826" s="12"/>
      <c r="K826" s="12"/>
      <c r="L826" s="12"/>
      <c r="M826" s="11"/>
      <c r="N826" s="13"/>
      <c r="O826" s="20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21"/>
      <c r="AE826" s="20"/>
      <c r="AF826" s="12"/>
      <c r="AG826" s="12"/>
      <c r="AH826" s="12"/>
      <c r="AI826" s="12"/>
      <c r="AJ826" s="12"/>
      <c r="AK826" s="12"/>
      <c r="AL826" s="21"/>
    </row>
    <row r="827" spans="1:38" ht="16.5" x14ac:dyDescent="0.2">
      <c r="A827" s="3">
        <v>824</v>
      </c>
      <c r="B827" s="3"/>
      <c r="C827" s="3"/>
      <c r="D827" s="9"/>
      <c r="E827" s="14"/>
      <c r="F827" s="8"/>
      <c r="G827" s="8"/>
      <c r="H827" s="8"/>
      <c r="I827" s="8"/>
      <c r="J827" s="7"/>
      <c r="K827" s="7"/>
      <c r="L827" s="7"/>
      <c r="M827" s="8"/>
      <c r="N827" s="15"/>
      <c r="O827" s="22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23"/>
      <c r="AE827" s="22"/>
      <c r="AF827" s="7"/>
      <c r="AG827" s="7"/>
      <c r="AH827" s="7"/>
      <c r="AI827" s="7"/>
      <c r="AJ827" s="7"/>
      <c r="AK827" s="7"/>
      <c r="AL827" s="23"/>
    </row>
    <row r="828" spans="1:38" ht="16.5" x14ac:dyDescent="0.2">
      <c r="A828" s="3">
        <v>825</v>
      </c>
      <c r="B828" s="3"/>
      <c r="C828" s="3"/>
      <c r="D828" s="9"/>
      <c r="E828" s="14"/>
      <c r="F828" s="8"/>
      <c r="G828" s="8"/>
      <c r="H828" s="8"/>
      <c r="I828" s="8"/>
      <c r="J828" s="7"/>
      <c r="K828" s="7"/>
      <c r="L828" s="7"/>
      <c r="M828" s="8"/>
      <c r="N828" s="15"/>
      <c r="O828" s="22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23"/>
      <c r="AE828" s="22"/>
      <c r="AF828" s="7"/>
      <c r="AG828" s="7"/>
      <c r="AH828" s="7"/>
      <c r="AI828" s="7"/>
      <c r="AJ828" s="7"/>
      <c r="AK828" s="7"/>
      <c r="AL828" s="23"/>
    </row>
    <row r="829" spans="1:38" ht="16.5" x14ac:dyDescent="0.2">
      <c r="A829" s="3">
        <v>826</v>
      </c>
      <c r="B829" s="3"/>
      <c r="C829" s="3"/>
      <c r="D829" s="9"/>
      <c r="E829" s="14"/>
      <c r="F829" s="8"/>
      <c r="G829" s="8"/>
      <c r="H829" s="8"/>
      <c r="I829" s="8"/>
      <c r="J829" s="7"/>
      <c r="K829" s="7"/>
      <c r="L829" s="7"/>
      <c r="M829" s="8"/>
      <c r="N829" s="15"/>
      <c r="O829" s="22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23"/>
      <c r="AE829" s="22"/>
      <c r="AF829" s="7"/>
      <c r="AG829" s="7"/>
      <c r="AH829" s="7"/>
      <c r="AI829" s="7"/>
      <c r="AJ829" s="7"/>
      <c r="AK829" s="7"/>
      <c r="AL829" s="23"/>
    </row>
    <row r="830" spans="1:38" ht="16.5" x14ac:dyDescent="0.2">
      <c r="A830" s="3">
        <v>827</v>
      </c>
      <c r="B830" s="3"/>
      <c r="C830" s="3"/>
      <c r="D830" s="9"/>
      <c r="E830" s="14"/>
      <c r="F830" s="8"/>
      <c r="G830" s="8"/>
      <c r="H830" s="8"/>
      <c r="I830" s="8"/>
      <c r="J830" s="7"/>
      <c r="K830" s="7"/>
      <c r="L830" s="7"/>
      <c r="M830" s="8"/>
      <c r="N830" s="15"/>
      <c r="O830" s="22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23"/>
      <c r="AE830" s="22"/>
      <c r="AF830" s="7"/>
      <c r="AG830" s="7"/>
      <c r="AH830" s="7"/>
      <c r="AI830" s="7"/>
      <c r="AJ830" s="7"/>
      <c r="AK830" s="7"/>
      <c r="AL830" s="23"/>
    </row>
    <row r="831" spans="1:38" ht="17.25" thickBot="1" x14ac:dyDescent="0.25">
      <c r="A831" s="3">
        <v>828</v>
      </c>
      <c r="B831" s="3"/>
      <c r="C831" s="3"/>
      <c r="D831" s="9"/>
      <c r="E831" s="16"/>
      <c r="F831" s="17"/>
      <c r="G831" s="17"/>
      <c r="H831" s="17"/>
      <c r="I831" s="17"/>
      <c r="J831" s="18"/>
      <c r="K831" s="18"/>
      <c r="L831" s="18"/>
      <c r="M831" s="17"/>
      <c r="N831" s="19"/>
      <c r="O831" s="24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25"/>
      <c r="AE831" s="24"/>
      <c r="AF831" s="18"/>
      <c r="AG831" s="18"/>
      <c r="AH831" s="18"/>
      <c r="AI831" s="18"/>
      <c r="AJ831" s="18"/>
      <c r="AK831" s="18"/>
      <c r="AL831" s="25"/>
    </row>
    <row r="832" spans="1:38" ht="16.5" x14ac:dyDescent="0.2">
      <c r="A832" s="3">
        <v>829</v>
      </c>
      <c r="B832" s="3"/>
      <c r="C832" s="3"/>
      <c r="D832" s="9"/>
      <c r="E832" s="10"/>
      <c r="F832" s="11"/>
      <c r="G832" s="11"/>
      <c r="H832" s="11"/>
      <c r="I832" s="11"/>
      <c r="J832" s="12"/>
      <c r="K832" s="12"/>
      <c r="L832" s="12"/>
      <c r="M832" s="11"/>
      <c r="N832" s="13"/>
      <c r="O832" s="20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21"/>
      <c r="AE832" s="20"/>
      <c r="AF832" s="12"/>
      <c r="AG832" s="12"/>
      <c r="AH832" s="12"/>
      <c r="AI832" s="12"/>
      <c r="AJ832" s="12"/>
      <c r="AK832" s="12"/>
      <c r="AL832" s="21"/>
    </row>
    <row r="833" spans="1:38" ht="16.5" x14ac:dyDescent="0.2">
      <c r="A833" s="3">
        <v>830</v>
      </c>
      <c r="B833" s="3"/>
      <c r="C833" s="3"/>
      <c r="D833" s="9"/>
      <c r="E833" s="14"/>
      <c r="F833" s="8"/>
      <c r="G833" s="8"/>
      <c r="H833" s="8"/>
      <c r="I833" s="8"/>
      <c r="J833" s="7"/>
      <c r="K833" s="7"/>
      <c r="L833" s="7"/>
      <c r="M833" s="8"/>
      <c r="N833" s="15"/>
      <c r="O833" s="22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23"/>
      <c r="AE833" s="22"/>
      <c r="AF833" s="7"/>
      <c r="AG833" s="7"/>
      <c r="AH833" s="7"/>
      <c r="AI833" s="7"/>
      <c r="AJ833" s="7"/>
      <c r="AK833" s="7"/>
      <c r="AL833" s="23"/>
    </row>
    <row r="834" spans="1:38" ht="16.5" x14ac:dyDescent="0.2">
      <c r="A834" s="3">
        <v>831</v>
      </c>
      <c r="B834" s="3"/>
      <c r="C834" s="3"/>
      <c r="D834" s="9"/>
      <c r="E834" s="14"/>
      <c r="F834" s="8"/>
      <c r="G834" s="8"/>
      <c r="H834" s="8"/>
      <c r="I834" s="8"/>
      <c r="J834" s="7"/>
      <c r="K834" s="7"/>
      <c r="L834" s="7"/>
      <c r="M834" s="8"/>
      <c r="N834" s="15"/>
      <c r="O834" s="22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23"/>
      <c r="AE834" s="22"/>
      <c r="AF834" s="7"/>
      <c r="AG834" s="7"/>
      <c r="AH834" s="7"/>
      <c r="AI834" s="7"/>
      <c r="AJ834" s="7"/>
      <c r="AK834" s="7"/>
      <c r="AL834" s="23"/>
    </row>
    <row r="835" spans="1:38" ht="16.5" x14ac:dyDescent="0.2">
      <c r="A835" s="3">
        <v>832</v>
      </c>
      <c r="B835" s="3"/>
      <c r="C835" s="3"/>
      <c r="D835" s="9"/>
      <c r="E835" s="14"/>
      <c r="F835" s="8"/>
      <c r="G835" s="8"/>
      <c r="H835" s="8"/>
      <c r="I835" s="8"/>
      <c r="J835" s="7"/>
      <c r="K835" s="7"/>
      <c r="L835" s="7"/>
      <c r="M835" s="8"/>
      <c r="N835" s="15"/>
      <c r="O835" s="22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23"/>
      <c r="AE835" s="22"/>
      <c r="AF835" s="7"/>
      <c r="AG835" s="7"/>
      <c r="AH835" s="7"/>
      <c r="AI835" s="7"/>
      <c r="AJ835" s="7"/>
      <c r="AK835" s="7"/>
      <c r="AL835" s="23"/>
    </row>
    <row r="836" spans="1:38" ht="16.5" x14ac:dyDescent="0.2">
      <c r="A836" s="3">
        <v>833</v>
      </c>
      <c r="B836" s="3"/>
      <c r="C836" s="3"/>
      <c r="D836" s="9"/>
      <c r="E836" s="14"/>
      <c r="F836" s="8"/>
      <c r="G836" s="8"/>
      <c r="H836" s="8"/>
      <c r="I836" s="8"/>
      <c r="J836" s="7"/>
      <c r="K836" s="7"/>
      <c r="L836" s="7"/>
      <c r="M836" s="8"/>
      <c r="N836" s="15"/>
      <c r="O836" s="22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23"/>
      <c r="AE836" s="22"/>
      <c r="AF836" s="7"/>
      <c r="AG836" s="7"/>
      <c r="AH836" s="7"/>
      <c r="AI836" s="7"/>
      <c r="AJ836" s="7"/>
      <c r="AK836" s="7"/>
      <c r="AL836" s="23"/>
    </row>
    <row r="837" spans="1:38" ht="17.25" thickBot="1" x14ac:dyDescent="0.25">
      <c r="A837" s="3">
        <v>834</v>
      </c>
      <c r="B837" s="3"/>
      <c r="C837" s="3"/>
      <c r="D837" s="9"/>
      <c r="E837" s="16"/>
      <c r="F837" s="17"/>
      <c r="G837" s="17"/>
      <c r="H837" s="17"/>
      <c r="I837" s="17"/>
      <c r="J837" s="18"/>
      <c r="K837" s="18"/>
      <c r="L837" s="18"/>
      <c r="M837" s="17"/>
      <c r="N837" s="19"/>
      <c r="O837" s="24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25"/>
      <c r="AE837" s="24"/>
      <c r="AF837" s="18"/>
      <c r="AG837" s="18"/>
      <c r="AH837" s="18"/>
      <c r="AI837" s="18"/>
      <c r="AJ837" s="18"/>
      <c r="AK837" s="18"/>
      <c r="AL837" s="25"/>
    </row>
    <row r="838" spans="1:38" ht="16.5" x14ac:dyDescent="0.2">
      <c r="A838" s="3">
        <v>835</v>
      </c>
      <c r="B838" s="3"/>
      <c r="C838" s="3"/>
      <c r="D838" s="9"/>
      <c r="E838" s="10"/>
      <c r="F838" s="11"/>
      <c r="G838" s="11"/>
      <c r="H838" s="11"/>
      <c r="I838" s="11"/>
      <c r="J838" s="12"/>
      <c r="K838" s="12"/>
      <c r="L838" s="12"/>
      <c r="M838" s="11"/>
      <c r="N838" s="13"/>
      <c r="O838" s="20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21"/>
      <c r="AE838" s="20"/>
      <c r="AF838" s="12"/>
      <c r="AG838" s="12"/>
      <c r="AH838" s="12"/>
      <c r="AI838" s="12"/>
      <c r="AJ838" s="12"/>
      <c r="AK838" s="12"/>
      <c r="AL838" s="21"/>
    </row>
    <row r="839" spans="1:38" ht="16.5" x14ac:dyDescent="0.2">
      <c r="A839" s="3">
        <v>836</v>
      </c>
      <c r="B839" s="3"/>
      <c r="C839" s="3"/>
      <c r="D839" s="9"/>
      <c r="E839" s="14"/>
      <c r="F839" s="8"/>
      <c r="G839" s="8"/>
      <c r="H839" s="8"/>
      <c r="I839" s="8"/>
      <c r="J839" s="7"/>
      <c r="K839" s="7"/>
      <c r="L839" s="7"/>
      <c r="M839" s="8"/>
      <c r="N839" s="15"/>
      <c r="O839" s="22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23"/>
      <c r="AE839" s="22"/>
      <c r="AF839" s="7"/>
      <c r="AG839" s="7"/>
      <c r="AH839" s="7"/>
      <c r="AI839" s="7"/>
      <c r="AJ839" s="7"/>
      <c r="AK839" s="7"/>
      <c r="AL839" s="23"/>
    </row>
    <row r="840" spans="1:38" ht="16.5" x14ac:dyDescent="0.2">
      <c r="A840" s="3">
        <v>837</v>
      </c>
      <c r="B840" s="3"/>
      <c r="C840" s="3"/>
      <c r="D840" s="9"/>
      <c r="E840" s="14"/>
      <c r="F840" s="8"/>
      <c r="G840" s="8"/>
      <c r="H840" s="8"/>
      <c r="I840" s="8"/>
      <c r="J840" s="7"/>
      <c r="K840" s="7"/>
      <c r="L840" s="7"/>
      <c r="M840" s="8"/>
      <c r="N840" s="15"/>
      <c r="O840" s="22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23"/>
      <c r="AE840" s="22"/>
      <c r="AF840" s="7"/>
      <c r="AG840" s="7"/>
      <c r="AH840" s="7"/>
      <c r="AI840" s="7"/>
      <c r="AJ840" s="7"/>
      <c r="AK840" s="7"/>
      <c r="AL840" s="23"/>
    </row>
    <row r="841" spans="1:38" ht="16.5" x14ac:dyDescent="0.2">
      <c r="A841" s="3">
        <v>838</v>
      </c>
      <c r="B841" s="3"/>
      <c r="C841" s="3"/>
      <c r="D841" s="9"/>
      <c r="E841" s="14"/>
      <c r="F841" s="8"/>
      <c r="G841" s="8"/>
      <c r="H841" s="8"/>
      <c r="I841" s="8"/>
      <c r="J841" s="7"/>
      <c r="K841" s="7"/>
      <c r="L841" s="7"/>
      <c r="M841" s="8"/>
      <c r="N841" s="15"/>
      <c r="O841" s="22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23"/>
      <c r="AE841" s="22"/>
      <c r="AF841" s="7"/>
      <c r="AG841" s="7"/>
      <c r="AH841" s="7"/>
      <c r="AI841" s="7"/>
      <c r="AJ841" s="7"/>
      <c r="AK841" s="7"/>
      <c r="AL841" s="23"/>
    </row>
    <row r="842" spans="1:38" ht="16.5" x14ac:dyDescent="0.2">
      <c r="A842" s="3">
        <v>839</v>
      </c>
      <c r="B842" s="3"/>
      <c r="C842" s="3"/>
      <c r="D842" s="9"/>
      <c r="E842" s="14"/>
      <c r="F842" s="8"/>
      <c r="G842" s="8"/>
      <c r="H842" s="8"/>
      <c r="I842" s="8"/>
      <c r="J842" s="7"/>
      <c r="K842" s="7"/>
      <c r="L842" s="7"/>
      <c r="M842" s="8"/>
      <c r="N842" s="15"/>
      <c r="O842" s="22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23"/>
      <c r="AE842" s="22"/>
      <c r="AF842" s="7"/>
      <c r="AG842" s="7"/>
      <c r="AH842" s="7"/>
      <c r="AI842" s="7"/>
      <c r="AJ842" s="7"/>
      <c r="AK842" s="7"/>
      <c r="AL842" s="23"/>
    </row>
    <row r="843" spans="1:38" ht="17.25" thickBot="1" x14ac:dyDescent="0.25">
      <c r="A843" s="3">
        <v>840</v>
      </c>
      <c r="B843" s="3"/>
      <c r="C843" s="3"/>
      <c r="D843" s="9"/>
      <c r="E843" s="16"/>
      <c r="F843" s="17"/>
      <c r="G843" s="17"/>
      <c r="H843" s="17"/>
      <c r="I843" s="17"/>
      <c r="J843" s="18"/>
      <c r="K843" s="18"/>
      <c r="L843" s="18"/>
      <c r="M843" s="17"/>
      <c r="N843" s="19"/>
      <c r="O843" s="24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25"/>
      <c r="AE843" s="24"/>
      <c r="AF843" s="18"/>
      <c r="AG843" s="18"/>
      <c r="AH843" s="18"/>
      <c r="AI843" s="18"/>
      <c r="AJ843" s="18"/>
      <c r="AK843" s="18"/>
      <c r="AL843" s="25"/>
    </row>
    <row r="844" spans="1:38" ht="16.5" x14ac:dyDescent="0.2">
      <c r="A844" s="3">
        <v>841</v>
      </c>
      <c r="B844" s="3"/>
      <c r="C844" s="3"/>
      <c r="D844" s="9"/>
      <c r="E844" s="10"/>
      <c r="F844" s="11"/>
      <c r="G844" s="11"/>
      <c r="H844" s="11"/>
      <c r="I844" s="11"/>
      <c r="J844" s="12"/>
      <c r="K844" s="12"/>
      <c r="L844" s="12"/>
      <c r="M844" s="11"/>
      <c r="N844" s="13"/>
      <c r="O844" s="20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21"/>
      <c r="AE844" s="20"/>
      <c r="AF844" s="12"/>
      <c r="AG844" s="12"/>
      <c r="AH844" s="12"/>
      <c r="AI844" s="12"/>
      <c r="AJ844" s="12"/>
      <c r="AK844" s="12"/>
      <c r="AL844" s="21"/>
    </row>
    <row r="845" spans="1:38" ht="16.5" x14ac:dyDescent="0.2">
      <c r="A845" s="3">
        <v>842</v>
      </c>
      <c r="B845" s="3"/>
      <c r="C845" s="3"/>
      <c r="D845" s="9"/>
      <c r="E845" s="14"/>
      <c r="F845" s="8"/>
      <c r="G845" s="8"/>
      <c r="H845" s="8"/>
      <c r="I845" s="8"/>
      <c r="J845" s="7"/>
      <c r="K845" s="7"/>
      <c r="L845" s="7"/>
      <c r="M845" s="8"/>
      <c r="N845" s="15"/>
      <c r="O845" s="22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23"/>
      <c r="AE845" s="22"/>
      <c r="AF845" s="7"/>
      <c r="AG845" s="7"/>
      <c r="AH845" s="7"/>
      <c r="AI845" s="7"/>
      <c r="AJ845" s="7"/>
      <c r="AK845" s="7"/>
      <c r="AL845" s="23"/>
    </row>
    <row r="846" spans="1:38" ht="16.5" x14ac:dyDescent="0.2">
      <c r="A846" s="3">
        <v>843</v>
      </c>
      <c r="B846" s="3"/>
      <c r="C846" s="3"/>
      <c r="D846" s="9"/>
      <c r="E846" s="14"/>
      <c r="F846" s="8"/>
      <c r="G846" s="8"/>
      <c r="H846" s="8"/>
      <c r="I846" s="8"/>
      <c r="J846" s="7"/>
      <c r="K846" s="7"/>
      <c r="L846" s="7"/>
      <c r="M846" s="8"/>
      <c r="N846" s="15"/>
      <c r="O846" s="22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23"/>
      <c r="AE846" s="22"/>
      <c r="AF846" s="7"/>
      <c r="AG846" s="7"/>
      <c r="AH846" s="7"/>
      <c r="AI846" s="7"/>
      <c r="AJ846" s="7"/>
      <c r="AK846" s="7"/>
      <c r="AL846" s="23"/>
    </row>
    <row r="847" spans="1:38" ht="16.5" x14ac:dyDescent="0.2">
      <c r="A847" s="3">
        <v>844</v>
      </c>
      <c r="B847" s="3"/>
      <c r="C847" s="3"/>
      <c r="D847" s="9"/>
      <c r="E847" s="14"/>
      <c r="F847" s="8"/>
      <c r="G847" s="8"/>
      <c r="H847" s="8"/>
      <c r="I847" s="8"/>
      <c r="J847" s="7"/>
      <c r="K847" s="7"/>
      <c r="L847" s="7"/>
      <c r="M847" s="8"/>
      <c r="N847" s="15"/>
      <c r="O847" s="22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23"/>
      <c r="AE847" s="22"/>
      <c r="AF847" s="7"/>
      <c r="AG847" s="7"/>
      <c r="AH847" s="7"/>
      <c r="AI847" s="7"/>
      <c r="AJ847" s="7"/>
      <c r="AK847" s="7"/>
      <c r="AL847" s="23"/>
    </row>
    <row r="848" spans="1:38" ht="16.5" x14ac:dyDescent="0.2">
      <c r="A848" s="3">
        <v>845</v>
      </c>
      <c r="B848" s="3"/>
      <c r="C848" s="3"/>
      <c r="D848" s="9"/>
      <c r="E848" s="14"/>
      <c r="F848" s="8"/>
      <c r="G848" s="8"/>
      <c r="H848" s="8"/>
      <c r="I848" s="8"/>
      <c r="J848" s="7"/>
      <c r="K848" s="7"/>
      <c r="L848" s="7"/>
      <c r="M848" s="8"/>
      <c r="N848" s="15"/>
      <c r="O848" s="22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23"/>
      <c r="AE848" s="22"/>
      <c r="AF848" s="7"/>
      <c r="AG848" s="7"/>
      <c r="AH848" s="7"/>
      <c r="AI848" s="7"/>
      <c r="AJ848" s="7"/>
      <c r="AK848" s="7"/>
      <c r="AL848" s="23"/>
    </row>
    <row r="849" spans="1:38" ht="17.25" thickBot="1" x14ac:dyDescent="0.25">
      <c r="A849" s="3">
        <v>846</v>
      </c>
      <c r="B849" s="3"/>
      <c r="C849" s="3"/>
      <c r="D849" s="9"/>
      <c r="E849" s="16"/>
      <c r="F849" s="17"/>
      <c r="G849" s="17"/>
      <c r="H849" s="17"/>
      <c r="I849" s="17"/>
      <c r="J849" s="18"/>
      <c r="K849" s="18"/>
      <c r="L849" s="18"/>
      <c r="M849" s="17"/>
      <c r="N849" s="19"/>
      <c r="O849" s="24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25"/>
      <c r="AE849" s="24"/>
      <c r="AF849" s="18"/>
      <c r="AG849" s="18"/>
      <c r="AH849" s="18"/>
      <c r="AI849" s="18"/>
      <c r="AJ849" s="18"/>
      <c r="AK849" s="18"/>
      <c r="AL849" s="25"/>
    </row>
    <row r="850" spans="1:38" ht="16.5" x14ac:dyDescent="0.2">
      <c r="A850" s="3">
        <v>847</v>
      </c>
      <c r="B850" s="3"/>
      <c r="C850" s="3"/>
      <c r="D850" s="9"/>
      <c r="E850" s="10"/>
      <c r="F850" s="11"/>
      <c r="G850" s="11"/>
      <c r="H850" s="11"/>
      <c r="I850" s="11"/>
      <c r="J850" s="12"/>
      <c r="K850" s="12"/>
      <c r="L850" s="12"/>
      <c r="M850" s="11"/>
      <c r="N850" s="13"/>
      <c r="O850" s="20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21"/>
      <c r="AE850" s="20"/>
      <c r="AF850" s="12"/>
      <c r="AG850" s="12"/>
      <c r="AH850" s="12"/>
      <c r="AI850" s="12"/>
      <c r="AJ850" s="12"/>
      <c r="AK850" s="12"/>
      <c r="AL850" s="21"/>
    </row>
    <row r="851" spans="1:38" ht="16.5" x14ac:dyDescent="0.2">
      <c r="A851" s="3">
        <v>848</v>
      </c>
      <c r="B851" s="3"/>
      <c r="C851" s="3"/>
      <c r="D851" s="9"/>
      <c r="E851" s="14"/>
      <c r="F851" s="8"/>
      <c r="G851" s="8"/>
      <c r="H851" s="8"/>
      <c r="I851" s="8"/>
      <c r="J851" s="7"/>
      <c r="K851" s="7"/>
      <c r="L851" s="7"/>
      <c r="M851" s="8"/>
      <c r="N851" s="15"/>
      <c r="O851" s="22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23"/>
      <c r="AE851" s="22"/>
      <c r="AF851" s="7"/>
      <c r="AG851" s="7"/>
      <c r="AH851" s="7"/>
      <c r="AI851" s="7"/>
      <c r="AJ851" s="7"/>
      <c r="AK851" s="7"/>
      <c r="AL851" s="23"/>
    </row>
    <row r="852" spans="1:38" ht="16.5" x14ac:dyDescent="0.2">
      <c r="A852" s="3">
        <v>849</v>
      </c>
      <c r="B852" s="3"/>
      <c r="C852" s="3"/>
      <c r="D852" s="9"/>
      <c r="E852" s="14"/>
      <c r="F852" s="8"/>
      <c r="G852" s="8"/>
      <c r="H852" s="8"/>
      <c r="I852" s="8"/>
      <c r="J852" s="7"/>
      <c r="K852" s="7"/>
      <c r="L852" s="7"/>
      <c r="M852" s="8"/>
      <c r="N852" s="15"/>
      <c r="O852" s="22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23"/>
      <c r="AE852" s="22"/>
      <c r="AF852" s="7"/>
      <c r="AG852" s="7"/>
      <c r="AH852" s="7"/>
      <c r="AI852" s="7"/>
      <c r="AJ852" s="7"/>
      <c r="AK852" s="7"/>
      <c r="AL852" s="23"/>
    </row>
    <row r="853" spans="1:38" ht="16.5" x14ac:dyDescent="0.2">
      <c r="A853" s="3">
        <v>850</v>
      </c>
      <c r="B853" s="3"/>
      <c r="C853" s="3"/>
      <c r="D853" s="9"/>
      <c r="E853" s="14"/>
      <c r="F853" s="8"/>
      <c r="G853" s="8"/>
      <c r="H853" s="8"/>
      <c r="I853" s="8"/>
      <c r="J853" s="7"/>
      <c r="K853" s="7"/>
      <c r="L853" s="7"/>
      <c r="M853" s="8"/>
      <c r="N853" s="15"/>
      <c r="O853" s="22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23"/>
      <c r="AE853" s="22"/>
      <c r="AF853" s="7"/>
      <c r="AG853" s="7"/>
      <c r="AH853" s="7"/>
      <c r="AI853" s="7"/>
      <c r="AJ853" s="7"/>
      <c r="AK853" s="7"/>
      <c r="AL853" s="23"/>
    </row>
    <row r="854" spans="1:38" ht="16.5" x14ac:dyDescent="0.2">
      <c r="A854" s="3">
        <v>851</v>
      </c>
      <c r="B854" s="3"/>
      <c r="C854" s="3"/>
      <c r="D854" s="9"/>
      <c r="E854" s="14"/>
      <c r="F854" s="8"/>
      <c r="G854" s="8"/>
      <c r="H854" s="8"/>
      <c r="I854" s="8"/>
      <c r="J854" s="7"/>
      <c r="K854" s="7"/>
      <c r="L854" s="7"/>
      <c r="M854" s="8"/>
      <c r="N854" s="15"/>
      <c r="O854" s="22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23"/>
      <c r="AE854" s="22"/>
      <c r="AF854" s="7"/>
      <c r="AG854" s="7"/>
      <c r="AH854" s="7"/>
      <c r="AI854" s="7"/>
      <c r="AJ854" s="7"/>
      <c r="AK854" s="7"/>
      <c r="AL854" s="23"/>
    </row>
    <row r="855" spans="1:38" ht="17.25" thickBot="1" x14ac:dyDescent="0.25">
      <c r="A855" s="3">
        <v>852</v>
      </c>
      <c r="B855" s="3"/>
      <c r="C855" s="3"/>
      <c r="D855" s="9"/>
      <c r="E855" s="16"/>
      <c r="F855" s="17"/>
      <c r="G855" s="17"/>
      <c r="H855" s="17"/>
      <c r="I855" s="17"/>
      <c r="J855" s="18"/>
      <c r="K855" s="18"/>
      <c r="L855" s="18"/>
      <c r="M855" s="17"/>
      <c r="N855" s="19"/>
      <c r="O855" s="24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25"/>
      <c r="AE855" s="24"/>
      <c r="AF855" s="18"/>
      <c r="AG855" s="18"/>
      <c r="AH855" s="18"/>
      <c r="AI855" s="18"/>
      <c r="AJ855" s="18"/>
      <c r="AK855" s="18"/>
      <c r="AL855" s="25"/>
    </row>
    <row r="856" spans="1:38" ht="16.5" x14ac:dyDescent="0.2">
      <c r="A856" s="3">
        <v>853</v>
      </c>
      <c r="B856" s="3"/>
      <c r="C856" s="3"/>
      <c r="D856" s="9"/>
      <c r="E856" s="10"/>
      <c r="F856" s="11"/>
      <c r="G856" s="11"/>
      <c r="H856" s="11"/>
      <c r="I856" s="11"/>
      <c r="J856" s="12"/>
      <c r="K856" s="12"/>
      <c r="L856" s="12"/>
      <c r="M856" s="11"/>
      <c r="N856" s="13"/>
      <c r="O856" s="20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21"/>
      <c r="AE856" s="20"/>
      <c r="AF856" s="12"/>
      <c r="AG856" s="12"/>
      <c r="AH856" s="12"/>
      <c r="AI856" s="12"/>
      <c r="AJ856" s="12"/>
      <c r="AK856" s="12"/>
      <c r="AL856" s="21"/>
    </row>
    <row r="857" spans="1:38" ht="16.5" x14ac:dyDescent="0.2">
      <c r="A857" s="3">
        <v>854</v>
      </c>
      <c r="B857" s="3"/>
      <c r="C857" s="3"/>
      <c r="D857" s="9"/>
      <c r="E857" s="14"/>
      <c r="F857" s="8"/>
      <c r="G857" s="8"/>
      <c r="H857" s="8"/>
      <c r="I857" s="8"/>
      <c r="J857" s="7"/>
      <c r="K857" s="7"/>
      <c r="L857" s="7"/>
      <c r="M857" s="8"/>
      <c r="N857" s="15"/>
      <c r="O857" s="22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23"/>
      <c r="AE857" s="22"/>
      <c r="AF857" s="7"/>
      <c r="AG857" s="7"/>
      <c r="AH857" s="7"/>
      <c r="AI857" s="7"/>
      <c r="AJ857" s="7"/>
      <c r="AK857" s="7"/>
      <c r="AL857" s="23"/>
    </row>
    <row r="858" spans="1:38" ht="16.5" x14ac:dyDescent="0.2">
      <c r="A858" s="3">
        <v>855</v>
      </c>
      <c r="B858" s="3"/>
      <c r="C858" s="3"/>
      <c r="D858" s="9"/>
      <c r="E858" s="14"/>
      <c r="F858" s="8"/>
      <c r="G858" s="8"/>
      <c r="H858" s="8"/>
      <c r="I858" s="8"/>
      <c r="J858" s="7"/>
      <c r="K858" s="7"/>
      <c r="L858" s="7"/>
      <c r="M858" s="8"/>
      <c r="N858" s="15"/>
      <c r="O858" s="22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23"/>
      <c r="AE858" s="22"/>
      <c r="AF858" s="7"/>
      <c r="AG858" s="7"/>
      <c r="AH858" s="7"/>
      <c r="AI858" s="7"/>
      <c r="AJ858" s="7"/>
      <c r="AK858" s="7"/>
      <c r="AL858" s="23"/>
    </row>
    <row r="859" spans="1:38" ht="16.5" x14ac:dyDescent="0.2">
      <c r="A859" s="3">
        <v>856</v>
      </c>
      <c r="B859" s="3"/>
      <c r="C859" s="3"/>
      <c r="D859" s="9"/>
      <c r="E859" s="14"/>
      <c r="F859" s="8"/>
      <c r="G859" s="8"/>
      <c r="H859" s="8"/>
      <c r="I859" s="8"/>
      <c r="J859" s="7"/>
      <c r="K859" s="7"/>
      <c r="L859" s="7"/>
      <c r="M859" s="8"/>
      <c r="N859" s="15"/>
      <c r="O859" s="22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23"/>
      <c r="AE859" s="22"/>
      <c r="AF859" s="7"/>
      <c r="AG859" s="7"/>
      <c r="AH859" s="7"/>
      <c r="AI859" s="7"/>
      <c r="AJ859" s="7"/>
      <c r="AK859" s="7"/>
      <c r="AL859" s="23"/>
    </row>
    <row r="860" spans="1:38" ht="16.5" x14ac:dyDescent="0.2">
      <c r="A860" s="3">
        <v>857</v>
      </c>
      <c r="B860" s="3"/>
      <c r="C860" s="3"/>
      <c r="D860" s="9"/>
      <c r="E860" s="14"/>
      <c r="F860" s="8"/>
      <c r="G860" s="8"/>
      <c r="H860" s="8"/>
      <c r="I860" s="8"/>
      <c r="J860" s="7"/>
      <c r="K860" s="7"/>
      <c r="L860" s="7"/>
      <c r="M860" s="8"/>
      <c r="N860" s="15"/>
      <c r="O860" s="22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23"/>
      <c r="AE860" s="22"/>
      <c r="AF860" s="7"/>
      <c r="AG860" s="7"/>
      <c r="AH860" s="7"/>
      <c r="AI860" s="7"/>
      <c r="AJ860" s="7"/>
      <c r="AK860" s="7"/>
      <c r="AL860" s="23"/>
    </row>
    <row r="861" spans="1:38" ht="17.25" thickBot="1" x14ac:dyDescent="0.25">
      <c r="A861" s="3">
        <v>858</v>
      </c>
      <c r="B861" s="3"/>
      <c r="C861" s="3"/>
      <c r="D861" s="9"/>
      <c r="E861" s="16"/>
      <c r="F861" s="17"/>
      <c r="G861" s="17"/>
      <c r="H861" s="17"/>
      <c r="I861" s="17"/>
      <c r="J861" s="18"/>
      <c r="K861" s="18"/>
      <c r="L861" s="18"/>
      <c r="M861" s="17"/>
      <c r="N861" s="19"/>
      <c r="O861" s="24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25"/>
      <c r="AE861" s="24"/>
      <c r="AF861" s="18"/>
      <c r="AG861" s="18"/>
      <c r="AH861" s="18"/>
      <c r="AI861" s="18"/>
      <c r="AJ861" s="18"/>
      <c r="AK861" s="18"/>
      <c r="AL861" s="25"/>
    </row>
    <row r="862" spans="1:38" ht="16.5" x14ac:dyDescent="0.2">
      <c r="A862" s="3">
        <v>859</v>
      </c>
      <c r="B862" s="3"/>
      <c r="C862" s="3"/>
      <c r="D862" s="9"/>
      <c r="E862" s="10"/>
      <c r="F862" s="11"/>
      <c r="G862" s="11"/>
      <c r="H862" s="11"/>
      <c r="I862" s="11"/>
      <c r="J862" s="12"/>
      <c r="K862" s="12"/>
      <c r="L862" s="12"/>
      <c r="M862" s="11"/>
      <c r="N862" s="13"/>
      <c r="O862" s="20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21"/>
      <c r="AE862" s="20"/>
      <c r="AF862" s="12"/>
      <c r="AG862" s="12"/>
      <c r="AH862" s="12"/>
      <c r="AI862" s="12"/>
      <c r="AJ862" s="12"/>
      <c r="AK862" s="12"/>
      <c r="AL862" s="21"/>
    </row>
    <row r="863" spans="1:38" ht="16.5" x14ac:dyDescent="0.2">
      <c r="A863" s="3">
        <v>860</v>
      </c>
      <c r="B863" s="3"/>
      <c r="C863" s="3"/>
      <c r="D863" s="9"/>
      <c r="E863" s="14"/>
      <c r="F863" s="8"/>
      <c r="G863" s="8"/>
      <c r="H863" s="8"/>
      <c r="I863" s="8"/>
      <c r="J863" s="7"/>
      <c r="K863" s="7"/>
      <c r="L863" s="7"/>
      <c r="M863" s="8"/>
      <c r="N863" s="15"/>
      <c r="O863" s="22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23"/>
      <c r="AE863" s="22"/>
      <c r="AF863" s="7"/>
      <c r="AG863" s="7"/>
      <c r="AH863" s="7"/>
      <c r="AI863" s="7"/>
      <c r="AJ863" s="7"/>
      <c r="AK863" s="7"/>
      <c r="AL863" s="23"/>
    </row>
    <row r="864" spans="1:38" ht="16.5" x14ac:dyDescent="0.2">
      <c r="A864" s="3">
        <v>861</v>
      </c>
      <c r="B864" s="3"/>
      <c r="C864" s="3"/>
      <c r="D864" s="9"/>
      <c r="E864" s="14"/>
      <c r="F864" s="8"/>
      <c r="G864" s="8"/>
      <c r="H864" s="8"/>
      <c r="I864" s="8"/>
      <c r="J864" s="7"/>
      <c r="K864" s="7"/>
      <c r="L864" s="7"/>
      <c r="M864" s="8"/>
      <c r="N864" s="15"/>
      <c r="O864" s="22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23"/>
      <c r="AE864" s="22"/>
      <c r="AF864" s="7"/>
      <c r="AG864" s="7"/>
      <c r="AH864" s="7"/>
      <c r="AI864" s="7"/>
      <c r="AJ864" s="7"/>
      <c r="AK864" s="7"/>
      <c r="AL864" s="23"/>
    </row>
    <row r="865" spans="1:38" ht="16.5" x14ac:dyDescent="0.2">
      <c r="A865" s="3">
        <v>862</v>
      </c>
      <c r="B865" s="3"/>
      <c r="C865" s="3"/>
      <c r="D865" s="9"/>
      <c r="E865" s="14"/>
      <c r="F865" s="8"/>
      <c r="G865" s="8"/>
      <c r="H865" s="8"/>
      <c r="I865" s="8"/>
      <c r="J865" s="7"/>
      <c r="K865" s="7"/>
      <c r="L865" s="7"/>
      <c r="M865" s="8"/>
      <c r="N865" s="15"/>
      <c r="O865" s="22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23"/>
      <c r="AE865" s="22"/>
      <c r="AF865" s="7"/>
      <c r="AG865" s="7"/>
      <c r="AH865" s="7"/>
      <c r="AI865" s="7"/>
      <c r="AJ865" s="7"/>
      <c r="AK865" s="7"/>
      <c r="AL865" s="23"/>
    </row>
    <row r="866" spans="1:38" ht="16.5" x14ac:dyDescent="0.2">
      <c r="A866" s="3">
        <v>863</v>
      </c>
      <c r="B866" s="3"/>
      <c r="C866" s="3"/>
      <c r="D866" s="9"/>
      <c r="E866" s="14"/>
      <c r="F866" s="8"/>
      <c r="G866" s="8"/>
      <c r="H866" s="8"/>
      <c r="I866" s="8"/>
      <c r="J866" s="7"/>
      <c r="K866" s="7"/>
      <c r="L866" s="7"/>
      <c r="M866" s="8"/>
      <c r="N866" s="15"/>
      <c r="O866" s="22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23"/>
      <c r="AE866" s="22"/>
      <c r="AF866" s="7"/>
      <c r="AG866" s="7"/>
      <c r="AH866" s="7"/>
      <c r="AI866" s="7"/>
      <c r="AJ866" s="7"/>
      <c r="AK866" s="7"/>
      <c r="AL866" s="23"/>
    </row>
    <row r="867" spans="1:38" ht="17.25" thickBot="1" x14ac:dyDescent="0.25">
      <c r="A867" s="3">
        <v>864</v>
      </c>
      <c r="B867" s="3"/>
      <c r="C867" s="3"/>
      <c r="D867" s="9"/>
      <c r="E867" s="16"/>
      <c r="F867" s="17"/>
      <c r="G867" s="17"/>
      <c r="H867" s="17"/>
      <c r="I867" s="17"/>
      <c r="J867" s="18"/>
      <c r="K867" s="18"/>
      <c r="L867" s="18"/>
      <c r="M867" s="17"/>
      <c r="N867" s="19"/>
      <c r="O867" s="24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25"/>
      <c r="AE867" s="24"/>
      <c r="AF867" s="18"/>
      <c r="AG867" s="18"/>
      <c r="AH867" s="18"/>
      <c r="AI867" s="18"/>
      <c r="AJ867" s="18"/>
      <c r="AK867" s="18"/>
      <c r="AL867" s="25"/>
    </row>
    <row r="868" spans="1:38" ht="16.5" x14ac:dyDescent="0.2">
      <c r="A868" s="3">
        <v>865</v>
      </c>
      <c r="B868" s="3"/>
      <c r="C868" s="3"/>
      <c r="D868" s="9"/>
      <c r="E868" s="10"/>
      <c r="F868" s="11"/>
      <c r="G868" s="11"/>
      <c r="H868" s="11"/>
      <c r="I868" s="11"/>
      <c r="J868" s="12"/>
      <c r="K868" s="12"/>
      <c r="L868" s="12"/>
      <c r="M868" s="11"/>
      <c r="N868" s="13"/>
      <c r="O868" s="20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21"/>
      <c r="AE868" s="20"/>
      <c r="AF868" s="12"/>
      <c r="AG868" s="12"/>
      <c r="AH868" s="12"/>
      <c r="AI868" s="12"/>
      <c r="AJ868" s="12"/>
      <c r="AK868" s="12"/>
      <c r="AL868" s="21"/>
    </row>
    <row r="869" spans="1:38" ht="16.5" x14ac:dyDescent="0.2">
      <c r="A869" s="3">
        <v>866</v>
      </c>
      <c r="B869" s="3"/>
      <c r="C869" s="3"/>
      <c r="D869" s="9"/>
      <c r="E869" s="14"/>
      <c r="F869" s="8"/>
      <c r="G869" s="8"/>
      <c r="H869" s="8"/>
      <c r="I869" s="8"/>
      <c r="J869" s="7"/>
      <c r="K869" s="7"/>
      <c r="L869" s="7"/>
      <c r="M869" s="8"/>
      <c r="N869" s="15"/>
      <c r="O869" s="22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23"/>
      <c r="AE869" s="22"/>
      <c r="AF869" s="7"/>
      <c r="AG869" s="7"/>
      <c r="AH869" s="7"/>
      <c r="AI869" s="7"/>
      <c r="AJ869" s="7"/>
      <c r="AK869" s="7"/>
      <c r="AL869" s="23"/>
    </row>
    <row r="870" spans="1:38" ht="16.5" x14ac:dyDescent="0.2">
      <c r="A870" s="3">
        <v>867</v>
      </c>
      <c r="B870" s="3"/>
      <c r="C870" s="3"/>
      <c r="D870" s="9"/>
      <c r="E870" s="14"/>
      <c r="F870" s="8"/>
      <c r="G870" s="8"/>
      <c r="H870" s="8"/>
      <c r="I870" s="8"/>
      <c r="J870" s="7"/>
      <c r="K870" s="7"/>
      <c r="L870" s="7"/>
      <c r="M870" s="8"/>
      <c r="N870" s="15"/>
      <c r="O870" s="22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23"/>
      <c r="AE870" s="22"/>
      <c r="AF870" s="7"/>
      <c r="AG870" s="7"/>
      <c r="AH870" s="7"/>
      <c r="AI870" s="7"/>
      <c r="AJ870" s="7"/>
      <c r="AK870" s="7"/>
      <c r="AL870" s="23"/>
    </row>
    <row r="871" spans="1:38" ht="16.5" x14ac:dyDescent="0.2">
      <c r="A871" s="3">
        <v>868</v>
      </c>
      <c r="B871" s="3"/>
      <c r="C871" s="3"/>
      <c r="D871" s="9"/>
      <c r="E871" s="14"/>
      <c r="F871" s="8"/>
      <c r="G871" s="8"/>
      <c r="H871" s="8"/>
      <c r="I871" s="8"/>
      <c r="J871" s="7"/>
      <c r="K871" s="7"/>
      <c r="L871" s="7"/>
      <c r="M871" s="8"/>
      <c r="N871" s="15"/>
      <c r="O871" s="22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23"/>
      <c r="AE871" s="22"/>
      <c r="AF871" s="7"/>
      <c r="AG871" s="7"/>
      <c r="AH871" s="7"/>
      <c r="AI871" s="7"/>
      <c r="AJ871" s="7"/>
      <c r="AK871" s="7"/>
      <c r="AL871" s="23"/>
    </row>
    <row r="872" spans="1:38" ht="16.5" x14ac:dyDescent="0.2">
      <c r="A872" s="3">
        <v>869</v>
      </c>
      <c r="B872" s="3"/>
      <c r="C872" s="3"/>
      <c r="D872" s="9"/>
      <c r="E872" s="14"/>
      <c r="F872" s="8"/>
      <c r="G872" s="8"/>
      <c r="H872" s="8"/>
      <c r="I872" s="8"/>
      <c r="J872" s="7"/>
      <c r="K872" s="7"/>
      <c r="L872" s="7"/>
      <c r="M872" s="8"/>
      <c r="N872" s="15"/>
      <c r="O872" s="22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23"/>
      <c r="AE872" s="22"/>
      <c r="AF872" s="7"/>
      <c r="AG872" s="7"/>
      <c r="AH872" s="7"/>
      <c r="AI872" s="7"/>
      <c r="AJ872" s="7"/>
      <c r="AK872" s="7"/>
      <c r="AL872" s="23"/>
    </row>
    <row r="873" spans="1:38" ht="17.25" thickBot="1" x14ac:dyDescent="0.25">
      <c r="A873" s="3">
        <v>870</v>
      </c>
      <c r="B873" s="3"/>
      <c r="C873" s="3"/>
      <c r="D873" s="9"/>
      <c r="E873" s="16"/>
      <c r="F873" s="17"/>
      <c r="G873" s="17"/>
      <c r="H873" s="17"/>
      <c r="I873" s="17"/>
      <c r="J873" s="18"/>
      <c r="K873" s="18"/>
      <c r="L873" s="18"/>
      <c r="M873" s="17"/>
      <c r="N873" s="19"/>
      <c r="O873" s="24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25"/>
      <c r="AE873" s="24"/>
      <c r="AF873" s="18"/>
      <c r="AG873" s="18"/>
      <c r="AH873" s="18"/>
      <c r="AI873" s="18"/>
      <c r="AJ873" s="18"/>
      <c r="AK873" s="18"/>
      <c r="AL873" s="25"/>
    </row>
    <row r="874" spans="1:38" ht="16.5" x14ac:dyDescent="0.2">
      <c r="A874" s="3">
        <v>871</v>
      </c>
      <c r="B874" s="3"/>
      <c r="C874" s="3"/>
      <c r="D874" s="9"/>
      <c r="E874" s="10"/>
      <c r="F874" s="11"/>
      <c r="G874" s="11"/>
      <c r="H874" s="11"/>
      <c r="I874" s="11"/>
      <c r="J874" s="12"/>
      <c r="K874" s="12"/>
      <c r="L874" s="12"/>
      <c r="M874" s="11"/>
      <c r="N874" s="13"/>
      <c r="O874" s="20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21"/>
      <c r="AE874" s="20"/>
      <c r="AF874" s="12"/>
      <c r="AG874" s="12"/>
      <c r="AH874" s="12"/>
      <c r="AI874" s="12"/>
      <c r="AJ874" s="12"/>
      <c r="AK874" s="12"/>
      <c r="AL874" s="21"/>
    </row>
    <row r="875" spans="1:38" ht="16.5" x14ac:dyDescent="0.2">
      <c r="A875" s="3">
        <v>872</v>
      </c>
      <c r="B875" s="3"/>
      <c r="C875" s="3"/>
      <c r="D875" s="9"/>
      <c r="E875" s="14"/>
      <c r="F875" s="8"/>
      <c r="G875" s="8"/>
      <c r="H875" s="8"/>
      <c r="I875" s="8"/>
      <c r="J875" s="7"/>
      <c r="K875" s="7"/>
      <c r="L875" s="7"/>
      <c r="M875" s="8"/>
      <c r="N875" s="15"/>
      <c r="O875" s="22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23"/>
      <c r="AE875" s="22"/>
      <c r="AF875" s="7"/>
      <c r="AG875" s="7"/>
      <c r="AH875" s="7"/>
      <c r="AI875" s="7"/>
      <c r="AJ875" s="7"/>
      <c r="AK875" s="7"/>
      <c r="AL875" s="23"/>
    </row>
    <row r="876" spans="1:38" ht="16.5" x14ac:dyDescent="0.2">
      <c r="A876" s="3">
        <v>873</v>
      </c>
      <c r="B876" s="3"/>
      <c r="C876" s="3"/>
      <c r="D876" s="9"/>
      <c r="E876" s="14"/>
      <c r="F876" s="8"/>
      <c r="G876" s="8"/>
      <c r="H876" s="8"/>
      <c r="I876" s="8"/>
      <c r="J876" s="7"/>
      <c r="K876" s="7"/>
      <c r="L876" s="7"/>
      <c r="M876" s="8"/>
      <c r="N876" s="15"/>
      <c r="O876" s="22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23"/>
      <c r="AE876" s="22"/>
      <c r="AF876" s="7"/>
      <c r="AG876" s="7"/>
      <c r="AH876" s="7"/>
      <c r="AI876" s="7"/>
      <c r="AJ876" s="7"/>
      <c r="AK876" s="7"/>
      <c r="AL876" s="23"/>
    </row>
    <row r="877" spans="1:38" ht="16.5" x14ac:dyDescent="0.2">
      <c r="A877" s="3">
        <v>874</v>
      </c>
      <c r="B877" s="3"/>
      <c r="C877" s="3"/>
      <c r="D877" s="9"/>
      <c r="E877" s="14"/>
      <c r="F877" s="8"/>
      <c r="G877" s="8"/>
      <c r="H877" s="8"/>
      <c r="I877" s="8"/>
      <c r="J877" s="7"/>
      <c r="K877" s="7"/>
      <c r="L877" s="7"/>
      <c r="M877" s="8"/>
      <c r="N877" s="15"/>
      <c r="O877" s="22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23"/>
      <c r="AE877" s="22"/>
      <c r="AF877" s="7"/>
      <c r="AG877" s="7"/>
      <c r="AH877" s="7"/>
      <c r="AI877" s="7"/>
      <c r="AJ877" s="7"/>
      <c r="AK877" s="7"/>
      <c r="AL877" s="23"/>
    </row>
    <row r="878" spans="1:38" ht="16.5" x14ac:dyDescent="0.2">
      <c r="A878" s="3">
        <v>875</v>
      </c>
      <c r="B878" s="3"/>
      <c r="C878" s="3"/>
      <c r="D878" s="9"/>
      <c r="E878" s="14"/>
      <c r="F878" s="8"/>
      <c r="G878" s="8"/>
      <c r="H878" s="8"/>
      <c r="I878" s="8"/>
      <c r="J878" s="7"/>
      <c r="K878" s="7"/>
      <c r="L878" s="7"/>
      <c r="M878" s="8"/>
      <c r="N878" s="15"/>
      <c r="O878" s="22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23"/>
      <c r="AE878" s="22"/>
      <c r="AF878" s="7"/>
      <c r="AG878" s="7"/>
      <c r="AH878" s="7"/>
      <c r="AI878" s="7"/>
      <c r="AJ878" s="7"/>
      <c r="AK878" s="7"/>
      <c r="AL878" s="23"/>
    </row>
    <row r="879" spans="1:38" ht="17.25" thickBot="1" x14ac:dyDescent="0.25">
      <c r="A879" s="3">
        <v>876</v>
      </c>
      <c r="B879" s="3"/>
      <c r="C879" s="3"/>
      <c r="D879" s="9"/>
      <c r="E879" s="16"/>
      <c r="F879" s="17"/>
      <c r="G879" s="17"/>
      <c r="H879" s="17"/>
      <c r="I879" s="17"/>
      <c r="J879" s="18"/>
      <c r="K879" s="18"/>
      <c r="L879" s="18"/>
      <c r="M879" s="17"/>
      <c r="N879" s="19"/>
      <c r="O879" s="24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25"/>
      <c r="AE879" s="24"/>
      <c r="AF879" s="18"/>
      <c r="AG879" s="18"/>
      <c r="AH879" s="18"/>
      <c r="AI879" s="18"/>
      <c r="AJ879" s="18"/>
      <c r="AK879" s="18"/>
      <c r="AL879" s="25"/>
    </row>
    <row r="880" spans="1:38" ht="16.5" x14ac:dyDescent="0.2">
      <c r="A880" s="3">
        <v>877</v>
      </c>
      <c r="B880" s="3"/>
      <c r="C880" s="3"/>
      <c r="D880" s="9"/>
      <c r="E880" s="10"/>
      <c r="F880" s="11"/>
      <c r="G880" s="11"/>
      <c r="H880" s="11"/>
      <c r="I880" s="11"/>
      <c r="J880" s="12"/>
      <c r="K880" s="12"/>
      <c r="L880" s="12"/>
      <c r="M880" s="11"/>
      <c r="N880" s="13"/>
      <c r="O880" s="20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21"/>
      <c r="AE880" s="20"/>
      <c r="AF880" s="12"/>
      <c r="AG880" s="12"/>
      <c r="AH880" s="12"/>
      <c r="AI880" s="12"/>
      <c r="AJ880" s="12"/>
      <c r="AK880" s="12"/>
      <c r="AL880" s="21"/>
    </row>
    <row r="881" spans="1:38" ht="16.5" x14ac:dyDescent="0.2">
      <c r="A881" s="3">
        <v>878</v>
      </c>
      <c r="B881" s="3"/>
      <c r="C881" s="3"/>
      <c r="D881" s="9"/>
      <c r="E881" s="14"/>
      <c r="F881" s="8"/>
      <c r="G881" s="8"/>
      <c r="H881" s="8"/>
      <c r="I881" s="8"/>
      <c r="J881" s="7"/>
      <c r="K881" s="7"/>
      <c r="L881" s="7"/>
      <c r="M881" s="8"/>
      <c r="N881" s="15"/>
      <c r="O881" s="22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23"/>
      <c r="AE881" s="22"/>
      <c r="AF881" s="7"/>
      <c r="AG881" s="7"/>
      <c r="AH881" s="7"/>
      <c r="AI881" s="7"/>
      <c r="AJ881" s="7"/>
      <c r="AK881" s="7"/>
      <c r="AL881" s="23"/>
    </row>
    <row r="882" spans="1:38" ht="16.5" x14ac:dyDescent="0.2">
      <c r="A882" s="3">
        <v>879</v>
      </c>
      <c r="B882" s="3"/>
      <c r="C882" s="3"/>
      <c r="D882" s="9"/>
      <c r="E882" s="14"/>
      <c r="F882" s="8"/>
      <c r="G882" s="8"/>
      <c r="H882" s="8"/>
      <c r="I882" s="8"/>
      <c r="J882" s="7"/>
      <c r="K882" s="7"/>
      <c r="L882" s="7"/>
      <c r="M882" s="8"/>
      <c r="N882" s="15"/>
      <c r="O882" s="22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23"/>
      <c r="AE882" s="22"/>
      <c r="AF882" s="7"/>
      <c r="AG882" s="7"/>
      <c r="AH882" s="7"/>
      <c r="AI882" s="7"/>
      <c r="AJ882" s="7"/>
      <c r="AK882" s="7"/>
      <c r="AL882" s="23"/>
    </row>
    <row r="883" spans="1:38" ht="16.5" x14ac:dyDescent="0.2">
      <c r="A883" s="3">
        <v>880</v>
      </c>
      <c r="B883" s="3"/>
      <c r="C883" s="3"/>
      <c r="D883" s="9"/>
      <c r="E883" s="14"/>
      <c r="F883" s="8"/>
      <c r="G883" s="8"/>
      <c r="H883" s="8"/>
      <c r="I883" s="8"/>
      <c r="J883" s="7"/>
      <c r="K883" s="7"/>
      <c r="L883" s="7"/>
      <c r="M883" s="8"/>
      <c r="N883" s="15"/>
      <c r="O883" s="22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23"/>
      <c r="AE883" s="22"/>
      <c r="AF883" s="7"/>
      <c r="AG883" s="7"/>
      <c r="AH883" s="7"/>
      <c r="AI883" s="7"/>
      <c r="AJ883" s="7"/>
      <c r="AK883" s="7"/>
      <c r="AL883" s="23"/>
    </row>
    <row r="884" spans="1:38" ht="16.5" x14ac:dyDescent="0.2">
      <c r="A884" s="3">
        <v>881</v>
      </c>
      <c r="B884" s="3"/>
      <c r="C884" s="3"/>
      <c r="D884" s="9"/>
      <c r="E884" s="14"/>
      <c r="F884" s="8"/>
      <c r="G884" s="8"/>
      <c r="H884" s="8"/>
      <c r="I884" s="8"/>
      <c r="J884" s="7"/>
      <c r="K884" s="7"/>
      <c r="L884" s="7"/>
      <c r="M884" s="8"/>
      <c r="N884" s="15"/>
      <c r="O884" s="22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23"/>
      <c r="AE884" s="22"/>
      <c r="AF884" s="7"/>
      <c r="AG884" s="7"/>
      <c r="AH884" s="7"/>
      <c r="AI884" s="7"/>
      <c r="AJ884" s="7"/>
      <c r="AK884" s="7"/>
      <c r="AL884" s="23"/>
    </row>
    <row r="885" spans="1:38" ht="17.25" thickBot="1" x14ac:dyDescent="0.25">
      <c r="A885" s="3">
        <v>882</v>
      </c>
      <c r="B885" s="3"/>
      <c r="C885" s="3"/>
      <c r="D885" s="9"/>
      <c r="E885" s="16"/>
      <c r="F885" s="17"/>
      <c r="G885" s="17"/>
      <c r="H885" s="17"/>
      <c r="I885" s="17"/>
      <c r="J885" s="18"/>
      <c r="K885" s="18"/>
      <c r="L885" s="18"/>
      <c r="M885" s="17"/>
      <c r="N885" s="19"/>
      <c r="O885" s="24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25"/>
      <c r="AE885" s="24"/>
      <c r="AF885" s="18"/>
      <c r="AG885" s="18"/>
      <c r="AH885" s="18"/>
      <c r="AI885" s="18"/>
      <c r="AJ885" s="18"/>
      <c r="AK885" s="18"/>
      <c r="AL885" s="25"/>
    </row>
    <row r="886" spans="1:38" ht="16.5" x14ac:dyDescent="0.2">
      <c r="A886" s="3">
        <v>883</v>
      </c>
      <c r="B886" s="3"/>
      <c r="C886" s="3"/>
      <c r="D886" s="9"/>
      <c r="E886" s="10"/>
      <c r="F886" s="11"/>
      <c r="G886" s="11"/>
      <c r="H886" s="11"/>
      <c r="I886" s="11"/>
      <c r="J886" s="12"/>
      <c r="K886" s="12"/>
      <c r="L886" s="12"/>
      <c r="M886" s="11"/>
      <c r="N886" s="13"/>
      <c r="O886" s="20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21"/>
      <c r="AE886" s="20"/>
      <c r="AF886" s="12"/>
      <c r="AG886" s="12"/>
      <c r="AH886" s="12"/>
      <c r="AI886" s="12"/>
      <c r="AJ886" s="12"/>
      <c r="AK886" s="12"/>
      <c r="AL886" s="21"/>
    </row>
    <row r="887" spans="1:38" ht="16.5" x14ac:dyDescent="0.2">
      <c r="A887" s="3">
        <v>884</v>
      </c>
      <c r="B887" s="3"/>
      <c r="C887" s="3"/>
      <c r="D887" s="9"/>
      <c r="E887" s="14"/>
      <c r="F887" s="8"/>
      <c r="G887" s="8"/>
      <c r="H887" s="8"/>
      <c r="I887" s="8"/>
      <c r="J887" s="7"/>
      <c r="K887" s="7"/>
      <c r="L887" s="7"/>
      <c r="M887" s="8"/>
      <c r="N887" s="15"/>
      <c r="O887" s="22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23"/>
      <c r="AE887" s="22"/>
      <c r="AF887" s="7"/>
      <c r="AG887" s="7"/>
      <c r="AH887" s="7"/>
      <c r="AI887" s="7"/>
      <c r="AJ887" s="7"/>
      <c r="AK887" s="7"/>
      <c r="AL887" s="23"/>
    </row>
    <row r="888" spans="1:38" ht="16.5" x14ac:dyDescent="0.2">
      <c r="A888" s="3">
        <v>885</v>
      </c>
      <c r="B888" s="3"/>
      <c r="C888" s="3"/>
      <c r="D888" s="9"/>
      <c r="E888" s="14"/>
      <c r="F888" s="8"/>
      <c r="G888" s="8"/>
      <c r="H888" s="8"/>
      <c r="I888" s="8"/>
      <c r="J888" s="7"/>
      <c r="K888" s="7"/>
      <c r="L888" s="7"/>
      <c r="M888" s="8"/>
      <c r="N888" s="15"/>
      <c r="O888" s="22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23"/>
      <c r="AE888" s="22"/>
      <c r="AF888" s="7"/>
      <c r="AG888" s="7"/>
      <c r="AH888" s="7"/>
      <c r="AI888" s="7"/>
      <c r="AJ888" s="7"/>
      <c r="AK888" s="7"/>
      <c r="AL888" s="23"/>
    </row>
    <row r="889" spans="1:38" ht="16.5" x14ac:dyDescent="0.2">
      <c r="A889" s="3">
        <v>886</v>
      </c>
      <c r="B889" s="3"/>
      <c r="C889" s="3"/>
      <c r="D889" s="9"/>
      <c r="E889" s="14"/>
      <c r="F889" s="8"/>
      <c r="G889" s="8"/>
      <c r="H889" s="8"/>
      <c r="I889" s="8"/>
      <c r="J889" s="7"/>
      <c r="K889" s="7"/>
      <c r="L889" s="7"/>
      <c r="M889" s="8"/>
      <c r="N889" s="15"/>
      <c r="O889" s="22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23"/>
      <c r="AE889" s="22"/>
      <c r="AF889" s="7"/>
      <c r="AG889" s="7"/>
      <c r="AH889" s="7"/>
      <c r="AI889" s="7"/>
      <c r="AJ889" s="7"/>
      <c r="AK889" s="7"/>
      <c r="AL889" s="23"/>
    </row>
    <row r="890" spans="1:38" ht="16.5" x14ac:dyDescent="0.2">
      <c r="A890" s="3">
        <v>887</v>
      </c>
      <c r="B890" s="3"/>
      <c r="C890" s="3"/>
      <c r="D890" s="9"/>
      <c r="E890" s="14"/>
      <c r="F890" s="8"/>
      <c r="G890" s="8"/>
      <c r="H890" s="8"/>
      <c r="I890" s="8"/>
      <c r="J890" s="7"/>
      <c r="K890" s="7"/>
      <c r="L890" s="7"/>
      <c r="M890" s="8"/>
      <c r="N890" s="15"/>
      <c r="O890" s="22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23"/>
      <c r="AE890" s="22"/>
      <c r="AF890" s="7"/>
      <c r="AG890" s="7"/>
      <c r="AH890" s="7"/>
      <c r="AI890" s="7"/>
      <c r="AJ890" s="7"/>
      <c r="AK890" s="7"/>
      <c r="AL890" s="23"/>
    </row>
    <row r="891" spans="1:38" ht="17.25" thickBot="1" x14ac:dyDescent="0.25">
      <c r="A891" s="3">
        <v>888</v>
      </c>
      <c r="B891" s="3"/>
      <c r="C891" s="3"/>
      <c r="D891" s="9"/>
      <c r="E891" s="16"/>
      <c r="F891" s="17"/>
      <c r="G891" s="17"/>
      <c r="H891" s="17"/>
      <c r="I891" s="17"/>
      <c r="J891" s="18"/>
      <c r="K891" s="18"/>
      <c r="L891" s="18"/>
      <c r="M891" s="17"/>
      <c r="N891" s="19"/>
      <c r="O891" s="24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25"/>
      <c r="AE891" s="24"/>
      <c r="AF891" s="18"/>
      <c r="AG891" s="18"/>
      <c r="AH891" s="18"/>
      <c r="AI891" s="18"/>
      <c r="AJ891" s="18"/>
      <c r="AK891" s="18"/>
      <c r="AL891" s="25"/>
    </row>
    <row r="892" spans="1:38" ht="16.5" x14ac:dyDescent="0.2">
      <c r="A892" s="3">
        <v>889</v>
      </c>
      <c r="B892" s="3"/>
      <c r="C892" s="3"/>
      <c r="D892" s="9"/>
      <c r="E892" s="10"/>
      <c r="F892" s="11"/>
      <c r="G892" s="11"/>
      <c r="H892" s="11"/>
      <c r="I892" s="11"/>
      <c r="J892" s="12"/>
      <c r="K892" s="12"/>
      <c r="L892" s="12"/>
      <c r="M892" s="11"/>
      <c r="N892" s="13"/>
      <c r="O892" s="20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21"/>
      <c r="AE892" s="20"/>
      <c r="AF892" s="12"/>
      <c r="AG892" s="12"/>
      <c r="AH892" s="12"/>
      <c r="AI892" s="12"/>
      <c r="AJ892" s="12"/>
      <c r="AK892" s="12"/>
      <c r="AL892" s="21"/>
    </row>
    <row r="893" spans="1:38" ht="16.5" x14ac:dyDescent="0.2">
      <c r="A893" s="3">
        <v>890</v>
      </c>
      <c r="B893" s="3"/>
      <c r="C893" s="3"/>
      <c r="D893" s="9"/>
      <c r="E893" s="14"/>
      <c r="F893" s="8"/>
      <c r="G893" s="8"/>
      <c r="H893" s="8"/>
      <c r="I893" s="8"/>
      <c r="J893" s="7"/>
      <c r="K893" s="7"/>
      <c r="L893" s="7"/>
      <c r="M893" s="8"/>
      <c r="N893" s="15"/>
      <c r="O893" s="22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23"/>
      <c r="AE893" s="22"/>
      <c r="AF893" s="7"/>
      <c r="AG893" s="7"/>
      <c r="AH893" s="7"/>
      <c r="AI893" s="7"/>
      <c r="AJ893" s="7"/>
      <c r="AK893" s="7"/>
      <c r="AL893" s="23"/>
    </row>
    <row r="894" spans="1:38" ht="16.5" x14ac:dyDescent="0.2">
      <c r="A894" s="3">
        <v>891</v>
      </c>
      <c r="B894" s="3"/>
      <c r="C894" s="3"/>
      <c r="D894" s="9"/>
      <c r="E894" s="14"/>
      <c r="F894" s="8"/>
      <c r="G894" s="8"/>
      <c r="H894" s="8"/>
      <c r="I894" s="8"/>
      <c r="J894" s="7"/>
      <c r="K894" s="7"/>
      <c r="L894" s="7"/>
      <c r="M894" s="8"/>
      <c r="N894" s="15"/>
      <c r="O894" s="22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23"/>
      <c r="AE894" s="22"/>
      <c r="AF894" s="7"/>
      <c r="AG894" s="7"/>
      <c r="AH894" s="7"/>
      <c r="AI894" s="7"/>
      <c r="AJ894" s="7"/>
      <c r="AK894" s="7"/>
      <c r="AL894" s="23"/>
    </row>
    <row r="895" spans="1:38" ht="16.5" x14ac:dyDescent="0.2">
      <c r="A895" s="3">
        <v>892</v>
      </c>
      <c r="B895" s="3"/>
      <c r="C895" s="3"/>
      <c r="D895" s="9"/>
      <c r="E895" s="14"/>
      <c r="F895" s="8"/>
      <c r="G895" s="8"/>
      <c r="H895" s="8"/>
      <c r="I895" s="8"/>
      <c r="J895" s="7"/>
      <c r="K895" s="7"/>
      <c r="L895" s="7"/>
      <c r="M895" s="8"/>
      <c r="N895" s="15"/>
      <c r="O895" s="22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23"/>
      <c r="AE895" s="22"/>
      <c r="AF895" s="7"/>
      <c r="AG895" s="7"/>
      <c r="AH895" s="7"/>
      <c r="AI895" s="7"/>
      <c r="AJ895" s="7"/>
      <c r="AK895" s="7"/>
      <c r="AL895" s="23"/>
    </row>
    <row r="896" spans="1:38" ht="16.5" x14ac:dyDescent="0.2">
      <c r="A896" s="3">
        <v>893</v>
      </c>
      <c r="B896" s="3"/>
      <c r="C896" s="3"/>
      <c r="D896" s="9"/>
      <c r="E896" s="14"/>
      <c r="F896" s="8"/>
      <c r="G896" s="8"/>
      <c r="H896" s="8"/>
      <c r="I896" s="8"/>
      <c r="J896" s="7"/>
      <c r="K896" s="7"/>
      <c r="L896" s="7"/>
      <c r="M896" s="8"/>
      <c r="N896" s="15"/>
      <c r="O896" s="22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23"/>
      <c r="AE896" s="22"/>
      <c r="AF896" s="7"/>
      <c r="AG896" s="7"/>
      <c r="AH896" s="7"/>
      <c r="AI896" s="7"/>
      <c r="AJ896" s="7"/>
      <c r="AK896" s="7"/>
      <c r="AL896" s="23"/>
    </row>
    <row r="897" spans="1:38" ht="17.25" thickBot="1" x14ac:dyDescent="0.25">
      <c r="A897" s="3">
        <v>894</v>
      </c>
      <c r="B897" s="3"/>
      <c r="C897" s="3"/>
      <c r="D897" s="9"/>
      <c r="E897" s="16"/>
      <c r="F897" s="17"/>
      <c r="G897" s="17"/>
      <c r="H897" s="17"/>
      <c r="I897" s="17"/>
      <c r="J897" s="18"/>
      <c r="K897" s="18"/>
      <c r="L897" s="18"/>
      <c r="M897" s="17"/>
      <c r="N897" s="19"/>
      <c r="O897" s="24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25"/>
      <c r="AE897" s="24"/>
      <c r="AF897" s="18"/>
      <c r="AG897" s="18"/>
      <c r="AH897" s="18"/>
      <c r="AI897" s="18"/>
      <c r="AJ897" s="18"/>
      <c r="AK897" s="18"/>
      <c r="AL897" s="25"/>
    </row>
    <row r="898" spans="1:38" ht="16.5" x14ac:dyDescent="0.2">
      <c r="A898" s="3">
        <v>895</v>
      </c>
      <c r="B898" s="3"/>
      <c r="C898" s="3"/>
      <c r="D898" s="9"/>
      <c r="E898" s="10"/>
      <c r="F898" s="11"/>
      <c r="G898" s="11"/>
      <c r="H898" s="11"/>
      <c r="I898" s="11"/>
      <c r="J898" s="12"/>
      <c r="K898" s="12"/>
      <c r="L898" s="12"/>
      <c r="M898" s="11"/>
      <c r="N898" s="13"/>
      <c r="O898" s="20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21"/>
      <c r="AE898" s="20"/>
      <c r="AF898" s="12"/>
      <c r="AG898" s="12"/>
      <c r="AH898" s="12"/>
      <c r="AI898" s="12"/>
      <c r="AJ898" s="12"/>
      <c r="AK898" s="12"/>
      <c r="AL898" s="21"/>
    </row>
    <row r="899" spans="1:38" ht="16.5" x14ac:dyDescent="0.2">
      <c r="A899" s="3">
        <v>896</v>
      </c>
      <c r="B899" s="3"/>
      <c r="C899" s="3"/>
      <c r="D899" s="9"/>
      <c r="E899" s="14"/>
      <c r="F899" s="8"/>
      <c r="G899" s="8"/>
      <c r="H899" s="8"/>
      <c r="I899" s="8"/>
      <c r="J899" s="7"/>
      <c r="K899" s="7"/>
      <c r="L899" s="7"/>
      <c r="M899" s="8"/>
      <c r="N899" s="15"/>
      <c r="O899" s="22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23"/>
      <c r="AE899" s="22"/>
      <c r="AF899" s="7"/>
      <c r="AG899" s="7"/>
      <c r="AH899" s="7"/>
      <c r="AI899" s="7"/>
      <c r="AJ899" s="7"/>
      <c r="AK899" s="7"/>
      <c r="AL899" s="23"/>
    </row>
    <row r="900" spans="1:38" ht="16.5" x14ac:dyDescent="0.2">
      <c r="A900" s="3">
        <v>897</v>
      </c>
      <c r="B900" s="3"/>
      <c r="C900" s="3"/>
      <c r="D900" s="9"/>
      <c r="E900" s="14"/>
      <c r="F900" s="8"/>
      <c r="G900" s="8"/>
      <c r="H900" s="8"/>
      <c r="I900" s="8"/>
      <c r="J900" s="7"/>
      <c r="K900" s="7"/>
      <c r="L900" s="7"/>
      <c r="M900" s="8"/>
      <c r="N900" s="15"/>
      <c r="O900" s="22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23"/>
      <c r="AE900" s="22"/>
      <c r="AF900" s="7"/>
      <c r="AG900" s="7"/>
      <c r="AH900" s="7"/>
      <c r="AI900" s="7"/>
      <c r="AJ900" s="7"/>
      <c r="AK900" s="7"/>
      <c r="AL900" s="23"/>
    </row>
    <row r="901" spans="1:38" ht="16.5" x14ac:dyDescent="0.2">
      <c r="A901" s="3">
        <v>898</v>
      </c>
      <c r="B901" s="3"/>
      <c r="C901" s="3"/>
      <c r="D901" s="9"/>
      <c r="E901" s="14"/>
      <c r="F901" s="8"/>
      <c r="G901" s="8"/>
      <c r="H901" s="8"/>
      <c r="I901" s="8"/>
      <c r="J901" s="7"/>
      <c r="K901" s="7"/>
      <c r="L901" s="7"/>
      <c r="M901" s="8"/>
      <c r="N901" s="15"/>
      <c r="O901" s="22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23"/>
      <c r="AE901" s="22"/>
      <c r="AF901" s="7"/>
      <c r="AG901" s="7"/>
      <c r="AH901" s="7"/>
      <c r="AI901" s="7"/>
      <c r="AJ901" s="7"/>
      <c r="AK901" s="7"/>
      <c r="AL901" s="23"/>
    </row>
    <row r="902" spans="1:38" ht="16.5" x14ac:dyDescent="0.2">
      <c r="A902" s="3">
        <v>899</v>
      </c>
      <c r="B902" s="3"/>
      <c r="C902" s="3"/>
      <c r="D902" s="9"/>
      <c r="E902" s="14"/>
      <c r="F902" s="8"/>
      <c r="G902" s="8"/>
      <c r="H902" s="8"/>
      <c r="I902" s="8"/>
      <c r="J902" s="7"/>
      <c r="K902" s="7"/>
      <c r="L902" s="7"/>
      <c r="M902" s="8"/>
      <c r="N902" s="15"/>
      <c r="O902" s="22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23"/>
      <c r="AE902" s="22"/>
      <c r="AF902" s="7"/>
      <c r="AG902" s="7"/>
      <c r="AH902" s="7"/>
      <c r="AI902" s="7"/>
      <c r="AJ902" s="7"/>
      <c r="AK902" s="7"/>
      <c r="AL902" s="23"/>
    </row>
    <row r="903" spans="1:38" ht="17.25" thickBot="1" x14ac:dyDescent="0.25">
      <c r="A903" s="3">
        <v>900</v>
      </c>
      <c r="B903" s="3"/>
      <c r="C903" s="3"/>
      <c r="D903" s="9"/>
      <c r="E903" s="16"/>
      <c r="F903" s="17"/>
      <c r="G903" s="17"/>
      <c r="H903" s="17"/>
      <c r="I903" s="17"/>
      <c r="J903" s="18"/>
      <c r="K903" s="18"/>
      <c r="L903" s="18"/>
      <c r="M903" s="17"/>
      <c r="N903" s="19"/>
      <c r="O903" s="24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25"/>
      <c r="AE903" s="24"/>
      <c r="AF903" s="18"/>
      <c r="AG903" s="18"/>
      <c r="AH903" s="18"/>
      <c r="AI903" s="18"/>
      <c r="AJ903" s="18"/>
      <c r="AK903" s="18"/>
      <c r="AL903" s="25"/>
    </row>
    <row r="904" spans="1:38" ht="16.5" x14ac:dyDescent="0.2">
      <c r="A904" s="3">
        <v>901</v>
      </c>
      <c r="B904" s="3"/>
      <c r="C904" s="3"/>
      <c r="D904" s="9"/>
      <c r="E904" s="10"/>
      <c r="F904" s="11"/>
      <c r="G904" s="11"/>
      <c r="H904" s="11"/>
      <c r="I904" s="11"/>
      <c r="J904" s="12"/>
      <c r="K904" s="12"/>
      <c r="L904" s="12"/>
      <c r="M904" s="11"/>
      <c r="N904" s="13"/>
      <c r="O904" s="20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21"/>
      <c r="AE904" s="20"/>
      <c r="AF904" s="12"/>
      <c r="AG904" s="12"/>
      <c r="AH904" s="12"/>
      <c r="AI904" s="12"/>
      <c r="AJ904" s="12"/>
      <c r="AK904" s="12"/>
      <c r="AL904" s="21"/>
    </row>
    <row r="905" spans="1:38" ht="16.5" x14ac:dyDescent="0.2">
      <c r="A905" s="3">
        <v>902</v>
      </c>
      <c r="B905" s="3"/>
      <c r="C905" s="3"/>
      <c r="D905" s="9"/>
      <c r="E905" s="14"/>
      <c r="F905" s="8"/>
      <c r="G905" s="8"/>
      <c r="H905" s="8"/>
      <c r="I905" s="8"/>
      <c r="J905" s="7"/>
      <c r="K905" s="7"/>
      <c r="L905" s="7"/>
      <c r="M905" s="8"/>
      <c r="N905" s="15"/>
      <c r="O905" s="22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23"/>
      <c r="AE905" s="22"/>
      <c r="AF905" s="7"/>
      <c r="AG905" s="7"/>
      <c r="AH905" s="7"/>
      <c r="AI905" s="7"/>
      <c r="AJ905" s="7"/>
      <c r="AK905" s="7"/>
      <c r="AL905" s="23"/>
    </row>
    <row r="906" spans="1:38" ht="16.5" x14ac:dyDescent="0.2">
      <c r="A906" s="3">
        <v>903</v>
      </c>
      <c r="B906" s="3"/>
      <c r="C906" s="3"/>
      <c r="D906" s="9"/>
      <c r="E906" s="14"/>
      <c r="F906" s="8"/>
      <c r="G906" s="8"/>
      <c r="H906" s="8"/>
      <c r="I906" s="8"/>
      <c r="J906" s="7"/>
      <c r="K906" s="7"/>
      <c r="L906" s="7"/>
      <c r="M906" s="8"/>
      <c r="N906" s="15"/>
      <c r="O906" s="22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23"/>
      <c r="AE906" s="22"/>
      <c r="AF906" s="7"/>
      <c r="AG906" s="7"/>
      <c r="AH906" s="7"/>
      <c r="AI906" s="7"/>
      <c r="AJ906" s="7"/>
      <c r="AK906" s="7"/>
      <c r="AL906" s="23"/>
    </row>
    <row r="907" spans="1:38" ht="16.5" x14ac:dyDescent="0.2">
      <c r="A907" s="3">
        <v>904</v>
      </c>
      <c r="B907" s="3"/>
      <c r="C907" s="3"/>
      <c r="D907" s="9"/>
      <c r="E907" s="14"/>
      <c r="F907" s="8"/>
      <c r="G907" s="8"/>
      <c r="H907" s="8"/>
      <c r="I907" s="8"/>
      <c r="J907" s="7"/>
      <c r="K907" s="7"/>
      <c r="L907" s="7"/>
      <c r="M907" s="8"/>
      <c r="N907" s="15"/>
      <c r="O907" s="22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23"/>
      <c r="AE907" s="22"/>
      <c r="AF907" s="7"/>
      <c r="AG907" s="7"/>
      <c r="AH907" s="7"/>
      <c r="AI907" s="7"/>
      <c r="AJ907" s="7"/>
      <c r="AK907" s="7"/>
      <c r="AL907" s="23"/>
    </row>
    <row r="908" spans="1:38" ht="16.5" x14ac:dyDescent="0.2">
      <c r="A908" s="3">
        <v>905</v>
      </c>
      <c r="B908" s="3"/>
      <c r="C908" s="3"/>
      <c r="D908" s="9"/>
      <c r="E908" s="14"/>
      <c r="F908" s="8"/>
      <c r="G908" s="8"/>
      <c r="H908" s="8"/>
      <c r="I908" s="8"/>
      <c r="J908" s="7"/>
      <c r="K908" s="7"/>
      <c r="L908" s="7"/>
      <c r="M908" s="8"/>
      <c r="N908" s="15"/>
      <c r="O908" s="22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23"/>
      <c r="AE908" s="22"/>
      <c r="AF908" s="7"/>
      <c r="AG908" s="7"/>
      <c r="AH908" s="7"/>
      <c r="AI908" s="7"/>
      <c r="AJ908" s="7"/>
      <c r="AK908" s="7"/>
      <c r="AL908" s="23"/>
    </row>
    <row r="909" spans="1:38" ht="17.25" thickBot="1" x14ac:dyDescent="0.25">
      <c r="A909" s="3">
        <v>906</v>
      </c>
      <c r="B909" s="3"/>
      <c r="C909" s="3"/>
      <c r="D909" s="9"/>
      <c r="E909" s="16"/>
      <c r="F909" s="17"/>
      <c r="G909" s="17"/>
      <c r="H909" s="17"/>
      <c r="I909" s="17"/>
      <c r="J909" s="18"/>
      <c r="K909" s="18"/>
      <c r="L909" s="18"/>
      <c r="M909" s="17"/>
      <c r="N909" s="19"/>
      <c r="O909" s="24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25"/>
      <c r="AE909" s="24"/>
      <c r="AF909" s="18"/>
      <c r="AG909" s="18"/>
      <c r="AH909" s="18"/>
      <c r="AI909" s="18"/>
      <c r="AJ909" s="18"/>
      <c r="AK909" s="18"/>
      <c r="AL909" s="25"/>
    </row>
    <row r="910" spans="1:38" ht="16.5" x14ac:dyDescent="0.2">
      <c r="A910" s="3">
        <v>907</v>
      </c>
      <c r="B910" s="3"/>
      <c r="C910" s="3"/>
      <c r="D910" s="9"/>
      <c r="E910" s="10"/>
      <c r="F910" s="11"/>
      <c r="G910" s="11"/>
      <c r="H910" s="11"/>
      <c r="I910" s="11"/>
      <c r="J910" s="12"/>
      <c r="K910" s="12"/>
      <c r="L910" s="12"/>
      <c r="M910" s="11"/>
      <c r="N910" s="13"/>
      <c r="O910" s="20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21"/>
      <c r="AE910" s="20"/>
      <c r="AF910" s="12"/>
      <c r="AG910" s="12"/>
      <c r="AH910" s="12"/>
      <c r="AI910" s="12"/>
      <c r="AJ910" s="12"/>
      <c r="AK910" s="12"/>
      <c r="AL910" s="21"/>
    </row>
    <row r="911" spans="1:38" ht="16.5" x14ac:dyDescent="0.2">
      <c r="A911" s="3">
        <v>908</v>
      </c>
      <c r="B911" s="3"/>
      <c r="C911" s="3"/>
      <c r="D911" s="9"/>
      <c r="E911" s="14"/>
      <c r="F911" s="8"/>
      <c r="G911" s="8"/>
      <c r="H911" s="8"/>
      <c r="I911" s="8"/>
      <c r="J911" s="7"/>
      <c r="K911" s="7"/>
      <c r="L911" s="7"/>
      <c r="M911" s="8"/>
      <c r="N911" s="15"/>
      <c r="O911" s="22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23"/>
      <c r="AE911" s="22"/>
      <c r="AF911" s="7"/>
      <c r="AG911" s="7"/>
      <c r="AH911" s="7"/>
      <c r="AI911" s="7"/>
      <c r="AJ911" s="7"/>
      <c r="AK911" s="7"/>
      <c r="AL911" s="23"/>
    </row>
    <row r="912" spans="1:38" ht="16.5" x14ac:dyDescent="0.2">
      <c r="A912" s="3">
        <v>909</v>
      </c>
      <c r="B912" s="3"/>
      <c r="C912" s="3"/>
      <c r="D912" s="9"/>
      <c r="E912" s="14"/>
      <c r="F912" s="8"/>
      <c r="G912" s="8"/>
      <c r="H912" s="8"/>
      <c r="I912" s="8"/>
      <c r="J912" s="7"/>
      <c r="K912" s="7"/>
      <c r="L912" s="7"/>
      <c r="M912" s="8"/>
      <c r="N912" s="15"/>
      <c r="O912" s="22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23"/>
      <c r="AE912" s="22"/>
      <c r="AF912" s="7"/>
      <c r="AG912" s="7"/>
      <c r="AH912" s="7"/>
      <c r="AI912" s="7"/>
      <c r="AJ912" s="7"/>
      <c r="AK912" s="7"/>
      <c r="AL912" s="23"/>
    </row>
    <row r="913" spans="1:38" ht="16.5" x14ac:dyDescent="0.2">
      <c r="A913" s="3">
        <v>910</v>
      </c>
      <c r="B913" s="3"/>
      <c r="C913" s="3"/>
      <c r="D913" s="9"/>
      <c r="E913" s="14"/>
      <c r="F913" s="8"/>
      <c r="G913" s="8"/>
      <c r="H913" s="8"/>
      <c r="I913" s="8"/>
      <c r="J913" s="7"/>
      <c r="K913" s="7"/>
      <c r="L913" s="7"/>
      <c r="M913" s="8"/>
      <c r="N913" s="15"/>
      <c r="O913" s="22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23"/>
      <c r="AE913" s="22"/>
      <c r="AF913" s="7"/>
      <c r="AG913" s="7"/>
      <c r="AH913" s="7"/>
      <c r="AI913" s="7"/>
      <c r="AJ913" s="7"/>
      <c r="AK913" s="7"/>
      <c r="AL913" s="23"/>
    </row>
    <row r="914" spans="1:38" ht="16.5" x14ac:dyDescent="0.2">
      <c r="A914" s="3">
        <v>911</v>
      </c>
      <c r="B914" s="3"/>
      <c r="C914" s="3"/>
      <c r="D914" s="9"/>
      <c r="E914" s="14"/>
      <c r="F914" s="8"/>
      <c r="G914" s="8"/>
      <c r="H914" s="8"/>
      <c r="I914" s="8"/>
      <c r="J914" s="7"/>
      <c r="K914" s="7"/>
      <c r="L914" s="7"/>
      <c r="M914" s="8"/>
      <c r="N914" s="15"/>
      <c r="O914" s="22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23"/>
      <c r="AE914" s="22"/>
      <c r="AF914" s="7"/>
      <c r="AG914" s="7"/>
      <c r="AH914" s="7"/>
      <c r="AI914" s="7"/>
      <c r="AJ914" s="7"/>
      <c r="AK914" s="7"/>
      <c r="AL914" s="23"/>
    </row>
    <row r="915" spans="1:38" ht="17.25" thickBot="1" x14ac:dyDescent="0.25">
      <c r="A915" s="3">
        <v>912</v>
      </c>
      <c r="B915" s="3"/>
      <c r="C915" s="3"/>
      <c r="D915" s="9"/>
      <c r="E915" s="16"/>
      <c r="F915" s="17"/>
      <c r="G915" s="17"/>
      <c r="H915" s="17"/>
      <c r="I915" s="17"/>
      <c r="J915" s="18"/>
      <c r="K915" s="18"/>
      <c r="L915" s="18"/>
      <c r="M915" s="17"/>
      <c r="N915" s="19"/>
      <c r="O915" s="24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25"/>
      <c r="AE915" s="24"/>
      <c r="AF915" s="18"/>
      <c r="AG915" s="18"/>
      <c r="AH915" s="18"/>
      <c r="AI915" s="18"/>
      <c r="AJ915" s="18"/>
      <c r="AK915" s="18"/>
      <c r="AL915" s="25"/>
    </row>
    <row r="916" spans="1:38" ht="16.5" x14ac:dyDescent="0.2">
      <c r="A916" s="3">
        <v>913</v>
      </c>
      <c r="B916" s="3"/>
      <c r="C916" s="3"/>
      <c r="D916" s="9"/>
      <c r="E916" s="10"/>
      <c r="F916" s="11"/>
      <c r="G916" s="11"/>
      <c r="H916" s="11"/>
      <c r="I916" s="11"/>
      <c r="J916" s="12"/>
      <c r="K916" s="12"/>
      <c r="L916" s="12"/>
      <c r="M916" s="11"/>
      <c r="N916" s="13"/>
      <c r="O916" s="20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21"/>
      <c r="AE916" s="20"/>
      <c r="AF916" s="12"/>
      <c r="AG916" s="12"/>
      <c r="AH916" s="12"/>
      <c r="AI916" s="12"/>
      <c r="AJ916" s="12"/>
      <c r="AK916" s="12"/>
      <c r="AL916" s="21"/>
    </row>
    <row r="917" spans="1:38" ht="16.5" x14ac:dyDescent="0.2">
      <c r="A917" s="3">
        <v>914</v>
      </c>
      <c r="B917" s="3"/>
      <c r="C917" s="3"/>
      <c r="D917" s="9"/>
      <c r="E917" s="14"/>
      <c r="F917" s="8"/>
      <c r="G917" s="8"/>
      <c r="H917" s="8"/>
      <c r="I917" s="8"/>
      <c r="J917" s="7"/>
      <c r="K917" s="7"/>
      <c r="L917" s="7"/>
      <c r="M917" s="8"/>
      <c r="N917" s="15"/>
      <c r="O917" s="22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23"/>
      <c r="AE917" s="22"/>
      <c r="AF917" s="7"/>
      <c r="AG917" s="7"/>
      <c r="AH917" s="7"/>
      <c r="AI917" s="7"/>
      <c r="AJ917" s="7"/>
      <c r="AK917" s="7"/>
      <c r="AL917" s="23"/>
    </row>
    <row r="918" spans="1:38" ht="16.5" x14ac:dyDescent="0.2">
      <c r="A918" s="3">
        <v>915</v>
      </c>
      <c r="B918" s="3"/>
      <c r="C918" s="3"/>
      <c r="D918" s="9"/>
      <c r="E918" s="14"/>
      <c r="F918" s="8"/>
      <c r="G918" s="8"/>
      <c r="H918" s="8"/>
      <c r="I918" s="8"/>
      <c r="J918" s="7"/>
      <c r="K918" s="7"/>
      <c r="L918" s="7"/>
      <c r="M918" s="8"/>
      <c r="N918" s="15"/>
      <c r="O918" s="22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23"/>
      <c r="AE918" s="22"/>
      <c r="AF918" s="7"/>
      <c r="AG918" s="7"/>
      <c r="AH918" s="7"/>
      <c r="AI918" s="7"/>
      <c r="AJ918" s="7"/>
      <c r="AK918" s="7"/>
      <c r="AL918" s="23"/>
    </row>
    <row r="919" spans="1:38" ht="16.5" x14ac:dyDescent="0.2">
      <c r="A919" s="3">
        <v>916</v>
      </c>
      <c r="B919" s="3"/>
      <c r="C919" s="3"/>
      <c r="D919" s="9"/>
      <c r="E919" s="14"/>
      <c r="F919" s="8"/>
      <c r="G919" s="8"/>
      <c r="H919" s="8"/>
      <c r="I919" s="8"/>
      <c r="J919" s="7"/>
      <c r="K919" s="7"/>
      <c r="L919" s="7"/>
      <c r="M919" s="8"/>
      <c r="N919" s="15"/>
      <c r="O919" s="22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23"/>
      <c r="AE919" s="22"/>
      <c r="AF919" s="7"/>
      <c r="AG919" s="7"/>
      <c r="AH919" s="7"/>
      <c r="AI919" s="7"/>
      <c r="AJ919" s="7"/>
      <c r="AK919" s="7"/>
      <c r="AL919" s="23"/>
    </row>
    <row r="920" spans="1:38" ht="16.5" x14ac:dyDescent="0.2">
      <c r="A920" s="3">
        <v>917</v>
      </c>
      <c r="B920" s="3"/>
      <c r="C920" s="3"/>
      <c r="D920" s="9"/>
      <c r="E920" s="14"/>
      <c r="F920" s="8"/>
      <c r="G920" s="8"/>
      <c r="H920" s="8"/>
      <c r="I920" s="8"/>
      <c r="J920" s="7"/>
      <c r="K920" s="7"/>
      <c r="L920" s="7"/>
      <c r="M920" s="8"/>
      <c r="N920" s="15"/>
      <c r="O920" s="22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23"/>
      <c r="AE920" s="22"/>
      <c r="AF920" s="7"/>
      <c r="AG920" s="7"/>
      <c r="AH920" s="7"/>
      <c r="AI920" s="7"/>
      <c r="AJ920" s="7"/>
      <c r="AK920" s="7"/>
      <c r="AL920" s="23"/>
    </row>
    <row r="921" spans="1:38" ht="17.25" thickBot="1" x14ac:dyDescent="0.25">
      <c r="A921" s="3">
        <v>918</v>
      </c>
      <c r="B921" s="3"/>
      <c r="C921" s="3"/>
      <c r="D921" s="9"/>
      <c r="E921" s="16"/>
      <c r="F921" s="17"/>
      <c r="G921" s="17"/>
      <c r="H921" s="17"/>
      <c r="I921" s="17"/>
      <c r="J921" s="18"/>
      <c r="K921" s="18"/>
      <c r="L921" s="18"/>
      <c r="M921" s="17"/>
      <c r="N921" s="19"/>
      <c r="O921" s="24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25"/>
      <c r="AE921" s="24"/>
      <c r="AF921" s="18"/>
      <c r="AG921" s="18"/>
      <c r="AH921" s="18"/>
      <c r="AI921" s="18"/>
      <c r="AJ921" s="18"/>
      <c r="AK921" s="18"/>
      <c r="AL921" s="25"/>
    </row>
    <row r="922" spans="1:38" ht="16.5" x14ac:dyDescent="0.2">
      <c r="A922" s="3">
        <v>919</v>
      </c>
      <c r="B922" s="3"/>
      <c r="C922" s="3"/>
      <c r="D922" s="9"/>
      <c r="E922" s="10"/>
      <c r="F922" s="11"/>
      <c r="G922" s="11"/>
      <c r="H922" s="11"/>
      <c r="I922" s="11"/>
      <c r="J922" s="12"/>
      <c r="K922" s="12"/>
      <c r="L922" s="12"/>
      <c r="M922" s="11"/>
      <c r="N922" s="13"/>
      <c r="O922" s="20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21"/>
      <c r="AE922" s="20"/>
      <c r="AF922" s="12"/>
      <c r="AG922" s="12"/>
      <c r="AH922" s="12"/>
      <c r="AI922" s="12"/>
      <c r="AJ922" s="12"/>
      <c r="AK922" s="12"/>
      <c r="AL922" s="21"/>
    </row>
    <row r="923" spans="1:38" ht="16.5" x14ac:dyDescent="0.2">
      <c r="A923" s="3">
        <v>920</v>
      </c>
      <c r="B923" s="3"/>
      <c r="C923" s="3"/>
      <c r="D923" s="9"/>
      <c r="E923" s="14"/>
      <c r="F923" s="8"/>
      <c r="G923" s="8"/>
      <c r="H923" s="8"/>
      <c r="I923" s="8"/>
      <c r="J923" s="7"/>
      <c r="K923" s="7"/>
      <c r="L923" s="7"/>
      <c r="M923" s="8"/>
      <c r="N923" s="15"/>
      <c r="O923" s="22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23"/>
      <c r="AE923" s="22"/>
      <c r="AF923" s="7"/>
      <c r="AG923" s="7"/>
      <c r="AH923" s="7"/>
      <c r="AI923" s="7"/>
      <c r="AJ923" s="7"/>
      <c r="AK923" s="7"/>
      <c r="AL923" s="23"/>
    </row>
    <row r="924" spans="1:38" ht="16.5" x14ac:dyDescent="0.2">
      <c r="A924" s="3">
        <v>921</v>
      </c>
      <c r="B924" s="3"/>
      <c r="C924" s="3"/>
      <c r="D924" s="9"/>
      <c r="E924" s="14"/>
      <c r="F924" s="8"/>
      <c r="G924" s="8"/>
      <c r="H924" s="8"/>
      <c r="I924" s="8"/>
      <c r="J924" s="7"/>
      <c r="K924" s="7"/>
      <c r="L924" s="7"/>
      <c r="M924" s="8"/>
      <c r="N924" s="15"/>
      <c r="O924" s="22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23"/>
      <c r="AE924" s="22"/>
      <c r="AF924" s="7"/>
      <c r="AG924" s="7"/>
      <c r="AH924" s="7"/>
      <c r="AI924" s="7"/>
      <c r="AJ924" s="7"/>
      <c r="AK924" s="7"/>
      <c r="AL924" s="23"/>
    </row>
    <row r="925" spans="1:38" ht="16.5" x14ac:dyDescent="0.2">
      <c r="A925" s="3">
        <v>922</v>
      </c>
      <c r="B925" s="3"/>
      <c r="C925" s="3"/>
      <c r="D925" s="9"/>
      <c r="E925" s="14"/>
      <c r="F925" s="8"/>
      <c r="G925" s="8"/>
      <c r="H925" s="8"/>
      <c r="I925" s="8"/>
      <c r="J925" s="7"/>
      <c r="K925" s="7"/>
      <c r="L925" s="7"/>
      <c r="M925" s="8"/>
      <c r="N925" s="15"/>
      <c r="O925" s="22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23"/>
      <c r="AE925" s="22"/>
      <c r="AF925" s="7"/>
      <c r="AG925" s="7"/>
      <c r="AH925" s="7"/>
      <c r="AI925" s="7"/>
      <c r="AJ925" s="7"/>
      <c r="AK925" s="7"/>
      <c r="AL925" s="23"/>
    </row>
    <row r="926" spans="1:38" ht="16.5" x14ac:dyDescent="0.2">
      <c r="A926" s="3">
        <v>923</v>
      </c>
      <c r="B926" s="3"/>
      <c r="C926" s="3"/>
      <c r="D926" s="9"/>
      <c r="E926" s="14"/>
      <c r="F926" s="8"/>
      <c r="G926" s="8"/>
      <c r="H926" s="8"/>
      <c r="I926" s="8"/>
      <c r="J926" s="7"/>
      <c r="K926" s="7"/>
      <c r="L926" s="7"/>
      <c r="M926" s="8"/>
      <c r="N926" s="15"/>
      <c r="O926" s="22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23"/>
      <c r="AE926" s="22"/>
      <c r="AF926" s="7"/>
      <c r="AG926" s="7"/>
      <c r="AH926" s="7"/>
      <c r="AI926" s="7"/>
      <c r="AJ926" s="7"/>
      <c r="AK926" s="7"/>
      <c r="AL926" s="23"/>
    </row>
    <row r="927" spans="1:38" ht="17.25" thickBot="1" x14ac:dyDescent="0.25">
      <c r="A927" s="3">
        <v>924</v>
      </c>
      <c r="B927" s="3"/>
      <c r="C927" s="3"/>
      <c r="D927" s="9"/>
      <c r="E927" s="16"/>
      <c r="F927" s="17"/>
      <c r="G927" s="17"/>
      <c r="H927" s="17"/>
      <c r="I927" s="17"/>
      <c r="J927" s="18"/>
      <c r="K927" s="18"/>
      <c r="L927" s="18"/>
      <c r="M927" s="17"/>
      <c r="N927" s="19"/>
      <c r="O927" s="24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25"/>
      <c r="AE927" s="24"/>
      <c r="AF927" s="18"/>
      <c r="AG927" s="18"/>
      <c r="AH927" s="18"/>
      <c r="AI927" s="18"/>
      <c r="AJ927" s="18"/>
      <c r="AK927" s="18"/>
      <c r="AL927" s="25"/>
    </row>
    <row r="928" spans="1:38" ht="16.5" x14ac:dyDescent="0.2">
      <c r="A928" s="3">
        <v>925</v>
      </c>
      <c r="B928" s="3"/>
      <c r="C928" s="3"/>
      <c r="D928" s="9"/>
      <c r="E928" s="10"/>
      <c r="F928" s="11"/>
      <c r="G928" s="11"/>
      <c r="H928" s="11"/>
      <c r="I928" s="11"/>
      <c r="J928" s="12"/>
      <c r="K928" s="12"/>
      <c r="L928" s="12"/>
      <c r="M928" s="11"/>
      <c r="N928" s="13"/>
      <c r="O928" s="20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21"/>
      <c r="AE928" s="20"/>
      <c r="AF928" s="12"/>
      <c r="AG928" s="12"/>
      <c r="AH928" s="12"/>
      <c r="AI928" s="12"/>
      <c r="AJ928" s="12"/>
      <c r="AK928" s="12"/>
      <c r="AL928" s="21"/>
    </row>
    <row r="929" spans="1:38" ht="16.5" x14ac:dyDescent="0.2">
      <c r="A929" s="3">
        <v>926</v>
      </c>
      <c r="B929" s="3"/>
      <c r="C929" s="3"/>
      <c r="D929" s="9"/>
      <c r="E929" s="14"/>
      <c r="F929" s="8"/>
      <c r="G929" s="8"/>
      <c r="H929" s="8"/>
      <c r="I929" s="8"/>
      <c r="J929" s="7"/>
      <c r="K929" s="7"/>
      <c r="L929" s="7"/>
      <c r="M929" s="8"/>
      <c r="N929" s="15"/>
      <c r="O929" s="22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23"/>
      <c r="AE929" s="22"/>
      <c r="AF929" s="7"/>
      <c r="AG929" s="7"/>
      <c r="AH929" s="7"/>
      <c r="AI929" s="7"/>
      <c r="AJ929" s="7"/>
      <c r="AK929" s="7"/>
      <c r="AL929" s="23"/>
    </row>
    <row r="930" spans="1:38" ht="16.5" x14ac:dyDescent="0.2">
      <c r="A930" s="3">
        <v>927</v>
      </c>
      <c r="B930" s="3"/>
      <c r="C930" s="3"/>
      <c r="D930" s="9"/>
      <c r="E930" s="14"/>
      <c r="F930" s="8"/>
      <c r="G930" s="8"/>
      <c r="H930" s="8"/>
      <c r="I930" s="8"/>
      <c r="J930" s="7"/>
      <c r="K930" s="7"/>
      <c r="L930" s="7"/>
      <c r="M930" s="8"/>
      <c r="N930" s="15"/>
      <c r="O930" s="22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23"/>
      <c r="AE930" s="22"/>
      <c r="AF930" s="7"/>
      <c r="AG930" s="7"/>
      <c r="AH930" s="7"/>
      <c r="AI930" s="7"/>
      <c r="AJ930" s="7"/>
      <c r="AK930" s="7"/>
      <c r="AL930" s="23"/>
    </row>
    <row r="931" spans="1:38" ht="16.5" x14ac:dyDescent="0.2">
      <c r="A931" s="3">
        <v>928</v>
      </c>
      <c r="B931" s="3"/>
      <c r="C931" s="3"/>
      <c r="D931" s="9"/>
      <c r="E931" s="14"/>
      <c r="F931" s="8"/>
      <c r="G931" s="8"/>
      <c r="H931" s="8"/>
      <c r="I931" s="8"/>
      <c r="J931" s="7"/>
      <c r="K931" s="7"/>
      <c r="L931" s="7"/>
      <c r="M931" s="8"/>
      <c r="N931" s="15"/>
      <c r="O931" s="22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23"/>
      <c r="AE931" s="22"/>
      <c r="AF931" s="7"/>
      <c r="AG931" s="7"/>
      <c r="AH931" s="7"/>
      <c r="AI931" s="7"/>
      <c r="AJ931" s="7"/>
      <c r="AK931" s="7"/>
      <c r="AL931" s="23"/>
    </row>
    <row r="932" spans="1:38" ht="16.5" x14ac:dyDescent="0.2">
      <c r="A932" s="3">
        <v>929</v>
      </c>
      <c r="B932" s="3"/>
      <c r="C932" s="3"/>
      <c r="D932" s="9"/>
      <c r="E932" s="14"/>
      <c r="F932" s="8"/>
      <c r="G932" s="8"/>
      <c r="H932" s="8"/>
      <c r="I932" s="8"/>
      <c r="J932" s="7"/>
      <c r="K932" s="7"/>
      <c r="L932" s="7"/>
      <c r="M932" s="8"/>
      <c r="N932" s="15"/>
      <c r="O932" s="22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23"/>
      <c r="AE932" s="22"/>
      <c r="AF932" s="7"/>
      <c r="AG932" s="7"/>
      <c r="AH932" s="7"/>
      <c r="AI932" s="7"/>
      <c r="AJ932" s="7"/>
      <c r="AK932" s="7"/>
      <c r="AL932" s="23"/>
    </row>
    <row r="933" spans="1:38" ht="17.25" thickBot="1" x14ac:dyDescent="0.25">
      <c r="A933" s="3">
        <v>930</v>
      </c>
      <c r="B933" s="3"/>
      <c r="C933" s="3"/>
      <c r="D933" s="9"/>
      <c r="E933" s="16"/>
      <c r="F933" s="17"/>
      <c r="G933" s="17"/>
      <c r="H933" s="17"/>
      <c r="I933" s="17"/>
      <c r="J933" s="18"/>
      <c r="K933" s="18"/>
      <c r="L933" s="18"/>
      <c r="M933" s="17"/>
      <c r="N933" s="19"/>
      <c r="O933" s="24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25"/>
      <c r="AE933" s="24"/>
      <c r="AF933" s="18"/>
      <c r="AG933" s="18"/>
      <c r="AH933" s="18"/>
      <c r="AI933" s="18"/>
      <c r="AJ933" s="18"/>
      <c r="AK933" s="18"/>
      <c r="AL933" s="25"/>
    </row>
    <row r="934" spans="1:38" ht="16.5" x14ac:dyDescent="0.2">
      <c r="A934" s="3">
        <v>931</v>
      </c>
      <c r="B934" s="3"/>
      <c r="C934" s="3"/>
      <c r="D934" s="9"/>
      <c r="E934" s="10"/>
      <c r="F934" s="11"/>
      <c r="G934" s="11"/>
      <c r="H934" s="11"/>
      <c r="I934" s="11"/>
      <c r="J934" s="12"/>
      <c r="K934" s="12"/>
      <c r="L934" s="12"/>
      <c r="M934" s="11"/>
      <c r="N934" s="13"/>
      <c r="O934" s="20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21"/>
      <c r="AE934" s="20"/>
      <c r="AF934" s="12"/>
      <c r="AG934" s="12"/>
      <c r="AH934" s="12"/>
      <c r="AI934" s="12"/>
      <c r="AJ934" s="12"/>
      <c r="AK934" s="12"/>
      <c r="AL934" s="21"/>
    </row>
    <row r="935" spans="1:38" ht="16.5" x14ac:dyDescent="0.2">
      <c r="A935" s="3">
        <v>932</v>
      </c>
      <c r="B935" s="3"/>
      <c r="C935" s="3"/>
      <c r="D935" s="9"/>
      <c r="E935" s="14"/>
      <c r="F935" s="8"/>
      <c r="G935" s="8"/>
      <c r="H935" s="8"/>
      <c r="I935" s="8"/>
      <c r="J935" s="7"/>
      <c r="K935" s="7"/>
      <c r="L935" s="7"/>
      <c r="M935" s="8"/>
      <c r="N935" s="15"/>
      <c r="O935" s="22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23"/>
      <c r="AE935" s="22"/>
      <c r="AF935" s="7"/>
      <c r="AG935" s="7"/>
      <c r="AH935" s="7"/>
      <c r="AI935" s="7"/>
      <c r="AJ935" s="7"/>
      <c r="AK935" s="7"/>
      <c r="AL935" s="23"/>
    </row>
    <row r="936" spans="1:38" ht="16.5" x14ac:dyDescent="0.2">
      <c r="A936" s="3">
        <v>933</v>
      </c>
      <c r="B936" s="3"/>
      <c r="C936" s="3"/>
      <c r="D936" s="9"/>
      <c r="E936" s="14"/>
      <c r="F936" s="8"/>
      <c r="G936" s="8"/>
      <c r="H936" s="8"/>
      <c r="I936" s="8"/>
      <c r="J936" s="7"/>
      <c r="K936" s="7"/>
      <c r="L936" s="7"/>
      <c r="M936" s="8"/>
      <c r="N936" s="15"/>
      <c r="O936" s="22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23"/>
      <c r="AE936" s="22"/>
      <c r="AF936" s="7"/>
      <c r="AG936" s="7"/>
      <c r="AH936" s="7"/>
      <c r="AI936" s="7"/>
      <c r="AJ936" s="7"/>
      <c r="AK936" s="7"/>
      <c r="AL936" s="23"/>
    </row>
    <row r="937" spans="1:38" ht="16.5" x14ac:dyDescent="0.2">
      <c r="A937" s="3">
        <v>934</v>
      </c>
      <c r="B937" s="3"/>
      <c r="C937" s="3"/>
      <c r="D937" s="9"/>
      <c r="E937" s="14"/>
      <c r="F937" s="8"/>
      <c r="G937" s="8"/>
      <c r="H937" s="8"/>
      <c r="I937" s="8"/>
      <c r="J937" s="7"/>
      <c r="K937" s="7"/>
      <c r="L937" s="7"/>
      <c r="M937" s="8"/>
      <c r="N937" s="15"/>
      <c r="O937" s="22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23"/>
      <c r="AE937" s="22"/>
      <c r="AF937" s="7"/>
      <c r="AG937" s="7"/>
      <c r="AH937" s="7"/>
      <c r="AI937" s="7"/>
      <c r="AJ937" s="7"/>
      <c r="AK937" s="7"/>
      <c r="AL937" s="23"/>
    </row>
    <row r="938" spans="1:38" ht="16.5" x14ac:dyDescent="0.2">
      <c r="A938" s="3">
        <v>935</v>
      </c>
      <c r="B938" s="3"/>
      <c r="C938" s="3"/>
      <c r="D938" s="9"/>
      <c r="E938" s="14"/>
      <c r="F938" s="8"/>
      <c r="G938" s="8"/>
      <c r="H938" s="8"/>
      <c r="I938" s="8"/>
      <c r="J938" s="7"/>
      <c r="K938" s="7"/>
      <c r="L938" s="7"/>
      <c r="M938" s="8"/>
      <c r="N938" s="15"/>
      <c r="O938" s="22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23"/>
      <c r="AE938" s="22"/>
      <c r="AF938" s="7"/>
      <c r="AG938" s="7"/>
      <c r="AH938" s="7"/>
      <c r="AI938" s="7"/>
      <c r="AJ938" s="7"/>
      <c r="AK938" s="7"/>
      <c r="AL938" s="23"/>
    </row>
    <row r="939" spans="1:38" ht="17.25" thickBot="1" x14ac:dyDescent="0.25">
      <c r="A939" s="3">
        <v>936</v>
      </c>
      <c r="B939" s="3"/>
      <c r="C939" s="3"/>
      <c r="D939" s="9"/>
      <c r="E939" s="16"/>
      <c r="F939" s="17"/>
      <c r="G939" s="17"/>
      <c r="H939" s="17"/>
      <c r="I939" s="17"/>
      <c r="J939" s="18"/>
      <c r="K939" s="18"/>
      <c r="L939" s="18"/>
      <c r="M939" s="17"/>
      <c r="N939" s="19"/>
      <c r="O939" s="24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25"/>
      <c r="AE939" s="24"/>
      <c r="AF939" s="18"/>
      <c r="AG939" s="18"/>
      <c r="AH939" s="18"/>
      <c r="AI939" s="18"/>
      <c r="AJ939" s="18"/>
      <c r="AK939" s="18"/>
      <c r="AL939" s="25"/>
    </row>
    <row r="940" spans="1:38" ht="16.5" x14ac:dyDescent="0.2">
      <c r="A940" s="3">
        <v>937</v>
      </c>
      <c r="B940" s="3"/>
      <c r="C940" s="3"/>
      <c r="D940" s="9"/>
      <c r="E940" s="10"/>
      <c r="F940" s="11"/>
      <c r="G940" s="11"/>
      <c r="H940" s="11"/>
      <c r="I940" s="11"/>
      <c r="J940" s="12"/>
      <c r="K940" s="12"/>
      <c r="L940" s="12"/>
      <c r="M940" s="11"/>
      <c r="N940" s="13"/>
      <c r="O940" s="20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21"/>
      <c r="AE940" s="20"/>
      <c r="AF940" s="12"/>
      <c r="AG940" s="12"/>
      <c r="AH940" s="12"/>
      <c r="AI940" s="12"/>
      <c r="AJ940" s="12"/>
      <c r="AK940" s="12"/>
      <c r="AL940" s="21"/>
    </row>
    <row r="941" spans="1:38" ht="16.5" x14ac:dyDescent="0.2">
      <c r="A941" s="3">
        <v>938</v>
      </c>
      <c r="B941" s="3"/>
      <c r="C941" s="3"/>
      <c r="D941" s="9"/>
      <c r="E941" s="14"/>
      <c r="F941" s="8"/>
      <c r="G941" s="8"/>
      <c r="H941" s="8"/>
      <c r="I941" s="8"/>
      <c r="J941" s="7"/>
      <c r="K941" s="7"/>
      <c r="L941" s="7"/>
      <c r="M941" s="8"/>
      <c r="N941" s="15"/>
      <c r="O941" s="22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23"/>
      <c r="AE941" s="22"/>
      <c r="AF941" s="7"/>
      <c r="AG941" s="7"/>
      <c r="AH941" s="7"/>
      <c r="AI941" s="7"/>
      <c r="AJ941" s="7"/>
      <c r="AK941" s="7"/>
      <c r="AL941" s="23"/>
    </row>
    <row r="942" spans="1:38" ht="16.5" x14ac:dyDescent="0.2">
      <c r="A942" s="3">
        <v>939</v>
      </c>
      <c r="B942" s="3"/>
      <c r="C942" s="3"/>
      <c r="D942" s="9"/>
      <c r="E942" s="14"/>
      <c r="F942" s="8"/>
      <c r="G942" s="8"/>
      <c r="H942" s="8"/>
      <c r="I942" s="8"/>
      <c r="J942" s="7"/>
      <c r="K942" s="7"/>
      <c r="L942" s="7"/>
      <c r="M942" s="8"/>
      <c r="N942" s="15"/>
      <c r="O942" s="22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23"/>
      <c r="AE942" s="22"/>
      <c r="AF942" s="7"/>
      <c r="AG942" s="7"/>
      <c r="AH942" s="7"/>
      <c r="AI942" s="7"/>
      <c r="AJ942" s="7"/>
      <c r="AK942" s="7"/>
      <c r="AL942" s="23"/>
    </row>
    <row r="943" spans="1:38" ht="16.5" x14ac:dyDescent="0.2">
      <c r="A943" s="3">
        <v>940</v>
      </c>
      <c r="B943" s="3"/>
      <c r="C943" s="3"/>
      <c r="D943" s="9"/>
      <c r="E943" s="14"/>
      <c r="F943" s="8"/>
      <c r="G943" s="8"/>
      <c r="H943" s="8"/>
      <c r="I943" s="8"/>
      <c r="J943" s="7"/>
      <c r="K943" s="7"/>
      <c r="L943" s="7"/>
      <c r="M943" s="8"/>
      <c r="N943" s="15"/>
      <c r="O943" s="22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23"/>
      <c r="AE943" s="22"/>
      <c r="AF943" s="7"/>
      <c r="AG943" s="7"/>
      <c r="AH943" s="7"/>
      <c r="AI943" s="7"/>
      <c r="AJ943" s="7"/>
      <c r="AK943" s="7"/>
      <c r="AL943" s="23"/>
    </row>
    <row r="944" spans="1:38" ht="16.5" x14ac:dyDescent="0.2">
      <c r="A944" s="3">
        <v>941</v>
      </c>
      <c r="B944" s="3"/>
      <c r="C944" s="3"/>
      <c r="D944" s="9"/>
      <c r="E944" s="14"/>
      <c r="F944" s="8"/>
      <c r="G944" s="8"/>
      <c r="H944" s="8"/>
      <c r="I944" s="8"/>
      <c r="J944" s="7"/>
      <c r="K944" s="7"/>
      <c r="L944" s="7"/>
      <c r="M944" s="8"/>
      <c r="N944" s="15"/>
      <c r="O944" s="22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23"/>
      <c r="AE944" s="22"/>
      <c r="AF944" s="7"/>
      <c r="AG944" s="7"/>
      <c r="AH944" s="7"/>
      <c r="AI944" s="7"/>
      <c r="AJ944" s="7"/>
      <c r="AK944" s="7"/>
      <c r="AL944" s="23"/>
    </row>
    <row r="945" spans="1:38" ht="17.25" thickBot="1" x14ac:dyDescent="0.25">
      <c r="A945" s="3">
        <v>942</v>
      </c>
      <c r="B945" s="3"/>
      <c r="C945" s="3"/>
      <c r="D945" s="9"/>
      <c r="E945" s="16"/>
      <c r="F945" s="17"/>
      <c r="G945" s="17"/>
      <c r="H945" s="17"/>
      <c r="I945" s="17"/>
      <c r="J945" s="18"/>
      <c r="K945" s="18"/>
      <c r="L945" s="18"/>
      <c r="M945" s="17"/>
      <c r="N945" s="19"/>
      <c r="O945" s="24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25"/>
      <c r="AE945" s="24"/>
      <c r="AF945" s="18"/>
      <c r="AG945" s="18"/>
      <c r="AH945" s="18"/>
      <c r="AI945" s="18"/>
      <c r="AJ945" s="18"/>
      <c r="AK945" s="18"/>
      <c r="AL945" s="25"/>
    </row>
    <row r="946" spans="1:38" ht="16.5" x14ac:dyDescent="0.2">
      <c r="A946" s="3">
        <v>943</v>
      </c>
      <c r="B946" s="3"/>
      <c r="C946" s="3"/>
      <c r="D946" s="9"/>
      <c r="E946" s="10"/>
      <c r="F946" s="11"/>
      <c r="G946" s="11"/>
      <c r="H946" s="11"/>
      <c r="I946" s="11"/>
      <c r="J946" s="12"/>
      <c r="K946" s="12"/>
      <c r="L946" s="12"/>
      <c r="M946" s="11"/>
      <c r="N946" s="13"/>
      <c r="O946" s="20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21"/>
      <c r="AE946" s="20"/>
      <c r="AF946" s="12"/>
      <c r="AG946" s="12"/>
      <c r="AH946" s="12"/>
      <c r="AI946" s="12"/>
      <c r="AJ946" s="12"/>
      <c r="AK946" s="12"/>
      <c r="AL946" s="21"/>
    </row>
    <row r="947" spans="1:38" ht="16.5" x14ac:dyDescent="0.2">
      <c r="A947" s="3">
        <v>944</v>
      </c>
      <c r="B947" s="3"/>
      <c r="C947" s="3"/>
      <c r="D947" s="9"/>
      <c r="E947" s="14"/>
      <c r="F947" s="8"/>
      <c r="G947" s="8"/>
      <c r="H947" s="8"/>
      <c r="I947" s="8"/>
      <c r="J947" s="7"/>
      <c r="K947" s="7"/>
      <c r="L947" s="7"/>
      <c r="M947" s="8"/>
      <c r="N947" s="15"/>
      <c r="O947" s="22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23"/>
      <c r="AE947" s="22"/>
      <c r="AF947" s="7"/>
      <c r="AG947" s="7"/>
      <c r="AH947" s="7"/>
      <c r="AI947" s="7"/>
      <c r="AJ947" s="7"/>
      <c r="AK947" s="7"/>
      <c r="AL947" s="23"/>
    </row>
    <row r="948" spans="1:38" ht="16.5" x14ac:dyDescent="0.2">
      <c r="A948" s="3">
        <v>945</v>
      </c>
      <c r="B948" s="3"/>
      <c r="C948" s="3"/>
      <c r="D948" s="9"/>
      <c r="E948" s="14"/>
      <c r="F948" s="8"/>
      <c r="G948" s="8"/>
      <c r="H948" s="8"/>
      <c r="I948" s="8"/>
      <c r="J948" s="7"/>
      <c r="K948" s="7"/>
      <c r="L948" s="7"/>
      <c r="M948" s="8"/>
      <c r="N948" s="15"/>
      <c r="O948" s="22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23"/>
      <c r="AE948" s="22"/>
      <c r="AF948" s="7"/>
      <c r="AG948" s="7"/>
      <c r="AH948" s="7"/>
      <c r="AI948" s="7"/>
      <c r="AJ948" s="7"/>
      <c r="AK948" s="7"/>
      <c r="AL948" s="23"/>
    </row>
    <row r="949" spans="1:38" ht="16.5" x14ac:dyDescent="0.2">
      <c r="A949" s="3">
        <v>946</v>
      </c>
      <c r="B949" s="3"/>
      <c r="C949" s="3"/>
      <c r="D949" s="9"/>
      <c r="E949" s="14"/>
      <c r="F949" s="8"/>
      <c r="G949" s="8"/>
      <c r="H949" s="8"/>
      <c r="I949" s="8"/>
      <c r="J949" s="7"/>
      <c r="K949" s="7"/>
      <c r="L949" s="7"/>
      <c r="M949" s="8"/>
      <c r="N949" s="15"/>
      <c r="O949" s="22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23"/>
      <c r="AE949" s="22"/>
      <c r="AF949" s="7"/>
      <c r="AG949" s="7"/>
      <c r="AH949" s="7"/>
      <c r="AI949" s="7"/>
      <c r="AJ949" s="7"/>
      <c r="AK949" s="7"/>
      <c r="AL949" s="23"/>
    </row>
    <row r="950" spans="1:38" ht="16.5" x14ac:dyDescent="0.2">
      <c r="A950" s="3">
        <v>947</v>
      </c>
      <c r="B950" s="3"/>
      <c r="C950" s="3"/>
      <c r="D950" s="9"/>
      <c r="E950" s="14"/>
      <c r="F950" s="8"/>
      <c r="G950" s="8"/>
      <c r="H950" s="8"/>
      <c r="I950" s="8"/>
      <c r="J950" s="7"/>
      <c r="K950" s="7"/>
      <c r="L950" s="7"/>
      <c r="M950" s="8"/>
      <c r="N950" s="15"/>
      <c r="O950" s="22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23"/>
      <c r="AE950" s="22"/>
      <c r="AF950" s="7"/>
      <c r="AG950" s="7"/>
      <c r="AH950" s="7"/>
      <c r="AI950" s="7"/>
      <c r="AJ950" s="7"/>
      <c r="AK950" s="7"/>
      <c r="AL950" s="23"/>
    </row>
    <row r="951" spans="1:38" ht="17.25" thickBot="1" x14ac:dyDescent="0.25">
      <c r="A951" s="3">
        <v>948</v>
      </c>
      <c r="B951" s="3"/>
      <c r="C951" s="3"/>
      <c r="D951" s="9"/>
      <c r="E951" s="16"/>
      <c r="F951" s="17"/>
      <c r="G951" s="17"/>
      <c r="H951" s="17"/>
      <c r="I951" s="17"/>
      <c r="J951" s="18"/>
      <c r="K951" s="18"/>
      <c r="L951" s="18"/>
      <c r="M951" s="17"/>
      <c r="N951" s="19"/>
      <c r="O951" s="24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25"/>
      <c r="AE951" s="24"/>
      <c r="AF951" s="18"/>
      <c r="AG951" s="18"/>
      <c r="AH951" s="18"/>
      <c r="AI951" s="18"/>
      <c r="AJ951" s="18"/>
      <c r="AK951" s="18"/>
      <c r="AL951" s="25"/>
    </row>
    <row r="952" spans="1:38" ht="16.5" x14ac:dyDescent="0.2">
      <c r="A952" s="3">
        <v>949</v>
      </c>
      <c r="B952" s="3"/>
      <c r="C952" s="3"/>
      <c r="D952" s="9"/>
      <c r="E952" s="10"/>
      <c r="F952" s="11"/>
      <c r="G952" s="11"/>
      <c r="H952" s="11"/>
      <c r="I952" s="11"/>
      <c r="J952" s="12"/>
      <c r="K952" s="12"/>
      <c r="L952" s="12"/>
      <c r="M952" s="11"/>
      <c r="N952" s="13"/>
      <c r="O952" s="20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21"/>
      <c r="AE952" s="20"/>
      <c r="AF952" s="12"/>
      <c r="AG952" s="12"/>
      <c r="AH952" s="12"/>
      <c r="AI952" s="12"/>
      <c r="AJ952" s="12"/>
      <c r="AK952" s="12"/>
      <c r="AL952" s="21"/>
    </row>
    <row r="953" spans="1:38" ht="16.5" x14ac:dyDescent="0.2">
      <c r="A953" s="3">
        <v>950</v>
      </c>
      <c r="B953" s="3"/>
      <c r="C953" s="3"/>
      <c r="D953" s="9"/>
      <c r="E953" s="14"/>
      <c r="F953" s="8"/>
      <c r="G953" s="8"/>
      <c r="H953" s="8"/>
      <c r="I953" s="8"/>
      <c r="J953" s="7"/>
      <c r="K953" s="7"/>
      <c r="L953" s="7"/>
      <c r="M953" s="8"/>
      <c r="N953" s="15"/>
      <c r="O953" s="22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23"/>
      <c r="AE953" s="22"/>
      <c r="AF953" s="7"/>
      <c r="AG953" s="7"/>
      <c r="AH953" s="7"/>
      <c r="AI953" s="7"/>
      <c r="AJ953" s="7"/>
      <c r="AK953" s="7"/>
      <c r="AL953" s="23"/>
    </row>
    <row r="954" spans="1:38" ht="16.5" x14ac:dyDescent="0.2">
      <c r="A954" s="3">
        <v>951</v>
      </c>
      <c r="B954" s="3"/>
      <c r="C954" s="3"/>
      <c r="D954" s="9"/>
      <c r="E954" s="14"/>
      <c r="F954" s="8"/>
      <c r="G954" s="8"/>
      <c r="H954" s="8"/>
      <c r="I954" s="8"/>
      <c r="J954" s="7"/>
      <c r="K954" s="7"/>
      <c r="L954" s="7"/>
      <c r="M954" s="8"/>
      <c r="N954" s="15"/>
      <c r="O954" s="22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23"/>
      <c r="AE954" s="22"/>
      <c r="AF954" s="7"/>
      <c r="AG954" s="7"/>
      <c r="AH954" s="7"/>
      <c r="AI954" s="7"/>
      <c r="AJ954" s="7"/>
      <c r="AK954" s="7"/>
      <c r="AL954" s="23"/>
    </row>
    <row r="955" spans="1:38" ht="16.5" x14ac:dyDescent="0.2">
      <c r="A955" s="3">
        <v>952</v>
      </c>
      <c r="B955" s="3"/>
      <c r="C955" s="3"/>
      <c r="D955" s="9"/>
      <c r="E955" s="14"/>
      <c r="F955" s="8"/>
      <c r="G955" s="8"/>
      <c r="H955" s="8"/>
      <c r="I955" s="8"/>
      <c r="J955" s="7"/>
      <c r="K955" s="7"/>
      <c r="L955" s="7"/>
      <c r="M955" s="8"/>
      <c r="N955" s="15"/>
      <c r="O955" s="22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23"/>
      <c r="AE955" s="22"/>
      <c r="AF955" s="7"/>
      <c r="AG955" s="7"/>
      <c r="AH955" s="7"/>
      <c r="AI955" s="7"/>
      <c r="AJ955" s="7"/>
      <c r="AK955" s="7"/>
      <c r="AL955" s="23"/>
    </row>
    <row r="956" spans="1:38" ht="16.5" x14ac:dyDescent="0.2">
      <c r="A956" s="3">
        <v>953</v>
      </c>
      <c r="B956" s="3"/>
      <c r="C956" s="3"/>
      <c r="D956" s="9"/>
      <c r="E956" s="14"/>
      <c r="F956" s="8"/>
      <c r="G956" s="8"/>
      <c r="H956" s="8"/>
      <c r="I956" s="8"/>
      <c r="J956" s="7"/>
      <c r="K956" s="7"/>
      <c r="L956" s="7"/>
      <c r="M956" s="8"/>
      <c r="N956" s="15"/>
      <c r="O956" s="22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23"/>
      <c r="AE956" s="22"/>
      <c r="AF956" s="7"/>
      <c r="AG956" s="7"/>
      <c r="AH956" s="7"/>
      <c r="AI956" s="7"/>
      <c r="AJ956" s="7"/>
      <c r="AK956" s="7"/>
      <c r="AL956" s="23"/>
    </row>
    <row r="957" spans="1:38" ht="17.25" thickBot="1" x14ac:dyDescent="0.25">
      <c r="A957" s="3">
        <v>954</v>
      </c>
      <c r="B957" s="3"/>
      <c r="C957" s="3"/>
      <c r="D957" s="9"/>
      <c r="E957" s="16"/>
      <c r="F957" s="17"/>
      <c r="G957" s="17"/>
      <c r="H957" s="17"/>
      <c r="I957" s="17"/>
      <c r="J957" s="18"/>
      <c r="K957" s="18"/>
      <c r="L957" s="18"/>
      <c r="M957" s="17"/>
      <c r="N957" s="19"/>
      <c r="O957" s="24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25"/>
      <c r="AE957" s="24"/>
      <c r="AF957" s="18"/>
      <c r="AG957" s="18"/>
      <c r="AH957" s="18"/>
      <c r="AI957" s="18"/>
      <c r="AJ957" s="18"/>
      <c r="AK957" s="18"/>
      <c r="AL957" s="25"/>
    </row>
    <row r="958" spans="1:38" ht="16.5" x14ac:dyDescent="0.2">
      <c r="A958" s="3">
        <v>955</v>
      </c>
      <c r="B958" s="3"/>
      <c r="C958" s="3"/>
      <c r="D958" s="9"/>
      <c r="E958" s="10"/>
      <c r="F958" s="11"/>
      <c r="G958" s="11"/>
      <c r="H958" s="11"/>
      <c r="I958" s="11"/>
      <c r="J958" s="12"/>
      <c r="K958" s="12"/>
      <c r="L958" s="12"/>
      <c r="M958" s="11"/>
      <c r="N958" s="13"/>
      <c r="O958" s="20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21"/>
      <c r="AE958" s="20"/>
      <c r="AF958" s="12"/>
      <c r="AG958" s="12"/>
      <c r="AH958" s="12"/>
      <c r="AI958" s="12"/>
      <c r="AJ958" s="12"/>
      <c r="AK958" s="12"/>
      <c r="AL958" s="21"/>
    </row>
    <row r="959" spans="1:38" ht="16.5" x14ac:dyDescent="0.2">
      <c r="A959" s="3">
        <v>956</v>
      </c>
      <c r="B959" s="3"/>
      <c r="C959" s="3"/>
      <c r="D959" s="9"/>
      <c r="E959" s="14"/>
      <c r="F959" s="8"/>
      <c r="G959" s="8"/>
      <c r="H959" s="8"/>
      <c r="I959" s="8"/>
      <c r="J959" s="7"/>
      <c r="K959" s="7"/>
      <c r="L959" s="7"/>
      <c r="M959" s="8"/>
      <c r="N959" s="15"/>
      <c r="O959" s="22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23"/>
      <c r="AE959" s="22"/>
      <c r="AF959" s="7"/>
      <c r="AG959" s="7"/>
      <c r="AH959" s="7"/>
      <c r="AI959" s="7"/>
      <c r="AJ959" s="7"/>
      <c r="AK959" s="7"/>
      <c r="AL959" s="23"/>
    </row>
    <row r="960" spans="1:38" ht="16.5" x14ac:dyDescent="0.2">
      <c r="A960" s="3">
        <v>957</v>
      </c>
      <c r="B960" s="3"/>
      <c r="C960" s="3"/>
      <c r="D960" s="9"/>
      <c r="E960" s="14"/>
      <c r="F960" s="8"/>
      <c r="G960" s="8"/>
      <c r="H960" s="8"/>
      <c r="I960" s="8"/>
      <c r="J960" s="7"/>
      <c r="K960" s="7"/>
      <c r="L960" s="7"/>
      <c r="M960" s="8"/>
      <c r="N960" s="15"/>
      <c r="O960" s="22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23"/>
      <c r="AE960" s="22"/>
      <c r="AF960" s="7"/>
      <c r="AG960" s="7"/>
      <c r="AH960" s="7"/>
      <c r="AI960" s="7"/>
      <c r="AJ960" s="7"/>
      <c r="AK960" s="7"/>
      <c r="AL960" s="23"/>
    </row>
    <row r="961" spans="1:38" ht="16.5" x14ac:dyDescent="0.2">
      <c r="A961" s="3">
        <v>958</v>
      </c>
      <c r="B961" s="3"/>
      <c r="C961" s="3"/>
      <c r="D961" s="9"/>
      <c r="E961" s="14"/>
      <c r="F961" s="8"/>
      <c r="G961" s="8"/>
      <c r="H961" s="8"/>
      <c r="I961" s="8"/>
      <c r="J961" s="7"/>
      <c r="K961" s="7"/>
      <c r="L961" s="7"/>
      <c r="M961" s="8"/>
      <c r="N961" s="15"/>
      <c r="O961" s="22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23"/>
      <c r="AE961" s="22"/>
      <c r="AF961" s="7"/>
      <c r="AG961" s="7"/>
      <c r="AH961" s="7"/>
      <c r="AI961" s="7"/>
      <c r="AJ961" s="7"/>
      <c r="AK961" s="7"/>
      <c r="AL961" s="23"/>
    </row>
    <row r="962" spans="1:38" ht="16.5" x14ac:dyDescent="0.2">
      <c r="A962" s="3">
        <v>959</v>
      </c>
      <c r="B962" s="3"/>
      <c r="C962" s="3"/>
      <c r="D962" s="9"/>
      <c r="E962" s="14"/>
      <c r="F962" s="8"/>
      <c r="G962" s="8"/>
      <c r="H962" s="8"/>
      <c r="I962" s="8"/>
      <c r="J962" s="7"/>
      <c r="K962" s="7"/>
      <c r="L962" s="7"/>
      <c r="M962" s="8"/>
      <c r="N962" s="15"/>
      <c r="O962" s="22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23"/>
      <c r="AE962" s="22"/>
      <c r="AF962" s="7"/>
      <c r="AG962" s="7"/>
      <c r="AH962" s="7"/>
      <c r="AI962" s="7"/>
      <c r="AJ962" s="7"/>
      <c r="AK962" s="7"/>
      <c r="AL962" s="23"/>
    </row>
    <row r="963" spans="1:38" ht="17.25" thickBot="1" x14ac:dyDescent="0.25">
      <c r="A963" s="3">
        <v>960</v>
      </c>
      <c r="B963" s="3"/>
      <c r="C963" s="3"/>
      <c r="D963" s="9"/>
      <c r="E963" s="16"/>
      <c r="F963" s="17"/>
      <c r="G963" s="17"/>
      <c r="H963" s="17"/>
      <c r="I963" s="17"/>
      <c r="J963" s="18"/>
      <c r="K963" s="18"/>
      <c r="L963" s="18"/>
      <c r="M963" s="17"/>
      <c r="N963" s="19"/>
      <c r="O963" s="24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25"/>
      <c r="AE963" s="24"/>
      <c r="AF963" s="18"/>
      <c r="AG963" s="18"/>
      <c r="AH963" s="18"/>
      <c r="AI963" s="18"/>
      <c r="AJ963" s="18"/>
      <c r="AK963" s="18"/>
      <c r="AL963" s="25"/>
    </row>
    <row r="964" spans="1:38" ht="16.5" x14ac:dyDescent="0.2">
      <c r="A964" s="3">
        <v>961</v>
      </c>
      <c r="B964" s="3"/>
      <c r="C964" s="3"/>
      <c r="D964" s="9"/>
      <c r="E964" s="10"/>
      <c r="F964" s="11"/>
      <c r="G964" s="11"/>
      <c r="H964" s="11"/>
      <c r="I964" s="11"/>
      <c r="J964" s="12"/>
      <c r="K964" s="12"/>
      <c r="L964" s="12"/>
      <c r="M964" s="11"/>
      <c r="N964" s="13"/>
      <c r="O964" s="20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21"/>
      <c r="AE964" s="20"/>
      <c r="AF964" s="12"/>
      <c r="AG964" s="12"/>
      <c r="AH964" s="12"/>
      <c r="AI964" s="12"/>
      <c r="AJ964" s="12"/>
      <c r="AK964" s="12"/>
      <c r="AL964" s="21"/>
    </row>
    <row r="965" spans="1:38" ht="16.5" x14ac:dyDescent="0.2">
      <c r="A965" s="3">
        <v>962</v>
      </c>
      <c r="B965" s="3"/>
      <c r="C965" s="3"/>
      <c r="D965" s="9"/>
      <c r="E965" s="14"/>
      <c r="F965" s="8"/>
      <c r="G965" s="8"/>
      <c r="H965" s="8"/>
      <c r="I965" s="8"/>
      <c r="J965" s="7"/>
      <c r="K965" s="7"/>
      <c r="L965" s="7"/>
      <c r="M965" s="8"/>
      <c r="N965" s="15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23"/>
      <c r="AE965" s="22"/>
      <c r="AF965" s="7"/>
      <c r="AG965" s="7"/>
      <c r="AH965" s="7"/>
      <c r="AI965" s="7"/>
      <c r="AJ965" s="7"/>
      <c r="AK965" s="7"/>
      <c r="AL965" s="23"/>
    </row>
    <row r="966" spans="1:38" ht="16.5" x14ac:dyDescent="0.2">
      <c r="A966" s="3">
        <v>963</v>
      </c>
      <c r="B966" s="3"/>
      <c r="C966" s="3"/>
      <c r="D966" s="9"/>
      <c r="E966" s="14"/>
      <c r="F966" s="8"/>
      <c r="G966" s="8"/>
      <c r="H966" s="8"/>
      <c r="I966" s="8"/>
      <c r="J966" s="7"/>
      <c r="K966" s="7"/>
      <c r="L966" s="7"/>
      <c r="M966" s="8"/>
      <c r="N966" s="15"/>
      <c r="O966" s="22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23"/>
      <c r="AE966" s="22"/>
      <c r="AF966" s="7"/>
      <c r="AG966" s="7"/>
      <c r="AH966" s="7"/>
      <c r="AI966" s="7"/>
      <c r="AJ966" s="7"/>
      <c r="AK966" s="7"/>
      <c r="AL966" s="23"/>
    </row>
    <row r="967" spans="1:38" ht="16.5" x14ac:dyDescent="0.2">
      <c r="A967" s="3">
        <v>964</v>
      </c>
      <c r="B967" s="3"/>
      <c r="C967" s="3"/>
      <c r="D967" s="9"/>
      <c r="E967" s="14"/>
      <c r="F967" s="8"/>
      <c r="G967" s="8"/>
      <c r="H967" s="8"/>
      <c r="I967" s="8"/>
      <c r="J967" s="7"/>
      <c r="K967" s="7"/>
      <c r="L967" s="7"/>
      <c r="M967" s="8"/>
      <c r="N967" s="15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23"/>
      <c r="AE967" s="22"/>
      <c r="AF967" s="7"/>
      <c r="AG967" s="7"/>
      <c r="AH967" s="7"/>
      <c r="AI967" s="7"/>
      <c r="AJ967" s="7"/>
      <c r="AK967" s="7"/>
      <c r="AL967" s="23"/>
    </row>
    <row r="968" spans="1:38" ht="16.5" x14ac:dyDescent="0.2">
      <c r="A968" s="3">
        <v>965</v>
      </c>
      <c r="B968" s="3"/>
      <c r="C968" s="3"/>
      <c r="D968" s="9"/>
      <c r="E968" s="14"/>
      <c r="F968" s="8"/>
      <c r="G968" s="8"/>
      <c r="H968" s="8"/>
      <c r="I968" s="8"/>
      <c r="J968" s="7"/>
      <c r="K968" s="7"/>
      <c r="L968" s="7"/>
      <c r="M968" s="8"/>
      <c r="N968" s="15"/>
      <c r="O968" s="22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23"/>
      <c r="AE968" s="22"/>
      <c r="AF968" s="7"/>
      <c r="AG968" s="7"/>
      <c r="AH968" s="7"/>
      <c r="AI968" s="7"/>
      <c r="AJ968" s="7"/>
      <c r="AK968" s="7"/>
      <c r="AL968" s="23"/>
    </row>
    <row r="969" spans="1:38" ht="17.25" thickBot="1" x14ac:dyDescent="0.25">
      <c r="A969" s="3">
        <v>966</v>
      </c>
      <c r="B969" s="3"/>
      <c r="C969" s="3"/>
      <c r="D969" s="9"/>
      <c r="E969" s="16"/>
      <c r="F969" s="17"/>
      <c r="G969" s="17"/>
      <c r="H969" s="17"/>
      <c r="I969" s="17"/>
      <c r="J969" s="18"/>
      <c r="K969" s="18"/>
      <c r="L969" s="18"/>
      <c r="M969" s="17"/>
      <c r="N969" s="19"/>
      <c r="O969" s="24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25"/>
      <c r="AE969" s="24"/>
      <c r="AF969" s="18"/>
      <c r="AG969" s="18"/>
      <c r="AH969" s="18"/>
      <c r="AI969" s="18"/>
      <c r="AJ969" s="18"/>
      <c r="AK969" s="18"/>
      <c r="AL969" s="25"/>
    </row>
    <row r="970" spans="1:38" ht="16.5" x14ac:dyDescent="0.2">
      <c r="A970" s="3">
        <v>967</v>
      </c>
      <c r="B970" s="3"/>
      <c r="C970" s="3"/>
      <c r="D970" s="9"/>
      <c r="E970" s="10"/>
      <c r="F970" s="11"/>
      <c r="G970" s="11"/>
      <c r="H970" s="11"/>
      <c r="I970" s="11"/>
      <c r="J970" s="12"/>
      <c r="K970" s="12"/>
      <c r="L970" s="12"/>
      <c r="M970" s="11"/>
      <c r="N970" s="13"/>
      <c r="O970" s="20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21"/>
      <c r="AE970" s="20"/>
      <c r="AF970" s="12"/>
      <c r="AG970" s="12"/>
      <c r="AH970" s="12"/>
      <c r="AI970" s="12"/>
      <c r="AJ970" s="12"/>
      <c r="AK970" s="12"/>
      <c r="AL970" s="21"/>
    </row>
    <row r="971" spans="1:38" ht="16.5" x14ac:dyDescent="0.2">
      <c r="A971" s="3">
        <v>968</v>
      </c>
      <c r="B971" s="3"/>
      <c r="C971" s="3"/>
      <c r="D971" s="9"/>
      <c r="E971" s="14"/>
      <c r="F971" s="8"/>
      <c r="G971" s="8"/>
      <c r="H971" s="8"/>
      <c r="I971" s="8"/>
      <c r="J971" s="7"/>
      <c r="K971" s="7"/>
      <c r="L971" s="7"/>
      <c r="M971" s="8"/>
      <c r="N971" s="15"/>
      <c r="O971" s="22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23"/>
      <c r="AE971" s="22"/>
      <c r="AF971" s="7"/>
      <c r="AG971" s="7"/>
      <c r="AH971" s="7"/>
      <c r="AI971" s="7"/>
      <c r="AJ971" s="7"/>
      <c r="AK971" s="7"/>
      <c r="AL971" s="23"/>
    </row>
    <row r="972" spans="1:38" ht="16.5" x14ac:dyDescent="0.2">
      <c r="A972" s="3">
        <v>969</v>
      </c>
      <c r="B972" s="3"/>
      <c r="C972" s="3"/>
      <c r="D972" s="9"/>
      <c r="E972" s="14"/>
      <c r="F972" s="8"/>
      <c r="G972" s="8"/>
      <c r="H972" s="8"/>
      <c r="I972" s="8"/>
      <c r="J972" s="7"/>
      <c r="K972" s="7"/>
      <c r="L972" s="7"/>
      <c r="M972" s="8"/>
      <c r="N972" s="15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23"/>
      <c r="AE972" s="22"/>
      <c r="AF972" s="7"/>
      <c r="AG972" s="7"/>
      <c r="AH972" s="7"/>
      <c r="AI972" s="7"/>
      <c r="AJ972" s="7"/>
      <c r="AK972" s="7"/>
      <c r="AL972" s="23"/>
    </row>
    <row r="973" spans="1:38" ht="16.5" x14ac:dyDescent="0.2">
      <c r="A973" s="3">
        <v>970</v>
      </c>
      <c r="B973" s="3"/>
      <c r="C973" s="3"/>
      <c r="D973" s="9"/>
      <c r="E973" s="14"/>
      <c r="F973" s="8"/>
      <c r="G973" s="8"/>
      <c r="H973" s="8"/>
      <c r="I973" s="8"/>
      <c r="J973" s="7"/>
      <c r="K973" s="7"/>
      <c r="L973" s="7"/>
      <c r="M973" s="8"/>
      <c r="N973" s="15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23"/>
      <c r="AE973" s="22"/>
      <c r="AF973" s="7"/>
      <c r="AG973" s="7"/>
      <c r="AH973" s="7"/>
      <c r="AI973" s="7"/>
      <c r="AJ973" s="7"/>
      <c r="AK973" s="7"/>
      <c r="AL973" s="23"/>
    </row>
    <row r="974" spans="1:38" ht="16.5" x14ac:dyDescent="0.2">
      <c r="A974" s="3">
        <v>971</v>
      </c>
      <c r="B974" s="3"/>
      <c r="C974" s="3"/>
      <c r="D974" s="9"/>
      <c r="E974" s="14"/>
      <c r="F974" s="8"/>
      <c r="G974" s="8"/>
      <c r="H974" s="8"/>
      <c r="I974" s="8"/>
      <c r="J974" s="7"/>
      <c r="K974" s="7"/>
      <c r="L974" s="7"/>
      <c r="M974" s="8"/>
      <c r="N974" s="15"/>
      <c r="O974" s="22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23"/>
      <c r="AE974" s="22"/>
      <c r="AF974" s="7"/>
      <c r="AG974" s="7"/>
      <c r="AH974" s="7"/>
      <c r="AI974" s="7"/>
      <c r="AJ974" s="7"/>
      <c r="AK974" s="7"/>
      <c r="AL974" s="23"/>
    </row>
    <row r="975" spans="1:38" ht="17.25" thickBot="1" x14ac:dyDescent="0.25">
      <c r="A975" s="3">
        <v>972</v>
      </c>
      <c r="B975" s="3"/>
      <c r="C975" s="3"/>
      <c r="D975" s="9"/>
      <c r="E975" s="16"/>
      <c r="F975" s="17"/>
      <c r="G975" s="17"/>
      <c r="H975" s="17"/>
      <c r="I975" s="17"/>
      <c r="J975" s="18"/>
      <c r="K975" s="18"/>
      <c r="L975" s="18"/>
      <c r="M975" s="17"/>
      <c r="N975" s="19"/>
      <c r="O975" s="24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25"/>
      <c r="AE975" s="24"/>
      <c r="AF975" s="18"/>
      <c r="AG975" s="18"/>
      <c r="AH975" s="18"/>
      <c r="AI975" s="18"/>
      <c r="AJ975" s="18"/>
      <c r="AK975" s="18"/>
      <c r="AL975" s="25"/>
    </row>
    <row r="976" spans="1:38" ht="16.5" x14ac:dyDescent="0.2">
      <c r="A976" s="3">
        <v>973</v>
      </c>
      <c r="B976" s="3"/>
      <c r="C976" s="3"/>
      <c r="D976" s="9"/>
      <c r="E976" s="10"/>
      <c r="F976" s="11"/>
      <c r="G976" s="11"/>
      <c r="H976" s="11"/>
      <c r="I976" s="11"/>
      <c r="J976" s="12"/>
      <c r="K976" s="12"/>
      <c r="L976" s="12"/>
      <c r="M976" s="11"/>
      <c r="N976" s="13"/>
      <c r="O976" s="20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21"/>
      <c r="AE976" s="20"/>
      <c r="AF976" s="12"/>
      <c r="AG976" s="12"/>
      <c r="AH976" s="12"/>
      <c r="AI976" s="12"/>
      <c r="AJ976" s="12"/>
      <c r="AK976" s="12"/>
      <c r="AL976" s="21"/>
    </row>
    <row r="977" spans="1:38" ht="16.5" x14ac:dyDescent="0.2">
      <c r="A977" s="3">
        <v>974</v>
      </c>
      <c r="B977" s="3"/>
      <c r="C977" s="3"/>
      <c r="D977" s="9"/>
      <c r="E977" s="14"/>
      <c r="F977" s="8"/>
      <c r="G977" s="8"/>
      <c r="H977" s="8"/>
      <c r="I977" s="8"/>
      <c r="J977" s="7"/>
      <c r="K977" s="7"/>
      <c r="L977" s="7"/>
      <c r="M977" s="8"/>
      <c r="N977" s="15"/>
      <c r="O977" s="22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23"/>
      <c r="AE977" s="22"/>
      <c r="AF977" s="7"/>
      <c r="AG977" s="7"/>
      <c r="AH977" s="7"/>
      <c r="AI977" s="7"/>
      <c r="AJ977" s="7"/>
      <c r="AK977" s="7"/>
      <c r="AL977" s="23"/>
    </row>
    <row r="978" spans="1:38" ht="16.5" x14ac:dyDescent="0.2">
      <c r="A978" s="3">
        <v>975</v>
      </c>
      <c r="B978" s="3"/>
      <c r="C978" s="3"/>
      <c r="D978" s="9"/>
      <c r="E978" s="14"/>
      <c r="F978" s="8"/>
      <c r="G978" s="8"/>
      <c r="H978" s="8"/>
      <c r="I978" s="8"/>
      <c r="J978" s="7"/>
      <c r="K978" s="7"/>
      <c r="L978" s="7"/>
      <c r="M978" s="8"/>
      <c r="N978" s="15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23"/>
      <c r="AE978" s="22"/>
      <c r="AF978" s="7"/>
      <c r="AG978" s="7"/>
      <c r="AH978" s="7"/>
      <c r="AI978" s="7"/>
      <c r="AJ978" s="7"/>
      <c r="AK978" s="7"/>
      <c r="AL978" s="23"/>
    </row>
    <row r="979" spans="1:38" ht="16.5" x14ac:dyDescent="0.2">
      <c r="A979" s="3">
        <v>976</v>
      </c>
      <c r="B979" s="3"/>
      <c r="C979" s="3"/>
      <c r="D979" s="9"/>
      <c r="E979" s="14"/>
      <c r="F979" s="8"/>
      <c r="G979" s="8"/>
      <c r="H979" s="8"/>
      <c r="I979" s="8"/>
      <c r="J979" s="7"/>
      <c r="K979" s="7"/>
      <c r="L979" s="7"/>
      <c r="M979" s="8"/>
      <c r="N979" s="15"/>
      <c r="O979" s="22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23"/>
      <c r="AE979" s="22"/>
      <c r="AF979" s="7"/>
      <c r="AG979" s="7"/>
      <c r="AH979" s="7"/>
      <c r="AI979" s="7"/>
      <c r="AJ979" s="7"/>
      <c r="AK979" s="7"/>
      <c r="AL979" s="23"/>
    </row>
    <row r="980" spans="1:38" ht="16.5" x14ac:dyDescent="0.2">
      <c r="A980" s="3">
        <v>977</v>
      </c>
      <c r="B980" s="3"/>
      <c r="C980" s="3"/>
      <c r="D980" s="9"/>
      <c r="E980" s="14"/>
      <c r="F980" s="8"/>
      <c r="G980" s="8"/>
      <c r="H980" s="8"/>
      <c r="I980" s="8"/>
      <c r="J980" s="7"/>
      <c r="K980" s="7"/>
      <c r="L980" s="7"/>
      <c r="M980" s="8"/>
      <c r="N980" s="15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23"/>
      <c r="AE980" s="22"/>
      <c r="AF980" s="7"/>
      <c r="AG980" s="7"/>
      <c r="AH980" s="7"/>
      <c r="AI980" s="7"/>
      <c r="AJ980" s="7"/>
      <c r="AK980" s="7"/>
      <c r="AL980" s="23"/>
    </row>
    <row r="981" spans="1:38" ht="17.25" thickBot="1" x14ac:dyDescent="0.25">
      <c r="A981" s="3">
        <v>978</v>
      </c>
      <c r="B981" s="3"/>
      <c r="C981" s="3"/>
      <c r="D981" s="9"/>
      <c r="E981" s="16"/>
      <c r="F981" s="17"/>
      <c r="G981" s="17"/>
      <c r="H981" s="17"/>
      <c r="I981" s="17"/>
      <c r="J981" s="18"/>
      <c r="K981" s="18"/>
      <c r="L981" s="18"/>
      <c r="M981" s="17"/>
      <c r="N981" s="19"/>
      <c r="O981" s="24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25"/>
      <c r="AE981" s="24"/>
      <c r="AF981" s="18"/>
      <c r="AG981" s="18"/>
      <c r="AH981" s="18"/>
      <c r="AI981" s="18"/>
      <c r="AJ981" s="18"/>
      <c r="AK981" s="18"/>
      <c r="AL981" s="25"/>
    </row>
    <row r="982" spans="1:38" ht="16.5" x14ac:dyDescent="0.2">
      <c r="A982" s="3">
        <v>979</v>
      </c>
      <c r="B982" s="3"/>
      <c r="C982" s="3"/>
      <c r="D982" s="9"/>
      <c r="E982" s="10"/>
      <c r="F982" s="11"/>
      <c r="G982" s="11"/>
      <c r="H982" s="11"/>
      <c r="I982" s="11"/>
      <c r="J982" s="12"/>
      <c r="K982" s="12"/>
      <c r="L982" s="12"/>
      <c r="M982" s="11"/>
      <c r="N982" s="13"/>
      <c r="O982" s="20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21"/>
      <c r="AE982" s="20"/>
      <c r="AF982" s="12"/>
      <c r="AG982" s="12"/>
      <c r="AH982" s="12"/>
      <c r="AI982" s="12"/>
      <c r="AJ982" s="12"/>
      <c r="AK982" s="12"/>
      <c r="AL982" s="21"/>
    </row>
    <row r="983" spans="1:38" ht="16.5" x14ac:dyDescent="0.2">
      <c r="A983" s="3">
        <v>980</v>
      </c>
      <c r="B983" s="3"/>
      <c r="C983" s="3"/>
      <c r="D983" s="9"/>
      <c r="E983" s="14"/>
      <c r="F983" s="8"/>
      <c r="G983" s="8"/>
      <c r="H983" s="8"/>
      <c r="I983" s="8"/>
      <c r="J983" s="7"/>
      <c r="K983" s="7"/>
      <c r="L983" s="7"/>
      <c r="M983" s="8"/>
      <c r="N983" s="15"/>
      <c r="O983" s="22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23"/>
      <c r="AE983" s="22"/>
      <c r="AF983" s="7"/>
      <c r="AG983" s="7"/>
      <c r="AH983" s="7"/>
      <c r="AI983" s="7"/>
      <c r="AJ983" s="7"/>
      <c r="AK983" s="7"/>
      <c r="AL983" s="23"/>
    </row>
    <row r="984" spans="1:38" ht="16.5" x14ac:dyDescent="0.2">
      <c r="A984" s="3">
        <v>981</v>
      </c>
      <c r="B984" s="3"/>
      <c r="C984" s="3"/>
      <c r="D984" s="9"/>
      <c r="E984" s="14"/>
      <c r="F984" s="8"/>
      <c r="G984" s="8"/>
      <c r="H984" s="8"/>
      <c r="I984" s="8"/>
      <c r="J984" s="7"/>
      <c r="K984" s="7"/>
      <c r="L984" s="7"/>
      <c r="M984" s="8"/>
      <c r="N984" s="15"/>
      <c r="O984" s="22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23"/>
      <c r="AE984" s="22"/>
      <c r="AF984" s="7"/>
      <c r="AG984" s="7"/>
      <c r="AH984" s="7"/>
      <c r="AI984" s="7"/>
      <c r="AJ984" s="7"/>
      <c r="AK984" s="7"/>
      <c r="AL984" s="23"/>
    </row>
    <row r="985" spans="1:38" ht="16.5" x14ac:dyDescent="0.2">
      <c r="A985" s="3">
        <v>982</v>
      </c>
      <c r="B985" s="3"/>
      <c r="C985" s="3"/>
      <c r="D985" s="9"/>
      <c r="E985" s="14"/>
      <c r="F985" s="8"/>
      <c r="G985" s="8"/>
      <c r="H985" s="8"/>
      <c r="I985" s="8"/>
      <c r="J985" s="7"/>
      <c r="K985" s="7"/>
      <c r="L985" s="7"/>
      <c r="M985" s="8"/>
      <c r="N985" s="15"/>
      <c r="O985" s="22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23"/>
      <c r="AE985" s="22"/>
      <c r="AF985" s="7"/>
      <c r="AG985" s="7"/>
      <c r="AH985" s="7"/>
      <c r="AI985" s="7"/>
      <c r="AJ985" s="7"/>
      <c r="AK985" s="7"/>
      <c r="AL985" s="23"/>
    </row>
    <row r="986" spans="1:38" ht="16.5" x14ac:dyDescent="0.2">
      <c r="A986" s="3">
        <v>983</v>
      </c>
      <c r="B986" s="3"/>
      <c r="C986" s="3"/>
      <c r="D986" s="9"/>
      <c r="E986" s="14"/>
      <c r="F986" s="8"/>
      <c r="G986" s="8"/>
      <c r="H986" s="8"/>
      <c r="I986" s="8"/>
      <c r="J986" s="7"/>
      <c r="K986" s="7"/>
      <c r="L986" s="7"/>
      <c r="M986" s="8"/>
      <c r="N986" s="15"/>
      <c r="O986" s="22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23"/>
      <c r="AE986" s="22"/>
      <c r="AF986" s="7"/>
      <c r="AG986" s="7"/>
      <c r="AH986" s="7"/>
      <c r="AI986" s="7"/>
      <c r="AJ986" s="7"/>
      <c r="AK986" s="7"/>
      <c r="AL986" s="23"/>
    </row>
    <row r="987" spans="1:38" ht="17.25" thickBot="1" x14ac:dyDescent="0.25">
      <c r="A987" s="3">
        <v>984</v>
      </c>
      <c r="B987" s="3"/>
      <c r="C987" s="3"/>
      <c r="D987" s="9"/>
      <c r="E987" s="16"/>
      <c r="F987" s="17"/>
      <c r="G987" s="17"/>
      <c r="H987" s="17"/>
      <c r="I987" s="17"/>
      <c r="J987" s="18"/>
      <c r="K987" s="18"/>
      <c r="L987" s="18"/>
      <c r="M987" s="17"/>
      <c r="N987" s="19"/>
      <c r="O987" s="24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25"/>
      <c r="AE987" s="24"/>
      <c r="AF987" s="18"/>
      <c r="AG987" s="18"/>
      <c r="AH987" s="18"/>
      <c r="AI987" s="18"/>
      <c r="AJ987" s="18"/>
      <c r="AK987" s="18"/>
      <c r="AL987" s="25"/>
    </row>
    <row r="988" spans="1:38" ht="16.5" x14ac:dyDescent="0.2">
      <c r="A988" s="3">
        <v>985</v>
      </c>
      <c r="B988" s="3"/>
      <c r="C988" s="3"/>
      <c r="D988" s="9"/>
      <c r="E988" s="10"/>
      <c r="F988" s="11"/>
      <c r="G988" s="11"/>
      <c r="H988" s="11"/>
      <c r="I988" s="11"/>
      <c r="J988" s="12"/>
      <c r="K988" s="12"/>
      <c r="L988" s="12"/>
      <c r="M988" s="11"/>
      <c r="N988" s="13"/>
      <c r="O988" s="20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21"/>
      <c r="AE988" s="20"/>
      <c r="AF988" s="12"/>
      <c r="AG988" s="12"/>
      <c r="AH988" s="12"/>
      <c r="AI988" s="12"/>
      <c r="AJ988" s="12"/>
      <c r="AK988" s="12"/>
      <c r="AL988" s="21"/>
    </row>
    <row r="989" spans="1:38" ht="16.5" x14ac:dyDescent="0.2">
      <c r="A989" s="3">
        <v>986</v>
      </c>
      <c r="B989" s="3"/>
      <c r="C989" s="3"/>
      <c r="D989" s="9"/>
      <c r="E989" s="14"/>
      <c r="F989" s="8"/>
      <c r="G989" s="8"/>
      <c r="H989" s="8"/>
      <c r="I989" s="8"/>
      <c r="J989" s="7"/>
      <c r="K989" s="7"/>
      <c r="L989" s="7"/>
      <c r="M989" s="8"/>
      <c r="N989" s="15"/>
      <c r="O989" s="22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23"/>
      <c r="AE989" s="22"/>
      <c r="AF989" s="7"/>
      <c r="AG989" s="7"/>
      <c r="AH989" s="7"/>
      <c r="AI989" s="7"/>
      <c r="AJ989" s="7"/>
      <c r="AK989" s="7"/>
      <c r="AL989" s="23"/>
    </row>
    <row r="990" spans="1:38" ht="16.5" x14ac:dyDescent="0.2">
      <c r="A990" s="3">
        <v>987</v>
      </c>
      <c r="B990" s="3"/>
      <c r="C990" s="3"/>
      <c r="D990" s="9"/>
      <c r="E990" s="14"/>
      <c r="F990" s="8"/>
      <c r="G990" s="8"/>
      <c r="H990" s="8"/>
      <c r="I990" s="8"/>
      <c r="J990" s="7"/>
      <c r="K990" s="7"/>
      <c r="L990" s="7"/>
      <c r="M990" s="8"/>
      <c r="N990" s="15"/>
      <c r="O990" s="22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23"/>
      <c r="AE990" s="22"/>
      <c r="AF990" s="7"/>
      <c r="AG990" s="7"/>
      <c r="AH990" s="7"/>
      <c r="AI990" s="7"/>
      <c r="AJ990" s="7"/>
      <c r="AK990" s="7"/>
      <c r="AL990" s="23"/>
    </row>
    <row r="991" spans="1:38" ht="16.5" x14ac:dyDescent="0.2">
      <c r="A991" s="3">
        <v>988</v>
      </c>
      <c r="B991" s="3"/>
      <c r="C991" s="3"/>
      <c r="D991" s="9"/>
      <c r="E991" s="14"/>
      <c r="F991" s="8"/>
      <c r="G991" s="8"/>
      <c r="H991" s="8"/>
      <c r="I991" s="8"/>
      <c r="J991" s="7"/>
      <c r="K991" s="7"/>
      <c r="L991" s="7"/>
      <c r="M991" s="8"/>
      <c r="N991" s="15"/>
      <c r="O991" s="22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23"/>
      <c r="AE991" s="22"/>
      <c r="AF991" s="7"/>
      <c r="AG991" s="7"/>
      <c r="AH991" s="7"/>
      <c r="AI991" s="7"/>
      <c r="AJ991" s="7"/>
      <c r="AK991" s="7"/>
      <c r="AL991" s="23"/>
    </row>
    <row r="992" spans="1:38" ht="16.5" x14ac:dyDescent="0.2">
      <c r="A992" s="3">
        <v>989</v>
      </c>
      <c r="B992" s="3"/>
      <c r="C992" s="3"/>
      <c r="D992" s="9"/>
      <c r="E992" s="14"/>
      <c r="F992" s="8"/>
      <c r="G992" s="8"/>
      <c r="H992" s="8"/>
      <c r="I992" s="8"/>
      <c r="J992" s="7"/>
      <c r="K992" s="7"/>
      <c r="L992" s="7"/>
      <c r="M992" s="8"/>
      <c r="N992" s="15"/>
      <c r="O992" s="22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23"/>
      <c r="AE992" s="22"/>
      <c r="AF992" s="7"/>
      <c r="AG992" s="7"/>
      <c r="AH992" s="7"/>
      <c r="AI992" s="7"/>
      <c r="AJ992" s="7"/>
      <c r="AK992" s="7"/>
      <c r="AL992" s="23"/>
    </row>
    <row r="993" spans="1:38" ht="17.25" thickBot="1" x14ac:dyDescent="0.25">
      <c r="A993" s="3">
        <v>990</v>
      </c>
      <c r="B993" s="3"/>
      <c r="C993" s="3"/>
      <c r="D993" s="9"/>
      <c r="E993" s="16"/>
      <c r="F993" s="17"/>
      <c r="G993" s="17"/>
      <c r="H993" s="17"/>
      <c r="I993" s="17"/>
      <c r="J993" s="18"/>
      <c r="K993" s="18"/>
      <c r="L993" s="18"/>
      <c r="M993" s="17"/>
      <c r="N993" s="19"/>
      <c r="O993" s="24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25"/>
      <c r="AE993" s="24"/>
      <c r="AF993" s="18"/>
      <c r="AG993" s="18"/>
      <c r="AH993" s="18"/>
      <c r="AI993" s="18"/>
      <c r="AJ993" s="18"/>
      <c r="AK993" s="18"/>
      <c r="AL993" s="25"/>
    </row>
    <row r="994" spans="1:38" ht="16.5" x14ac:dyDescent="0.2">
      <c r="A994" s="3">
        <v>991</v>
      </c>
      <c r="B994" s="3"/>
      <c r="C994" s="3"/>
      <c r="D994" s="9"/>
      <c r="E994" s="10"/>
      <c r="F994" s="11"/>
      <c r="G994" s="11"/>
      <c r="H994" s="11"/>
      <c r="I994" s="11"/>
      <c r="J994" s="12"/>
      <c r="K994" s="12"/>
      <c r="L994" s="12"/>
      <c r="M994" s="11"/>
      <c r="N994" s="13"/>
      <c r="O994" s="20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21"/>
      <c r="AE994" s="20"/>
      <c r="AF994" s="12"/>
      <c r="AG994" s="12"/>
      <c r="AH994" s="12"/>
      <c r="AI994" s="12"/>
      <c r="AJ994" s="12"/>
      <c r="AK994" s="12"/>
      <c r="AL994" s="21"/>
    </row>
    <row r="995" spans="1:38" ht="16.5" x14ac:dyDescent="0.2">
      <c r="A995" s="3">
        <v>992</v>
      </c>
      <c r="B995" s="3"/>
      <c r="C995" s="3"/>
      <c r="D995" s="9"/>
      <c r="E995" s="14"/>
      <c r="F995" s="8"/>
      <c r="G995" s="8"/>
      <c r="H995" s="8"/>
      <c r="I995" s="8"/>
      <c r="J995" s="7"/>
      <c r="K995" s="7"/>
      <c r="L995" s="7"/>
      <c r="M995" s="8"/>
      <c r="N995" s="15"/>
      <c r="O995" s="22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23"/>
      <c r="AE995" s="22"/>
      <c r="AF995" s="7"/>
      <c r="AG995" s="7"/>
      <c r="AH995" s="7"/>
      <c r="AI995" s="7"/>
      <c r="AJ995" s="7"/>
      <c r="AK995" s="7"/>
      <c r="AL995" s="23"/>
    </row>
    <row r="996" spans="1:38" ht="16.5" x14ac:dyDescent="0.2">
      <c r="A996" s="3">
        <v>993</v>
      </c>
      <c r="B996" s="3"/>
      <c r="C996" s="3"/>
      <c r="D996" s="9"/>
      <c r="E996" s="14"/>
      <c r="F996" s="8"/>
      <c r="G996" s="8"/>
      <c r="H996" s="8"/>
      <c r="I996" s="8"/>
      <c r="J996" s="7"/>
      <c r="K996" s="7"/>
      <c r="L996" s="7"/>
      <c r="M996" s="8"/>
      <c r="N996" s="15"/>
      <c r="O996" s="22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23"/>
      <c r="AE996" s="22"/>
      <c r="AF996" s="7"/>
      <c r="AG996" s="7"/>
      <c r="AH996" s="7"/>
      <c r="AI996" s="7"/>
      <c r="AJ996" s="7"/>
      <c r="AK996" s="7"/>
      <c r="AL996" s="23"/>
    </row>
    <row r="997" spans="1:38" ht="16.5" x14ac:dyDescent="0.2">
      <c r="A997" s="3">
        <v>994</v>
      </c>
      <c r="B997" s="3"/>
      <c r="C997" s="3"/>
      <c r="D997" s="9"/>
      <c r="E997" s="14"/>
      <c r="F997" s="8"/>
      <c r="G997" s="8"/>
      <c r="H997" s="8"/>
      <c r="I997" s="8"/>
      <c r="J997" s="7"/>
      <c r="K997" s="7"/>
      <c r="L997" s="7"/>
      <c r="M997" s="8"/>
      <c r="N997" s="15"/>
      <c r="O997" s="22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23"/>
      <c r="AE997" s="22"/>
      <c r="AF997" s="7"/>
      <c r="AG997" s="7"/>
      <c r="AH997" s="7"/>
      <c r="AI997" s="7"/>
      <c r="AJ997" s="7"/>
      <c r="AK997" s="7"/>
      <c r="AL997" s="23"/>
    </row>
    <row r="998" spans="1:38" ht="16.5" x14ac:dyDescent="0.2">
      <c r="A998" s="3">
        <v>995</v>
      </c>
      <c r="B998" s="3"/>
      <c r="C998" s="3"/>
      <c r="D998" s="9"/>
      <c r="E998" s="14"/>
      <c r="F998" s="8"/>
      <c r="G998" s="8"/>
      <c r="H998" s="8"/>
      <c r="I998" s="8"/>
      <c r="J998" s="7"/>
      <c r="K998" s="7"/>
      <c r="L998" s="7"/>
      <c r="M998" s="8"/>
      <c r="N998" s="15"/>
      <c r="O998" s="22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23"/>
      <c r="AE998" s="22"/>
      <c r="AF998" s="7"/>
      <c r="AG998" s="7"/>
      <c r="AH998" s="7"/>
      <c r="AI998" s="7"/>
      <c r="AJ998" s="7"/>
      <c r="AK998" s="7"/>
      <c r="AL998" s="23"/>
    </row>
    <row r="999" spans="1:38" ht="17.25" thickBot="1" x14ac:dyDescent="0.25">
      <c r="A999" s="3">
        <v>996</v>
      </c>
      <c r="B999" s="3"/>
      <c r="C999" s="3"/>
      <c r="D999" s="9"/>
      <c r="E999" s="16"/>
      <c r="F999" s="17"/>
      <c r="G999" s="17"/>
      <c r="H999" s="17"/>
      <c r="I999" s="17"/>
      <c r="J999" s="18"/>
      <c r="K999" s="18"/>
      <c r="L999" s="18"/>
      <c r="M999" s="17"/>
      <c r="N999" s="19"/>
      <c r="O999" s="24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25"/>
      <c r="AE999" s="24"/>
      <c r="AF999" s="18"/>
      <c r="AG999" s="18"/>
      <c r="AH999" s="18"/>
      <c r="AI999" s="18"/>
      <c r="AJ999" s="18"/>
      <c r="AK999" s="18"/>
      <c r="AL999" s="25"/>
    </row>
    <row r="1000" spans="1:38" ht="16.5" x14ac:dyDescent="0.2">
      <c r="A1000" s="3">
        <v>997</v>
      </c>
      <c r="B1000" s="3"/>
      <c r="C1000" s="3"/>
      <c r="D1000" s="9"/>
      <c r="E1000" s="10"/>
      <c r="F1000" s="11"/>
      <c r="G1000" s="11"/>
      <c r="H1000" s="11"/>
      <c r="I1000" s="11"/>
      <c r="J1000" s="12"/>
      <c r="K1000" s="12"/>
      <c r="L1000" s="12"/>
      <c r="M1000" s="11"/>
      <c r="N1000" s="13"/>
      <c r="O1000" s="20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21"/>
      <c r="AE1000" s="20"/>
      <c r="AF1000" s="12"/>
      <c r="AG1000" s="12"/>
      <c r="AH1000" s="12"/>
      <c r="AI1000" s="12"/>
      <c r="AJ1000" s="12"/>
      <c r="AK1000" s="12"/>
      <c r="AL1000" s="21"/>
    </row>
    <row r="1001" spans="1:38" ht="16.5" x14ac:dyDescent="0.2">
      <c r="A1001" s="3">
        <v>998</v>
      </c>
      <c r="B1001" s="3"/>
      <c r="C1001" s="3"/>
      <c r="D1001" s="9"/>
      <c r="E1001" s="14"/>
      <c r="F1001" s="8"/>
      <c r="G1001" s="8"/>
      <c r="H1001" s="8"/>
      <c r="I1001" s="8"/>
      <c r="J1001" s="7"/>
      <c r="K1001" s="7"/>
      <c r="L1001" s="7"/>
      <c r="M1001" s="8"/>
      <c r="N1001" s="15"/>
      <c r="O1001" s="22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23"/>
      <c r="AE1001" s="22"/>
      <c r="AF1001" s="7"/>
      <c r="AG1001" s="7"/>
      <c r="AH1001" s="7"/>
      <c r="AI1001" s="7"/>
      <c r="AJ1001" s="7"/>
      <c r="AK1001" s="7"/>
      <c r="AL1001" s="23"/>
    </row>
    <row r="1002" spans="1:38" ht="16.5" x14ac:dyDescent="0.2">
      <c r="A1002" s="3">
        <v>999</v>
      </c>
      <c r="B1002" s="3"/>
      <c r="C1002" s="3"/>
      <c r="D1002" s="9"/>
      <c r="E1002" s="14"/>
      <c r="F1002" s="8"/>
      <c r="G1002" s="8"/>
      <c r="H1002" s="8"/>
      <c r="I1002" s="8"/>
      <c r="J1002" s="7"/>
      <c r="K1002" s="7"/>
      <c r="L1002" s="7"/>
      <c r="M1002" s="8"/>
      <c r="N1002" s="15"/>
      <c r="O1002" s="22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23"/>
      <c r="AE1002" s="22"/>
      <c r="AF1002" s="7"/>
      <c r="AG1002" s="7"/>
      <c r="AH1002" s="7"/>
      <c r="AI1002" s="7"/>
      <c r="AJ1002" s="7"/>
      <c r="AK1002" s="7"/>
      <c r="AL1002" s="23"/>
    </row>
    <row r="1003" spans="1:38" ht="16.5" x14ac:dyDescent="0.2">
      <c r="A1003" s="3">
        <v>1000</v>
      </c>
      <c r="B1003" s="3"/>
      <c r="C1003" s="3"/>
      <c r="D1003" s="9"/>
      <c r="E1003" s="14"/>
      <c r="F1003" s="8"/>
      <c r="G1003" s="8"/>
      <c r="H1003" s="8"/>
      <c r="I1003" s="8"/>
      <c r="J1003" s="7"/>
      <c r="K1003" s="7"/>
      <c r="L1003" s="7"/>
      <c r="M1003" s="8"/>
      <c r="N1003" s="15"/>
      <c r="O1003" s="22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23"/>
      <c r="AE1003" s="22"/>
      <c r="AF1003" s="7"/>
      <c r="AG1003" s="7"/>
      <c r="AH1003" s="7"/>
      <c r="AI1003" s="7"/>
      <c r="AJ1003" s="7"/>
      <c r="AK1003" s="7"/>
      <c r="AL1003" s="23"/>
    </row>
    <row r="1004" spans="1:38" ht="16.5" x14ac:dyDescent="0.2">
      <c r="A1004" s="3">
        <v>1001</v>
      </c>
      <c r="B1004" s="3"/>
      <c r="C1004" s="3"/>
      <c r="D1004" s="9"/>
      <c r="E1004" s="14"/>
      <c r="F1004" s="8"/>
      <c r="G1004" s="8"/>
      <c r="H1004" s="8"/>
      <c r="I1004" s="8"/>
      <c r="J1004" s="7"/>
      <c r="K1004" s="7"/>
      <c r="L1004" s="7"/>
      <c r="M1004" s="8"/>
      <c r="N1004" s="15"/>
      <c r="O1004" s="22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23"/>
      <c r="AE1004" s="22"/>
      <c r="AF1004" s="7"/>
      <c r="AG1004" s="7"/>
      <c r="AH1004" s="7"/>
      <c r="AI1004" s="7"/>
      <c r="AJ1004" s="7"/>
      <c r="AK1004" s="7"/>
      <c r="AL1004" s="23"/>
    </row>
    <row r="1005" spans="1:38" ht="17.25" thickBot="1" x14ac:dyDescent="0.25">
      <c r="A1005" s="3">
        <v>1002</v>
      </c>
      <c r="B1005" s="3"/>
      <c r="C1005" s="3"/>
      <c r="D1005" s="9"/>
      <c r="E1005" s="16"/>
      <c r="F1005" s="17"/>
      <c r="G1005" s="17"/>
      <c r="H1005" s="17"/>
      <c r="I1005" s="17"/>
      <c r="J1005" s="18"/>
      <c r="K1005" s="18"/>
      <c r="L1005" s="18"/>
      <c r="M1005" s="17"/>
      <c r="N1005" s="19"/>
      <c r="O1005" s="24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25"/>
      <c r="AE1005" s="24"/>
      <c r="AF1005" s="18"/>
      <c r="AG1005" s="18"/>
      <c r="AH1005" s="18"/>
      <c r="AI1005" s="18"/>
      <c r="AJ1005" s="18"/>
      <c r="AK1005" s="18"/>
      <c r="AL1005" s="25"/>
    </row>
    <row r="1006" spans="1:38" ht="16.5" x14ac:dyDescent="0.2">
      <c r="A1006" s="3">
        <v>1003</v>
      </c>
      <c r="B1006" s="3"/>
      <c r="C1006" s="3"/>
      <c r="D1006" s="9"/>
      <c r="E1006" s="10"/>
      <c r="F1006" s="11"/>
      <c r="G1006" s="11"/>
      <c r="H1006" s="11"/>
      <c r="I1006" s="11"/>
      <c r="J1006" s="12"/>
      <c r="K1006" s="12"/>
      <c r="L1006" s="12"/>
      <c r="M1006" s="11"/>
      <c r="N1006" s="13"/>
      <c r="O1006" s="20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21"/>
      <c r="AE1006" s="20"/>
      <c r="AF1006" s="12"/>
      <c r="AG1006" s="12"/>
      <c r="AH1006" s="12"/>
      <c r="AI1006" s="12"/>
      <c r="AJ1006" s="12"/>
      <c r="AK1006" s="12"/>
      <c r="AL1006" s="21"/>
    </row>
    <row r="1007" spans="1:38" ht="16.5" x14ac:dyDescent="0.2">
      <c r="A1007" s="3">
        <v>1004</v>
      </c>
      <c r="B1007" s="3"/>
      <c r="C1007" s="3"/>
      <c r="D1007" s="9"/>
      <c r="E1007" s="14"/>
      <c r="F1007" s="8"/>
      <c r="G1007" s="8"/>
      <c r="H1007" s="8"/>
      <c r="I1007" s="8"/>
      <c r="J1007" s="7"/>
      <c r="K1007" s="7"/>
      <c r="L1007" s="7"/>
      <c r="M1007" s="8"/>
      <c r="N1007" s="15"/>
      <c r="O1007" s="22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23"/>
      <c r="AE1007" s="22"/>
      <c r="AF1007" s="7"/>
      <c r="AG1007" s="7"/>
      <c r="AH1007" s="7"/>
      <c r="AI1007" s="7"/>
      <c r="AJ1007" s="7"/>
      <c r="AK1007" s="7"/>
      <c r="AL1007" s="23"/>
    </row>
    <row r="1008" spans="1:38" ht="16.5" x14ac:dyDescent="0.2">
      <c r="A1008" s="3">
        <v>1005</v>
      </c>
      <c r="B1008" s="3"/>
      <c r="C1008" s="3"/>
      <c r="D1008" s="9"/>
      <c r="E1008" s="14"/>
      <c r="F1008" s="8"/>
      <c r="G1008" s="8"/>
      <c r="H1008" s="8"/>
      <c r="I1008" s="8"/>
      <c r="J1008" s="7"/>
      <c r="K1008" s="7"/>
      <c r="L1008" s="7"/>
      <c r="M1008" s="8"/>
      <c r="N1008" s="15"/>
      <c r="O1008" s="22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23"/>
      <c r="AE1008" s="22"/>
      <c r="AF1008" s="7"/>
      <c r="AG1008" s="7"/>
      <c r="AH1008" s="7"/>
      <c r="AI1008" s="7"/>
      <c r="AJ1008" s="7"/>
      <c r="AK1008" s="7"/>
      <c r="AL1008" s="23"/>
    </row>
    <row r="1009" spans="1:38" ht="16.5" x14ac:dyDescent="0.2">
      <c r="A1009" s="3">
        <v>1006</v>
      </c>
      <c r="B1009" s="3"/>
      <c r="C1009" s="3"/>
      <c r="D1009" s="9"/>
      <c r="E1009" s="14"/>
      <c r="F1009" s="8"/>
      <c r="G1009" s="8"/>
      <c r="H1009" s="8"/>
      <c r="I1009" s="8"/>
      <c r="J1009" s="7"/>
      <c r="K1009" s="7"/>
      <c r="L1009" s="7"/>
      <c r="M1009" s="8"/>
      <c r="N1009" s="15"/>
      <c r="O1009" s="22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23"/>
      <c r="AE1009" s="22"/>
      <c r="AF1009" s="7"/>
      <c r="AG1009" s="7"/>
      <c r="AH1009" s="7"/>
      <c r="AI1009" s="7"/>
      <c r="AJ1009" s="7"/>
      <c r="AK1009" s="7"/>
      <c r="AL1009" s="23"/>
    </row>
    <row r="1010" spans="1:38" ht="16.5" x14ac:dyDescent="0.2">
      <c r="A1010" s="3">
        <v>1007</v>
      </c>
      <c r="B1010" s="3"/>
      <c r="C1010" s="3"/>
      <c r="D1010" s="9"/>
      <c r="E1010" s="14"/>
      <c r="F1010" s="8"/>
      <c r="G1010" s="8"/>
      <c r="H1010" s="8"/>
      <c r="I1010" s="8"/>
      <c r="J1010" s="7"/>
      <c r="K1010" s="7"/>
      <c r="L1010" s="7"/>
      <c r="M1010" s="8"/>
      <c r="N1010" s="15"/>
      <c r="O1010" s="22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23"/>
      <c r="AE1010" s="22"/>
      <c r="AF1010" s="7"/>
      <c r="AG1010" s="7"/>
      <c r="AH1010" s="7"/>
      <c r="AI1010" s="7"/>
      <c r="AJ1010" s="7"/>
      <c r="AK1010" s="7"/>
      <c r="AL1010" s="23"/>
    </row>
    <row r="1011" spans="1:38" ht="17.25" thickBot="1" x14ac:dyDescent="0.25">
      <c r="A1011" s="3">
        <v>1008</v>
      </c>
      <c r="B1011" s="3"/>
      <c r="C1011" s="3"/>
      <c r="D1011" s="9"/>
      <c r="E1011" s="16"/>
      <c r="F1011" s="17"/>
      <c r="G1011" s="17"/>
      <c r="H1011" s="17"/>
      <c r="I1011" s="17"/>
      <c r="J1011" s="18"/>
      <c r="K1011" s="18"/>
      <c r="L1011" s="18"/>
      <c r="M1011" s="17"/>
      <c r="N1011" s="19"/>
      <c r="O1011" s="24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25"/>
      <c r="AE1011" s="24"/>
      <c r="AF1011" s="18"/>
      <c r="AG1011" s="18"/>
      <c r="AH1011" s="18"/>
      <c r="AI1011" s="18"/>
      <c r="AJ1011" s="18"/>
      <c r="AK1011" s="18"/>
      <c r="AL1011" s="25"/>
    </row>
    <row r="1012" spans="1:38" ht="16.5" x14ac:dyDescent="0.2">
      <c r="A1012" s="3">
        <v>1009</v>
      </c>
      <c r="B1012" s="3"/>
      <c r="C1012" s="3"/>
      <c r="D1012" s="9"/>
      <c r="E1012" s="10"/>
      <c r="F1012" s="11"/>
      <c r="G1012" s="11"/>
      <c r="H1012" s="11"/>
      <c r="I1012" s="11"/>
      <c r="J1012" s="12"/>
      <c r="K1012" s="12"/>
      <c r="L1012" s="12"/>
      <c r="M1012" s="11"/>
      <c r="N1012" s="13"/>
      <c r="O1012" s="20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21"/>
      <c r="AE1012" s="20"/>
      <c r="AF1012" s="12"/>
      <c r="AG1012" s="12"/>
      <c r="AH1012" s="12"/>
      <c r="AI1012" s="12"/>
      <c r="AJ1012" s="12"/>
      <c r="AK1012" s="12"/>
      <c r="AL1012" s="21"/>
    </row>
    <row r="1013" spans="1:38" ht="16.5" x14ac:dyDescent="0.2">
      <c r="A1013" s="3">
        <v>1010</v>
      </c>
      <c r="B1013" s="3"/>
      <c r="C1013" s="3"/>
      <c r="D1013" s="9"/>
      <c r="E1013" s="14"/>
      <c r="F1013" s="8"/>
      <c r="G1013" s="8"/>
      <c r="H1013" s="8"/>
      <c r="I1013" s="8"/>
      <c r="J1013" s="7"/>
      <c r="K1013" s="7"/>
      <c r="L1013" s="7"/>
      <c r="M1013" s="8"/>
      <c r="N1013" s="15"/>
      <c r="O1013" s="22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23"/>
      <c r="AE1013" s="22"/>
      <c r="AF1013" s="7"/>
      <c r="AG1013" s="7"/>
      <c r="AH1013" s="7"/>
      <c r="AI1013" s="7"/>
      <c r="AJ1013" s="7"/>
      <c r="AK1013" s="7"/>
      <c r="AL1013" s="23"/>
    </row>
    <row r="1014" spans="1:38" ht="16.5" x14ac:dyDescent="0.2">
      <c r="A1014" s="3">
        <v>1011</v>
      </c>
      <c r="B1014" s="3"/>
      <c r="C1014" s="3"/>
      <c r="D1014" s="9"/>
      <c r="E1014" s="14"/>
      <c r="F1014" s="8"/>
      <c r="G1014" s="8"/>
      <c r="H1014" s="8"/>
      <c r="I1014" s="8"/>
      <c r="J1014" s="7"/>
      <c r="K1014" s="7"/>
      <c r="L1014" s="7"/>
      <c r="M1014" s="8"/>
      <c r="N1014" s="15"/>
      <c r="O1014" s="22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23"/>
      <c r="AE1014" s="22"/>
      <c r="AF1014" s="7"/>
      <c r="AG1014" s="7"/>
      <c r="AH1014" s="7"/>
      <c r="AI1014" s="7"/>
      <c r="AJ1014" s="7"/>
      <c r="AK1014" s="7"/>
      <c r="AL1014" s="23"/>
    </row>
    <row r="1015" spans="1:38" ht="16.5" x14ac:dyDescent="0.2">
      <c r="A1015" s="3">
        <v>1012</v>
      </c>
      <c r="B1015" s="3"/>
      <c r="C1015" s="3"/>
      <c r="D1015" s="9"/>
      <c r="E1015" s="14"/>
      <c r="F1015" s="8"/>
      <c r="G1015" s="8"/>
      <c r="H1015" s="8"/>
      <c r="I1015" s="8"/>
      <c r="J1015" s="7"/>
      <c r="K1015" s="7"/>
      <c r="L1015" s="7"/>
      <c r="M1015" s="8"/>
      <c r="N1015" s="15"/>
      <c r="O1015" s="22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23"/>
      <c r="AE1015" s="22"/>
      <c r="AF1015" s="7"/>
      <c r="AG1015" s="7"/>
      <c r="AH1015" s="7"/>
      <c r="AI1015" s="7"/>
      <c r="AJ1015" s="7"/>
      <c r="AK1015" s="7"/>
      <c r="AL1015" s="23"/>
    </row>
    <row r="1016" spans="1:38" ht="16.5" x14ac:dyDescent="0.2">
      <c r="A1016" s="3">
        <v>1013</v>
      </c>
      <c r="B1016" s="3"/>
      <c r="C1016" s="3"/>
      <c r="D1016" s="9"/>
      <c r="E1016" s="14"/>
      <c r="F1016" s="8"/>
      <c r="G1016" s="8"/>
      <c r="H1016" s="8"/>
      <c r="I1016" s="8"/>
      <c r="J1016" s="7"/>
      <c r="K1016" s="7"/>
      <c r="L1016" s="7"/>
      <c r="M1016" s="8"/>
      <c r="N1016" s="15"/>
      <c r="O1016" s="22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23"/>
      <c r="AE1016" s="22"/>
      <c r="AF1016" s="7"/>
      <c r="AG1016" s="7"/>
      <c r="AH1016" s="7"/>
      <c r="AI1016" s="7"/>
      <c r="AJ1016" s="7"/>
      <c r="AK1016" s="7"/>
      <c r="AL1016" s="23"/>
    </row>
    <row r="1017" spans="1:38" ht="17.25" thickBot="1" x14ac:dyDescent="0.25">
      <c r="A1017" s="3">
        <v>1014</v>
      </c>
      <c r="B1017" s="3"/>
      <c r="C1017" s="3"/>
      <c r="D1017" s="9"/>
      <c r="E1017" s="16"/>
      <c r="F1017" s="17"/>
      <c r="G1017" s="17"/>
      <c r="H1017" s="17"/>
      <c r="I1017" s="17"/>
      <c r="J1017" s="18"/>
      <c r="K1017" s="18"/>
      <c r="L1017" s="18"/>
      <c r="M1017" s="17"/>
      <c r="N1017" s="19"/>
      <c r="O1017" s="24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25"/>
      <c r="AE1017" s="24"/>
      <c r="AF1017" s="18"/>
      <c r="AG1017" s="18"/>
      <c r="AH1017" s="18"/>
      <c r="AI1017" s="18"/>
      <c r="AJ1017" s="18"/>
      <c r="AK1017" s="18"/>
      <c r="AL1017" s="25"/>
    </row>
    <row r="1018" spans="1:38" ht="16.5" x14ac:dyDescent="0.2">
      <c r="A1018" s="3">
        <v>1015</v>
      </c>
      <c r="B1018" s="3"/>
      <c r="C1018" s="3"/>
      <c r="D1018" s="9"/>
      <c r="E1018" s="10"/>
      <c r="F1018" s="11"/>
      <c r="G1018" s="11"/>
      <c r="H1018" s="11"/>
      <c r="I1018" s="11"/>
      <c r="J1018" s="12"/>
      <c r="K1018" s="12"/>
      <c r="L1018" s="12"/>
      <c r="M1018" s="11"/>
      <c r="N1018" s="13"/>
      <c r="O1018" s="20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21"/>
      <c r="AE1018" s="20"/>
      <c r="AF1018" s="12"/>
      <c r="AG1018" s="12"/>
      <c r="AH1018" s="12"/>
      <c r="AI1018" s="12"/>
      <c r="AJ1018" s="12"/>
      <c r="AK1018" s="12"/>
      <c r="AL1018" s="21"/>
    </row>
    <row r="1019" spans="1:38" ht="16.5" x14ac:dyDescent="0.2">
      <c r="A1019" s="3">
        <v>1016</v>
      </c>
      <c r="B1019" s="3"/>
      <c r="C1019" s="3"/>
      <c r="D1019" s="9"/>
      <c r="E1019" s="14"/>
      <c r="F1019" s="8"/>
      <c r="G1019" s="8"/>
      <c r="H1019" s="8"/>
      <c r="I1019" s="8"/>
      <c r="J1019" s="7"/>
      <c r="K1019" s="7"/>
      <c r="L1019" s="7"/>
      <c r="M1019" s="8"/>
      <c r="N1019" s="15"/>
      <c r="O1019" s="22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23"/>
      <c r="AE1019" s="22"/>
      <c r="AF1019" s="7"/>
      <c r="AG1019" s="7"/>
      <c r="AH1019" s="7"/>
      <c r="AI1019" s="7"/>
      <c r="AJ1019" s="7"/>
      <c r="AK1019" s="7"/>
      <c r="AL1019" s="23"/>
    </row>
    <row r="1020" spans="1:38" ht="16.5" x14ac:dyDescent="0.2">
      <c r="A1020" s="3">
        <v>1017</v>
      </c>
      <c r="B1020" s="3"/>
      <c r="C1020" s="3"/>
      <c r="D1020" s="9"/>
      <c r="E1020" s="14"/>
      <c r="F1020" s="8"/>
      <c r="G1020" s="8"/>
      <c r="H1020" s="8"/>
      <c r="I1020" s="8"/>
      <c r="J1020" s="7"/>
      <c r="K1020" s="7"/>
      <c r="L1020" s="7"/>
      <c r="M1020" s="8"/>
      <c r="N1020" s="15"/>
      <c r="O1020" s="22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23"/>
      <c r="AE1020" s="22"/>
      <c r="AF1020" s="7"/>
      <c r="AG1020" s="7"/>
      <c r="AH1020" s="7"/>
      <c r="AI1020" s="7"/>
      <c r="AJ1020" s="7"/>
      <c r="AK1020" s="7"/>
      <c r="AL1020" s="23"/>
    </row>
    <row r="1021" spans="1:38" ht="16.5" x14ac:dyDescent="0.2">
      <c r="A1021" s="3">
        <v>1018</v>
      </c>
      <c r="B1021" s="3"/>
      <c r="C1021" s="3"/>
      <c r="D1021" s="9"/>
      <c r="E1021" s="14"/>
      <c r="F1021" s="8"/>
      <c r="G1021" s="8"/>
      <c r="H1021" s="8"/>
      <c r="I1021" s="8"/>
      <c r="J1021" s="7"/>
      <c r="K1021" s="7"/>
      <c r="L1021" s="7"/>
      <c r="M1021" s="8"/>
      <c r="N1021" s="15"/>
      <c r="O1021" s="22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23"/>
      <c r="AE1021" s="22"/>
      <c r="AF1021" s="7"/>
      <c r="AG1021" s="7"/>
      <c r="AH1021" s="7"/>
      <c r="AI1021" s="7"/>
      <c r="AJ1021" s="7"/>
      <c r="AK1021" s="7"/>
      <c r="AL1021" s="23"/>
    </row>
    <row r="1022" spans="1:38" ht="16.5" x14ac:dyDescent="0.2">
      <c r="A1022" s="3">
        <v>1019</v>
      </c>
      <c r="B1022" s="3"/>
      <c r="C1022" s="3"/>
      <c r="D1022" s="9"/>
      <c r="E1022" s="14"/>
      <c r="F1022" s="8"/>
      <c r="G1022" s="8"/>
      <c r="H1022" s="8"/>
      <c r="I1022" s="8"/>
      <c r="J1022" s="7"/>
      <c r="K1022" s="7"/>
      <c r="L1022" s="7"/>
      <c r="M1022" s="8"/>
      <c r="N1022" s="15"/>
      <c r="O1022" s="22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23"/>
      <c r="AE1022" s="22"/>
      <c r="AF1022" s="7"/>
      <c r="AG1022" s="7"/>
      <c r="AH1022" s="7"/>
      <c r="AI1022" s="7"/>
      <c r="AJ1022" s="7"/>
      <c r="AK1022" s="7"/>
      <c r="AL1022" s="23"/>
    </row>
    <row r="1023" spans="1:38" ht="17.25" thickBot="1" x14ac:dyDescent="0.25">
      <c r="A1023" s="3">
        <v>1020</v>
      </c>
      <c r="B1023" s="3"/>
      <c r="C1023" s="3"/>
      <c r="D1023" s="9"/>
      <c r="E1023" s="16"/>
      <c r="F1023" s="17"/>
      <c r="G1023" s="17"/>
      <c r="H1023" s="17"/>
      <c r="I1023" s="17"/>
      <c r="J1023" s="18"/>
      <c r="K1023" s="18"/>
      <c r="L1023" s="18"/>
      <c r="M1023" s="17"/>
      <c r="N1023" s="19"/>
      <c r="O1023" s="24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25"/>
      <c r="AE1023" s="24"/>
      <c r="AF1023" s="18"/>
      <c r="AG1023" s="18"/>
      <c r="AH1023" s="18"/>
      <c r="AI1023" s="18"/>
      <c r="AJ1023" s="18"/>
      <c r="AK1023" s="18"/>
      <c r="AL1023" s="25"/>
    </row>
    <row r="1024" spans="1:38" ht="16.5" x14ac:dyDescent="0.2">
      <c r="A1024" s="3">
        <v>1021</v>
      </c>
      <c r="B1024" s="3"/>
      <c r="C1024" s="3"/>
      <c r="D1024" s="9"/>
      <c r="E1024" s="10"/>
      <c r="F1024" s="11"/>
      <c r="G1024" s="11"/>
      <c r="H1024" s="11"/>
      <c r="I1024" s="11"/>
      <c r="J1024" s="12"/>
      <c r="K1024" s="12"/>
      <c r="L1024" s="12"/>
      <c r="M1024" s="11"/>
      <c r="N1024" s="13"/>
      <c r="O1024" s="20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21"/>
      <c r="AE1024" s="20"/>
      <c r="AF1024" s="12"/>
      <c r="AG1024" s="12"/>
      <c r="AH1024" s="12"/>
      <c r="AI1024" s="12"/>
      <c r="AJ1024" s="12"/>
      <c r="AK1024" s="12"/>
      <c r="AL1024" s="21"/>
    </row>
    <row r="1025" spans="1:38" ht="16.5" x14ac:dyDescent="0.2">
      <c r="A1025" s="3">
        <v>1022</v>
      </c>
      <c r="B1025" s="3"/>
      <c r="C1025" s="3"/>
      <c r="D1025" s="9"/>
      <c r="E1025" s="14"/>
      <c r="F1025" s="8"/>
      <c r="G1025" s="8"/>
      <c r="H1025" s="8"/>
      <c r="I1025" s="8"/>
      <c r="J1025" s="7"/>
      <c r="K1025" s="7"/>
      <c r="L1025" s="7"/>
      <c r="M1025" s="8"/>
      <c r="N1025" s="15"/>
      <c r="O1025" s="22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23"/>
      <c r="AE1025" s="22"/>
      <c r="AF1025" s="7"/>
      <c r="AG1025" s="7"/>
      <c r="AH1025" s="7"/>
      <c r="AI1025" s="7"/>
      <c r="AJ1025" s="7"/>
      <c r="AK1025" s="7"/>
      <c r="AL1025" s="23"/>
    </row>
    <row r="1026" spans="1:38" ht="16.5" x14ac:dyDescent="0.2">
      <c r="A1026" s="3">
        <v>1023</v>
      </c>
      <c r="B1026" s="3"/>
      <c r="C1026" s="3"/>
      <c r="D1026" s="9"/>
      <c r="E1026" s="14"/>
      <c r="F1026" s="8"/>
      <c r="G1026" s="8"/>
      <c r="H1026" s="8"/>
      <c r="I1026" s="8"/>
      <c r="J1026" s="7"/>
      <c r="K1026" s="7"/>
      <c r="L1026" s="7"/>
      <c r="M1026" s="8"/>
      <c r="N1026" s="15"/>
      <c r="O1026" s="22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23"/>
      <c r="AE1026" s="22"/>
      <c r="AF1026" s="7"/>
      <c r="AG1026" s="7"/>
      <c r="AH1026" s="7"/>
      <c r="AI1026" s="7"/>
      <c r="AJ1026" s="7"/>
      <c r="AK1026" s="7"/>
      <c r="AL1026" s="23"/>
    </row>
    <row r="1027" spans="1:38" ht="16.5" x14ac:dyDescent="0.2">
      <c r="A1027" s="3">
        <v>1024</v>
      </c>
      <c r="B1027" s="3"/>
      <c r="C1027" s="3"/>
      <c r="D1027" s="9"/>
      <c r="E1027" s="14"/>
      <c r="F1027" s="8"/>
      <c r="G1027" s="8"/>
      <c r="H1027" s="8"/>
      <c r="I1027" s="8"/>
      <c r="J1027" s="7"/>
      <c r="K1027" s="7"/>
      <c r="L1027" s="7"/>
      <c r="M1027" s="8"/>
      <c r="N1027" s="15"/>
      <c r="O1027" s="22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23"/>
      <c r="AE1027" s="22"/>
      <c r="AF1027" s="7"/>
      <c r="AG1027" s="7"/>
      <c r="AH1027" s="7"/>
      <c r="AI1027" s="7"/>
      <c r="AJ1027" s="7"/>
      <c r="AK1027" s="7"/>
      <c r="AL1027" s="23"/>
    </row>
    <row r="1028" spans="1:38" ht="16.5" x14ac:dyDescent="0.2">
      <c r="A1028" s="3">
        <v>1025</v>
      </c>
      <c r="B1028" s="3"/>
      <c r="C1028" s="3"/>
      <c r="D1028" s="9"/>
      <c r="E1028" s="14"/>
      <c r="F1028" s="8"/>
      <c r="G1028" s="8"/>
      <c r="H1028" s="8"/>
      <c r="I1028" s="8"/>
      <c r="J1028" s="7"/>
      <c r="K1028" s="7"/>
      <c r="L1028" s="7"/>
      <c r="M1028" s="8"/>
      <c r="N1028" s="15"/>
      <c r="O1028" s="22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23"/>
      <c r="AE1028" s="22"/>
      <c r="AF1028" s="7"/>
      <c r="AG1028" s="7"/>
      <c r="AH1028" s="7"/>
      <c r="AI1028" s="7"/>
      <c r="AJ1028" s="7"/>
      <c r="AK1028" s="7"/>
      <c r="AL1028" s="23"/>
    </row>
    <row r="1029" spans="1:38" ht="17.25" thickBot="1" x14ac:dyDescent="0.25">
      <c r="A1029" s="3">
        <v>1026</v>
      </c>
      <c r="B1029" s="3"/>
      <c r="C1029" s="3"/>
      <c r="D1029" s="9"/>
      <c r="E1029" s="16"/>
      <c r="F1029" s="17"/>
      <c r="G1029" s="17"/>
      <c r="H1029" s="17"/>
      <c r="I1029" s="17"/>
      <c r="J1029" s="18"/>
      <c r="K1029" s="18"/>
      <c r="L1029" s="18"/>
      <c r="M1029" s="17"/>
      <c r="N1029" s="19"/>
      <c r="O1029" s="24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25"/>
      <c r="AE1029" s="24"/>
      <c r="AF1029" s="18"/>
      <c r="AG1029" s="18"/>
      <c r="AH1029" s="18"/>
      <c r="AI1029" s="18"/>
      <c r="AJ1029" s="18"/>
      <c r="AK1029" s="18"/>
      <c r="AL1029" s="25"/>
    </row>
    <row r="1030" spans="1:38" ht="16.5" x14ac:dyDescent="0.2">
      <c r="A1030" s="3">
        <v>1027</v>
      </c>
      <c r="B1030" s="3"/>
      <c r="C1030" s="3"/>
      <c r="D1030" s="9"/>
      <c r="E1030" s="10"/>
      <c r="F1030" s="11"/>
      <c r="G1030" s="11"/>
      <c r="H1030" s="11"/>
      <c r="I1030" s="11"/>
      <c r="J1030" s="12"/>
      <c r="K1030" s="12"/>
      <c r="L1030" s="12"/>
      <c r="M1030" s="11"/>
      <c r="N1030" s="13"/>
      <c r="O1030" s="20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21"/>
      <c r="AE1030" s="20"/>
      <c r="AF1030" s="12"/>
      <c r="AG1030" s="12"/>
      <c r="AH1030" s="12"/>
      <c r="AI1030" s="12"/>
      <c r="AJ1030" s="12"/>
      <c r="AK1030" s="12"/>
      <c r="AL1030" s="21"/>
    </row>
    <row r="1031" spans="1:38" ht="16.5" x14ac:dyDescent="0.2">
      <c r="A1031" s="3">
        <v>1028</v>
      </c>
      <c r="B1031" s="3"/>
      <c r="C1031" s="3"/>
      <c r="D1031" s="9"/>
      <c r="E1031" s="14"/>
      <c r="F1031" s="8"/>
      <c r="G1031" s="8"/>
      <c r="H1031" s="8"/>
      <c r="I1031" s="8"/>
      <c r="J1031" s="7"/>
      <c r="K1031" s="7"/>
      <c r="L1031" s="7"/>
      <c r="M1031" s="8"/>
      <c r="N1031" s="15"/>
      <c r="O1031" s="22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23"/>
      <c r="AE1031" s="22"/>
      <c r="AF1031" s="7"/>
      <c r="AG1031" s="7"/>
      <c r="AH1031" s="7"/>
      <c r="AI1031" s="7"/>
      <c r="AJ1031" s="7"/>
      <c r="AK1031" s="7"/>
      <c r="AL1031" s="23"/>
    </row>
    <row r="1032" spans="1:38" ht="16.5" x14ac:dyDescent="0.2">
      <c r="A1032" s="3">
        <v>1029</v>
      </c>
      <c r="B1032" s="3"/>
      <c r="C1032" s="3"/>
      <c r="D1032" s="9"/>
      <c r="E1032" s="14"/>
      <c r="F1032" s="8"/>
      <c r="G1032" s="8"/>
      <c r="H1032" s="8"/>
      <c r="I1032" s="8"/>
      <c r="J1032" s="7"/>
      <c r="K1032" s="7"/>
      <c r="L1032" s="7"/>
      <c r="M1032" s="8"/>
      <c r="N1032" s="15"/>
      <c r="O1032" s="22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23"/>
      <c r="AE1032" s="22"/>
      <c r="AF1032" s="7"/>
      <c r="AG1032" s="7"/>
      <c r="AH1032" s="7"/>
      <c r="AI1032" s="7"/>
      <c r="AJ1032" s="7"/>
      <c r="AK1032" s="7"/>
      <c r="AL1032" s="23"/>
    </row>
    <row r="1033" spans="1:38" ht="16.5" x14ac:dyDescent="0.2">
      <c r="A1033" s="3">
        <v>1030</v>
      </c>
      <c r="B1033" s="3"/>
      <c r="C1033" s="3"/>
      <c r="D1033" s="9"/>
      <c r="E1033" s="14"/>
      <c r="F1033" s="8"/>
      <c r="G1033" s="8"/>
      <c r="H1033" s="8"/>
      <c r="I1033" s="8"/>
      <c r="J1033" s="7"/>
      <c r="K1033" s="7"/>
      <c r="L1033" s="7"/>
      <c r="M1033" s="8"/>
      <c r="N1033" s="15"/>
      <c r="O1033" s="22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23"/>
      <c r="AE1033" s="22"/>
      <c r="AF1033" s="7"/>
      <c r="AG1033" s="7"/>
      <c r="AH1033" s="7"/>
      <c r="AI1033" s="7"/>
      <c r="AJ1033" s="7"/>
      <c r="AK1033" s="7"/>
      <c r="AL1033" s="23"/>
    </row>
    <row r="1034" spans="1:38" ht="16.5" x14ac:dyDescent="0.2">
      <c r="A1034" s="3">
        <v>1031</v>
      </c>
      <c r="B1034" s="3"/>
      <c r="C1034" s="3"/>
      <c r="D1034" s="9"/>
      <c r="E1034" s="14"/>
      <c r="F1034" s="8"/>
      <c r="G1034" s="8"/>
      <c r="H1034" s="8"/>
      <c r="I1034" s="8"/>
      <c r="J1034" s="7"/>
      <c r="K1034" s="7"/>
      <c r="L1034" s="7"/>
      <c r="M1034" s="8"/>
      <c r="N1034" s="15"/>
      <c r="O1034" s="22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23"/>
      <c r="AE1034" s="22"/>
      <c r="AF1034" s="7"/>
      <c r="AG1034" s="7"/>
      <c r="AH1034" s="7"/>
      <c r="AI1034" s="7"/>
      <c r="AJ1034" s="7"/>
      <c r="AK1034" s="7"/>
      <c r="AL1034" s="23"/>
    </row>
    <row r="1035" spans="1:38" ht="17.25" thickBot="1" x14ac:dyDescent="0.25">
      <c r="A1035" s="3">
        <v>1032</v>
      </c>
      <c r="B1035" s="3"/>
      <c r="C1035" s="3"/>
      <c r="D1035" s="9"/>
      <c r="E1035" s="16"/>
      <c r="F1035" s="17"/>
      <c r="G1035" s="17"/>
      <c r="H1035" s="17"/>
      <c r="I1035" s="17"/>
      <c r="J1035" s="18"/>
      <c r="K1035" s="18"/>
      <c r="L1035" s="18"/>
      <c r="M1035" s="17"/>
      <c r="N1035" s="19"/>
      <c r="O1035" s="24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25"/>
      <c r="AE1035" s="24"/>
      <c r="AF1035" s="18"/>
      <c r="AG1035" s="18"/>
      <c r="AH1035" s="18"/>
      <c r="AI1035" s="18"/>
      <c r="AJ1035" s="18"/>
      <c r="AK1035" s="18"/>
      <c r="AL1035" s="25"/>
    </row>
    <row r="1036" spans="1:38" ht="16.5" x14ac:dyDescent="0.2">
      <c r="A1036" s="3">
        <v>1033</v>
      </c>
      <c r="B1036" s="3"/>
      <c r="C1036" s="3"/>
      <c r="D1036" s="9"/>
      <c r="E1036" s="10"/>
      <c r="F1036" s="11"/>
      <c r="G1036" s="11"/>
      <c r="H1036" s="11"/>
      <c r="I1036" s="11"/>
      <c r="J1036" s="12"/>
      <c r="K1036" s="12"/>
      <c r="L1036" s="12"/>
      <c r="M1036" s="11"/>
      <c r="N1036" s="13"/>
      <c r="O1036" s="20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21"/>
      <c r="AE1036" s="20"/>
      <c r="AF1036" s="12"/>
      <c r="AG1036" s="12"/>
      <c r="AH1036" s="12"/>
      <c r="AI1036" s="12"/>
      <c r="AJ1036" s="12"/>
      <c r="AK1036" s="12"/>
      <c r="AL1036" s="21"/>
    </row>
    <row r="1037" spans="1:38" ht="16.5" x14ac:dyDescent="0.2">
      <c r="A1037" s="3">
        <v>1034</v>
      </c>
      <c r="B1037" s="3"/>
      <c r="C1037" s="3"/>
      <c r="D1037" s="9"/>
      <c r="E1037" s="14"/>
      <c r="F1037" s="8"/>
      <c r="G1037" s="8"/>
      <c r="H1037" s="8"/>
      <c r="I1037" s="8"/>
      <c r="J1037" s="7"/>
      <c r="K1037" s="7"/>
      <c r="L1037" s="7"/>
      <c r="M1037" s="8"/>
      <c r="N1037" s="15"/>
      <c r="O1037" s="22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23"/>
      <c r="AE1037" s="22"/>
      <c r="AF1037" s="7"/>
      <c r="AG1037" s="7"/>
      <c r="AH1037" s="7"/>
      <c r="AI1037" s="7"/>
      <c r="AJ1037" s="7"/>
      <c r="AK1037" s="7"/>
      <c r="AL1037" s="23"/>
    </row>
    <row r="1038" spans="1:38" ht="16.5" x14ac:dyDescent="0.2">
      <c r="A1038" s="3">
        <v>1035</v>
      </c>
      <c r="B1038" s="3"/>
      <c r="C1038" s="3"/>
      <c r="D1038" s="9"/>
      <c r="E1038" s="14"/>
      <c r="F1038" s="8"/>
      <c r="G1038" s="8"/>
      <c r="H1038" s="8"/>
      <c r="I1038" s="8"/>
      <c r="J1038" s="7"/>
      <c r="K1038" s="7"/>
      <c r="L1038" s="7"/>
      <c r="M1038" s="8"/>
      <c r="N1038" s="15"/>
      <c r="O1038" s="22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23"/>
      <c r="AE1038" s="22"/>
      <c r="AF1038" s="7"/>
      <c r="AG1038" s="7"/>
      <c r="AH1038" s="7"/>
      <c r="AI1038" s="7"/>
      <c r="AJ1038" s="7"/>
      <c r="AK1038" s="7"/>
      <c r="AL1038" s="23"/>
    </row>
    <row r="1039" spans="1:38" ht="16.5" x14ac:dyDescent="0.2">
      <c r="A1039" s="3">
        <v>1036</v>
      </c>
      <c r="B1039" s="3"/>
      <c r="C1039" s="3"/>
      <c r="D1039" s="9"/>
      <c r="E1039" s="14"/>
      <c r="F1039" s="8"/>
      <c r="G1039" s="8"/>
      <c r="H1039" s="8"/>
      <c r="I1039" s="8"/>
      <c r="J1039" s="7"/>
      <c r="K1039" s="7"/>
      <c r="L1039" s="7"/>
      <c r="M1039" s="8"/>
      <c r="N1039" s="15"/>
      <c r="O1039" s="22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23"/>
      <c r="AE1039" s="22"/>
      <c r="AF1039" s="7"/>
      <c r="AG1039" s="7"/>
      <c r="AH1039" s="7"/>
      <c r="AI1039" s="7"/>
      <c r="AJ1039" s="7"/>
      <c r="AK1039" s="7"/>
      <c r="AL1039" s="23"/>
    </row>
    <row r="1040" spans="1:38" ht="16.5" x14ac:dyDescent="0.2">
      <c r="A1040" s="3">
        <v>1037</v>
      </c>
      <c r="B1040" s="3"/>
      <c r="C1040" s="3"/>
      <c r="D1040" s="9"/>
      <c r="E1040" s="14"/>
      <c r="F1040" s="8"/>
      <c r="G1040" s="8"/>
      <c r="H1040" s="8"/>
      <c r="I1040" s="8"/>
      <c r="J1040" s="7"/>
      <c r="K1040" s="7"/>
      <c r="L1040" s="7"/>
      <c r="M1040" s="8"/>
      <c r="N1040" s="15"/>
      <c r="O1040" s="22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23"/>
      <c r="AE1040" s="22"/>
      <c r="AF1040" s="7"/>
      <c r="AG1040" s="7"/>
      <c r="AH1040" s="7"/>
      <c r="AI1040" s="7"/>
      <c r="AJ1040" s="7"/>
      <c r="AK1040" s="7"/>
      <c r="AL1040" s="23"/>
    </row>
    <row r="1041" spans="1:38" ht="17.25" thickBot="1" x14ac:dyDescent="0.25">
      <c r="A1041" s="3">
        <v>1038</v>
      </c>
      <c r="B1041" s="3"/>
      <c r="C1041" s="3"/>
      <c r="D1041" s="9"/>
      <c r="E1041" s="16"/>
      <c r="F1041" s="17"/>
      <c r="G1041" s="17"/>
      <c r="H1041" s="17"/>
      <c r="I1041" s="17"/>
      <c r="J1041" s="18"/>
      <c r="K1041" s="18"/>
      <c r="L1041" s="18"/>
      <c r="M1041" s="17"/>
      <c r="N1041" s="19"/>
      <c r="O1041" s="24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25"/>
      <c r="AE1041" s="24"/>
      <c r="AF1041" s="18"/>
      <c r="AG1041" s="18"/>
      <c r="AH1041" s="18"/>
      <c r="AI1041" s="18"/>
      <c r="AJ1041" s="18"/>
      <c r="AK1041" s="18"/>
      <c r="AL1041" s="25"/>
    </row>
    <row r="1042" spans="1:38" ht="16.5" x14ac:dyDescent="0.2">
      <c r="A1042" s="3">
        <v>1039</v>
      </c>
      <c r="B1042" s="3"/>
      <c r="C1042" s="3"/>
      <c r="D1042" s="9"/>
      <c r="E1042" s="10"/>
      <c r="F1042" s="11"/>
      <c r="G1042" s="11"/>
      <c r="H1042" s="11"/>
      <c r="I1042" s="11"/>
      <c r="J1042" s="12"/>
      <c r="K1042" s="12"/>
      <c r="L1042" s="12"/>
      <c r="M1042" s="11"/>
      <c r="N1042" s="13"/>
      <c r="O1042" s="20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21"/>
      <c r="AE1042" s="20"/>
      <c r="AF1042" s="12"/>
      <c r="AG1042" s="12"/>
      <c r="AH1042" s="12"/>
      <c r="AI1042" s="12"/>
      <c r="AJ1042" s="12"/>
      <c r="AK1042" s="12"/>
      <c r="AL1042" s="21"/>
    </row>
    <row r="1043" spans="1:38" ht="16.5" x14ac:dyDescent="0.2">
      <c r="A1043" s="3">
        <v>1040</v>
      </c>
      <c r="B1043" s="3"/>
      <c r="C1043" s="3"/>
      <c r="D1043" s="9"/>
      <c r="E1043" s="14"/>
      <c r="F1043" s="8"/>
      <c r="G1043" s="8"/>
      <c r="H1043" s="8"/>
      <c r="I1043" s="8"/>
      <c r="J1043" s="7"/>
      <c r="K1043" s="7"/>
      <c r="L1043" s="7"/>
      <c r="M1043" s="8"/>
      <c r="N1043" s="15"/>
      <c r="O1043" s="22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23"/>
      <c r="AE1043" s="22"/>
      <c r="AF1043" s="7"/>
      <c r="AG1043" s="7"/>
      <c r="AH1043" s="7"/>
      <c r="AI1043" s="7"/>
      <c r="AJ1043" s="7"/>
      <c r="AK1043" s="7"/>
      <c r="AL1043" s="23"/>
    </row>
    <row r="1044" spans="1:38" ht="16.5" x14ac:dyDescent="0.2">
      <c r="A1044" s="3">
        <v>1041</v>
      </c>
      <c r="B1044" s="3"/>
      <c r="C1044" s="3"/>
      <c r="D1044" s="9"/>
      <c r="E1044" s="14"/>
      <c r="F1044" s="8"/>
      <c r="G1044" s="8"/>
      <c r="H1044" s="8"/>
      <c r="I1044" s="8"/>
      <c r="J1044" s="7"/>
      <c r="K1044" s="7"/>
      <c r="L1044" s="7"/>
      <c r="M1044" s="8"/>
      <c r="N1044" s="15"/>
      <c r="O1044" s="22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23"/>
      <c r="AE1044" s="22"/>
      <c r="AF1044" s="7"/>
      <c r="AG1044" s="7"/>
      <c r="AH1044" s="7"/>
      <c r="AI1044" s="7"/>
      <c r="AJ1044" s="7"/>
      <c r="AK1044" s="7"/>
      <c r="AL1044" s="23"/>
    </row>
    <row r="1045" spans="1:38" ht="16.5" x14ac:dyDescent="0.2">
      <c r="A1045" s="3">
        <v>1042</v>
      </c>
      <c r="B1045" s="3"/>
      <c r="C1045" s="3"/>
      <c r="D1045" s="9"/>
      <c r="E1045" s="14"/>
      <c r="F1045" s="8"/>
      <c r="G1045" s="8"/>
      <c r="H1045" s="8"/>
      <c r="I1045" s="8"/>
      <c r="J1045" s="7"/>
      <c r="K1045" s="7"/>
      <c r="L1045" s="7"/>
      <c r="M1045" s="8"/>
      <c r="N1045" s="15"/>
      <c r="O1045" s="22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23"/>
      <c r="AE1045" s="22"/>
      <c r="AF1045" s="7"/>
      <c r="AG1045" s="7"/>
      <c r="AH1045" s="7"/>
      <c r="AI1045" s="7"/>
      <c r="AJ1045" s="7"/>
      <c r="AK1045" s="7"/>
      <c r="AL1045" s="23"/>
    </row>
    <row r="1046" spans="1:38" ht="16.5" x14ac:dyDescent="0.2">
      <c r="A1046" s="3">
        <v>1043</v>
      </c>
      <c r="B1046" s="3"/>
      <c r="C1046" s="3"/>
      <c r="D1046" s="9"/>
      <c r="E1046" s="14"/>
      <c r="F1046" s="8"/>
      <c r="G1046" s="8"/>
      <c r="H1046" s="8"/>
      <c r="I1046" s="8"/>
      <c r="J1046" s="7"/>
      <c r="K1046" s="7"/>
      <c r="L1046" s="7"/>
      <c r="M1046" s="8"/>
      <c r="N1046" s="15"/>
      <c r="O1046" s="22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23"/>
      <c r="AE1046" s="22"/>
      <c r="AF1046" s="7"/>
      <c r="AG1046" s="7"/>
      <c r="AH1046" s="7"/>
      <c r="AI1046" s="7"/>
      <c r="AJ1046" s="7"/>
      <c r="AK1046" s="7"/>
      <c r="AL1046" s="23"/>
    </row>
    <row r="1047" spans="1:38" ht="17.25" thickBot="1" x14ac:dyDescent="0.25">
      <c r="A1047" s="3">
        <v>1044</v>
      </c>
      <c r="B1047" s="3"/>
      <c r="C1047" s="3"/>
      <c r="D1047" s="9"/>
      <c r="E1047" s="16"/>
      <c r="F1047" s="17"/>
      <c r="G1047" s="17"/>
      <c r="H1047" s="17"/>
      <c r="I1047" s="17"/>
      <c r="J1047" s="18"/>
      <c r="K1047" s="18"/>
      <c r="L1047" s="18"/>
      <c r="M1047" s="17"/>
      <c r="N1047" s="19"/>
      <c r="O1047" s="24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25"/>
      <c r="AE1047" s="24"/>
      <c r="AF1047" s="18"/>
      <c r="AG1047" s="18"/>
      <c r="AH1047" s="18"/>
      <c r="AI1047" s="18"/>
      <c r="AJ1047" s="18"/>
      <c r="AK1047" s="18"/>
      <c r="AL1047" s="25"/>
    </row>
    <row r="1048" spans="1:38" ht="16.5" x14ac:dyDescent="0.2">
      <c r="A1048" s="3">
        <v>1045</v>
      </c>
      <c r="B1048" s="3"/>
      <c r="C1048" s="3"/>
      <c r="D1048" s="9"/>
      <c r="E1048" s="10"/>
      <c r="F1048" s="11"/>
      <c r="G1048" s="11"/>
      <c r="H1048" s="11"/>
      <c r="I1048" s="11"/>
      <c r="J1048" s="12"/>
      <c r="K1048" s="12"/>
      <c r="L1048" s="12"/>
      <c r="M1048" s="11"/>
      <c r="N1048" s="13"/>
      <c r="O1048" s="20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21"/>
      <c r="AE1048" s="20"/>
      <c r="AF1048" s="12"/>
      <c r="AG1048" s="12"/>
      <c r="AH1048" s="12"/>
      <c r="AI1048" s="12"/>
      <c r="AJ1048" s="12"/>
      <c r="AK1048" s="12"/>
      <c r="AL1048" s="21"/>
    </row>
    <row r="1049" spans="1:38" ht="16.5" x14ac:dyDescent="0.2">
      <c r="A1049" s="3">
        <v>1046</v>
      </c>
      <c r="B1049" s="3"/>
      <c r="C1049" s="3"/>
      <c r="D1049" s="9"/>
      <c r="E1049" s="14"/>
      <c r="F1049" s="8"/>
      <c r="G1049" s="8"/>
      <c r="H1049" s="8"/>
      <c r="I1049" s="8"/>
      <c r="J1049" s="7"/>
      <c r="K1049" s="7"/>
      <c r="L1049" s="7"/>
      <c r="M1049" s="8"/>
      <c r="N1049" s="15"/>
      <c r="O1049" s="22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23"/>
      <c r="AE1049" s="22"/>
      <c r="AF1049" s="7"/>
      <c r="AG1049" s="7"/>
      <c r="AH1049" s="7"/>
      <c r="AI1049" s="7"/>
      <c r="AJ1049" s="7"/>
      <c r="AK1049" s="7"/>
      <c r="AL1049" s="23"/>
    </row>
    <row r="1050" spans="1:38" ht="16.5" x14ac:dyDescent="0.2">
      <c r="A1050" s="3">
        <v>1047</v>
      </c>
      <c r="B1050" s="3"/>
      <c r="C1050" s="3"/>
      <c r="D1050" s="9"/>
      <c r="E1050" s="14"/>
      <c r="F1050" s="8"/>
      <c r="G1050" s="8"/>
      <c r="H1050" s="8"/>
      <c r="I1050" s="8"/>
      <c r="J1050" s="7"/>
      <c r="K1050" s="7"/>
      <c r="L1050" s="7"/>
      <c r="M1050" s="8"/>
      <c r="N1050" s="15"/>
      <c r="O1050" s="22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23"/>
      <c r="AE1050" s="22"/>
      <c r="AF1050" s="7"/>
      <c r="AG1050" s="7"/>
      <c r="AH1050" s="7"/>
      <c r="AI1050" s="7"/>
      <c r="AJ1050" s="7"/>
      <c r="AK1050" s="7"/>
      <c r="AL1050" s="23"/>
    </row>
    <row r="1051" spans="1:38" ht="16.5" x14ac:dyDescent="0.2">
      <c r="A1051" s="3">
        <v>1048</v>
      </c>
      <c r="B1051" s="3"/>
      <c r="C1051" s="3"/>
      <c r="D1051" s="9"/>
      <c r="E1051" s="14"/>
      <c r="F1051" s="8"/>
      <c r="G1051" s="8"/>
      <c r="H1051" s="8"/>
      <c r="I1051" s="8"/>
      <c r="J1051" s="7"/>
      <c r="K1051" s="7"/>
      <c r="L1051" s="7"/>
      <c r="M1051" s="8"/>
      <c r="N1051" s="15"/>
      <c r="O1051" s="22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23"/>
      <c r="AE1051" s="22"/>
      <c r="AF1051" s="7"/>
      <c r="AG1051" s="7"/>
      <c r="AH1051" s="7"/>
      <c r="AI1051" s="7"/>
      <c r="AJ1051" s="7"/>
      <c r="AK1051" s="7"/>
      <c r="AL1051" s="23"/>
    </row>
    <row r="1052" spans="1:38" ht="16.5" x14ac:dyDescent="0.2">
      <c r="A1052" s="3">
        <v>1049</v>
      </c>
      <c r="B1052" s="3"/>
      <c r="C1052" s="3"/>
      <c r="D1052" s="9"/>
      <c r="E1052" s="14"/>
      <c r="F1052" s="8"/>
      <c r="G1052" s="8"/>
      <c r="H1052" s="8"/>
      <c r="I1052" s="8"/>
      <c r="J1052" s="7"/>
      <c r="K1052" s="7"/>
      <c r="L1052" s="7"/>
      <c r="M1052" s="8"/>
      <c r="N1052" s="15"/>
      <c r="O1052" s="22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23"/>
      <c r="AE1052" s="22"/>
      <c r="AF1052" s="7"/>
      <c r="AG1052" s="7"/>
      <c r="AH1052" s="7"/>
      <c r="AI1052" s="7"/>
      <c r="AJ1052" s="7"/>
      <c r="AK1052" s="7"/>
      <c r="AL1052" s="23"/>
    </row>
    <row r="1053" spans="1:38" ht="17.25" thickBot="1" x14ac:dyDescent="0.25">
      <c r="A1053" s="3">
        <v>1050</v>
      </c>
      <c r="B1053" s="3"/>
      <c r="C1053" s="3"/>
      <c r="D1053" s="9"/>
      <c r="E1053" s="16"/>
      <c r="F1053" s="17"/>
      <c r="G1053" s="17"/>
      <c r="H1053" s="17"/>
      <c r="I1053" s="17"/>
      <c r="J1053" s="18"/>
      <c r="K1053" s="18"/>
      <c r="L1053" s="18"/>
      <c r="M1053" s="17"/>
      <c r="N1053" s="19"/>
      <c r="O1053" s="24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25"/>
      <c r="AE1053" s="24"/>
      <c r="AF1053" s="18"/>
      <c r="AG1053" s="18"/>
      <c r="AH1053" s="18"/>
      <c r="AI1053" s="18"/>
      <c r="AJ1053" s="18"/>
      <c r="AK1053" s="18"/>
      <c r="AL1053" s="25"/>
    </row>
    <row r="1054" spans="1:38" ht="16.5" x14ac:dyDescent="0.2">
      <c r="A1054" s="3">
        <v>1051</v>
      </c>
      <c r="B1054" s="3"/>
      <c r="C1054" s="3"/>
      <c r="D1054" s="9"/>
      <c r="E1054" s="10"/>
      <c r="F1054" s="11"/>
      <c r="G1054" s="11"/>
      <c r="H1054" s="11"/>
      <c r="I1054" s="11"/>
      <c r="J1054" s="12"/>
      <c r="K1054" s="12"/>
      <c r="L1054" s="12"/>
      <c r="M1054" s="11"/>
      <c r="N1054" s="13"/>
      <c r="O1054" s="20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21"/>
      <c r="AE1054" s="20"/>
      <c r="AF1054" s="12"/>
      <c r="AG1054" s="12"/>
      <c r="AH1054" s="12"/>
      <c r="AI1054" s="12"/>
      <c r="AJ1054" s="12"/>
      <c r="AK1054" s="12"/>
      <c r="AL1054" s="21"/>
    </row>
    <row r="1055" spans="1:38" ht="16.5" x14ac:dyDescent="0.2">
      <c r="A1055" s="3">
        <v>1052</v>
      </c>
      <c r="B1055" s="3"/>
      <c r="C1055" s="3"/>
      <c r="D1055" s="9"/>
      <c r="E1055" s="14"/>
      <c r="F1055" s="8"/>
      <c r="G1055" s="8"/>
      <c r="H1055" s="8"/>
      <c r="I1055" s="8"/>
      <c r="J1055" s="7"/>
      <c r="K1055" s="7"/>
      <c r="L1055" s="7"/>
      <c r="M1055" s="8"/>
      <c r="N1055" s="15"/>
      <c r="O1055" s="22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23"/>
      <c r="AE1055" s="22"/>
      <c r="AF1055" s="7"/>
      <c r="AG1055" s="7"/>
      <c r="AH1055" s="7"/>
      <c r="AI1055" s="7"/>
      <c r="AJ1055" s="7"/>
      <c r="AK1055" s="7"/>
      <c r="AL1055" s="23"/>
    </row>
    <row r="1056" spans="1:38" ht="16.5" x14ac:dyDescent="0.2">
      <c r="A1056" s="3">
        <v>1053</v>
      </c>
      <c r="B1056" s="3"/>
      <c r="C1056" s="3"/>
      <c r="D1056" s="9"/>
      <c r="E1056" s="14"/>
      <c r="F1056" s="8"/>
      <c r="G1056" s="8"/>
      <c r="H1056" s="8"/>
      <c r="I1056" s="8"/>
      <c r="J1056" s="7"/>
      <c r="K1056" s="7"/>
      <c r="L1056" s="7"/>
      <c r="M1056" s="8"/>
      <c r="N1056" s="15"/>
      <c r="O1056" s="22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23"/>
      <c r="AE1056" s="22"/>
      <c r="AF1056" s="7"/>
      <c r="AG1056" s="7"/>
      <c r="AH1056" s="7"/>
      <c r="AI1056" s="7"/>
      <c r="AJ1056" s="7"/>
      <c r="AK1056" s="7"/>
      <c r="AL1056" s="23"/>
    </row>
    <row r="1057" spans="1:38" ht="16.5" x14ac:dyDescent="0.2">
      <c r="A1057" s="3">
        <v>1054</v>
      </c>
      <c r="B1057" s="3"/>
      <c r="C1057" s="3"/>
      <c r="D1057" s="9"/>
      <c r="E1057" s="14"/>
      <c r="F1057" s="8"/>
      <c r="G1057" s="8"/>
      <c r="H1057" s="8"/>
      <c r="I1057" s="8"/>
      <c r="J1057" s="7"/>
      <c r="K1057" s="7"/>
      <c r="L1057" s="7"/>
      <c r="M1057" s="8"/>
      <c r="N1057" s="15"/>
      <c r="O1057" s="22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23"/>
      <c r="AE1057" s="22"/>
      <c r="AF1057" s="7"/>
      <c r="AG1057" s="7"/>
      <c r="AH1057" s="7"/>
      <c r="AI1057" s="7"/>
      <c r="AJ1057" s="7"/>
      <c r="AK1057" s="7"/>
      <c r="AL1057" s="23"/>
    </row>
    <row r="1058" spans="1:38" ht="16.5" x14ac:dyDescent="0.2">
      <c r="A1058" s="3">
        <v>1055</v>
      </c>
      <c r="B1058" s="3"/>
      <c r="C1058" s="3"/>
      <c r="D1058" s="9"/>
      <c r="E1058" s="14"/>
      <c r="F1058" s="8"/>
      <c r="G1058" s="8"/>
      <c r="H1058" s="8"/>
      <c r="I1058" s="8"/>
      <c r="J1058" s="7"/>
      <c r="K1058" s="7"/>
      <c r="L1058" s="7"/>
      <c r="M1058" s="8"/>
      <c r="N1058" s="15"/>
      <c r="O1058" s="22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23"/>
      <c r="AE1058" s="22"/>
      <c r="AF1058" s="7"/>
      <c r="AG1058" s="7"/>
      <c r="AH1058" s="7"/>
      <c r="AI1058" s="7"/>
      <c r="AJ1058" s="7"/>
      <c r="AK1058" s="7"/>
      <c r="AL1058" s="23"/>
    </row>
    <row r="1059" spans="1:38" ht="17.25" thickBot="1" x14ac:dyDescent="0.25">
      <c r="A1059" s="3">
        <v>1056</v>
      </c>
      <c r="B1059" s="3"/>
      <c r="C1059" s="3"/>
      <c r="D1059" s="9"/>
      <c r="E1059" s="16"/>
      <c r="F1059" s="17"/>
      <c r="G1059" s="17"/>
      <c r="H1059" s="17"/>
      <c r="I1059" s="17"/>
      <c r="J1059" s="18"/>
      <c r="K1059" s="18"/>
      <c r="L1059" s="18"/>
      <c r="M1059" s="17"/>
      <c r="N1059" s="19"/>
      <c r="O1059" s="24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25"/>
      <c r="AE1059" s="24"/>
      <c r="AF1059" s="18"/>
      <c r="AG1059" s="18"/>
      <c r="AH1059" s="18"/>
      <c r="AI1059" s="18"/>
      <c r="AJ1059" s="18"/>
      <c r="AK1059" s="18"/>
      <c r="AL1059" s="25"/>
    </row>
    <row r="1060" spans="1:38" ht="16.5" x14ac:dyDescent="0.2">
      <c r="A1060" s="3">
        <v>1057</v>
      </c>
      <c r="B1060" s="3"/>
      <c r="C1060" s="3"/>
      <c r="D1060" s="9"/>
      <c r="E1060" s="10"/>
      <c r="F1060" s="11"/>
      <c r="G1060" s="11"/>
      <c r="H1060" s="11"/>
      <c r="I1060" s="11"/>
      <c r="J1060" s="12"/>
      <c r="K1060" s="12"/>
      <c r="L1060" s="12"/>
      <c r="M1060" s="11"/>
      <c r="N1060" s="13"/>
      <c r="O1060" s="20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21"/>
      <c r="AE1060" s="20"/>
      <c r="AF1060" s="12"/>
      <c r="AG1060" s="12"/>
      <c r="AH1060" s="12"/>
      <c r="AI1060" s="12"/>
      <c r="AJ1060" s="12"/>
      <c r="AK1060" s="12"/>
      <c r="AL1060" s="21"/>
    </row>
    <row r="1061" spans="1:38" ht="16.5" x14ac:dyDescent="0.2">
      <c r="A1061" s="3">
        <v>1058</v>
      </c>
      <c r="B1061" s="3"/>
      <c r="C1061" s="3"/>
      <c r="D1061" s="9"/>
      <c r="E1061" s="14"/>
      <c r="F1061" s="8"/>
      <c r="G1061" s="8"/>
      <c r="H1061" s="8"/>
      <c r="I1061" s="8"/>
      <c r="J1061" s="7"/>
      <c r="K1061" s="7"/>
      <c r="L1061" s="7"/>
      <c r="M1061" s="8"/>
      <c r="N1061" s="15"/>
      <c r="O1061" s="22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23"/>
      <c r="AE1061" s="22"/>
      <c r="AF1061" s="7"/>
      <c r="AG1061" s="7"/>
      <c r="AH1061" s="7"/>
      <c r="AI1061" s="7"/>
      <c r="AJ1061" s="7"/>
      <c r="AK1061" s="7"/>
      <c r="AL1061" s="23"/>
    </row>
    <row r="1062" spans="1:38" ht="16.5" x14ac:dyDescent="0.2">
      <c r="A1062" s="3">
        <v>1059</v>
      </c>
      <c r="B1062" s="3"/>
      <c r="C1062" s="3"/>
      <c r="D1062" s="9"/>
      <c r="E1062" s="14"/>
      <c r="F1062" s="8"/>
      <c r="G1062" s="8"/>
      <c r="H1062" s="8"/>
      <c r="I1062" s="8"/>
      <c r="J1062" s="7"/>
      <c r="K1062" s="7"/>
      <c r="L1062" s="7"/>
      <c r="M1062" s="8"/>
      <c r="N1062" s="15"/>
      <c r="O1062" s="22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23"/>
      <c r="AE1062" s="22"/>
      <c r="AF1062" s="7"/>
      <c r="AG1062" s="7"/>
      <c r="AH1062" s="7"/>
      <c r="AI1062" s="7"/>
      <c r="AJ1062" s="7"/>
      <c r="AK1062" s="7"/>
      <c r="AL1062" s="23"/>
    </row>
    <row r="1063" spans="1:38" ht="16.5" x14ac:dyDescent="0.2">
      <c r="A1063" s="3">
        <v>1060</v>
      </c>
      <c r="B1063" s="3"/>
      <c r="C1063" s="3"/>
      <c r="D1063" s="9"/>
      <c r="E1063" s="14"/>
      <c r="F1063" s="8"/>
      <c r="G1063" s="8"/>
      <c r="H1063" s="8"/>
      <c r="I1063" s="8"/>
      <c r="J1063" s="7"/>
      <c r="K1063" s="7"/>
      <c r="L1063" s="7"/>
      <c r="M1063" s="8"/>
      <c r="N1063" s="15"/>
      <c r="O1063" s="22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23"/>
      <c r="AE1063" s="22"/>
      <c r="AF1063" s="7"/>
      <c r="AG1063" s="7"/>
      <c r="AH1063" s="7"/>
      <c r="AI1063" s="7"/>
      <c r="AJ1063" s="7"/>
      <c r="AK1063" s="7"/>
      <c r="AL1063" s="23"/>
    </row>
    <row r="1064" spans="1:38" ht="16.5" x14ac:dyDescent="0.2">
      <c r="A1064" s="3">
        <v>1061</v>
      </c>
      <c r="B1064" s="3"/>
      <c r="C1064" s="3"/>
      <c r="D1064" s="9"/>
      <c r="E1064" s="14"/>
      <c r="F1064" s="8"/>
      <c r="G1064" s="8"/>
      <c r="H1064" s="8"/>
      <c r="I1064" s="8"/>
      <c r="J1064" s="7"/>
      <c r="K1064" s="7"/>
      <c r="L1064" s="7"/>
      <c r="M1064" s="8"/>
      <c r="N1064" s="15"/>
      <c r="O1064" s="22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23"/>
      <c r="AE1064" s="22"/>
      <c r="AF1064" s="7"/>
      <c r="AG1064" s="7"/>
      <c r="AH1064" s="7"/>
      <c r="AI1064" s="7"/>
      <c r="AJ1064" s="7"/>
      <c r="AK1064" s="7"/>
      <c r="AL1064" s="23"/>
    </row>
    <row r="1065" spans="1:38" ht="17.25" thickBot="1" x14ac:dyDescent="0.25">
      <c r="A1065" s="3">
        <v>1062</v>
      </c>
      <c r="B1065" s="3"/>
      <c r="C1065" s="3"/>
      <c r="D1065" s="9"/>
      <c r="E1065" s="16"/>
      <c r="F1065" s="17"/>
      <c r="G1065" s="17"/>
      <c r="H1065" s="17"/>
      <c r="I1065" s="17"/>
      <c r="J1065" s="18"/>
      <c r="K1065" s="18"/>
      <c r="L1065" s="18"/>
      <c r="M1065" s="17"/>
      <c r="N1065" s="19"/>
      <c r="O1065" s="24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25"/>
      <c r="AE1065" s="24"/>
      <c r="AF1065" s="18"/>
      <c r="AG1065" s="18"/>
      <c r="AH1065" s="18"/>
      <c r="AI1065" s="18"/>
      <c r="AJ1065" s="18"/>
      <c r="AK1065" s="18"/>
      <c r="AL1065" s="25"/>
    </row>
    <row r="1066" spans="1:38" ht="16.5" x14ac:dyDescent="0.2">
      <c r="A1066" s="3">
        <v>1063</v>
      </c>
      <c r="B1066" s="3"/>
      <c r="C1066" s="3"/>
      <c r="D1066" s="9"/>
      <c r="E1066" s="10"/>
      <c r="F1066" s="11"/>
      <c r="G1066" s="11"/>
      <c r="H1066" s="11"/>
      <c r="I1066" s="11"/>
      <c r="J1066" s="12"/>
      <c r="K1066" s="12"/>
      <c r="L1066" s="12"/>
      <c r="M1066" s="11"/>
      <c r="N1066" s="13"/>
      <c r="O1066" s="20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21"/>
      <c r="AE1066" s="20"/>
      <c r="AF1066" s="12"/>
      <c r="AG1066" s="12"/>
      <c r="AH1066" s="12"/>
      <c r="AI1066" s="12"/>
      <c r="AJ1066" s="12"/>
      <c r="AK1066" s="12"/>
      <c r="AL1066" s="21"/>
    </row>
    <row r="1067" spans="1:38" ht="16.5" x14ac:dyDescent="0.2">
      <c r="A1067" s="3">
        <v>1064</v>
      </c>
      <c r="B1067" s="3"/>
      <c r="C1067" s="3"/>
      <c r="D1067" s="9"/>
      <c r="E1067" s="14"/>
      <c r="F1067" s="8"/>
      <c r="G1067" s="8"/>
      <c r="H1067" s="8"/>
      <c r="I1067" s="8"/>
      <c r="J1067" s="7"/>
      <c r="K1067" s="7"/>
      <c r="L1067" s="7"/>
      <c r="M1067" s="8"/>
      <c r="N1067" s="15"/>
      <c r="O1067" s="22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23"/>
      <c r="AE1067" s="22"/>
      <c r="AF1067" s="7"/>
      <c r="AG1067" s="7"/>
      <c r="AH1067" s="7"/>
      <c r="AI1067" s="7"/>
      <c r="AJ1067" s="7"/>
      <c r="AK1067" s="7"/>
      <c r="AL1067" s="23"/>
    </row>
    <row r="1068" spans="1:38" ht="16.5" x14ac:dyDescent="0.2">
      <c r="A1068" s="3">
        <v>1065</v>
      </c>
      <c r="B1068" s="3"/>
      <c r="C1068" s="3"/>
      <c r="D1068" s="9"/>
      <c r="E1068" s="14"/>
      <c r="F1068" s="8"/>
      <c r="G1068" s="8"/>
      <c r="H1068" s="8"/>
      <c r="I1068" s="8"/>
      <c r="J1068" s="7"/>
      <c r="K1068" s="7"/>
      <c r="L1068" s="7"/>
      <c r="M1068" s="8"/>
      <c r="N1068" s="15"/>
      <c r="O1068" s="22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23"/>
      <c r="AE1068" s="22"/>
      <c r="AF1068" s="7"/>
      <c r="AG1068" s="7"/>
      <c r="AH1068" s="7"/>
      <c r="AI1068" s="7"/>
      <c r="AJ1068" s="7"/>
      <c r="AK1068" s="7"/>
      <c r="AL1068" s="23"/>
    </row>
    <row r="1069" spans="1:38" ht="16.5" x14ac:dyDescent="0.2">
      <c r="A1069" s="3">
        <v>1066</v>
      </c>
      <c r="B1069" s="3"/>
      <c r="C1069" s="3"/>
      <c r="D1069" s="9"/>
      <c r="E1069" s="14"/>
      <c r="F1069" s="8"/>
      <c r="G1069" s="8"/>
      <c r="H1069" s="8"/>
      <c r="I1069" s="8"/>
      <c r="J1069" s="7"/>
      <c r="K1069" s="7"/>
      <c r="L1069" s="7"/>
      <c r="M1069" s="8"/>
      <c r="N1069" s="15"/>
      <c r="O1069" s="22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23"/>
      <c r="AE1069" s="22"/>
      <c r="AF1069" s="7"/>
      <c r="AG1069" s="7"/>
      <c r="AH1069" s="7"/>
      <c r="AI1069" s="7"/>
      <c r="AJ1069" s="7"/>
      <c r="AK1069" s="7"/>
      <c r="AL1069" s="23"/>
    </row>
    <row r="1070" spans="1:38" ht="16.5" x14ac:dyDescent="0.2">
      <c r="A1070" s="3">
        <v>1067</v>
      </c>
      <c r="B1070" s="3"/>
      <c r="C1070" s="3"/>
      <c r="D1070" s="9"/>
      <c r="E1070" s="14"/>
      <c r="F1070" s="8"/>
      <c r="G1070" s="8"/>
      <c r="H1070" s="8"/>
      <c r="I1070" s="8"/>
      <c r="J1070" s="7"/>
      <c r="K1070" s="7"/>
      <c r="L1070" s="7"/>
      <c r="M1070" s="8"/>
      <c r="N1070" s="15"/>
      <c r="O1070" s="22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23"/>
      <c r="AE1070" s="22"/>
      <c r="AF1070" s="7"/>
      <c r="AG1070" s="7"/>
      <c r="AH1070" s="7"/>
      <c r="AI1070" s="7"/>
      <c r="AJ1070" s="7"/>
      <c r="AK1070" s="7"/>
      <c r="AL1070" s="23"/>
    </row>
    <row r="1071" spans="1:38" ht="17.25" thickBot="1" x14ac:dyDescent="0.25">
      <c r="A1071" s="3">
        <v>1068</v>
      </c>
      <c r="B1071" s="3"/>
      <c r="C1071" s="3"/>
      <c r="D1071" s="9"/>
      <c r="E1071" s="16"/>
      <c r="F1071" s="17"/>
      <c r="G1071" s="17"/>
      <c r="H1071" s="17"/>
      <c r="I1071" s="17"/>
      <c r="J1071" s="18"/>
      <c r="K1071" s="18"/>
      <c r="L1071" s="18"/>
      <c r="M1071" s="17"/>
      <c r="N1071" s="19"/>
      <c r="O1071" s="24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25"/>
      <c r="AE1071" s="24"/>
      <c r="AF1071" s="18"/>
      <c r="AG1071" s="18"/>
      <c r="AH1071" s="18"/>
      <c r="AI1071" s="18"/>
      <c r="AJ1071" s="18"/>
      <c r="AK1071" s="18"/>
      <c r="AL1071" s="25"/>
    </row>
    <row r="1072" spans="1:38" ht="16.5" x14ac:dyDescent="0.2">
      <c r="A1072" s="3">
        <v>1069</v>
      </c>
      <c r="B1072" s="3"/>
      <c r="C1072" s="3"/>
      <c r="D1072" s="9"/>
      <c r="E1072" s="10"/>
      <c r="F1072" s="11"/>
      <c r="G1072" s="11"/>
      <c r="H1072" s="11"/>
      <c r="I1072" s="11"/>
      <c r="J1072" s="12"/>
      <c r="K1072" s="12"/>
      <c r="L1072" s="12"/>
      <c r="M1072" s="11"/>
      <c r="N1072" s="13"/>
      <c r="O1072" s="20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21"/>
      <c r="AE1072" s="20"/>
      <c r="AF1072" s="12"/>
      <c r="AG1072" s="12"/>
      <c r="AH1072" s="12"/>
      <c r="AI1072" s="12"/>
      <c r="AJ1072" s="12"/>
      <c r="AK1072" s="12"/>
      <c r="AL1072" s="21"/>
    </row>
    <row r="1073" spans="1:38" ht="16.5" x14ac:dyDescent="0.2">
      <c r="A1073" s="3">
        <v>1070</v>
      </c>
      <c r="B1073" s="3"/>
      <c r="C1073" s="3"/>
      <c r="D1073" s="9"/>
      <c r="E1073" s="14"/>
      <c r="F1073" s="8"/>
      <c r="G1073" s="8"/>
      <c r="H1073" s="8"/>
      <c r="I1073" s="8"/>
      <c r="J1073" s="7"/>
      <c r="K1073" s="7"/>
      <c r="L1073" s="7"/>
      <c r="M1073" s="8"/>
      <c r="N1073" s="15"/>
      <c r="O1073" s="22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23"/>
      <c r="AE1073" s="22"/>
      <c r="AF1073" s="7"/>
      <c r="AG1073" s="7"/>
      <c r="AH1073" s="7"/>
      <c r="AI1073" s="7"/>
      <c r="AJ1073" s="7"/>
      <c r="AK1073" s="7"/>
      <c r="AL1073" s="23"/>
    </row>
    <row r="1074" spans="1:38" ht="16.5" x14ac:dyDescent="0.2">
      <c r="A1074" s="3">
        <v>1071</v>
      </c>
      <c r="B1074" s="3"/>
      <c r="C1074" s="3"/>
      <c r="D1074" s="9"/>
      <c r="E1074" s="14"/>
      <c r="F1074" s="8"/>
      <c r="G1074" s="8"/>
      <c r="H1074" s="8"/>
      <c r="I1074" s="8"/>
      <c r="J1074" s="7"/>
      <c r="K1074" s="7"/>
      <c r="L1074" s="7"/>
      <c r="M1074" s="8"/>
      <c r="N1074" s="15"/>
      <c r="O1074" s="22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23"/>
      <c r="AE1074" s="22"/>
      <c r="AF1074" s="7"/>
      <c r="AG1074" s="7"/>
      <c r="AH1074" s="7"/>
      <c r="AI1074" s="7"/>
      <c r="AJ1074" s="7"/>
      <c r="AK1074" s="7"/>
      <c r="AL1074" s="23"/>
    </row>
    <row r="1075" spans="1:38" ht="16.5" x14ac:dyDescent="0.2">
      <c r="A1075" s="3">
        <v>1072</v>
      </c>
      <c r="B1075" s="3"/>
      <c r="C1075" s="3"/>
      <c r="D1075" s="9"/>
      <c r="E1075" s="14"/>
      <c r="F1075" s="8"/>
      <c r="G1075" s="8"/>
      <c r="H1075" s="8"/>
      <c r="I1075" s="8"/>
      <c r="J1075" s="7"/>
      <c r="K1075" s="7"/>
      <c r="L1075" s="7"/>
      <c r="M1075" s="8"/>
      <c r="N1075" s="15"/>
      <c r="O1075" s="22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23"/>
      <c r="AE1075" s="22"/>
      <c r="AF1075" s="7"/>
      <c r="AG1075" s="7"/>
      <c r="AH1075" s="7"/>
      <c r="AI1075" s="7"/>
      <c r="AJ1075" s="7"/>
      <c r="AK1075" s="7"/>
      <c r="AL1075" s="23"/>
    </row>
    <row r="1076" spans="1:38" ht="16.5" x14ac:dyDescent="0.2">
      <c r="A1076" s="3">
        <v>1073</v>
      </c>
      <c r="B1076" s="3"/>
      <c r="C1076" s="3"/>
      <c r="D1076" s="9"/>
      <c r="E1076" s="14"/>
      <c r="F1076" s="8"/>
      <c r="G1076" s="8"/>
      <c r="H1076" s="8"/>
      <c r="I1076" s="8"/>
      <c r="J1076" s="7"/>
      <c r="K1076" s="7"/>
      <c r="L1076" s="7"/>
      <c r="M1076" s="8"/>
      <c r="N1076" s="15"/>
      <c r="O1076" s="22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23"/>
      <c r="AE1076" s="22"/>
      <c r="AF1076" s="7"/>
      <c r="AG1076" s="7"/>
      <c r="AH1076" s="7"/>
      <c r="AI1076" s="7"/>
      <c r="AJ1076" s="7"/>
      <c r="AK1076" s="7"/>
      <c r="AL1076" s="23"/>
    </row>
    <row r="1077" spans="1:38" ht="17.25" thickBot="1" x14ac:dyDescent="0.25">
      <c r="A1077" s="3">
        <v>1074</v>
      </c>
      <c r="B1077" s="3"/>
      <c r="C1077" s="3"/>
      <c r="D1077" s="9"/>
      <c r="E1077" s="16"/>
      <c r="F1077" s="17"/>
      <c r="G1077" s="17"/>
      <c r="H1077" s="17"/>
      <c r="I1077" s="17"/>
      <c r="J1077" s="18"/>
      <c r="K1077" s="18"/>
      <c r="L1077" s="18"/>
      <c r="M1077" s="17"/>
      <c r="N1077" s="19"/>
      <c r="O1077" s="24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25"/>
      <c r="AE1077" s="24"/>
      <c r="AF1077" s="18"/>
      <c r="AG1077" s="18"/>
      <c r="AH1077" s="18"/>
      <c r="AI1077" s="18"/>
      <c r="AJ1077" s="18"/>
      <c r="AK1077" s="18"/>
      <c r="AL1077" s="25"/>
    </row>
    <row r="1078" spans="1:38" ht="16.5" x14ac:dyDescent="0.2">
      <c r="A1078" s="3">
        <v>1075</v>
      </c>
      <c r="B1078" s="3"/>
      <c r="C1078" s="3"/>
      <c r="D1078" s="9"/>
      <c r="E1078" s="10"/>
      <c r="F1078" s="11"/>
      <c r="G1078" s="11"/>
      <c r="H1078" s="11"/>
      <c r="I1078" s="11"/>
      <c r="J1078" s="12"/>
      <c r="K1078" s="12"/>
      <c r="L1078" s="12"/>
      <c r="M1078" s="11"/>
      <c r="N1078" s="13"/>
      <c r="O1078" s="20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21"/>
      <c r="AE1078" s="20"/>
      <c r="AF1078" s="12"/>
      <c r="AG1078" s="12"/>
      <c r="AH1078" s="12"/>
      <c r="AI1078" s="12"/>
      <c r="AJ1078" s="12"/>
      <c r="AK1078" s="12"/>
      <c r="AL1078" s="21"/>
    </row>
    <row r="1079" spans="1:38" ht="16.5" x14ac:dyDescent="0.2">
      <c r="A1079" s="3">
        <v>1076</v>
      </c>
      <c r="B1079" s="3"/>
      <c r="C1079" s="3"/>
      <c r="D1079" s="9"/>
      <c r="E1079" s="14"/>
      <c r="F1079" s="8"/>
      <c r="G1079" s="8"/>
      <c r="H1079" s="8"/>
      <c r="I1079" s="8"/>
      <c r="J1079" s="7"/>
      <c r="K1079" s="7"/>
      <c r="L1079" s="7"/>
      <c r="M1079" s="8"/>
      <c r="N1079" s="15"/>
      <c r="O1079" s="22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23"/>
      <c r="AE1079" s="22"/>
      <c r="AF1079" s="7"/>
      <c r="AG1079" s="7"/>
      <c r="AH1079" s="7"/>
      <c r="AI1079" s="7"/>
      <c r="AJ1079" s="7"/>
      <c r="AK1079" s="7"/>
      <c r="AL1079" s="23"/>
    </row>
    <row r="1080" spans="1:38" ht="16.5" x14ac:dyDescent="0.2">
      <c r="A1080" s="3">
        <v>1077</v>
      </c>
      <c r="B1080" s="3"/>
      <c r="C1080" s="3"/>
      <c r="D1080" s="9"/>
      <c r="E1080" s="14"/>
      <c r="F1080" s="8"/>
      <c r="G1080" s="8"/>
      <c r="H1080" s="8"/>
      <c r="I1080" s="8"/>
      <c r="J1080" s="7"/>
      <c r="K1080" s="7"/>
      <c r="L1080" s="7"/>
      <c r="M1080" s="8"/>
      <c r="N1080" s="15"/>
      <c r="O1080" s="22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23"/>
      <c r="AE1080" s="22"/>
      <c r="AF1080" s="7"/>
      <c r="AG1080" s="7"/>
      <c r="AH1080" s="7"/>
      <c r="AI1080" s="7"/>
      <c r="AJ1080" s="7"/>
      <c r="AK1080" s="7"/>
      <c r="AL1080" s="23"/>
    </row>
    <row r="1081" spans="1:38" ht="16.5" x14ac:dyDescent="0.2">
      <c r="A1081" s="3">
        <v>1078</v>
      </c>
      <c r="B1081" s="3"/>
      <c r="C1081" s="3"/>
      <c r="D1081" s="9"/>
      <c r="E1081" s="14"/>
      <c r="F1081" s="8"/>
      <c r="G1081" s="8"/>
      <c r="H1081" s="8"/>
      <c r="I1081" s="8"/>
      <c r="J1081" s="7"/>
      <c r="K1081" s="7"/>
      <c r="L1081" s="7"/>
      <c r="M1081" s="8"/>
      <c r="N1081" s="15"/>
      <c r="O1081" s="22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23"/>
      <c r="AE1081" s="22"/>
      <c r="AF1081" s="7"/>
      <c r="AG1081" s="7"/>
      <c r="AH1081" s="7"/>
      <c r="AI1081" s="7"/>
      <c r="AJ1081" s="7"/>
      <c r="AK1081" s="7"/>
      <c r="AL1081" s="23"/>
    </row>
    <row r="1082" spans="1:38" ht="16.5" x14ac:dyDescent="0.2">
      <c r="A1082" s="3">
        <v>1079</v>
      </c>
      <c r="B1082" s="3"/>
      <c r="C1082" s="3"/>
      <c r="D1082" s="9"/>
      <c r="E1082" s="14"/>
      <c r="F1082" s="8"/>
      <c r="G1082" s="8"/>
      <c r="H1082" s="8"/>
      <c r="I1082" s="8"/>
      <c r="J1082" s="7"/>
      <c r="K1082" s="7"/>
      <c r="L1082" s="7"/>
      <c r="M1082" s="8"/>
      <c r="N1082" s="15"/>
      <c r="O1082" s="22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23"/>
      <c r="AE1082" s="22"/>
      <c r="AF1082" s="7"/>
      <c r="AG1082" s="7"/>
      <c r="AH1082" s="7"/>
      <c r="AI1082" s="7"/>
      <c r="AJ1082" s="7"/>
      <c r="AK1082" s="7"/>
      <c r="AL1082" s="23"/>
    </row>
    <row r="1083" spans="1:38" ht="17.25" thickBot="1" x14ac:dyDescent="0.25">
      <c r="A1083" s="3">
        <v>1080</v>
      </c>
      <c r="B1083" s="3"/>
      <c r="C1083" s="3"/>
      <c r="D1083" s="9"/>
      <c r="E1083" s="16"/>
      <c r="F1083" s="17"/>
      <c r="G1083" s="17"/>
      <c r="H1083" s="17"/>
      <c r="I1083" s="17"/>
      <c r="J1083" s="18"/>
      <c r="K1083" s="18"/>
      <c r="L1083" s="18"/>
      <c r="M1083" s="17"/>
      <c r="N1083" s="19"/>
      <c r="O1083" s="24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25"/>
      <c r="AE1083" s="24"/>
      <c r="AF1083" s="18"/>
      <c r="AG1083" s="18"/>
      <c r="AH1083" s="18"/>
      <c r="AI1083" s="18"/>
      <c r="AJ1083" s="18"/>
      <c r="AK1083" s="18"/>
      <c r="AL1083" s="25"/>
    </row>
    <row r="1084" spans="1:38" ht="16.5" x14ac:dyDescent="0.2">
      <c r="A1084" s="3">
        <v>1081</v>
      </c>
      <c r="B1084" s="3"/>
      <c r="C1084" s="3"/>
      <c r="D1084" s="9"/>
      <c r="E1084" s="10"/>
      <c r="F1084" s="11"/>
      <c r="G1084" s="11"/>
      <c r="H1084" s="11"/>
      <c r="I1084" s="11"/>
      <c r="J1084" s="12"/>
      <c r="K1084" s="12"/>
      <c r="L1084" s="12"/>
      <c r="M1084" s="11"/>
      <c r="N1084" s="13"/>
      <c r="O1084" s="20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21"/>
      <c r="AE1084" s="20"/>
      <c r="AF1084" s="12"/>
      <c r="AG1084" s="12"/>
      <c r="AH1084" s="12"/>
      <c r="AI1084" s="12"/>
      <c r="AJ1084" s="12"/>
      <c r="AK1084" s="12"/>
      <c r="AL1084" s="21"/>
    </row>
    <row r="1085" spans="1:38" ht="16.5" x14ac:dyDescent="0.2">
      <c r="A1085" s="3">
        <v>1082</v>
      </c>
      <c r="B1085" s="3"/>
      <c r="C1085" s="3"/>
      <c r="D1085" s="9"/>
      <c r="E1085" s="14"/>
      <c r="F1085" s="8"/>
      <c r="G1085" s="8"/>
      <c r="H1085" s="8"/>
      <c r="I1085" s="8"/>
      <c r="J1085" s="7"/>
      <c r="K1085" s="7"/>
      <c r="L1085" s="7"/>
      <c r="M1085" s="8"/>
      <c r="N1085" s="15"/>
      <c r="O1085" s="22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23"/>
      <c r="AE1085" s="22"/>
      <c r="AF1085" s="7"/>
      <c r="AG1085" s="7"/>
      <c r="AH1085" s="7"/>
      <c r="AI1085" s="7"/>
      <c r="AJ1085" s="7"/>
      <c r="AK1085" s="7"/>
      <c r="AL1085" s="23"/>
    </row>
    <row r="1086" spans="1:38" ht="16.5" x14ac:dyDescent="0.2">
      <c r="A1086" s="3">
        <v>1083</v>
      </c>
      <c r="B1086" s="3"/>
      <c r="C1086" s="3"/>
      <c r="D1086" s="9"/>
      <c r="E1086" s="14"/>
      <c r="F1086" s="8"/>
      <c r="G1086" s="8"/>
      <c r="H1086" s="8"/>
      <c r="I1086" s="8"/>
      <c r="J1086" s="7"/>
      <c r="K1086" s="7"/>
      <c r="L1086" s="7"/>
      <c r="M1086" s="8"/>
      <c r="N1086" s="15"/>
      <c r="O1086" s="22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23"/>
      <c r="AE1086" s="22"/>
      <c r="AF1086" s="7"/>
      <c r="AG1086" s="7"/>
      <c r="AH1086" s="7"/>
      <c r="AI1086" s="7"/>
      <c r="AJ1086" s="7"/>
      <c r="AK1086" s="7"/>
      <c r="AL1086" s="23"/>
    </row>
    <row r="1087" spans="1:38" ht="16.5" x14ac:dyDescent="0.2">
      <c r="A1087" s="3">
        <v>1084</v>
      </c>
      <c r="B1087" s="3"/>
      <c r="C1087" s="3"/>
      <c r="D1087" s="9"/>
      <c r="E1087" s="14"/>
      <c r="F1087" s="8"/>
      <c r="G1087" s="8"/>
      <c r="H1087" s="8"/>
      <c r="I1087" s="8"/>
      <c r="J1087" s="7"/>
      <c r="K1087" s="7"/>
      <c r="L1087" s="7"/>
      <c r="M1087" s="8"/>
      <c r="N1087" s="15"/>
      <c r="O1087" s="22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23"/>
      <c r="AE1087" s="22"/>
      <c r="AF1087" s="7"/>
      <c r="AG1087" s="7"/>
      <c r="AH1087" s="7"/>
      <c r="AI1087" s="7"/>
      <c r="AJ1087" s="7"/>
      <c r="AK1087" s="7"/>
      <c r="AL1087" s="23"/>
    </row>
    <row r="1088" spans="1:38" ht="16.5" x14ac:dyDescent="0.2">
      <c r="A1088" s="3">
        <v>1085</v>
      </c>
      <c r="B1088" s="3"/>
      <c r="C1088" s="3"/>
      <c r="D1088" s="9"/>
      <c r="E1088" s="14"/>
      <c r="F1088" s="8"/>
      <c r="G1088" s="8"/>
      <c r="H1088" s="8"/>
      <c r="I1088" s="8"/>
      <c r="J1088" s="7"/>
      <c r="K1088" s="7"/>
      <c r="L1088" s="7"/>
      <c r="M1088" s="8"/>
      <c r="N1088" s="15"/>
      <c r="O1088" s="22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23"/>
      <c r="AE1088" s="22"/>
      <c r="AF1088" s="7"/>
      <c r="AG1088" s="7"/>
      <c r="AH1088" s="7"/>
      <c r="AI1088" s="7"/>
      <c r="AJ1088" s="7"/>
      <c r="AK1088" s="7"/>
      <c r="AL1088" s="23"/>
    </row>
    <row r="1089" spans="1:38" ht="17.25" thickBot="1" x14ac:dyDescent="0.25">
      <c r="A1089" s="3">
        <v>1086</v>
      </c>
      <c r="B1089" s="3"/>
      <c r="C1089" s="3"/>
      <c r="D1089" s="9"/>
      <c r="E1089" s="16"/>
      <c r="F1089" s="17"/>
      <c r="G1089" s="17"/>
      <c r="H1089" s="17"/>
      <c r="I1089" s="17"/>
      <c r="J1089" s="18"/>
      <c r="K1089" s="18"/>
      <c r="L1089" s="18"/>
      <c r="M1089" s="17"/>
      <c r="N1089" s="19"/>
      <c r="O1089" s="24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25"/>
      <c r="AE1089" s="24"/>
      <c r="AF1089" s="18"/>
      <c r="AG1089" s="18"/>
      <c r="AH1089" s="18"/>
      <c r="AI1089" s="18"/>
      <c r="AJ1089" s="18"/>
      <c r="AK1089" s="18"/>
      <c r="AL1089" s="25"/>
    </row>
    <row r="1090" spans="1:38" ht="16.5" x14ac:dyDescent="0.2">
      <c r="A1090" s="3">
        <v>1087</v>
      </c>
      <c r="B1090" s="3"/>
      <c r="C1090" s="3"/>
      <c r="D1090" s="9"/>
      <c r="E1090" s="10"/>
      <c r="F1090" s="11"/>
      <c r="G1090" s="11"/>
      <c r="H1090" s="11"/>
      <c r="I1090" s="11"/>
      <c r="J1090" s="12"/>
      <c r="K1090" s="12"/>
      <c r="L1090" s="12"/>
      <c r="M1090" s="11"/>
      <c r="N1090" s="13"/>
      <c r="O1090" s="20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21"/>
      <c r="AE1090" s="20"/>
      <c r="AF1090" s="12"/>
      <c r="AG1090" s="12"/>
      <c r="AH1090" s="12"/>
      <c r="AI1090" s="12"/>
      <c r="AJ1090" s="12"/>
      <c r="AK1090" s="12"/>
      <c r="AL1090" s="21"/>
    </row>
    <row r="1091" spans="1:38" ht="16.5" x14ac:dyDescent="0.2">
      <c r="A1091" s="3">
        <v>1088</v>
      </c>
      <c r="B1091" s="3"/>
      <c r="C1091" s="3"/>
      <c r="D1091" s="9"/>
      <c r="E1091" s="14"/>
      <c r="F1091" s="8"/>
      <c r="G1091" s="8"/>
      <c r="H1091" s="8"/>
      <c r="I1091" s="8"/>
      <c r="J1091" s="7"/>
      <c r="K1091" s="7"/>
      <c r="L1091" s="7"/>
      <c r="M1091" s="8"/>
      <c r="N1091" s="15"/>
      <c r="O1091" s="22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23"/>
      <c r="AE1091" s="22"/>
      <c r="AF1091" s="7"/>
      <c r="AG1091" s="7"/>
      <c r="AH1091" s="7"/>
      <c r="AI1091" s="7"/>
      <c r="AJ1091" s="7"/>
      <c r="AK1091" s="7"/>
      <c r="AL1091" s="23"/>
    </row>
    <row r="1092" spans="1:38" ht="16.5" x14ac:dyDescent="0.2">
      <c r="A1092" s="3">
        <v>1089</v>
      </c>
      <c r="B1092" s="3"/>
      <c r="C1092" s="3"/>
      <c r="D1092" s="9"/>
      <c r="E1092" s="14"/>
      <c r="F1092" s="8"/>
      <c r="G1092" s="8"/>
      <c r="H1092" s="8"/>
      <c r="I1092" s="8"/>
      <c r="J1092" s="7"/>
      <c r="K1092" s="7"/>
      <c r="L1092" s="7"/>
      <c r="M1092" s="8"/>
      <c r="N1092" s="15"/>
      <c r="O1092" s="22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23"/>
      <c r="AE1092" s="22"/>
      <c r="AF1092" s="7"/>
      <c r="AG1092" s="7"/>
      <c r="AH1092" s="7"/>
      <c r="AI1092" s="7"/>
      <c r="AJ1092" s="7"/>
      <c r="AK1092" s="7"/>
      <c r="AL1092" s="23"/>
    </row>
    <row r="1093" spans="1:38" ht="16.5" x14ac:dyDescent="0.2">
      <c r="A1093" s="3">
        <v>1090</v>
      </c>
      <c r="B1093" s="3"/>
      <c r="C1093" s="3"/>
      <c r="D1093" s="9"/>
      <c r="E1093" s="14"/>
      <c r="F1093" s="8"/>
      <c r="G1093" s="8"/>
      <c r="H1093" s="8"/>
      <c r="I1093" s="8"/>
      <c r="J1093" s="7"/>
      <c r="K1093" s="7"/>
      <c r="L1093" s="7"/>
      <c r="M1093" s="8"/>
      <c r="N1093" s="15"/>
      <c r="O1093" s="22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23"/>
      <c r="AE1093" s="22"/>
      <c r="AF1093" s="7"/>
      <c r="AG1093" s="7"/>
      <c r="AH1093" s="7"/>
      <c r="AI1093" s="7"/>
      <c r="AJ1093" s="7"/>
      <c r="AK1093" s="7"/>
      <c r="AL1093" s="23"/>
    </row>
    <row r="1094" spans="1:38" ht="16.5" x14ac:dyDescent="0.2">
      <c r="A1094" s="3">
        <v>1091</v>
      </c>
      <c r="B1094" s="3"/>
      <c r="C1094" s="3"/>
      <c r="D1094" s="9"/>
      <c r="E1094" s="14"/>
      <c r="F1094" s="8"/>
      <c r="G1094" s="8"/>
      <c r="H1094" s="8"/>
      <c r="I1094" s="8"/>
      <c r="J1094" s="7"/>
      <c r="K1094" s="7"/>
      <c r="L1094" s="7"/>
      <c r="M1094" s="8"/>
      <c r="N1094" s="15"/>
      <c r="O1094" s="22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23"/>
      <c r="AE1094" s="22"/>
      <c r="AF1094" s="7"/>
      <c r="AG1094" s="7"/>
      <c r="AH1094" s="7"/>
      <c r="AI1094" s="7"/>
      <c r="AJ1094" s="7"/>
      <c r="AK1094" s="7"/>
      <c r="AL1094" s="23"/>
    </row>
    <row r="1095" spans="1:38" ht="17.25" thickBot="1" x14ac:dyDescent="0.25">
      <c r="A1095" s="3">
        <v>1092</v>
      </c>
      <c r="B1095" s="3"/>
      <c r="C1095" s="3"/>
      <c r="D1095" s="9"/>
      <c r="E1095" s="16"/>
      <c r="F1095" s="17"/>
      <c r="G1095" s="17"/>
      <c r="H1095" s="17"/>
      <c r="I1095" s="17"/>
      <c r="J1095" s="18"/>
      <c r="K1095" s="18"/>
      <c r="L1095" s="18"/>
      <c r="M1095" s="17"/>
      <c r="N1095" s="19"/>
      <c r="O1095" s="24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25"/>
      <c r="AE1095" s="24"/>
      <c r="AF1095" s="18"/>
      <c r="AG1095" s="18"/>
      <c r="AH1095" s="18"/>
      <c r="AI1095" s="18"/>
      <c r="AJ1095" s="18"/>
      <c r="AK1095" s="18"/>
      <c r="AL1095" s="25"/>
    </row>
    <row r="1096" spans="1:38" ht="16.5" x14ac:dyDescent="0.2">
      <c r="A1096" s="3">
        <v>1093</v>
      </c>
      <c r="B1096" s="3"/>
      <c r="C1096" s="3"/>
      <c r="D1096" s="9"/>
      <c r="E1096" s="10"/>
      <c r="F1096" s="11"/>
      <c r="G1096" s="11"/>
      <c r="H1096" s="11"/>
      <c r="I1096" s="11"/>
      <c r="J1096" s="12"/>
      <c r="K1096" s="12"/>
      <c r="L1096" s="12"/>
      <c r="M1096" s="11"/>
      <c r="N1096" s="13"/>
      <c r="O1096" s="20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21"/>
      <c r="AE1096" s="20"/>
      <c r="AF1096" s="12"/>
      <c r="AG1096" s="12"/>
      <c r="AH1096" s="12"/>
      <c r="AI1096" s="12"/>
      <c r="AJ1096" s="12"/>
      <c r="AK1096" s="12"/>
      <c r="AL1096" s="21"/>
    </row>
    <row r="1097" spans="1:38" ht="16.5" x14ac:dyDescent="0.2">
      <c r="A1097" s="3">
        <v>1094</v>
      </c>
      <c r="B1097" s="3"/>
      <c r="C1097" s="3"/>
      <c r="D1097" s="9"/>
      <c r="E1097" s="14"/>
      <c r="F1097" s="8"/>
      <c r="G1097" s="8"/>
      <c r="H1097" s="8"/>
      <c r="I1097" s="8"/>
      <c r="J1097" s="7"/>
      <c r="K1097" s="7"/>
      <c r="L1097" s="7"/>
      <c r="M1097" s="8"/>
      <c r="N1097" s="15"/>
      <c r="O1097" s="22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23"/>
      <c r="AE1097" s="22"/>
      <c r="AF1097" s="7"/>
      <c r="AG1097" s="7"/>
      <c r="AH1097" s="7"/>
      <c r="AI1097" s="7"/>
      <c r="AJ1097" s="7"/>
      <c r="AK1097" s="7"/>
      <c r="AL1097" s="23"/>
    </row>
    <row r="1098" spans="1:38" ht="16.5" x14ac:dyDescent="0.2">
      <c r="A1098" s="3">
        <v>1095</v>
      </c>
      <c r="B1098" s="3"/>
      <c r="C1098" s="3"/>
      <c r="D1098" s="9"/>
      <c r="E1098" s="14"/>
      <c r="F1098" s="8"/>
      <c r="G1098" s="8"/>
      <c r="H1098" s="8"/>
      <c r="I1098" s="8"/>
      <c r="J1098" s="7"/>
      <c r="K1098" s="7"/>
      <c r="L1098" s="7"/>
      <c r="M1098" s="8"/>
      <c r="N1098" s="15"/>
      <c r="O1098" s="22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23"/>
      <c r="AE1098" s="22"/>
      <c r="AF1098" s="7"/>
      <c r="AG1098" s="7"/>
      <c r="AH1098" s="7"/>
      <c r="AI1098" s="7"/>
      <c r="AJ1098" s="7"/>
      <c r="AK1098" s="7"/>
      <c r="AL1098" s="23"/>
    </row>
    <row r="1099" spans="1:38" ht="16.5" x14ac:dyDescent="0.2">
      <c r="A1099" s="3">
        <v>1096</v>
      </c>
      <c r="B1099" s="3"/>
      <c r="C1099" s="3"/>
      <c r="D1099" s="9"/>
      <c r="E1099" s="14"/>
      <c r="F1099" s="8"/>
      <c r="G1099" s="8"/>
      <c r="H1099" s="8"/>
      <c r="I1099" s="8"/>
      <c r="J1099" s="7"/>
      <c r="K1099" s="7"/>
      <c r="L1099" s="7"/>
      <c r="M1099" s="8"/>
      <c r="N1099" s="15"/>
      <c r="O1099" s="22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23"/>
      <c r="AE1099" s="22"/>
      <c r="AF1099" s="7"/>
      <c r="AG1099" s="7"/>
      <c r="AH1099" s="7"/>
      <c r="AI1099" s="7"/>
      <c r="AJ1099" s="7"/>
      <c r="AK1099" s="7"/>
      <c r="AL1099" s="23"/>
    </row>
    <row r="1100" spans="1:38" ht="16.5" x14ac:dyDescent="0.2">
      <c r="A1100" s="3">
        <v>1097</v>
      </c>
      <c r="B1100" s="3"/>
      <c r="C1100" s="3"/>
      <c r="D1100" s="9"/>
      <c r="E1100" s="14"/>
      <c r="F1100" s="8"/>
      <c r="G1100" s="8"/>
      <c r="H1100" s="8"/>
      <c r="I1100" s="8"/>
      <c r="J1100" s="7"/>
      <c r="K1100" s="7"/>
      <c r="L1100" s="7"/>
      <c r="M1100" s="8"/>
      <c r="N1100" s="15"/>
      <c r="O1100" s="22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23"/>
      <c r="AE1100" s="22"/>
      <c r="AF1100" s="7"/>
      <c r="AG1100" s="7"/>
      <c r="AH1100" s="7"/>
      <c r="AI1100" s="7"/>
      <c r="AJ1100" s="7"/>
      <c r="AK1100" s="7"/>
      <c r="AL1100" s="23"/>
    </row>
    <row r="1101" spans="1:38" ht="17.25" thickBot="1" x14ac:dyDescent="0.25">
      <c r="A1101" s="3">
        <v>1098</v>
      </c>
      <c r="B1101" s="3"/>
      <c r="C1101" s="3"/>
      <c r="D1101" s="9"/>
      <c r="E1101" s="16"/>
      <c r="F1101" s="17"/>
      <c r="G1101" s="17"/>
      <c r="H1101" s="17"/>
      <c r="I1101" s="17"/>
      <c r="J1101" s="18"/>
      <c r="K1101" s="18"/>
      <c r="L1101" s="18"/>
      <c r="M1101" s="17"/>
      <c r="N1101" s="19"/>
      <c r="O1101" s="24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25"/>
      <c r="AE1101" s="24"/>
      <c r="AF1101" s="18"/>
      <c r="AG1101" s="18"/>
      <c r="AH1101" s="18"/>
      <c r="AI1101" s="18"/>
      <c r="AJ1101" s="18"/>
      <c r="AK1101" s="18"/>
      <c r="AL1101" s="25"/>
    </row>
    <row r="1102" spans="1:38" ht="16.5" x14ac:dyDescent="0.2">
      <c r="A1102" s="3">
        <v>1099</v>
      </c>
      <c r="B1102" s="3"/>
      <c r="C1102" s="3"/>
      <c r="D1102" s="9"/>
      <c r="E1102" s="10"/>
      <c r="F1102" s="11"/>
      <c r="G1102" s="11"/>
      <c r="H1102" s="11"/>
      <c r="I1102" s="11"/>
      <c r="J1102" s="12"/>
      <c r="K1102" s="12"/>
      <c r="L1102" s="12"/>
      <c r="M1102" s="11"/>
      <c r="N1102" s="13"/>
      <c r="O1102" s="20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21"/>
      <c r="AE1102" s="20"/>
      <c r="AF1102" s="12"/>
      <c r="AG1102" s="12"/>
      <c r="AH1102" s="12"/>
      <c r="AI1102" s="12"/>
      <c r="AJ1102" s="12"/>
      <c r="AK1102" s="12"/>
      <c r="AL1102" s="21"/>
    </row>
    <row r="1103" spans="1:38" ht="16.5" x14ac:dyDescent="0.2">
      <c r="A1103" s="3">
        <v>1100</v>
      </c>
      <c r="B1103" s="3"/>
      <c r="C1103" s="3"/>
      <c r="D1103" s="9"/>
      <c r="E1103" s="14"/>
      <c r="F1103" s="8"/>
      <c r="G1103" s="8"/>
      <c r="H1103" s="8"/>
      <c r="I1103" s="8"/>
      <c r="J1103" s="7"/>
      <c r="K1103" s="7"/>
      <c r="L1103" s="7"/>
      <c r="M1103" s="8"/>
      <c r="N1103" s="15"/>
      <c r="O1103" s="22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23"/>
      <c r="AE1103" s="22"/>
      <c r="AF1103" s="7"/>
      <c r="AG1103" s="7"/>
      <c r="AH1103" s="7"/>
      <c r="AI1103" s="7"/>
      <c r="AJ1103" s="7"/>
      <c r="AK1103" s="7"/>
      <c r="AL1103" s="23"/>
    </row>
    <row r="1104" spans="1:38" ht="16.5" x14ac:dyDescent="0.2">
      <c r="A1104" s="3">
        <v>1101</v>
      </c>
      <c r="B1104" s="3"/>
      <c r="C1104" s="3"/>
      <c r="D1104" s="9"/>
      <c r="E1104" s="14"/>
      <c r="F1104" s="8"/>
      <c r="G1104" s="8"/>
      <c r="H1104" s="8"/>
      <c r="I1104" s="8"/>
      <c r="J1104" s="7"/>
      <c r="K1104" s="7"/>
      <c r="L1104" s="7"/>
      <c r="M1104" s="8"/>
      <c r="N1104" s="15"/>
      <c r="O1104" s="22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23"/>
      <c r="AE1104" s="22"/>
      <c r="AF1104" s="7"/>
      <c r="AG1104" s="7"/>
      <c r="AH1104" s="7"/>
      <c r="AI1104" s="7"/>
      <c r="AJ1104" s="7"/>
      <c r="AK1104" s="7"/>
      <c r="AL1104" s="23"/>
    </row>
    <row r="1105" spans="1:38" ht="16.5" x14ac:dyDescent="0.2">
      <c r="A1105" s="3">
        <v>1102</v>
      </c>
      <c r="B1105" s="3"/>
      <c r="C1105" s="3"/>
      <c r="D1105" s="9"/>
      <c r="E1105" s="14"/>
      <c r="F1105" s="8"/>
      <c r="G1105" s="8"/>
      <c r="H1105" s="8"/>
      <c r="I1105" s="8"/>
      <c r="J1105" s="7"/>
      <c r="K1105" s="7"/>
      <c r="L1105" s="7"/>
      <c r="M1105" s="8"/>
      <c r="N1105" s="15"/>
      <c r="O1105" s="22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23"/>
      <c r="AE1105" s="22"/>
      <c r="AF1105" s="7"/>
      <c r="AG1105" s="7"/>
      <c r="AH1105" s="7"/>
      <c r="AI1105" s="7"/>
      <c r="AJ1105" s="7"/>
      <c r="AK1105" s="7"/>
      <c r="AL1105" s="23"/>
    </row>
    <row r="1106" spans="1:38" ht="16.5" x14ac:dyDescent="0.2">
      <c r="A1106" s="3">
        <v>1103</v>
      </c>
      <c r="B1106" s="3"/>
      <c r="C1106" s="3"/>
      <c r="D1106" s="9"/>
      <c r="E1106" s="14"/>
      <c r="F1106" s="8"/>
      <c r="G1106" s="8"/>
      <c r="H1106" s="8"/>
      <c r="I1106" s="8"/>
      <c r="J1106" s="7"/>
      <c r="K1106" s="7"/>
      <c r="L1106" s="7"/>
      <c r="M1106" s="8"/>
      <c r="N1106" s="15"/>
      <c r="O1106" s="22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23"/>
      <c r="AE1106" s="22"/>
      <c r="AF1106" s="7"/>
      <c r="AG1106" s="7"/>
      <c r="AH1106" s="7"/>
      <c r="AI1106" s="7"/>
      <c r="AJ1106" s="7"/>
      <c r="AK1106" s="7"/>
      <c r="AL1106" s="23"/>
    </row>
    <row r="1107" spans="1:38" ht="17.25" thickBot="1" x14ac:dyDescent="0.25">
      <c r="A1107" s="3">
        <v>1104</v>
      </c>
      <c r="B1107" s="3"/>
      <c r="C1107" s="3"/>
      <c r="D1107" s="9"/>
      <c r="E1107" s="16"/>
      <c r="F1107" s="17"/>
      <c r="G1107" s="17"/>
      <c r="H1107" s="17"/>
      <c r="I1107" s="17"/>
      <c r="J1107" s="18"/>
      <c r="K1107" s="18"/>
      <c r="L1107" s="18"/>
      <c r="M1107" s="17"/>
      <c r="N1107" s="19"/>
      <c r="O1107" s="24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25"/>
      <c r="AE1107" s="24"/>
      <c r="AF1107" s="18"/>
      <c r="AG1107" s="18"/>
      <c r="AH1107" s="18"/>
      <c r="AI1107" s="18"/>
      <c r="AJ1107" s="18"/>
      <c r="AK1107" s="18"/>
      <c r="AL1107" s="25"/>
    </row>
    <row r="1108" spans="1:38" ht="16.5" x14ac:dyDescent="0.2">
      <c r="A1108" s="3">
        <v>1105</v>
      </c>
      <c r="B1108" s="3"/>
      <c r="C1108" s="3"/>
      <c r="D1108" s="9"/>
      <c r="E1108" s="10"/>
      <c r="F1108" s="11"/>
      <c r="G1108" s="11"/>
      <c r="H1108" s="11"/>
      <c r="I1108" s="11"/>
      <c r="J1108" s="12"/>
      <c r="K1108" s="12"/>
      <c r="L1108" s="12"/>
      <c r="M1108" s="11"/>
      <c r="N1108" s="13"/>
      <c r="O1108" s="20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21"/>
      <c r="AE1108" s="20"/>
      <c r="AF1108" s="12"/>
      <c r="AG1108" s="12"/>
      <c r="AH1108" s="12"/>
      <c r="AI1108" s="12"/>
      <c r="AJ1108" s="12"/>
      <c r="AK1108" s="12"/>
      <c r="AL1108" s="21"/>
    </row>
    <row r="1109" spans="1:38" ht="16.5" x14ac:dyDescent="0.2">
      <c r="A1109" s="3">
        <v>1106</v>
      </c>
      <c r="B1109" s="3"/>
      <c r="C1109" s="3"/>
      <c r="D1109" s="9"/>
      <c r="E1109" s="14"/>
      <c r="F1109" s="8"/>
      <c r="G1109" s="8"/>
      <c r="H1109" s="8"/>
      <c r="I1109" s="8"/>
      <c r="J1109" s="7"/>
      <c r="K1109" s="7"/>
      <c r="L1109" s="7"/>
      <c r="M1109" s="8"/>
      <c r="N1109" s="15"/>
      <c r="O1109" s="22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23"/>
      <c r="AE1109" s="22"/>
      <c r="AF1109" s="7"/>
      <c r="AG1109" s="7"/>
      <c r="AH1109" s="7"/>
      <c r="AI1109" s="7"/>
      <c r="AJ1109" s="7"/>
      <c r="AK1109" s="7"/>
      <c r="AL1109" s="23"/>
    </row>
    <row r="1110" spans="1:38" ht="16.5" x14ac:dyDescent="0.2">
      <c r="A1110" s="3">
        <v>1107</v>
      </c>
      <c r="B1110" s="3"/>
      <c r="C1110" s="3"/>
      <c r="D1110" s="9"/>
      <c r="E1110" s="14"/>
      <c r="F1110" s="8"/>
      <c r="G1110" s="8"/>
      <c r="H1110" s="8"/>
      <c r="I1110" s="8"/>
      <c r="J1110" s="7"/>
      <c r="K1110" s="7"/>
      <c r="L1110" s="7"/>
      <c r="M1110" s="8"/>
      <c r="N1110" s="15"/>
      <c r="O1110" s="22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23"/>
      <c r="AE1110" s="22"/>
      <c r="AF1110" s="7"/>
      <c r="AG1110" s="7"/>
      <c r="AH1110" s="7"/>
      <c r="AI1110" s="7"/>
      <c r="AJ1110" s="7"/>
      <c r="AK1110" s="7"/>
      <c r="AL1110" s="23"/>
    </row>
    <row r="1111" spans="1:38" ht="16.5" x14ac:dyDescent="0.2">
      <c r="A1111" s="3">
        <v>1108</v>
      </c>
      <c r="B1111" s="3"/>
      <c r="C1111" s="3"/>
      <c r="D1111" s="9"/>
      <c r="E1111" s="14"/>
      <c r="F1111" s="8"/>
      <c r="G1111" s="8"/>
      <c r="H1111" s="8"/>
      <c r="I1111" s="8"/>
      <c r="J1111" s="7"/>
      <c r="K1111" s="7"/>
      <c r="L1111" s="7"/>
      <c r="M1111" s="8"/>
      <c r="N1111" s="15"/>
      <c r="O1111" s="22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23"/>
      <c r="AE1111" s="22"/>
      <c r="AF1111" s="7"/>
      <c r="AG1111" s="7"/>
      <c r="AH1111" s="7"/>
      <c r="AI1111" s="7"/>
      <c r="AJ1111" s="7"/>
      <c r="AK1111" s="7"/>
      <c r="AL1111" s="23"/>
    </row>
    <row r="1112" spans="1:38" ht="16.5" x14ac:dyDescent="0.2">
      <c r="A1112" s="3">
        <v>1109</v>
      </c>
      <c r="B1112" s="3"/>
      <c r="C1112" s="3"/>
      <c r="D1112" s="9"/>
      <c r="E1112" s="14"/>
      <c r="F1112" s="8"/>
      <c r="G1112" s="8"/>
      <c r="H1112" s="8"/>
      <c r="I1112" s="8"/>
      <c r="J1112" s="7"/>
      <c r="K1112" s="7"/>
      <c r="L1112" s="7"/>
      <c r="M1112" s="8"/>
      <c r="N1112" s="15"/>
      <c r="O1112" s="22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23"/>
      <c r="AE1112" s="22"/>
      <c r="AF1112" s="7"/>
      <c r="AG1112" s="7"/>
      <c r="AH1112" s="7"/>
      <c r="AI1112" s="7"/>
      <c r="AJ1112" s="7"/>
      <c r="AK1112" s="7"/>
      <c r="AL1112" s="23"/>
    </row>
    <row r="1113" spans="1:38" ht="17.25" thickBot="1" x14ac:dyDescent="0.25">
      <c r="A1113" s="3">
        <v>1110</v>
      </c>
      <c r="B1113" s="3"/>
      <c r="C1113" s="3"/>
      <c r="D1113" s="9"/>
      <c r="E1113" s="16"/>
      <c r="F1113" s="17"/>
      <c r="G1113" s="17"/>
      <c r="H1113" s="17"/>
      <c r="I1113" s="17"/>
      <c r="J1113" s="18"/>
      <c r="K1113" s="18"/>
      <c r="L1113" s="18"/>
      <c r="M1113" s="17"/>
      <c r="N1113" s="19"/>
      <c r="O1113" s="24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25"/>
      <c r="AE1113" s="24"/>
      <c r="AF1113" s="18"/>
      <c r="AG1113" s="18"/>
      <c r="AH1113" s="18"/>
      <c r="AI1113" s="18"/>
      <c r="AJ1113" s="18"/>
      <c r="AK1113" s="18"/>
      <c r="AL1113" s="25"/>
    </row>
    <row r="1114" spans="1:38" ht="16.5" x14ac:dyDescent="0.2">
      <c r="A1114" s="3">
        <v>1111</v>
      </c>
      <c r="B1114" s="3"/>
      <c r="C1114" s="3"/>
      <c r="D1114" s="9"/>
      <c r="E1114" s="10"/>
      <c r="F1114" s="11"/>
      <c r="G1114" s="11"/>
      <c r="H1114" s="11"/>
      <c r="I1114" s="11"/>
      <c r="J1114" s="12"/>
      <c r="K1114" s="12"/>
      <c r="L1114" s="12"/>
      <c r="M1114" s="11"/>
      <c r="N1114" s="13"/>
      <c r="O1114" s="20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21"/>
      <c r="AE1114" s="20"/>
      <c r="AF1114" s="12"/>
      <c r="AG1114" s="12"/>
      <c r="AH1114" s="12"/>
      <c r="AI1114" s="12"/>
      <c r="AJ1114" s="12"/>
      <c r="AK1114" s="12"/>
      <c r="AL1114" s="21"/>
    </row>
    <row r="1115" spans="1:38" ht="16.5" x14ac:dyDescent="0.2">
      <c r="A1115" s="3">
        <v>1112</v>
      </c>
      <c r="B1115" s="3"/>
      <c r="C1115" s="3"/>
      <c r="D1115" s="9"/>
      <c r="E1115" s="14"/>
      <c r="F1115" s="8"/>
      <c r="G1115" s="8"/>
      <c r="H1115" s="8"/>
      <c r="I1115" s="8"/>
      <c r="J1115" s="7"/>
      <c r="K1115" s="7"/>
      <c r="L1115" s="7"/>
      <c r="M1115" s="8"/>
      <c r="N1115" s="15"/>
      <c r="O1115" s="22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23"/>
      <c r="AE1115" s="22"/>
      <c r="AF1115" s="7"/>
      <c r="AG1115" s="7"/>
      <c r="AH1115" s="7"/>
      <c r="AI1115" s="7"/>
      <c r="AJ1115" s="7"/>
      <c r="AK1115" s="7"/>
      <c r="AL1115" s="23"/>
    </row>
    <row r="1116" spans="1:38" ht="16.5" x14ac:dyDescent="0.2">
      <c r="A1116" s="3">
        <v>1113</v>
      </c>
      <c r="B1116" s="3"/>
      <c r="C1116" s="3"/>
      <c r="D1116" s="9"/>
      <c r="E1116" s="14"/>
      <c r="F1116" s="8"/>
      <c r="G1116" s="8"/>
      <c r="H1116" s="8"/>
      <c r="I1116" s="8"/>
      <c r="J1116" s="7"/>
      <c r="K1116" s="7"/>
      <c r="L1116" s="7"/>
      <c r="M1116" s="8"/>
      <c r="N1116" s="15"/>
      <c r="O1116" s="22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23"/>
      <c r="AE1116" s="22"/>
      <c r="AF1116" s="7"/>
      <c r="AG1116" s="7"/>
      <c r="AH1116" s="7"/>
      <c r="AI1116" s="7"/>
      <c r="AJ1116" s="7"/>
      <c r="AK1116" s="7"/>
      <c r="AL1116" s="23"/>
    </row>
    <row r="1117" spans="1:38" ht="16.5" x14ac:dyDescent="0.2">
      <c r="A1117" s="3">
        <v>1114</v>
      </c>
      <c r="B1117" s="3"/>
      <c r="C1117" s="3"/>
      <c r="D1117" s="9"/>
      <c r="E1117" s="14"/>
      <c r="F1117" s="8"/>
      <c r="G1117" s="8"/>
      <c r="H1117" s="8"/>
      <c r="I1117" s="8"/>
      <c r="J1117" s="7"/>
      <c r="K1117" s="7"/>
      <c r="L1117" s="7"/>
      <c r="M1117" s="8"/>
      <c r="N1117" s="15"/>
      <c r="O1117" s="22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23"/>
      <c r="AE1117" s="22"/>
      <c r="AF1117" s="7"/>
      <c r="AG1117" s="7"/>
      <c r="AH1117" s="7"/>
      <c r="AI1117" s="7"/>
      <c r="AJ1117" s="7"/>
      <c r="AK1117" s="7"/>
      <c r="AL1117" s="23"/>
    </row>
    <row r="1118" spans="1:38" ht="16.5" x14ac:dyDescent="0.2">
      <c r="A1118" s="3">
        <v>1115</v>
      </c>
      <c r="B1118" s="3"/>
      <c r="C1118" s="3"/>
      <c r="D1118" s="9"/>
      <c r="E1118" s="14"/>
      <c r="F1118" s="8"/>
      <c r="G1118" s="8"/>
      <c r="H1118" s="8"/>
      <c r="I1118" s="8"/>
      <c r="J1118" s="7"/>
      <c r="K1118" s="7"/>
      <c r="L1118" s="7"/>
      <c r="M1118" s="8"/>
      <c r="N1118" s="15"/>
      <c r="O1118" s="22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23"/>
      <c r="AE1118" s="22"/>
      <c r="AF1118" s="7"/>
      <c r="AG1118" s="7"/>
      <c r="AH1118" s="7"/>
      <c r="AI1118" s="7"/>
      <c r="AJ1118" s="7"/>
      <c r="AK1118" s="7"/>
      <c r="AL1118" s="23"/>
    </row>
    <row r="1119" spans="1:38" ht="17.25" thickBot="1" x14ac:dyDescent="0.25">
      <c r="A1119" s="3">
        <v>1116</v>
      </c>
      <c r="B1119" s="3"/>
      <c r="C1119" s="3"/>
      <c r="D1119" s="9"/>
      <c r="E1119" s="16"/>
      <c r="F1119" s="17"/>
      <c r="G1119" s="17"/>
      <c r="H1119" s="17"/>
      <c r="I1119" s="17"/>
      <c r="J1119" s="18"/>
      <c r="K1119" s="18"/>
      <c r="L1119" s="18"/>
      <c r="M1119" s="17"/>
      <c r="N1119" s="19"/>
      <c r="O1119" s="24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25"/>
      <c r="AE1119" s="24"/>
      <c r="AF1119" s="18"/>
      <c r="AG1119" s="18"/>
      <c r="AH1119" s="18"/>
      <c r="AI1119" s="18"/>
      <c r="AJ1119" s="18"/>
      <c r="AK1119" s="18"/>
      <c r="AL1119" s="25"/>
    </row>
    <row r="1120" spans="1:38" ht="16.5" x14ac:dyDescent="0.2">
      <c r="A1120" s="3">
        <v>1117</v>
      </c>
      <c r="B1120" s="3"/>
      <c r="C1120" s="3"/>
      <c r="D1120" s="9"/>
      <c r="E1120" s="10"/>
      <c r="F1120" s="11"/>
      <c r="G1120" s="11"/>
      <c r="H1120" s="11"/>
      <c r="I1120" s="11"/>
      <c r="J1120" s="12"/>
      <c r="K1120" s="12"/>
      <c r="L1120" s="12"/>
      <c r="M1120" s="11"/>
      <c r="N1120" s="13"/>
      <c r="O1120" s="20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21"/>
      <c r="AE1120" s="20"/>
      <c r="AF1120" s="12"/>
      <c r="AG1120" s="12"/>
      <c r="AH1120" s="12"/>
      <c r="AI1120" s="12"/>
      <c r="AJ1120" s="12"/>
      <c r="AK1120" s="12"/>
      <c r="AL1120" s="21"/>
    </row>
    <row r="1121" spans="1:38" ht="16.5" x14ac:dyDescent="0.2">
      <c r="A1121" s="3">
        <v>1118</v>
      </c>
      <c r="B1121" s="3"/>
      <c r="C1121" s="3"/>
      <c r="D1121" s="9"/>
      <c r="E1121" s="14"/>
      <c r="F1121" s="8"/>
      <c r="G1121" s="8"/>
      <c r="H1121" s="8"/>
      <c r="I1121" s="8"/>
      <c r="J1121" s="7"/>
      <c r="K1121" s="7"/>
      <c r="L1121" s="7"/>
      <c r="M1121" s="8"/>
      <c r="N1121" s="15"/>
      <c r="O1121" s="22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23"/>
      <c r="AE1121" s="22"/>
      <c r="AF1121" s="7"/>
      <c r="AG1121" s="7"/>
      <c r="AH1121" s="7"/>
      <c r="AI1121" s="7"/>
      <c r="AJ1121" s="7"/>
      <c r="AK1121" s="7"/>
      <c r="AL1121" s="23"/>
    </row>
    <row r="1122" spans="1:38" ht="16.5" x14ac:dyDescent="0.2">
      <c r="A1122" s="3">
        <v>1119</v>
      </c>
      <c r="B1122" s="3"/>
      <c r="C1122" s="3"/>
      <c r="D1122" s="9"/>
      <c r="E1122" s="14"/>
      <c r="F1122" s="8"/>
      <c r="G1122" s="8"/>
      <c r="H1122" s="8"/>
      <c r="I1122" s="8"/>
      <c r="J1122" s="7"/>
      <c r="K1122" s="7"/>
      <c r="L1122" s="7"/>
      <c r="M1122" s="8"/>
      <c r="N1122" s="15"/>
      <c r="O1122" s="22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23"/>
      <c r="AE1122" s="22"/>
      <c r="AF1122" s="7"/>
      <c r="AG1122" s="7"/>
      <c r="AH1122" s="7"/>
      <c r="AI1122" s="7"/>
      <c r="AJ1122" s="7"/>
      <c r="AK1122" s="7"/>
      <c r="AL1122" s="23"/>
    </row>
    <row r="1123" spans="1:38" ht="16.5" x14ac:dyDescent="0.2">
      <c r="A1123" s="3">
        <v>1120</v>
      </c>
      <c r="B1123" s="3"/>
      <c r="C1123" s="3"/>
      <c r="D1123" s="9"/>
      <c r="E1123" s="14"/>
      <c r="F1123" s="8"/>
      <c r="G1123" s="8"/>
      <c r="H1123" s="8"/>
      <c r="I1123" s="8"/>
      <c r="J1123" s="7"/>
      <c r="K1123" s="7"/>
      <c r="L1123" s="7"/>
      <c r="M1123" s="8"/>
      <c r="N1123" s="15"/>
      <c r="O1123" s="22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23"/>
      <c r="AE1123" s="22"/>
      <c r="AF1123" s="7"/>
      <c r="AG1123" s="7"/>
      <c r="AH1123" s="7"/>
      <c r="AI1123" s="7"/>
      <c r="AJ1123" s="7"/>
      <c r="AK1123" s="7"/>
      <c r="AL1123" s="23"/>
    </row>
    <row r="1124" spans="1:38" ht="16.5" x14ac:dyDescent="0.2">
      <c r="A1124" s="3">
        <v>1121</v>
      </c>
      <c r="B1124" s="3"/>
      <c r="C1124" s="3"/>
      <c r="D1124" s="9"/>
      <c r="E1124" s="14"/>
      <c r="F1124" s="8"/>
      <c r="G1124" s="8"/>
      <c r="H1124" s="8"/>
      <c r="I1124" s="8"/>
      <c r="J1124" s="7"/>
      <c r="K1124" s="7"/>
      <c r="L1124" s="7"/>
      <c r="M1124" s="8"/>
      <c r="N1124" s="15"/>
      <c r="O1124" s="22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23"/>
      <c r="AE1124" s="22"/>
      <c r="AF1124" s="7"/>
      <c r="AG1124" s="7"/>
      <c r="AH1124" s="7"/>
      <c r="AI1124" s="7"/>
      <c r="AJ1124" s="7"/>
      <c r="AK1124" s="7"/>
      <c r="AL1124" s="23"/>
    </row>
    <row r="1125" spans="1:38" ht="17.25" thickBot="1" x14ac:dyDescent="0.25">
      <c r="A1125" s="3">
        <v>1122</v>
      </c>
      <c r="B1125" s="3"/>
      <c r="C1125" s="3"/>
      <c r="D1125" s="9"/>
      <c r="E1125" s="16"/>
      <c r="F1125" s="17"/>
      <c r="G1125" s="17"/>
      <c r="H1125" s="17"/>
      <c r="I1125" s="17"/>
      <c r="J1125" s="18"/>
      <c r="K1125" s="18"/>
      <c r="L1125" s="18"/>
      <c r="M1125" s="17"/>
      <c r="N1125" s="19"/>
      <c r="O1125" s="24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25"/>
      <c r="AE1125" s="24"/>
      <c r="AF1125" s="18"/>
      <c r="AG1125" s="18"/>
      <c r="AH1125" s="18"/>
      <c r="AI1125" s="18"/>
      <c r="AJ1125" s="18"/>
      <c r="AK1125" s="18"/>
      <c r="AL1125" s="25"/>
    </row>
    <row r="1126" spans="1:38" ht="16.5" x14ac:dyDescent="0.2">
      <c r="A1126" s="3">
        <v>1123</v>
      </c>
      <c r="B1126" s="3"/>
      <c r="C1126" s="3"/>
      <c r="D1126" s="9"/>
      <c r="E1126" s="10"/>
      <c r="F1126" s="11"/>
      <c r="G1126" s="11"/>
      <c r="H1126" s="11"/>
      <c r="I1126" s="11"/>
      <c r="J1126" s="12"/>
      <c r="K1126" s="12"/>
      <c r="L1126" s="12"/>
      <c r="M1126" s="11"/>
      <c r="N1126" s="13"/>
      <c r="O1126" s="20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21"/>
      <c r="AE1126" s="20"/>
      <c r="AF1126" s="12"/>
      <c r="AG1126" s="12"/>
      <c r="AH1126" s="12"/>
      <c r="AI1126" s="12"/>
      <c r="AJ1126" s="12"/>
      <c r="AK1126" s="12"/>
      <c r="AL1126" s="21"/>
    </row>
    <row r="1127" spans="1:38" ht="16.5" x14ac:dyDescent="0.2">
      <c r="A1127" s="3">
        <v>1124</v>
      </c>
      <c r="B1127" s="3"/>
      <c r="C1127" s="3"/>
      <c r="D1127" s="9"/>
      <c r="E1127" s="14"/>
      <c r="F1127" s="8"/>
      <c r="G1127" s="8"/>
      <c r="H1127" s="8"/>
      <c r="I1127" s="8"/>
      <c r="J1127" s="7"/>
      <c r="K1127" s="7"/>
      <c r="L1127" s="7"/>
      <c r="M1127" s="8"/>
      <c r="N1127" s="15"/>
      <c r="O1127" s="22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23"/>
      <c r="AE1127" s="22"/>
      <c r="AF1127" s="7"/>
      <c r="AG1127" s="7"/>
      <c r="AH1127" s="7"/>
      <c r="AI1127" s="7"/>
      <c r="AJ1127" s="7"/>
      <c r="AK1127" s="7"/>
      <c r="AL1127" s="23"/>
    </row>
    <row r="1128" spans="1:38" ht="16.5" x14ac:dyDescent="0.2">
      <c r="A1128" s="3">
        <v>1125</v>
      </c>
      <c r="B1128" s="3"/>
      <c r="C1128" s="3"/>
      <c r="D1128" s="9"/>
      <c r="E1128" s="14"/>
      <c r="F1128" s="8"/>
      <c r="G1128" s="8"/>
      <c r="H1128" s="8"/>
      <c r="I1128" s="8"/>
      <c r="J1128" s="7"/>
      <c r="K1128" s="7"/>
      <c r="L1128" s="7"/>
      <c r="M1128" s="8"/>
      <c r="N1128" s="15"/>
      <c r="O1128" s="22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23"/>
      <c r="AE1128" s="22"/>
      <c r="AF1128" s="7"/>
      <c r="AG1128" s="7"/>
      <c r="AH1128" s="7"/>
      <c r="AI1128" s="7"/>
      <c r="AJ1128" s="7"/>
      <c r="AK1128" s="7"/>
      <c r="AL1128" s="23"/>
    </row>
    <row r="1129" spans="1:38" ht="16.5" x14ac:dyDescent="0.2">
      <c r="A1129" s="3">
        <v>1126</v>
      </c>
      <c r="B1129" s="3"/>
      <c r="C1129" s="3"/>
      <c r="D1129" s="9"/>
      <c r="E1129" s="14"/>
      <c r="F1129" s="8"/>
      <c r="G1129" s="8"/>
      <c r="H1129" s="8"/>
      <c r="I1129" s="8"/>
      <c r="J1129" s="7"/>
      <c r="K1129" s="7"/>
      <c r="L1129" s="7"/>
      <c r="M1129" s="8"/>
      <c r="N1129" s="15"/>
      <c r="O1129" s="22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23"/>
      <c r="AE1129" s="22"/>
      <c r="AF1129" s="7"/>
      <c r="AG1129" s="7"/>
      <c r="AH1129" s="7"/>
      <c r="AI1129" s="7"/>
      <c r="AJ1129" s="7"/>
      <c r="AK1129" s="7"/>
      <c r="AL1129" s="23"/>
    </row>
    <row r="1130" spans="1:38" ht="16.5" x14ac:dyDescent="0.2">
      <c r="A1130" s="3">
        <v>1127</v>
      </c>
      <c r="B1130" s="3"/>
      <c r="C1130" s="3"/>
      <c r="D1130" s="9"/>
      <c r="E1130" s="14"/>
      <c r="F1130" s="8"/>
      <c r="G1130" s="8"/>
      <c r="H1130" s="8"/>
      <c r="I1130" s="8"/>
      <c r="J1130" s="7"/>
      <c r="K1130" s="7"/>
      <c r="L1130" s="7"/>
      <c r="M1130" s="8"/>
      <c r="N1130" s="15"/>
      <c r="O1130" s="22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23"/>
      <c r="AE1130" s="22"/>
      <c r="AF1130" s="7"/>
      <c r="AG1130" s="7"/>
      <c r="AH1130" s="7"/>
      <c r="AI1130" s="7"/>
      <c r="AJ1130" s="7"/>
      <c r="AK1130" s="7"/>
      <c r="AL1130" s="23"/>
    </row>
    <row r="1131" spans="1:38" ht="17.25" thickBot="1" x14ac:dyDescent="0.25">
      <c r="A1131" s="3">
        <v>1128</v>
      </c>
      <c r="B1131" s="3"/>
      <c r="C1131" s="3"/>
      <c r="D1131" s="9"/>
      <c r="E1131" s="16"/>
      <c r="F1131" s="17"/>
      <c r="G1131" s="17"/>
      <c r="H1131" s="17"/>
      <c r="I1131" s="17"/>
      <c r="J1131" s="18"/>
      <c r="K1131" s="18"/>
      <c r="L1131" s="18"/>
      <c r="M1131" s="17"/>
      <c r="N1131" s="19"/>
      <c r="O1131" s="24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25"/>
      <c r="AE1131" s="24"/>
      <c r="AF1131" s="18"/>
      <c r="AG1131" s="18"/>
      <c r="AH1131" s="18"/>
      <c r="AI1131" s="18"/>
      <c r="AJ1131" s="18"/>
      <c r="AK1131" s="18"/>
      <c r="AL1131" s="25"/>
    </row>
    <row r="1132" spans="1:38" ht="16.5" x14ac:dyDescent="0.2">
      <c r="A1132" s="3">
        <v>1129</v>
      </c>
      <c r="B1132" s="3"/>
      <c r="C1132" s="3"/>
      <c r="D1132" s="9"/>
      <c r="E1132" s="10"/>
      <c r="F1132" s="11"/>
      <c r="G1132" s="11"/>
      <c r="H1132" s="11"/>
      <c r="I1132" s="11"/>
      <c r="J1132" s="12"/>
      <c r="K1132" s="12"/>
      <c r="L1132" s="12"/>
      <c r="M1132" s="11"/>
      <c r="N1132" s="13"/>
      <c r="O1132" s="20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21"/>
      <c r="AE1132" s="20"/>
      <c r="AF1132" s="12"/>
      <c r="AG1132" s="12"/>
      <c r="AH1132" s="12"/>
      <c r="AI1132" s="12"/>
      <c r="AJ1132" s="12"/>
      <c r="AK1132" s="12"/>
      <c r="AL1132" s="21"/>
    </row>
    <row r="1133" spans="1:38" ht="16.5" x14ac:dyDescent="0.2">
      <c r="A1133" s="3">
        <v>1130</v>
      </c>
      <c r="B1133" s="3"/>
      <c r="C1133" s="3"/>
      <c r="D1133" s="9"/>
      <c r="E1133" s="14"/>
      <c r="F1133" s="8"/>
      <c r="G1133" s="8"/>
      <c r="H1133" s="8"/>
      <c r="I1133" s="8"/>
      <c r="J1133" s="7"/>
      <c r="K1133" s="7"/>
      <c r="L1133" s="7"/>
      <c r="M1133" s="8"/>
      <c r="N1133" s="15"/>
      <c r="O1133" s="22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23"/>
      <c r="AE1133" s="22"/>
      <c r="AF1133" s="7"/>
      <c r="AG1133" s="7"/>
      <c r="AH1133" s="7"/>
      <c r="AI1133" s="7"/>
      <c r="AJ1133" s="7"/>
      <c r="AK1133" s="7"/>
      <c r="AL1133" s="23"/>
    </row>
    <row r="1134" spans="1:38" ht="16.5" x14ac:dyDescent="0.2">
      <c r="A1134" s="3">
        <v>1131</v>
      </c>
      <c r="B1134" s="3"/>
      <c r="C1134" s="3"/>
      <c r="D1134" s="9"/>
      <c r="E1134" s="14"/>
      <c r="F1134" s="8"/>
      <c r="G1134" s="8"/>
      <c r="H1134" s="8"/>
      <c r="I1134" s="8"/>
      <c r="J1134" s="7"/>
      <c r="K1134" s="7"/>
      <c r="L1134" s="7"/>
      <c r="M1134" s="8"/>
      <c r="N1134" s="15"/>
      <c r="O1134" s="22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23"/>
      <c r="AE1134" s="22"/>
      <c r="AF1134" s="7"/>
      <c r="AG1134" s="7"/>
      <c r="AH1134" s="7"/>
      <c r="AI1134" s="7"/>
      <c r="AJ1134" s="7"/>
      <c r="AK1134" s="7"/>
      <c r="AL1134" s="23"/>
    </row>
    <row r="1135" spans="1:38" ht="16.5" x14ac:dyDescent="0.2">
      <c r="A1135" s="3">
        <v>1132</v>
      </c>
      <c r="B1135" s="3"/>
      <c r="C1135" s="3"/>
      <c r="D1135" s="9"/>
      <c r="E1135" s="14"/>
      <c r="F1135" s="8"/>
      <c r="G1135" s="8"/>
      <c r="H1135" s="8"/>
      <c r="I1135" s="8"/>
      <c r="J1135" s="7"/>
      <c r="K1135" s="7"/>
      <c r="L1135" s="7"/>
      <c r="M1135" s="8"/>
      <c r="N1135" s="15"/>
      <c r="O1135" s="22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23"/>
      <c r="AE1135" s="22"/>
      <c r="AF1135" s="7"/>
      <c r="AG1135" s="7"/>
      <c r="AH1135" s="7"/>
      <c r="AI1135" s="7"/>
      <c r="AJ1135" s="7"/>
      <c r="AK1135" s="7"/>
      <c r="AL1135" s="23"/>
    </row>
    <row r="1136" spans="1:38" ht="16.5" x14ac:dyDescent="0.2">
      <c r="A1136" s="3">
        <v>1133</v>
      </c>
      <c r="B1136" s="3"/>
      <c r="C1136" s="3"/>
      <c r="D1136" s="9"/>
      <c r="E1136" s="14"/>
      <c r="F1136" s="8"/>
      <c r="G1136" s="8"/>
      <c r="H1136" s="8"/>
      <c r="I1136" s="8"/>
      <c r="J1136" s="7"/>
      <c r="K1136" s="7"/>
      <c r="L1136" s="7"/>
      <c r="M1136" s="8"/>
      <c r="N1136" s="15"/>
      <c r="O1136" s="22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23"/>
      <c r="AE1136" s="22"/>
      <c r="AF1136" s="7"/>
      <c r="AG1136" s="7"/>
      <c r="AH1136" s="7"/>
      <c r="AI1136" s="7"/>
      <c r="AJ1136" s="7"/>
      <c r="AK1136" s="7"/>
      <c r="AL1136" s="23"/>
    </row>
    <row r="1137" spans="1:38" ht="17.25" thickBot="1" x14ac:dyDescent="0.25">
      <c r="A1137" s="3">
        <v>1134</v>
      </c>
      <c r="B1137" s="3"/>
      <c r="C1137" s="3"/>
      <c r="D1137" s="9"/>
      <c r="E1137" s="16"/>
      <c r="F1137" s="17"/>
      <c r="G1137" s="17"/>
      <c r="H1137" s="17"/>
      <c r="I1137" s="17"/>
      <c r="J1137" s="18"/>
      <c r="K1137" s="18"/>
      <c r="L1137" s="18"/>
      <c r="M1137" s="17"/>
      <c r="N1137" s="19"/>
      <c r="O1137" s="24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25"/>
      <c r="AE1137" s="24"/>
      <c r="AF1137" s="18"/>
      <c r="AG1137" s="18"/>
      <c r="AH1137" s="18"/>
      <c r="AI1137" s="18"/>
      <c r="AJ1137" s="18"/>
      <c r="AK1137" s="18"/>
      <c r="AL1137" s="25"/>
    </row>
    <row r="1138" spans="1:38" ht="16.5" x14ac:dyDescent="0.2">
      <c r="A1138" s="3">
        <v>1135</v>
      </c>
      <c r="B1138" s="3"/>
      <c r="C1138" s="3"/>
      <c r="D1138" s="9"/>
      <c r="E1138" s="10"/>
      <c r="F1138" s="11"/>
      <c r="G1138" s="11"/>
      <c r="H1138" s="11"/>
      <c r="I1138" s="11"/>
      <c r="J1138" s="12"/>
      <c r="K1138" s="12"/>
      <c r="L1138" s="12"/>
      <c r="M1138" s="11"/>
      <c r="N1138" s="13"/>
      <c r="O1138" s="20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21"/>
      <c r="AE1138" s="20"/>
      <c r="AF1138" s="12"/>
      <c r="AG1138" s="12"/>
      <c r="AH1138" s="12"/>
      <c r="AI1138" s="12"/>
      <c r="AJ1138" s="12"/>
      <c r="AK1138" s="12"/>
      <c r="AL1138" s="21"/>
    </row>
    <row r="1139" spans="1:38" ht="16.5" x14ac:dyDescent="0.2">
      <c r="A1139" s="3">
        <v>1136</v>
      </c>
      <c r="B1139" s="3"/>
      <c r="C1139" s="3"/>
      <c r="D1139" s="9"/>
      <c r="E1139" s="14"/>
      <c r="F1139" s="8"/>
      <c r="G1139" s="8"/>
      <c r="H1139" s="8"/>
      <c r="I1139" s="8"/>
      <c r="J1139" s="7"/>
      <c r="K1139" s="7"/>
      <c r="L1139" s="7"/>
      <c r="M1139" s="8"/>
      <c r="N1139" s="15"/>
      <c r="O1139" s="22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23"/>
      <c r="AE1139" s="22"/>
      <c r="AF1139" s="7"/>
      <c r="AG1139" s="7"/>
      <c r="AH1139" s="7"/>
      <c r="AI1139" s="7"/>
      <c r="AJ1139" s="7"/>
      <c r="AK1139" s="7"/>
      <c r="AL1139" s="23"/>
    </row>
    <row r="1140" spans="1:38" ht="16.5" x14ac:dyDescent="0.2">
      <c r="A1140" s="3">
        <v>1137</v>
      </c>
      <c r="B1140" s="3"/>
      <c r="C1140" s="3"/>
      <c r="D1140" s="9"/>
      <c r="E1140" s="14"/>
      <c r="F1140" s="8"/>
      <c r="G1140" s="8"/>
      <c r="H1140" s="8"/>
      <c r="I1140" s="8"/>
      <c r="J1140" s="7"/>
      <c r="K1140" s="7"/>
      <c r="L1140" s="7"/>
      <c r="M1140" s="8"/>
      <c r="N1140" s="15"/>
      <c r="O1140" s="22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23"/>
      <c r="AE1140" s="22"/>
      <c r="AF1140" s="7"/>
      <c r="AG1140" s="7"/>
      <c r="AH1140" s="7"/>
      <c r="AI1140" s="7"/>
      <c r="AJ1140" s="7"/>
      <c r="AK1140" s="7"/>
      <c r="AL1140" s="23"/>
    </row>
    <row r="1141" spans="1:38" ht="16.5" x14ac:dyDescent="0.2">
      <c r="A1141" s="3">
        <v>1138</v>
      </c>
      <c r="B1141" s="3"/>
      <c r="C1141" s="3"/>
      <c r="D1141" s="9"/>
      <c r="E1141" s="14"/>
      <c r="F1141" s="8"/>
      <c r="G1141" s="8"/>
      <c r="H1141" s="8"/>
      <c r="I1141" s="8"/>
      <c r="J1141" s="7"/>
      <c r="K1141" s="7"/>
      <c r="L1141" s="7"/>
      <c r="M1141" s="8"/>
      <c r="N1141" s="15"/>
      <c r="O1141" s="22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23"/>
      <c r="AE1141" s="22"/>
      <c r="AF1141" s="7"/>
      <c r="AG1141" s="7"/>
      <c r="AH1141" s="7"/>
      <c r="AI1141" s="7"/>
      <c r="AJ1141" s="7"/>
      <c r="AK1141" s="7"/>
      <c r="AL1141" s="23"/>
    </row>
    <row r="1142" spans="1:38" ht="16.5" x14ac:dyDescent="0.2">
      <c r="A1142" s="3">
        <v>1139</v>
      </c>
      <c r="B1142" s="3"/>
      <c r="C1142" s="3"/>
      <c r="D1142" s="9"/>
      <c r="E1142" s="14"/>
      <c r="F1142" s="8"/>
      <c r="G1142" s="8"/>
      <c r="H1142" s="8"/>
      <c r="I1142" s="8"/>
      <c r="J1142" s="7"/>
      <c r="K1142" s="7"/>
      <c r="L1142" s="7"/>
      <c r="M1142" s="8"/>
      <c r="N1142" s="15"/>
      <c r="O1142" s="22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23"/>
      <c r="AE1142" s="22"/>
      <c r="AF1142" s="7"/>
      <c r="AG1142" s="7"/>
      <c r="AH1142" s="7"/>
      <c r="AI1142" s="7"/>
      <c r="AJ1142" s="7"/>
      <c r="AK1142" s="7"/>
      <c r="AL1142" s="23"/>
    </row>
    <row r="1143" spans="1:38" ht="17.25" thickBot="1" x14ac:dyDescent="0.25">
      <c r="A1143" s="3">
        <v>1140</v>
      </c>
      <c r="B1143" s="3"/>
      <c r="C1143" s="3"/>
      <c r="D1143" s="9"/>
      <c r="E1143" s="16"/>
      <c r="F1143" s="17"/>
      <c r="G1143" s="17"/>
      <c r="H1143" s="17"/>
      <c r="I1143" s="17"/>
      <c r="J1143" s="18"/>
      <c r="K1143" s="18"/>
      <c r="L1143" s="18"/>
      <c r="M1143" s="17"/>
      <c r="N1143" s="19"/>
      <c r="O1143" s="24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25"/>
      <c r="AE1143" s="24"/>
      <c r="AF1143" s="18"/>
      <c r="AG1143" s="18"/>
      <c r="AH1143" s="18"/>
      <c r="AI1143" s="18"/>
      <c r="AJ1143" s="18"/>
      <c r="AK1143" s="18"/>
      <c r="AL1143" s="25"/>
    </row>
    <row r="1144" spans="1:38" ht="16.5" x14ac:dyDescent="0.2">
      <c r="A1144" s="3">
        <v>1141</v>
      </c>
      <c r="B1144" s="3"/>
      <c r="C1144" s="3"/>
      <c r="D1144" s="9"/>
      <c r="E1144" s="10"/>
      <c r="F1144" s="11"/>
      <c r="G1144" s="11"/>
      <c r="H1144" s="11"/>
      <c r="I1144" s="11"/>
      <c r="J1144" s="12"/>
      <c r="K1144" s="12"/>
      <c r="L1144" s="12"/>
      <c r="M1144" s="11"/>
      <c r="N1144" s="13"/>
      <c r="O1144" s="20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21"/>
      <c r="AE1144" s="20"/>
      <c r="AF1144" s="12"/>
      <c r="AG1144" s="12"/>
      <c r="AH1144" s="12"/>
      <c r="AI1144" s="12"/>
      <c r="AJ1144" s="12"/>
      <c r="AK1144" s="12"/>
      <c r="AL1144" s="21"/>
    </row>
    <row r="1145" spans="1:38" ht="16.5" x14ac:dyDescent="0.2">
      <c r="A1145" s="3">
        <v>1142</v>
      </c>
      <c r="B1145" s="3"/>
      <c r="C1145" s="3"/>
      <c r="D1145" s="9"/>
      <c r="E1145" s="14"/>
      <c r="F1145" s="8"/>
      <c r="G1145" s="8"/>
      <c r="H1145" s="8"/>
      <c r="I1145" s="8"/>
      <c r="J1145" s="7"/>
      <c r="K1145" s="7"/>
      <c r="L1145" s="7"/>
      <c r="M1145" s="8"/>
      <c r="N1145" s="15"/>
      <c r="O1145" s="22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23"/>
      <c r="AE1145" s="22"/>
      <c r="AF1145" s="7"/>
      <c r="AG1145" s="7"/>
      <c r="AH1145" s="7"/>
      <c r="AI1145" s="7"/>
      <c r="AJ1145" s="7"/>
      <c r="AK1145" s="7"/>
      <c r="AL1145" s="23"/>
    </row>
    <row r="1146" spans="1:38" ht="16.5" x14ac:dyDescent="0.2">
      <c r="A1146" s="3">
        <v>1143</v>
      </c>
      <c r="B1146" s="3"/>
      <c r="C1146" s="3"/>
      <c r="D1146" s="9"/>
      <c r="E1146" s="14"/>
      <c r="F1146" s="8"/>
      <c r="G1146" s="8"/>
      <c r="H1146" s="8"/>
      <c r="I1146" s="8"/>
      <c r="J1146" s="7"/>
      <c r="K1146" s="7"/>
      <c r="L1146" s="7"/>
      <c r="M1146" s="8"/>
      <c r="N1146" s="15"/>
      <c r="O1146" s="22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23"/>
      <c r="AE1146" s="22"/>
      <c r="AF1146" s="7"/>
      <c r="AG1146" s="7"/>
      <c r="AH1146" s="7"/>
      <c r="AI1146" s="7"/>
      <c r="AJ1146" s="7"/>
      <c r="AK1146" s="7"/>
      <c r="AL1146" s="23"/>
    </row>
    <row r="1147" spans="1:38" ht="16.5" x14ac:dyDescent="0.2">
      <c r="A1147" s="3">
        <v>1144</v>
      </c>
      <c r="B1147" s="3"/>
      <c r="C1147" s="3"/>
      <c r="D1147" s="9"/>
      <c r="E1147" s="14"/>
      <c r="F1147" s="8"/>
      <c r="G1147" s="8"/>
      <c r="H1147" s="8"/>
      <c r="I1147" s="8"/>
      <c r="J1147" s="7"/>
      <c r="K1147" s="7"/>
      <c r="L1147" s="7"/>
      <c r="M1147" s="8"/>
      <c r="N1147" s="15"/>
      <c r="O1147" s="22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23"/>
      <c r="AE1147" s="22"/>
      <c r="AF1147" s="7"/>
      <c r="AG1147" s="7"/>
      <c r="AH1147" s="7"/>
      <c r="AI1147" s="7"/>
      <c r="AJ1147" s="7"/>
      <c r="AK1147" s="7"/>
      <c r="AL1147" s="23"/>
    </row>
    <row r="1148" spans="1:38" ht="16.5" x14ac:dyDescent="0.2">
      <c r="A1148" s="3">
        <v>1145</v>
      </c>
      <c r="B1148" s="3"/>
      <c r="C1148" s="3"/>
      <c r="D1148" s="9"/>
      <c r="E1148" s="14"/>
      <c r="F1148" s="8"/>
      <c r="G1148" s="8"/>
      <c r="H1148" s="8"/>
      <c r="I1148" s="8"/>
      <c r="J1148" s="7"/>
      <c r="K1148" s="7"/>
      <c r="L1148" s="7"/>
      <c r="M1148" s="8"/>
      <c r="N1148" s="15"/>
      <c r="O1148" s="22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23"/>
      <c r="AE1148" s="22"/>
      <c r="AF1148" s="7"/>
      <c r="AG1148" s="7"/>
      <c r="AH1148" s="7"/>
      <c r="AI1148" s="7"/>
      <c r="AJ1148" s="7"/>
      <c r="AK1148" s="7"/>
      <c r="AL1148" s="23"/>
    </row>
    <row r="1149" spans="1:38" ht="17.25" thickBot="1" x14ac:dyDescent="0.25">
      <c r="A1149" s="3">
        <v>1146</v>
      </c>
      <c r="B1149" s="3"/>
      <c r="C1149" s="3"/>
      <c r="D1149" s="9"/>
      <c r="E1149" s="16"/>
      <c r="F1149" s="17"/>
      <c r="G1149" s="17"/>
      <c r="H1149" s="17"/>
      <c r="I1149" s="17"/>
      <c r="J1149" s="18"/>
      <c r="K1149" s="18"/>
      <c r="L1149" s="18"/>
      <c r="M1149" s="17"/>
      <c r="N1149" s="19"/>
      <c r="O1149" s="24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25"/>
      <c r="AE1149" s="24"/>
      <c r="AF1149" s="18"/>
      <c r="AG1149" s="18"/>
      <c r="AH1149" s="18"/>
      <c r="AI1149" s="18"/>
      <c r="AJ1149" s="18"/>
      <c r="AK1149" s="18"/>
      <c r="AL1149" s="25"/>
    </row>
    <row r="1150" spans="1:38" ht="16.5" x14ac:dyDescent="0.2">
      <c r="A1150" s="3">
        <v>1147</v>
      </c>
      <c r="B1150" s="3"/>
      <c r="C1150" s="3"/>
      <c r="D1150" s="9"/>
      <c r="E1150" s="10"/>
      <c r="F1150" s="11"/>
      <c r="G1150" s="11"/>
      <c r="H1150" s="11"/>
      <c r="I1150" s="11"/>
      <c r="J1150" s="12"/>
      <c r="K1150" s="12"/>
      <c r="L1150" s="12"/>
      <c r="M1150" s="11"/>
      <c r="N1150" s="13"/>
      <c r="O1150" s="20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21"/>
      <c r="AE1150" s="20"/>
      <c r="AF1150" s="12"/>
      <c r="AG1150" s="12"/>
      <c r="AH1150" s="12"/>
      <c r="AI1150" s="12"/>
      <c r="AJ1150" s="12"/>
      <c r="AK1150" s="12"/>
      <c r="AL1150" s="21"/>
    </row>
    <row r="1151" spans="1:38" ht="16.5" x14ac:dyDescent="0.2">
      <c r="A1151" s="3">
        <v>1148</v>
      </c>
      <c r="B1151" s="3"/>
      <c r="C1151" s="3"/>
      <c r="D1151" s="9"/>
      <c r="E1151" s="14"/>
      <c r="F1151" s="8"/>
      <c r="G1151" s="8"/>
      <c r="H1151" s="8"/>
      <c r="I1151" s="8"/>
      <c r="J1151" s="7"/>
      <c r="K1151" s="7"/>
      <c r="L1151" s="7"/>
      <c r="M1151" s="8"/>
      <c r="N1151" s="15"/>
      <c r="O1151" s="22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23"/>
      <c r="AE1151" s="22"/>
      <c r="AF1151" s="7"/>
      <c r="AG1151" s="7"/>
      <c r="AH1151" s="7"/>
      <c r="AI1151" s="7"/>
      <c r="AJ1151" s="7"/>
      <c r="AK1151" s="7"/>
      <c r="AL1151" s="23"/>
    </row>
    <row r="1152" spans="1:38" ht="16.5" x14ac:dyDescent="0.2">
      <c r="A1152" s="3">
        <v>1149</v>
      </c>
      <c r="B1152" s="3"/>
      <c r="C1152" s="3"/>
      <c r="D1152" s="9"/>
      <c r="E1152" s="14"/>
      <c r="F1152" s="8"/>
      <c r="G1152" s="8"/>
      <c r="H1152" s="8"/>
      <c r="I1152" s="8"/>
      <c r="J1152" s="7"/>
      <c r="K1152" s="7"/>
      <c r="L1152" s="7"/>
      <c r="M1152" s="8"/>
      <c r="N1152" s="15"/>
      <c r="O1152" s="22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23"/>
      <c r="AE1152" s="22"/>
      <c r="AF1152" s="7"/>
      <c r="AG1152" s="7"/>
      <c r="AH1152" s="7"/>
      <c r="AI1152" s="7"/>
      <c r="AJ1152" s="7"/>
      <c r="AK1152" s="7"/>
      <c r="AL1152" s="23"/>
    </row>
    <row r="1153" spans="1:38" ht="16.5" x14ac:dyDescent="0.2">
      <c r="A1153" s="3">
        <v>1150</v>
      </c>
      <c r="B1153" s="3"/>
      <c r="C1153" s="3"/>
      <c r="D1153" s="9"/>
      <c r="E1153" s="14"/>
      <c r="F1153" s="8"/>
      <c r="G1153" s="8"/>
      <c r="H1153" s="8"/>
      <c r="I1153" s="8"/>
      <c r="J1153" s="7"/>
      <c r="K1153" s="7"/>
      <c r="L1153" s="7"/>
      <c r="M1153" s="8"/>
      <c r="N1153" s="15"/>
      <c r="O1153" s="22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23"/>
      <c r="AE1153" s="22"/>
      <c r="AF1153" s="7"/>
      <c r="AG1153" s="7"/>
      <c r="AH1153" s="7"/>
      <c r="AI1153" s="7"/>
      <c r="AJ1153" s="7"/>
      <c r="AK1153" s="7"/>
      <c r="AL1153" s="23"/>
    </row>
    <row r="1154" spans="1:38" ht="16.5" x14ac:dyDescent="0.2">
      <c r="A1154" s="3">
        <v>1151</v>
      </c>
      <c r="B1154" s="3"/>
      <c r="C1154" s="3"/>
      <c r="D1154" s="9"/>
      <c r="E1154" s="14"/>
      <c r="F1154" s="8"/>
      <c r="G1154" s="8"/>
      <c r="H1154" s="8"/>
      <c r="I1154" s="8"/>
      <c r="J1154" s="7"/>
      <c r="K1154" s="7"/>
      <c r="L1154" s="7"/>
      <c r="M1154" s="8"/>
      <c r="N1154" s="15"/>
      <c r="O1154" s="22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23"/>
      <c r="AE1154" s="22"/>
      <c r="AF1154" s="7"/>
      <c r="AG1154" s="7"/>
      <c r="AH1154" s="7"/>
      <c r="AI1154" s="7"/>
      <c r="AJ1154" s="7"/>
      <c r="AK1154" s="7"/>
      <c r="AL1154" s="23"/>
    </row>
    <row r="1155" spans="1:38" ht="17.25" thickBot="1" x14ac:dyDescent="0.25">
      <c r="A1155" s="3">
        <v>1152</v>
      </c>
      <c r="B1155" s="3"/>
      <c r="C1155" s="3"/>
      <c r="D1155" s="9"/>
      <c r="E1155" s="16"/>
      <c r="F1155" s="17"/>
      <c r="G1155" s="17"/>
      <c r="H1155" s="17"/>
      <c r="I1155" s="17"/>
      <c r="J1155" s="18"/>
      <c r="K1155" s="18"/>
      <c r="L1155" s="18"/>
      <c r="M1155" s="17"/>
      <c r="N1155" s="19"/>
      <c r="O1155" s="24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25"/>
      <c r="AE1155" s="24"/>
      <c r="AF1155" s="18"/>
      <c r="AG1155" s="18"/>
      <c r="AH1155" s="18"/>
      <c r="AI1155" s="18"/>
      <c r="AJ1155" s="18"/>
      <c r="AK1155" s="18"/>
      <c r="AL1155" s="25"/>
    </row>
    <row r="1156" spans="1:38" ht="16.5" x14ac:dyDescent="0.2">
      <c r="A1156" s="3">
        <v>1153</v>
      </c>
      <c r="B1156" s="3"/>
      <c r="C1156" s="3"/>
      <c r="D1156" s="9"/>
      <c r="E1156" s="10"/>
      <c r="F1156" s="11"/>
      <c r="G1156" s="11"/>
      <c r="H1156" s="11"/>
      <c r="I1156" s="11"/>
      <c r="J1156" s="12"/>
      <c r="K1156" s="12"/>
      <c r="L1156" s="12"/>
      <c r="M1156" s="11"/>
      <c r="N1156" s="13"/>
      <c r="O1156" s="20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21"/>
      <c r="AE1156" s="20"/>
      <c r="AF1156" s="12"/>
      <c r="AG1156" s="12"/>
      <c r="AH1156" s="12"/>
      <c r="AI1156" s="12"/>
      <c r="AJ1156" s="12"/>
      <c r="AK1156" s="12"/>
      <c r="AL1156" s="21"/>
    </row>
    <row r="1157" spans="1:38" ht="16.5" x14ac:dyDescent="0.2">
      <c r="A1157" s="3">
        <v>1154</v>
      </c>
      <c r="B1157" s="3"/>
      <c r="C1157" s="3"/>
      <c r="D1157" s="9"/>
      <c r="E1157" s="14"/>
      <c r="F1157" s="8"/>
      <c r="G1157" s="8"/>
      <c r="H1157" s="8"/>
      <c r="I1157" s="8"/>
      <c r="J1157" s="7"/>
      <c r="K1157" s="7"/>
      <c r="L1157" s="7"/>
      <c r="M1157" s="8"/>
      <c r="N1157" s="15"/>
      <c r="O1157" s="22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23"/>
      <c r="AE1157" s="22"/>
      <c r="AF1157" s="7"/>
      <c r="AG1157" s="7"/>
      <c r="AH1157" s="7"/>
      <c r="AI1157" s="7"/>
      <c r="AJ1157" s="7"/>
      <c r="AK1157" s="7"/>
      <c r="AL1157" s="23"/>
    </row>
    <row r="1158" spans="1:38" ht="16.5" x14ac:dyDescent="0.2">
      <c r="A1158" s="3">
        <v>1155</v>
      </c>
      <c r="B1158" s="3"/>
      <c r="C1158" s="3"/>
      <c r="D1158" s="9"/>
      <c r="E1158" s="14"/>
      <c r="F1158" s="8"/>
      <c r="G1158" s="8"/>
      <c r="H1158" s="8"/>
      <c r="I1158" s="8"/>
      <c r="J1158" s="7"/>
      <c r="K1158" s="7"/>
      <c r="L1158" s="7"/>
      <c r="M1158" s="8"/>
      <c r="N1158" s="15"/>
      <c r="O1158" s="22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23"/>
      <c r="AE1158" s="22"/>
      <c r="AF1158" s="7"/>
      <c r="AG1158" s="7"/>
      <c r="AH1158" s="7"/>
      <c r="AI1158" s="7"/>
      <c r="AJ1158" s="7"/>
      <c r="AK1158" s="7"/>
      <c r="AL1158" s="23"/>
    </row>
    <row r="1159" spans="1:38" ht="16.5" x14ac:dyDescent="0.2">
      <c r="A1159" s="3">
        <v>1156</v>
      </c>
      <c r="B1159" s="3"/>
      <c r="C1159" s="3"/>
      <c r="D1159" s="9"/>
      <c r="E1159" s="14"/>
      <c r="F1159" s="8"/>
      <c r="G1159" s="8"/>
      <c r="H1159" s="8"/>
      <c r="I1159" s="8"/>
      <c r="J1159" s="7"/>
      <c r="K1159" s="7"/>
      <c r="L1159" s="7"/>
      <c r="M1159" s="8"/>
      <c r="N1159" s="15"/>
      <c r="O1159" s="22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23"/>
      <c r="AE1159" s="22"/>
      <c r="AF1159" s="7"/>
      <c r="AG1159" s="7"/>
      <c r="AH1159" s="7"/>
      <c r="AI1159" s="7"/>
      <c r="AJ1159" s="7"/>
      <c r="AK1159" s="7"/>
      <c r="AL1159" s="23"/>
    </row>
    <row r="1160" spans="1:38" ht="16.5" x14ac:dyDescent="0.2">
      <c r="A1160" s="3">
        <v>1157</v>
      </c>
      <c r="B1160" s="3"/>
      <c r="C1160" s="3"/>
      <c r="D1160" s="9"/>
      <c r="E1160" s="14"/>
      <c r="F1160" s="8"/>
      <c r="G1160" s="8"/>
      <c r="H1160" s="8"/>
      <c r="I1160" s="8"/>
      <c r="J1160" s="7"/>
      <c r="K1160" s="7"/>
      <c r="L1160" s="7"/>
      <c r="M1160" s="8"/>
      <c r="N1160" s="15"/>
      <c r="O1160" s="22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23"/>
      <c r="AE1160" s="22"/>
      <c r="AF1160" s="7"/>
      <c r="AG1160" s="7"/>
      <c r="AH1160" s="7"/>
      <c r="AI1160" s="7"/>
      <c r="AJ1160" s="7"/>
      <c r="AK1160" s="7"/>
      <c r="AL1160" s="23"/>
    </row>
    <row r="1161" spans="1:38" ht="17.25" thickBot="1" x14ac:dyDescent="0.25">
      <c r="A1161" s="3">
        <v>1158</v>
      </c>
      <c r="B1161" s="3"/>
      <c r="C1161" s="3"/>
      <c r="D1161" s="9"/>
      <c r="E1161" s="16"/>
      <c r="F1161" s="17"/>
      <c r="G1161" s="17"/>
      <c r="H1161" s="17"/>
      <c r="I1161" s="17"/>
      <c r="J1161" s="18"/>
      <c r="K1161" s="18"/>
      <c r="L1161" s="18"/>
      <c r="M1161" s="17"/>
      <c r="N1161" s="19"/>
      <c r="O1161" s="24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25"/>
      <c r="AE1161" s="24"/>
      <c r="AF1161" s="18"/>
      <c r="AG1161" s="18"/>
      <c r="AH1161" s="18"/>
      <c r="AI1161" s="18"/>
      <c r="AJ1161" s="18"/>
      <c r="AK1161" s="18"/>
      <c r="AL1161" s="25"/>
    </row>
    <row r="1162" spans="1:38" ht="16.5" x14ac:dyDescent="0.2">
      <c r="A1162" s="3">
        <v>1159</v>
      </c>
      <c r="B1162" s="3"/>
      <c r="C1162" s="3"/>
      <c r="D1162" s="9"/>
      <c r="E1162" s="10"/>
      <c r="F1162" s="11"/>
      <c r="G1162" s="11"/>
      <c r="H1162" s="11"/>
      <c r="I1162" s="11"/>
      <c r="J1162" s="12"/>
      <c r="K1162" s="12"/>
      <c r="L1162" s="12"/>
      <c r="M1162" s="11"/>
      <c r="N1162" s="13"/>
      <c r="O1162" s="20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21"/>
      <c r="AE1162" s="20"/>
      <c r="AF1162" s="12"/>
      <c r="AG1162" s="12"/>
      <c r="AH1162" s="12"/>
      <c r="AI1162" s="12"/>
      <c r="AJ1162" s="12"/>
      <c r="AK1162" s="12"/>
      <c r="AL1162" s="21"/>
    </row>
    <row r="1163" spans="1:38" ht="16.5" x14ac:dyDescent="0.2">
      <c r="A1163" s="3">
        <v>1160</v>
      </c>
      <c r="B1163" s="3"/>
      <c r="C1163" s="3"/>
      <c r="D1163" s="9"/>
      <c r="E1163" s="14"/>
      <c r="F1163" s="8"/>
      <c r="G1163" s="8"/>
      <c r="H1163" s="8"/>
      <c r="I1163" s="8"/>
      <c r="J1163" s="7"/>
      <c r="K1163" s="7"/>
      <c r="L1163" s="7"/>
      <c r="M1163" s="8"/>
      <c r="N1163" s="15"/>
      <c r="O1163" s="22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23"/>
      <c r="AE1163" s="22"/>
      <c r="AF1163" s="7"/>
      <c r="AG1163" s="7"/>
      <c r="AH1163" s="7"/>
      <c r="AI1163" s="7"/>
      <c r="AJ1163" s="7"/>
      <c r="AK1163" s="7"/>
      <c r="AL1163" s="23"/>
    </row>
    <row r="1164" spans="1:38" ht="16.5" x14ac:dyDescent="0.2">
      <c r="A1164" s="3">
        <v>1161</v>
      </c>
      <c r="B1164" s="3"/>
      <c r="C1164" s="3"/>
      <c r="D1164" s="9"/>
      <c r="E1164" s="14"/>
      <c r="F1164" s="8"/>
      <c r="G1164" s="8"/>
      <c r="H1164" s="8"/>
      <c r="I1164" s="8"/>
      <c r="J1164" s="7"/>
      <c r="K1164" s="7"/>
      <c r="L1164" s="7"/>
      <c r="M1164" s="8"/>
      <c r="N1164" s="15"/>
      <c r="O1164" s="22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23"/>
      <c r="AE1164" s="22"/>
      <c r="AF1164" s="7"/>
      <c r="AG1164" s="7"/>
      <c r="AH1164" s="7"/>
      <c r="AI1164" s="7"/>
      <c r="AJ1164" s="7"/>
      <c r="AK1164" s="7"/>
      <c r="AL1164" s="23"/>
    </row>
    <row r="1165" spans="1:38" ht="16.5" x14ac:dyDescent="0.2">
      <c r="A1165" s="3">
        <v>1162</v>
      </c>
      <c r="B1165" s="3"/>
      <c r="C1165" s="3"/>
      <c r="D1165" s="9"/>
      <c r="E1165" s="14"/>
      <c r="F1165" s="8"/>
      <c r="G1165" s="8"/>
      <c r="H1165" s="8"/>
      <c r="I1165" s="8"/>
      <c r="J1165" s="7"/>
      <c r="K1165" s="7"/>
      <c r="L1165" s="7"/>
      <c r="M1165" s="8"/>
      <c r="N1165" s="15"/>
      <c r="O1165" s="22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23"/>
      <c r="AE1165" s="22"/>
      <c r="AF1165" s="7"/>
      <c r="AG1165" s="7"/>
      <c r="AH1165" s="7"/>
      <c r="AI1165" s="7"/>
      <c r="AJ1165" s="7"/>
      <c r="AK1165" s="7"/>
      <c r="AL1165" s="23"/>
    </row>
    <row r="1166" spans="1:38" ht="16.5" x14ac:dyDescent="0.2">
      <c r="A1166" s="3">
        <v>1163</v>
      </c>
      <c r="B1166" s="3"/>
      <c r="C1166" s="3"/>
      <c r="D1166" s="9"/>
      <c r="E1166" s="14"/>
      <c r="F1166" s="8"/>
      <c r="G1166" s="8"/>
      <c r="H1166" s="8"/>
      <c r="I1166" s="8"/>
      <c r="J1166" s="7"/>
      <c r="K1166" s="7"/>
      <c r="L1166" s="7"/>
      <c r="M1166" s="8"/>
      <c r="N1166" s="15"/>
      <c r="O1166" s="22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23"/>
      <c r="AE1166" s="22"/>
      <c r="AF1166" s="7"/>
      <c r="AG1166" s="7"/>
      <c r="AH1166" s="7"/>
      <c r="AI1166" s="7"/>
      <c r="AJ1166" s="7"/>
      <c r="AK1166" s="7"/>
      <c r="AL1166" s="23"/>
    </row>
    <row r="1167" spans="1:38" ht="17.25" thickBot="1" x14ac:dyDescent="0.25">
      <c r="A1167" s="3">
        <v>1164</v>
      </c>
      <c r="B1167" s="3"/>
      <c r="C1167" s="3"/>
      <c r="D1167" s="9"/>
      <c r="E1167" s="16"/>
      <c r="F1167" s="17"/>
      <c r="G1167" s="17"/>
      <c r="H1167" s="17"/>
      <c r="I1167" s="17"/>
      <c r="J1167" s="18"/>
      <c r="K1167" s="18"/>
      <c r="L1167" s="18"/>
      <c r="M1167" s="17"/>
      <c r="N1167" s="19"/>
      <c r="O1167" s="24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25"/>
      <c r="AE1167" s="24"/>
      <c r="AF1167" s="18"/>
      <c r="AG1167" s="18"/>
      <c r="AH1167" s="18"/>
      <c r="AI1167" s="18"/>
      <c r="AJ1167" s="18"/>
      <c r="AK1167" s="18"/>
      <c r="AL1167" s="25"/>
    </row>
    <row r="1168" spans="1:38" ht="16.5" x14ac:dyDescent="0.2">
      <c r="A1168" s="3">
        <v>1165</v>
      </c>
      <c r="B1168" s="3"/>
      <c r="C1168" s="3"/>
      <c r="D1168" s="9"/>
      <c r="E1168" s="10"/>
      <c r="F1168" s="11"/>
      <c r="G1168" s="11"/>
      <c r="H1168" s="11"/>
      <c r="I1168" s="11"/>
      <c r="J1168" s="12"/>
      <c r="K1168" s="12"/>
      <c r="L1168" s="12"/>
      <c r="M1168" s="11"/>
      <c r="N1168" s="13"/>
      <c r="O1168" s="20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21"/>
      <c r="AE1168" s="20"/>
      <c r="AF1168" s="12"/>
      <c r="AG1168" s="12"/>
      <c r="AH1168" s="12"/>
      <c r="AI1168" s="12"/>
      <c r="AJ1168" s="12"/>
      <c r="AK1168" s="12"/>
      <c r="AL1168" s="21"/>
    </row>
    <row r="1169" spans="1:38" ht="16.5" x14ac:dyDescent="0.2">
      <c r="A1169" s="3">
        <v>1166</v>
      </c>
      <c r="B1169" s="3"/>
      <c r="C1169" s="3"/>
      <c r="D1169" s="9"/>
      <c r="E1169" s="14"/>
      <c r="F1169" s="8"/>
      <c r="G1169" s="8"/>
      <c r="H1169" s="8"/>
      <c r="I1169" s="8"/>
      <c r="J1169" s="7"/>
      <c r="K1169" s="7"/>
      <c r="L1169" s="7"/>
      <c r="M1169" s="8"/>
      <c r="N1169" s="15"/>
      <c r="O1169" s="22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23"/>
      <c r="AE1169" s="22"/>
      <c r="AF1169" s="7"/>
      <c r="AG1169" s="7"/>
      <c r="AH1169" s="7"/>
      <c r="AI1169" s="7"/>
      <c r="AJ1169" s="7"/>
      <c r="AK1169" s="7"/>
      <c r="AL1169" s="23"/>
    </row>
    <row r="1170" spans="1:38" ht="16.5" x14ac:dyDescent="0.2">
      <c r="A1170" s="3">
        <v>1167</v>
      </c>
      <c r="B1170" s="3"/>
      <c r="C1170" s="3"/>
      <c r="D1170" s="9"/>
      <c r="E1170" s="14"/>
      <c r="F1170" s="8"/>
      <c r="G1170" s="8"/>
      <c r="H1170" s="8"/>
      <c r="I1170" s="8"/>
      <c r="J1170" s="7"/>
      <c r="K1170" s="7"/>
      <c r="L1170" s="7"/>
      <c r="M1170" s="8"/>
      <c r="N1170" s="15"/>
      <c r="O1170" s="22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23"/>
      <c r="AE1170" s="22"/>
      <c r="AF1170" s="7"/>
      <c r="AG1170" s="7"/>
      <c r="AH1170" s="7"/>
      <c r="AI1170" s="7"/>
      <c r="AJ1170" s="7"/>
      <c r="AK1170" s="7"/>
      <c r="AL1170" s="23"/>
    </row>
    <row r="1171" spans="1:38" ht="16.5" x14ac:dyDescent="0.2">
      <c r="A1171" s="3">
        <v>1168</v>
      </c>
      <c r="B1171" s="3"/>
      <c r="C1171" s="3"/>
      <c r="D1171" s="9"/>
      <c r="E1171" s="14"/>
      <c r="F1171" s="8"/>
      <c r="G1171" s="8"/>
      <c r="H1171" s="8"/>
      <c r="I1171" s="8"/>
      <c r="J1171" s="7"/>
      <c r="K1171" s="7"/>
      <c r="L1171" s="7"/>
      <c r="M1171" s="8"/>
      <c r="N1171" s="15"/>
      <c r="O1171" s="22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23"/>
      <c r="AE1171" s="22"/>
      <c r="AF1171" s="7"/>
      <c r="AG1171" s="7"/>
      <c r="AH1171" s="7"/>
      <c r="AI1171" s="7"/>
      <c r="AJ1171" s="7"/>
      <c r="AK1171" s="7"/>
      <c r="AL1171" s="23"/>
    </row>
    <row r="1172" spans="1:38" ht="16.5" x14ac:dyDescent="0.2">
      <c r="A1172" s="3">
        <v>1169</v>
      </c>
      <c r="B1172" s="3"/>
      <c r="C1172" s="3"/>
      <c r="D1172" s="9"/>
      <c r="E1172" s="14"/>
      <c r="F1172" s="8"/>
      <c r="G1172" s="8"/>
      <c r="H1172" s="8"/>
      <c r="I1172" s="8"/>
      <c r="J1172" s="7"/>
      <c r="K1172" s="7"/>
      <c r="L1172" s="7"/>
      <c r="M1172" s="8"/>
      <c r="N1172" s="15"/>
      <c r="O1172" s="22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23"/>
      <c r="AE1172" s="22"/>
      <c r="AF1172" s="7"/>
      <c r="AG1172" s="7"/>
      <c r="AH1172" s="7"/>
      <c r="AI1172" s="7"/>
      <c r="AJ1172" s="7"/>
      <c r="AK1172" s="7"/>
      <c r="AL1172" s="23"/>
    </row>
    <row r="1173" spans="1:38" ht="17.25" thickBot="1" x14ac:dyDescent="0.25">
      <c r="A1173" s="3">
        <v>1170</v>
      </c>
      <c r="B1173" s="3"/>
      <c r="C1173" s="3"/>
      <c r="D1173" s="9"/>
      <c r="E1173" s="16"/>
      <c r="F1173" s="17"/>
      <c r="G1173" s="17"/>
      <c r="H1173" s="17"/>
      <c r="I1173" s="17"/>
      <c r="J1173" s="18"/>
      <c r="K1173" s="18"/>
      <c r="L1173" s="18"/>
      <c r="M1173" s="17"/>
      <c r="N1173" s="19"/>
      <c r="O1173" s="24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25"/>
      <c r="AE1173" s="24"/>
      <c r="AF1173" s="18"/>
      <c r="AG1173" s="18"/>
      <c r="AH1173" s="18"/>
      <c r="AI1173" s="18"/>
      <c r="AJ1173" s="18"/>
      <c r="AK1173" s="18"/>
      <c r="AL1173" s="25"/>
    </row>
    <row r="1174" spans="1:38" ht="16.5" x14ac:dyDescent="0.2">
      <c r="A1174" s="3">
        <v>1171</v>
      </c>
      <c r="B1174" s="3"/>
      <c r="C1174" s="3"/>
      <c r="D1174" s="9"/>
      <c r="E1174" s="10"/>
      <c r="F1174" s="11"/>
      <c r="G1174" s="11"/>
      <c r="H1174" s="11"/>
      <c r="I1174" s="11"/>
      <c r="J1174" s="12"/>
      <c r="K1174" s="12"/>
      <c r="L1174" s="12"/>
      <c r="M1174" s="11"/>
      <c r="N1174" s="13"/>
      <c r="O1174" s="20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21"/>
      <c r="AE1174" s="20"/>
      <c r="AF1174" s="12"/>
      <c r="AG1174" s="12"/>
      <c r="AH1174" s="12"/>
      <c r="AI1174" s="12"/>
      <c r="AJ1174" s="12"/>
      <c r="AK1174" s="12"/>
      <c r="AL1174" s="21"/>
    </row>
    <row r="1175" spans="1:38" ht="16.5" x14ac:dyDescent="0.2">
      <c r="A1175" s="3">
        <v>1172</v>
      </c>
      <c r="B1175" s="3"/>
      <c r="C1175" s="3"/>
      <c r="D1175" s="9"/>
      <c r="E1175" s="14"/>
      <c r="F1175" s="8"/>
      <c r="G1175" s="8"/>
      <c r="H1175" s="8"/>
      <c r="I1175" s="8"/>
      <c r="J1175" s="7"/>
      <c r="K1175" s="7"/>
      <c r="L1175" s="7"/>
      <c r="M1175" s="8"/>
      <c r="N1175" s="15"/>
      <c r="O1175" s="22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23"/>
      <c r="AE1175" s="22"/>
      <c r="AF1175" s="7"/>
      <c r="AG1175" s="7"/>
      <c r="AH1175" s="7"/>
      <c r="AI1175" s="7"/>
      <c r="AJ1175" s="7"/>
      <c r="AK1175" s="7"/>
      <c r="AL1175" s="23"/>
    </row>
    <row r="1176" spans="1:38" ht="16.5" x14ac:dyDescent="0.2">
      <c r="A1176" s="3">
        <v>1173</v>
      </c>
      <c r="B1176" s="3"/>
      <c r="C1176" s="3"/>
      <c r="D1176" s="9"/>
      <c r="E1176" s="14"/>
      <c r="F1176" s="8"/>
      <c r="G1176" s="8"/>
      <c r="H1176" s="8"/>
      <c r="I1176" s="8"/>
      <c r="J1176" s="7"/>
      <c r="K1176" s="7"/>
      <c r="L1176" s="7"/>
      <c r="M1176" s="8"/>
      <c r="N1176" s="15"/>
      <c r="O1176" s="22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23"/>
      <c r="AE1176" s="22"/>
      <c r="AF1176" s="7"/>
      <c r="AG1176" s="7"/>
      <c r="AH1176" s="7"/>
      <c r="AI1176" s="7"/>
      <c r="AJ1176" s="7"/>
      <c r="AK1176" s="7"/>
      <c r="AL1176" s="23"/>
    </row>
    <row r="1177" spans="1:38" ht="16.5" x14ac:dyDescent="0.2">
      <c r="A1177" s="3">
        <v>1174</v>
      </c>
      <c r="B1177" s="3"/>
      <c r="C1177" s="3"/>
      <c r="D1177" s="9"/>
      <c r="E1177" s="14"/>
      <c r="F1177" s="8"/>
      <c r="G1177" s="8"/>
      <c r="H1177" s="8"/>
      <c r="I1177" s="8"/>
      <c r="J1177" s="7"/>
      <c r="K1177" s="7"/>
      <c r="L1177" s="7"/>
      <c r="M1177" s="8"/>
      <c r="N1177" s="15"/>
      <c r="O1177" s="22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23"/>
      <c r="AE1177" s="22"/>
      <c r="AF1177" s="7"/>
      <c r="AG1177" s="7"/>
      <c r="AH1177" s="7"/>
      <c r="AI1177" s="7"/>
      <c r="AJ1177" s="7"/>
      <c r="AK1177" s="7"/>
      <c r="AL1177" s="23"/>
    </row>
    <row r="1178" spans="1:38" ht="16.5" x14ac:dyDescent="0.2">
      <c r="A1178" s="3">
        <v>1175</v>
      </c>
      <c r="B1178" s="3"/>
      <c r="C1178" s="3"/>
      <c r="D1178" s="9"/>
      <c r="E1178" s="14"/>
      <c r="F1178" s="8"/>
      <c r="G1178" s="8"/>
      <c r="H1178" s="8"/>
      <c r="I1178" s="8"/>
      <c r="J1178" s="7"/>
      <c r="K1178" s="7"/>
      <c r="L1178" s="7"/>
      <c r="M1178" s="8"/>
      <c r="N1178" s="15"/>
      <c r="O1178" s="22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23"/>
      <c r="AE1178" s="22"/>
      <c r="AF1178" s="7"/>
      <c r="AG1178" s="7"/>
      <c r="AH1178" s="7"/>
      <c r="AI1178" s="7"/>
      <c r="AJ1178" s="7"/>
      <c r="AK1178" s="7"/>
      <c r="AL1178" s="23"/>
    </row>
    <row r="1179" spans="1:38" ht="17.25" thickBot="1" x14ac:dyDescent="0.25">
      <c r="A1179" s="3">
        <v>1176</v>
      </c>
      <c r="B1179" s="3"/>
      <c r="C1179" s="3"/>
      <c r="D1179" s="9"/>
      <c r="E1179" s="16"/>
      <c r="F1179" s="17"/>
      <c r="G1179" s="17"/>
      <c r="H1179" s="17"/>
      <c r="I1179" s="17"/>
      <c r="J1179" s="18"/>
      <c r="K1179" s="18"/>
      <c r="L1179" s="18"/>
      <c r="M1179" s="17"/>
      <c r="N1179" s="19"/>
      <c r="O1179" s="24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25"/>
      <c r="AE1179" s="24"/>
      <c r="AF1179" s="18"/>
      <c r="AG1179" s="18"/>
      <c r="AH1179" s="18"/>
      <c r="AI1179" s="18"/>
      <c r="AJ1179" s="18"/>
      <c r="AK1179" s="18"/>
      <c r="AL1179" s="25"/>
    </row>
    <row r="1180" spans="1:38" ht="16.5" x14ac:dyDescent="0.2">
      <c r="A1180" s="3">
        <v>1177</v>
      </c>
      <c r="B1180" s="3"/>
      <c r="C1180" s="3"/>
      <c r="D1180" s="9"/>
      <c r="E1180" s="10"/>
      <c r="F1180" s="11"/>
      <c r="G1180" s="11"/>
      <c r="H1180" s="11"/>
      <c r="I1180" s="11"/>
      <c r="J1180" s="12"/>
      <c r="K1180" s="12"/>
      <c r="L1180" s="12"/>
      <c r="M1180" s="11"/>
      <c r="N1180" s="13"/>
      <c r="O1180" s="20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21"/>
      <c r="AE1180" s="20"/>
      <c r="AF1180" s="12"/>
      <c r="AG1180" s="12"/>
      <c r="AH1180" s="12"/>
      <c r="AI1180" s="12"/>
      <c r="AJ1180" s="12"/>
      <c r="AK1180" s="12"/>
      <c r="AL1180" s="21"/>
    </row>
    <row r="1181" spans="1:38" ht="16.5" x14ac:dyDescent="0.2">
      <c r="A1181" s="3">
        <v>1178</v>
      </c>
      <c r="B1181" s="3"/>
      <c r="C1181" s="3"/>
      <c r="D1181" s="9"/>
      <c r="E1181" s="14"/>
      <c r="F1181" s="8"/>
      <c r="G1181" s="8"/>
      <c r="H1181" s="8"/>
      <c r="I1181" s="8"/>
      <c r="J1181" s="7"/>
      <c r="K1181" s="7"/>
      <c r="L1181" s="7"/>
      <c r="M1181" s="8"/>
      <c r="N1181" s="15"/>
      <c r="O1181" s="22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23"/>
      <c r="AE1181" s="22"/>
      <c r="AF1181" s="7"/>
      <c r="AG1181" s="7"/>
      <c r="AH1181" s="7"/>
      <c r="AI1181" s="7"/>
      <c r="AJ1181" s="7"/>
      <c r="AK1181" s="7"/>
      <c r="AL1181" s="23"/>
    </row>
    <row r="1182" spans="1:38" ht="16.5" x14ac:dyDescent="0.2">
      <c r="A1182" s="3">
        <v>1179</v>
      </c>
      <c r="B1182" s="3"/>
      <c r="C1182" s="3"/>
      <c r="D1182" s="9"/>
      <c r="E1182" s="14"/>
      <c r="F1182" s="8"/>
      <c r="G1182" s="8"/>
      <c r="H1182" s="8"/>
      <c r="I1182" s="8"/>
      <c r="J1182" s="7"/>
      <c r="K1182" s="7"/>
      <c r="L1182" s="7"/>
      <c r="M1182" s="8"/>
      <c r="N1182" s="15"/>
      <c r="O1182" s="22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23"/>
      <c r="AE1182" s="22"/>
      <c r="AF1182" s="7"/>
      <c r="AG1182" s="7"/>
      <c r="AH1182" s="7"/>
      <c r="AI1182" s="7"/>
      <c r="AJ1182" s="7"/>
      <c r="AK1182" s="7"/>
      <c r="AL1182" s="23"/>
    </row>
    <row r="1183" spans="1:38" ht="16.5" x14ac:dyDescent="0.2">
      <c r="A1183" s="3">
        <v>1180</v>
      </c>
      <c r="B1183" s="3"/>
      <c r="C1183" s="3"/>
      <c r="D1183" s="9"/>
      <c r="E1183" s="14"/>
      <c r="F1183" s="8"/>
      <c r="G1183" s="8"/>
      <c r="H1183" s="8"/>
      <c r="I1183" s="8"/>
      <c r="J1183" s="7"/>
      <c r="K1183" s="7"/>
      <c r="L1183" s="7"/>
      <c r="M1183" s="8"/>
      <c r="N1183" s="15"/>
      <c r="O1183" s="22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23"/>
      <c r="AE1183" s="22"/>
      <c r="AF1183" s="7"/>
      <c r="AG1183" s="7"/>
      <c r="AH1183" s="7"/>
      <c r="AI1183" s="7"/>
      <c r="AJ1183" s="7"/>
      <c r="AK1183" s="7"/>
      <c r="AL1183" s="23"/>
    </row>
    <row r="1184" spans="1:38" ht="16.5" x14ac:dyDescent="0.2">
      <c r="A1184" s="3">
        <v>1181</v>
      </c>
      <c r="B1184" s="3"/>
      <c r="C1184" s="3"/>
      <c r="D1184" s="9"/>
      <c r="E1184" s="14"/>
      <c r="F1184" s="8"/>
      <c r="G1184" s="8"/>
      <c r="H1184" s="8"/>
      <c r="I1184" s="8"/>
      <c r="J1184" s="7"/>
      <c r="K1184" s="7"/>
      <c r="L1184" s="7"/>
      <c r="M1184" s="8"/>
      <c r="N1184" s="15"/>
      <c r="O1184" s="22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23"/>
      <c r="AE1184" s="22"/>
      <c r="AF1184" s="7"/>
      <c r="AG1184" s="7"/>
      <c r="AH1184" s="7"/>
      <c r="AI1184" s="7"/>
      <c r="AJ1184" s="7"/>
      <c r="AK1184" s="7"/>
      <c r="AL1184" s="23"/>
    </row>
    <row r="1185" spans="1:38" ht="17.25" thickBot="1" x14ac:dyDescent="0.25">
      <c r="A1185" s="3">
        <v>1182</v>
      </c>
      <c r="B1185" s="3"/>
      <c r="C1185" s="3"/>
      <c r="D1185" s="9"/>
      <c r="E1185" s="16"/>
      <c r="F1185" s="17"/>
      <c r="G1185" s="17"/>
      <c r="H1185" s="17"/>
      <c r="I1185" s="17"/>
      <c r="J1185" s="18"/>
      <c r="K1185" s="18"/>
      <c r="L1185" s="18"/>
      <c r="M1185" s="17"/>
      <c r="N1185" s="19"/>
      <c r="O1185" s="24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25"/>
      <c r="AE1185" s="24"/>
      <c r="AF1185" s="18"/>
      <c r="AG1185" s="18"/>
      <c r="AH1185" s="18"/>
      <c r="AI1185" s="18"/>
      <c r="AJ1185" s="18"/>
      <c r="AK1185" s="18"/>
      <c r="AL1185" s="25"/>
    </row>
    <row r="1186" spans="1:38" ht="16.5" x14ac:dyDescent="0.2">
      <c r="A1186" s="3">
        <v>1183</v>
      </c>
      <c r="B1186" s="3"/>
      <c r="C1186" s="3"/>
      <c r="D1186" s="9"/>
      <c r="E1186" s="10"/>
      <c r="F1186" s="11"/>
      <c r="G1186" s="11"/>
      <c r="H1186" s="11"/>
      <c r="I1186" s="11"/>
      <c r="J1186" s="12"/>
      <c r="K1186" s="12"/>
      <c r="L1186" s="12"/>
      <c r="M1186" s="11"/>
      <c r="N1186" s="13"/>
      <c r="O1186" s="20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21"/>
      <c r="AE1186" s="20"/>
      <c r="AF1186" s="12"/>
      <c r="AG1186" s="12"/>
      <c r="AH1186" s="12"/>
      <c r="AI1186" s="12"/>
      <c r="AJ1186" s="12"/>
      <c r="AK1186" s="12"/>
      <c r="AL1186" s="21"/>
    </row>
    <row r="1187" spans="1:38" ht="16.5" x14ac:dyDescent="0.2">
      <c r="A1187" s="3">
        <v>1184</v>
      </c>
      <c r="B1187" s="3"/>
      <c r="C1187" s="3"/>
      <c r="D1187" s="9"/>
      <c r="E1187" s="14"/>
      <c r="F1187" s="8"/>
      <c r="G1187" s="8"/>
      <c r="H1187" s="8"/>
      <c r="I1187" s="8"/>
      <c r="J1187" s="7"/>
      <c r="K1187" s="7"/>
      <c r="L1187" s="7"/>
      <c r="M1187" s="8"/>
      <c r="N1187" s="15"/>
      <c r="O1187" s="22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23"/>
      <c r="AE1187" s="22"/>
      <c r="AF1187" s="7"/>
      <c r="AG1187" s="7"/>
      <c r="AH1187" s="7"/>
      <c r="AI1187" s="7"/>
      <c r="AJ1187" s="7"/>
      <c r="AK1187" s="7"/>
      <c r="AL1187" s="23"/>
    </row>
    <row r="1188" spans="1:38" ht="16.5" x14ac:dyDescent="0.2">
      <c r="A1188" s="3">
        <v>1185</v>
      </c>
      <c r="B1188" s="3"/>
      <c r="C1188" s="3"/>
      <c r="D1188" s="9"/>
      <c r="E1188" s="14"/>
      <c r="F1188" s="8"/>
      <c r="G1188" s="8"/>
      <c r="H1188" s="8"/>
      <c r="I1188" s="8"/>
      <c r="J1188" s="7"/>
      <c r="K1188" s="7"/>
      <c r="L1188" s="7"/>
      <c r="M1188" s="8"/>
      <c r="N1188" s="15"/>
      <c r="O1188" s="22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23"/>
      <c r="AE1188" s="22"/>
      <c r="AF1188" s="7"/>
      <c r="AG1188" s="7"/>
      <c r="AH1188" s="7"/>
      <c r="AI1188" s="7"/>
      <c r="AJ1188" s="7"/>
      <c r="AK1188" s="7"/>
      <c r="AL1188" s="23"/>
    </row>
    <row r="1189" spans="1:38" ht="16.5" x14ac:dyDescent="0.2">
      <c r="A1189" s="3">
        <v>1186</v>
      </c>
      <c r="B1189" s="3"/>
      <c r="C1189" s="3"/>
      <c r="D1189" s="9"/>
      <c r="E1189" s="14"/>
      <c r="F1189" s="8"/>
      <c r="G1189" s="8"/>
      <c r="H1189" s="8"/>
      <c r="I1189" s="8"/>
      <c r="J1189" s="7"/>
      <c r="K1189" s="7"/>
      <c r="L1189" s="7"/>
      <c r="M1189" s="8"/>
      <c r="N1189" s="15"/>
      <c r="O1189" s="22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23"/>
      <c r="AE1189" s="22"/>
      <c r="AF1189" s="7"/>
      <c r="AG1189" s="7"/>
      <c r="AH1189" s="7"/>
      <c r="AI1189" s="7"/>
      <c r="AJ1189" s="7"/>
      <c r="AK1189" s="7"/>
      <c r="AL1189" s="23"/>
    </row>
    <row r="1190" spans="1:38" ht="16.5" x14ac:dyDescent="0.2">
      <c r="A1190" s="3">
        <v>1187</v>
      </c>
      <c r="B1190" s="3"/>
      <c r="C1190" s="3"/>
      <c r="D1190" s="9"/>
      <c r="E1190" s="14"/>
      <c r="F1190" s="8"/>
      <c r="G1190" s="8"/>
      <c r="H1190" s="8"/>
      <c r="I1190" s="8"/>
      <c r="J1190" s="7"/>
      <c r="K1190" s="7"/>
      <c r="L1190" s="7"/>
      <c r="M1190" s="8"/>
      <c r="N1190" s="15"/>
      <c r="O1190" s="22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23"/>
      <c r="AE1190" s="22"/>
      <c r="AF1190" s="7"/>
      <c r="AG1190" s="7"/>
      <c r="AH1190" s="7"/>
      <c r="AI1190" s="7"/>
      <c r="AJ1190" s="7"/>
      <c r="AK1190" s="7"/>
      <c r="AL1190" s="23"/>
    </row>
    <row r="1191" spans="1:38" ht="17.25" thickBot="1" x14ac:dyDescent="0.25">
      <c r="A1191" s="3">
        <v>1188</v>
      </c>
      <c r="B1191" s="3"/>
      <c r="C1191" s="3"/>
      <c r="D1191" s="9"/>
      <c r="E1191" s="16"/>
      <c r="F1191" s="17"/>
      <c r="G1191" s="17"/>
      <c r="H1191" s="17"/>
      <c r="I1191" s="17"/>
      <c r="J1191" s="18"/>
      <c r="K1191" s="18"/>
      <c r="L1191" s="18"/>
      <c r="M1191" s="17"/>
      <c r="N1191" s="19"/>
      <c r="O1191" s="24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25"/>
      <c r="AE1191" s="24"/>
      <c r="AF1191" s="18"/>
      <c r="AG1191" s="18"/>
      <c r="AH1191" s="18"/>
      <c r="AI1191" s="18"/>
      <c r="AJ1191" s="18"/>
      <c r="AK1191" s="18"/>
      <c r="AL1191" s="25"/>
    </row>
    <row r="1192" spans="1:38" ht="16.5" x14ac:dyDescent="0.2">
      <c r="A1192" s="3">
        <v>1189</v>
      </c>
      <c r="B1192" s="3"/>
      <c r="C1192" s="3"/>
      <c r="D1192" s="9"/>
      <c r="E1192" s="10"/>
      <c r="F1192" s="11"/>
      <c r="G1192" s="11"/>
      <c r="H1192" s="11"/>
      <c r="I1192" s="11"/>
      <c r="J1192" s="12"/>
      <c r="K1192" s="12"/>
      <c r="L1192" s="12"/>
      <c r="M1192" s="11"/>
      <c r="N1192" s="13"/>
      <c r="O1192" s="20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21"/>
      <c r="AE1192" s="20"/>
      <c r="AF1192" s="12"/>
      <c r="AG1192" s="12"/>
      <c r="AH1192" s="12"/>
      <c r="AI1192" s="12"/>
      <c r="AJ1192" s="12"/>
      <c r="AK1192" s="12"/>
      <c r="AL1192" s="21"/>
    </row>
    <row r="1193" spans="1:38" ht="16.5" x14ac:dyDescent="0.2">
      <c r="A1193" s="3">
        <v>1190</v>
      </c>
      <c r="B1193" s="3"/>
      <c r="C1193" s="3"/>
      <c r="D1193" s="9"/>
      <c r="E1193" s="14"/>
      <c r="F1193" s="8"/>
      <c r="G1193" s="8"/>
      <c r="H1193" s="8"/>
      <c r="I1193" s="8"/>
      <c r="J1193" s="7"/>
      <c r="K1193" s="7"/>
      <c r="L1193" s="7"/>
      <c r="M1193" s="8"/>
      <c r="N1193" s="15"/>
      <c r="O1193" s="22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23"/>
      <c r="AE1193" s="22"/>
      <c r="AF1193" s="7"/>
      <c r="AG1193" s="7"/>
      <c r="AH1193" s="7"/>
      <c r="AI1193" s="7"/>
      <c r="AJ1193" s="7"/>
      <c r="AK1193" s="7"/>
      <c r="AL1193" s="23"/>
    </row>
    <row r="1194" spans="1:38" ht="16.5" x14ac:dyDescent="0.2">
      <c r="A1194" s="3">
        <v>1191</v>
      </c>
      <c r="B1194" s="3"/>
      <c r="C1194" s="3"/>
      <c r="D1194" s="9"/>
      <c r="E1194" s="14"/>
      <c r="F1194" s="8"/>
      <c r="G1194" s="8"/>
      <c r="H1194" s="8"/>
      <c r="I1194" s="8"/>
      <c r="J1194" s="7"/>
      <c r="K1194" s="7"/>
      <c r="L1194" s="7"/>
      <c r="M1194" s="8"/>
      <c r="N1194" s="15"/>
      <c r="O1194" s="22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23"/>
      <c r="AE1194" s="22"/>
      <c r="AF1194" s="7"/>
      <c r="AG1194" s="7"/>
      <c r="AH1194" s="7"/>
      <c r="AI1194" s="7"/>
      <c r="AJ1194" s="7"/>
      <c r="AK1194" s="7"/>
      <c r="AL1194" s="23"/>
    </row>
    <row r="1195" spans="1:38" ht="16.5" x14ac:dyDescent="0.2">
      <c r="A1195" s="3">
        <v>1192</v>
      </c>
      <c r="B1195" s="3"/>
      <c r="C1195" s="3"/>
      <c r="D1195" s="9"/>
      <c r="E1195" s="14"/>
      <c r="F1195" s="8"/>
      <c r="G1195" s="8"/>
      <c r="H1195" s="8"/>
      <c r="I1195" s="8"/>
      <c r="J1195" s="7"/>
      <c r="K1195" s="7"/>
      <c r="L1195" s="7"/>
      <c r="M1195" s="8"/>
      <c r="N1195" s="15"/>
      <c r="O1195" s="22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23"/>
      <c r="AE1195" s="22"/>
      <c r="AF1195" s="7"/>
      <c r="AG1195" s="7"/>
      <c r="AH1195" s="7"/>
      <c r="AI1195" s="7"/>
      <c r="AJ1195" s="7"/>
      <c r="AK1195" s="7"/>
      <c r="AL1195" s="23"/>
    </row>
    <row r="1196" spans="1:38" ht="16.5" x14ac:dyDescent="0.2">
      <c r="A1196" s="3">
        <v>1193</v>
      </c>
      <c r="B1196" s="3"/>
      <c r="C1196" s="3"/>
      <c r="D1196" s="9"/>
      <c r="E1196" s="14"/>
      <c r="F1196" s="8"/>
      <c r="G1196" s="8"/>
      <c r="H1196" s="8"/>
      <c r="I1196" s="8"/>
      <c r="J1196" s="7"/>
      <c r="K1196" s="7"/>
      <c r="L1196" s="7"/>
      <c r="M1196" s="8"/>
      <c r="N1196" s="15"/>
      <c r="O1196" s="22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23"/>
      <c r="AE1196" s="22"/>
      <c r="AF1196" s="7"/>
      <c r="AG1196" s="7"/>
      <c r="AH1196" s="7"/>
      <c r="AI1196" s="7"/>
      <c r="AJ1196" s="7"/>
      <c r="AK1196" s="7"/>
      <c r="AL1196" s="23"/>
    </row>
    <row r="1197" spans="1:38" ht="17.25" thickBot="1" x14ac:dyDescent="0.25">
      <c r="A1197" s="3">
        <v>1194</v>
      </c>
      <c r="B1197" s="3"/>
      <c r="C1197" s="3"/>
      <c r="D1197" s="9"/>
      <c r="E1197" s="16"/>
      <c r="F1197" s="17"/>
      <c r="G1197" s="17"/>
      <c r="H1197" s="17"/>
      <c r="I1197" s="17"/>
      <c r="J1197" s="18"/>
      <c r="K1197" s="18"/>
      <c r="L1197" s="18"/>
      <c r="M1197" s="17"/>
      <c r="N1197" s="19"/>
      <c r="O1197" s="24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25"/>
      <c r="AE1197" s="24"/>
      <c r="AF1197" s="18"/>
      <c r="AG1197" s="18"/>
      <c r="AH1197" s="18"/>
      <c r="AI1197" s="18"/>
      <c r="AJ1197" s="18"/>
      <c r="AK1197" s="18"/>
      <c r="AL1197" s="25"/>
    </row>
    <row r="1198" spans="1:38" ht="16.5" x14ac:dyDescent="0.2">
      <c r="A1198" s="3">
        <v>1195</v>
      </c>
      <c r="B1198" s="3"/>
      <c r="C1198" s="3"/>
      <c r="D1198" s="9"/>
      <c r="E1198" s="10"/>
      <c r="F1198" s="11"/>
      <c r="G1198" s="11"/>
      <c r="H1198" s="11"/>
      <c r="I1198" s="11"/>
      <c r="J1198" s="12"/>
      <c r="K1198" s="12"/>
      <c r="L1198" s="12"/>
      <c r="M1198" s="11"/>
      <c r="N1198" s="13"/>
      <c r="O1198" s="20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21"/>
      <c r="AE1198" s="20"/>
      <c r="AF1198" s="12"/>
      <c r="AG1198" s="12"/>
      <c r="AH1198" s="12"/>
      <c r="AI1198" s="12"/>
      <c r="AJ1198" s="12"/>
      <c r="AK1198" s="12"/>
      <c r="AL1198" s="21"/>
    </row>
    <row r="1199" spans="1:38" ht="16.5" x14ac:dyDescent="0.2">
      <c r="A1199" s="3">
        <v>1196</v>
      </c>
      <c r="B1199" s="3"/>
      <c r="C1199" s="3"/>
      <c r="D1199" s="9"/>
      <c r="E1199" s="14"/>
      <c r="F1199" s="8"/>
      <c r="G1199" s="8"/>
      <c r="H1199" s="8"/>
      <c r="I1199" s="8"/>
      <c r="J1199" s="7"/>
      <c r="K1199" s="7"/>
      <c r="L1199" s="7"/>
      <c r="M1199" s="8"/>
      <c r="N1199" s="15"/>
      <c r="O1199" s="22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23"/>
      <c r="AE1199" s="22"/>
      <c r="AF1199" s="7"/>
      <c r="AG1199" s="7"/>
      <c r="AH1199" s="7"/>
      <c r="AI1199" s="7"/>
      <c r="AJ1199" s="7"/>
      <c r="AK1199" s="7"/>
      <c r="AL1199" s="23"/>
    </row>
    <row r="1200" spans="1:38" ht="16.5" x14ac:dyDescent="0.2">
      <c r="A1200" s="3">
        <v>1197</v>
      </c>
      <c r="B1200" s="3"/>
      <c r="C1200" s="3"/>
      <c r="D1200" s="9"/>
      <c r="E1200" s="14"/>
      <c r="F1200" s="8"/>
      <c r="G1200" s="8"/>
      <c r="H1200" s="8"/>
      <c r="I1200" s="8"/>
      <c r="J1200" s="7"/>
      <c r="K1200" s="7"/>
      <c r="L1200" s="7"/>
      <c r="M1200" s="8"/>
      <c r="N1200" s="15"/>
      <c r="O1200" s="22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23"/>
      <c r="AE1200" s="22"/>
      <c r="AF1200" s="7"/>
      <c r="AG1200" s="7"/>
      <c r="AH1200" s="7"/>
      <c r="AI1200" s="7"/>
      <c r="AJ1200" s="7"/>
      <c r="AK1200" s="7"/>
      <c r="AL1200" s="23"/>
    </row>
    <row r="1201" spans="1:38" ht="16.5" x14ac:dyDescent="0.2">
      <c r="A1201" s="3">
        <v>1198</v>
      </c>
      <c r="B1201" s="3"/>
      <c r="C1201" s="3"/>
      <c r="D1201" s="9"/>
      <c r="E1201" s="14"/>
      <c r="F1201" s="8"/>
      <c r="G1201" s="8"/>
      <c r="H1201" s="8"/>
      <c r="I1201" s="8"/>
      <c r="J1201" s="7"/>
      <c r="K1201" s="7"/>
      <c r="L1201" s="7"/>
      <c r="M1201" s="8"/>
      <c r="N1201" s="15"/>
      <c r="O1201" s="22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23"/>
      <c r="AE1201" s="22"/>
      <c r="AF1201" s="7"/>
      <c r="AG1201" s="7"/>
      <c r="AH1201" s="7"/>
      <c r="AI1201" s="7"/>
      <c r="AJ1201" s="7"/>
      <c r="AK1201" s="7"/>
      <c r="AL1201" s="23"/>
    </row>
    <row r="1202" spans="1:38" ht="16.5" x14ac:dyDescent="0.2">
      <c r="A1202" s="3">
        <v>1199</v>
      </c>
      <c r="B1202" s="3"/>
      <c r="C1202" s="3"/>
      <c r="D1202" s="9"/>
      <c r="E1202" s="14"/>
      <c r="F1202" s="8"/>
      <c r="G1202" s="8"/>
      <c r="H1202" s="8"/>
      <c r="I1202" s="8"/>
      <c r="J1202" s="7"/>
      <c r="K1202" s="7"/>
      <c r="L1202" s="7"/>
      <c r="M1202" s="8"/>
      <c r="N1202" s="15"/>
      <c r="O1202" s="22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23"/>
      <c r="AE1202" s="22"/>
      <c r="AF1202" s="7"/>
      <c r="AG1202" s="7"/>
      <c r="AH1202" s="7"/>
      <c r="AI1202" s="7"/>
      <c r="AJ1202" s="7"/>
      <c r="AK1202" s="7"/>
      <c r="AL1202" s="23"/>
    </row>
    <row r="1203" spans="1:38" ht="17.25" thickBot="1" x14ac:dyDescent="0.25">
      <c r="A1203" s="3">
        <v>1200</v>
      </c>
      <c r="B1203" s="3"/>
      <c r="C1203" s="3"/>
      <c r="D1203" s="9"/>
      <c r="E1203" s="16"/>
      <c r="F1203" s="17"/>
      <c r="G1203" s="17"/>
      <c r="H1203" s="17"/>
      <c r="I1203" s="17"/>
      <c r="J1203" s="18"/>
      <c r="K1203" s="18"/>
      <c r="L1203" s="18"/>
      <c r="M1203" s="17"/>
      <c r="N1203" s="19"/>
      <c r="O1203" s="24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25"/>
      <c r="AE1203" s="24"/>
      <c r="AF1203" s="18"/>
      <c r="AG1203" s="18"/>
      <c r="AH1203" s="18"/>
      <c r="AI1203" s="18"/>
      <c r="AJ1203" s="18"/>
      <c r="AK1203" s="18"/>
      <c r="AL1203" s="25"/>
    </row>
    <row r="1204" spans="1:38" ht="16.5" x14ac:dyDescent="0.2">
      <c r="A1204" s="3">
        <v>1201</v>
      </c>
      <c r="B1204" s="3"/>
      <c r="C1204" s="3"/>
      <c r="D1204" s="9"/>
      <c r="E1204" s="10"/>
      <c r="F1204" s="11"/>
      <c r="G1204" s="11"/>
      <c r="H1204" s="11"/>
      <c r="I1204" s="11"/>
      <c r="J1204" s="12"/>
      <c r="K1204" s="12"/>
      <c r="L1204" s="12"/>
      <c r="M1204" s="11"/>
      <c r="N1204" s="13"/>
      <c r="O1204" s="20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21"/>
      <c r="AE1204" s="20"/>
      <c r="AF1204" s="12"/>
      <c r="AG1204" s="12"/>
      <c r="AH1204" s="12"/>
      <c r="AI1204" s="12"/>
      <c r="AJ1204" s="12"/>
      <c r="AK1204" s="12"/>
      <c r="AL1204" s="21"/>
    </row>
    <row r="1205" spans="1:38" ht="16.5" x14ac:dyDescent="0.2">
      <c r="A1205" s="3">
        <v>1202</v>
      </c>
      <c r="B1205" s="3"/>
      <c r="C1205" s="3"/>
      <c r="D1205" s="9"/>
      <c r="E1205" s="14"/>
      <c r="F1205" s="8"/>
      <c r="G1205" s="8"/>
      <c r="H1205" s="8"/>
      <c r="I1205" s="8"/>
      <c r="J1205" s="7"/>
      <c r="K1205" s="7"/>
      <c r="L1205" s="7"/>
      <c r="M1205" s="8"/>
      <c r="N1205" s="15"/>
      <c r="O1205" s="22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23"/>
      <c r="AE1205" s="22"/>
      <c r="AF1205" s="7"/>
      <c r="AG1205" s="7"/>
      <c r="AH1205" s="7"/>
      <c r="AI1205" s="7"/>
      <c r="AJ1205" s="7"/>
      <c r="AK1205" s="7"/>
      <c r="AL1205" s="23"/>
    </row>
    <row r="1206" spans="1:38" ht="16.5" x14ac:dyDescent="0.2">
      <c r="A1206" s="3">
        <v>1203</v>
      </c>
      <c r="B1206" s="3"/>
      <c r="C1206" s="3"/>
      <c r="D1206" s="9"/>
      <c r="E1206" s="14"/>
      <c r="F1206" s="8"/>
      <c r="G1206" s="8"/>
      <c r="H1206" s="8"/>
      <c r="I1206" s="8"/>
      <c r="J1206" s="7"/>
      <c r="K1206" s="7"/>
      <c r="L1206" s="7"/>
      <c r="M1206" s="8"/>
      <c r="N1206" s="15"/>
      <c r="O1206" s="22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23"/>
      <c r="AE1206" s="22"/>
      <c r="AF1206" s="7"/>
      <c r="AG1206" s="7"/>
      <c r="AH1206" s="7"/>
      <c r="AI1206" s="7"/>
      <c r="AJ1206" s="7"/>
      <c r="AK1206" s="7"/>
      <c r="AL1206" s="23"/>
    </row>
    <row r="1207" spans="1:38" ht="16.5" x14ac:dyDescent="0.2">
      <c r="A1207" s="3">
        <v>1204</v>
      </c>
      <c r="B1207" s="3"/>
      <c r="C1207" s="3"/>
      <c r="D1207" s="9"/>
      <c r="E1207" s="14"/>
      <c r="F1207" s="8"/>
      <c r="G1207" s="8"/>
      <c r="H1207" s="8"/>
      <c r="I1207" s="8"/>
      <c r="J1207" s="7"/>
      <c r="K1207" s="7"/>
      <c r="L1207" s="7"/>
      <c r="M1207" s="8"/>
      <c r="N1207" s="15"/>
      <c r="O1207" s="22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23"/>
      <c r="AE1207" s="22"/>
      <c r="AF1207" s="7"/>
      <c r="AG1207" s="7"/>
      <c r="AH1207" s="7"/>
      <c r="AI1207" s="7"/>
      <c r="AJ1207" s="7"/>
      <c r="AK1207" s="7"/>
      <c r="AL1207" s="23"/>
    </row>
    <row r="1208" spans="1:38" ht="16.5" x14ac:dyDescent="0.2">
      <c r="A1208" s="3">
        <v>1205</v>
      </c>
      <c r="B1208" s="3"/>
      <c r="C1208" s="3"/>
      <c r="D1208" s="9"/>
      <c r="E1208" s="14"/>
      <c r="F1208" s="8"/>
      <c r="G1208" s="8"/>
      <c r="H1208" s="8"/>
      <c r="I1208" s="8"/>
      <c r="J1208" s="7"/>
      <c r="K1208" s="7"/>
      <c r="L1208" s="7"/>
      <c r="M1208" s="8"/>
      <c r="N1208" s="15"/>
      <c r="O1208" s="22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23"/>
      <c r="AE1208" s="22"/>
      <c r="AF1208" s="7"/>
      <c r="AG1208" s="7"/>
      <c r="AH1208" s="7"/>
      <c r="AI1208" s="7"/>
      <c r="AJ1208" s="7"/>
      <c r="AK1208" s="7"/>
      <c r="AL1208" s="23"/>
    </row>
    <row r="1209" spans="1:38" ht="17.25" thickBot="1" x14ac:dyDescent="0.25">
      <c r="A1209" s="3">
        <v>1206</v>
      </c>
      <c r="B1209" s="3"/>
      <c r="C1209" s="3"/>
      <c r="D1209" s="9"/>
      <c r="E1209" s="16"/>
      <c r="F1209" s="17"/>
      <c r="G1209" s="17"/>
      <c r="H1209" s="17"/>
      <c r="I1209" s="17"/>
      <c r="J1209" s="18"/>
      <c r="K1209" s="18"/>
      <c r="L1209" s="18"/>
      <c r="M1209" s="17"/>
      <c r="N1209" s="19"/>
      <c r="O1209" s="24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25"/>
      <c r="AE1209" s="24"/>
      <c r="AF1209" s="18"/>
      <c r="AG1209" s="18"/>
      <c r="AH1209" s="18"/>
      <c r="AI1209" s="18"/>
      <c r="AJ1209" s="18"/>
      <c r="AK1209" s="18"/>
      <c r="AL1209" s="25"/>
    </row>
    <row r="1210" spans="1:38" ht="16.5" x14ac:dyDescent="0.2">
      <c r="A1210" s="3">
        <v>1207</v>
      </c>
      <c r="B1210" s="3"/>
      <c r="C1210" s="3"/>
      <c r="D1210" s="9"/>
      <c r="E1210" s="10"/>
      <c r="F1210" s="11"/>
      <c r="G1210" s="11"/>
      <c r="H1210" s="11"/>
      <c r="I1210" s="11"/>
      <c r="J1210" s="12"/>
      <c r="K1210" s="12"/>
      <c r="L1210" s="12"/>
      <c r="M1210" s="11"/>
      <c r="N1210" s="13"/>
      <c r="O1210" s="20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21"/>
      <c r="AE1210" s="20"/>
      <c r="AF1210" s="12"/>
      <c r="AG1210" s="12"/>
      <c r="AH1210" s="12"/>
      <c r="AI1210" s="12"/>
      <c r="AJ1210" s="12"/>
      <c r="AK1210" s="12"/>
      <c r="AL1210" s="21"/>
    </row>
    <row r="1211" spans="1:38" ht="16.5" x14ac:dyDescent="0.2">
      <c r="A1211" s="3">
        <v>1208</v>
      </c>
      <c r="B1211" s="3"/>
      <c r="C1211" s="3"/>
      <c r="D1211" s="9"/>
      <c r="E1211" s="14"/>
      <c r="F1211" s="8"/>
      <c r="G1211" s="8"/>
      <c r="H1211" s="8"/>
      <c r="I1211" s="8"/>
      <c r="J1211" s="7"/>
      <c r="K1211" s="7"/>
      <c r="L1211" s="7"/>
      <c r="M1211" s="8"/>
      <c r="N1211" s="15"/>
      <c r="O1211" s="22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23"/>
      <c r="AE1211" s="22"/>
      <c r="AF1211" s="7"/>
      <c r="AG1211" s="7"/>
      <c r="AH1211" s="7"/>
      <c r="AI1211" s="7"/>
      <c r="AJ1211" s="7"/>
      <c r="AK1211" s="7"/>
      <c r="AL1211" s="23"/>
    </row>
    <row r="1212" spans="1:38" ht="16.5" x14ac:dyDescent="0.2">
      <c r="A1212" s="3">
        <v>1209</v>
      </c>
      <c r="B1212" s="3"/>
      <c r="C1212" s="3"/>
      <c r="D1212" s="9"/>
      <c r="E1212" s="14"/>
      <c r="F1212" s="8"/>
      <c r="G1212" s="8"/>
      <c r="H1212" s="8"/>
      <c r="I1212" s="8"/>
      <c r="J1212" s="7"/>
      <c r="K1212" s="7"/>
      <c r="L1212" s="7"/>
      <c r="M1212" s="8"/>
      <c r="N1212" s="15"/>
      <c r="O1212" s="22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23"/>
      <c r="AE1212" s="22"/>
      <c r="AF1212" s="7"/>
      <c r="AG1212" s="7"/>
      <c r="AH1212" s="7"/>
      <c r="AI1212" s="7"/>
      <c r="AJ1212" s="7"/>
      <c r="AK1212" s="7"/>
      <c r="AL1212" s="23"/>
    </row>
    <row r="1213" spans="1:38" ht="16.5" x14ac:dyDescent="0.2">
      <c r="A1213" s="3">
        <v>1210</v>
      </c>
      <c r="B1213" s="3"/>
      <c r="C1213" s="3"/>
      <c r="D1213" s="9"/>
      <c r="E1213" s="14"/>
      <c r="F1213" s="8"/>
      <c r="G1213" s="8"/>
      <c r="H1213" s="8"/>
      <c r="I1213" s="8"/>
      <c r="J1213" s="7"/>
      <c r="K1213" s="7"/>
      <c r="L1213" s="7"/>
      <c r="M1213" s="8"/>
      <c r="N1213" s="15"/>
      <c r="O1213" s="22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23"/>
      <c r="AE1213" s="22"/>
      <c r="AF1213" s="7"/>
      <c r="AG1213" s="7"/>
      <c r="AH1213" s="7"/>
      <c r="AI1213" s="7"/>
      <c r="AJ1213" s="7"/>
      <c r="AK1213" s="7"/>
      <c r="AL1213" s="23"/>
    </row>
    <row r="1214" spans="1:38" ht="16.5" x14ac:dyDescent="0.2">
      <c r="A1214" s="3">
        <v>1211</v>
      </c>
      <c r="B1214" s="3"/>
      <c r="C1214" s="3"/>
      <c r="D1214" s="9"/>
      <c r="E1214" s="14"/>
      <c r="F1214" s="8"/>
      <c r="G1214" s="8"/>
      <c r="H1214" s="8"/>
      <c r="I1214" s="8"/>
      <c r="J1214" s="7"/>
      <c r="K1214" s="7"/>
      <c r="L1214" s="7"/>
      <c r="M1214" s="8"/>
      <c r="N1214" s="15"/>
      <c r="O1214" s="22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23"/>
      <c r="AE1214" s="22"/>
      <c r="AF1214" s="7"/>
      <c r="AG1214" s="7"/>
      <c r="AH1214" s="7"/>
      <c r="AI1214" s="7"/>
      <c r="AJ1214" s="7"/>
      <c r="AK1214" s="7"/>
      <c r="AL1214" s="23"/>
    </row>
    <row r="1215" spans="1:38" ht="17.25" thickBot="1" x14ac:dyDescent="0.25">
      <c r="A1215" s="3">
        <v>1212</v>
      </c>
      <c r="B1215" s="3"/>
      <c r="C1215" s="3"/>
      <c r="D1215" s="9"/>
      <c r="E1215" s="16"/>
      <c r="F1215" s="17"/>
      <c r="G1215" s="17"/>
      <c r="H1215" s="17"/>
      <c r="I1215" s="17"/>
      <c r="J1215" s="18"/>
      <c r="K1215" s="18"/>
      <c r="L1215" s="18"/>
      <c r="M1215" s="17"/>
      <c r="N1215" s="19"/>
      <c r="O1215" s="24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25"/>
      <c r="AE1215" s="24"/>
      <c r="AF1215" s="18"/>
      <c r="AG1215" s="18"/>
      <c r="AH1215" s="18"/>
      <c r="AI1215" s="18"/>
      <c r="AJ1215" s="18"/>
      <c r="AK1215" s="18"/>
      <c r="AL1215" s="25"/>
    </row>
    <row r="1216" spans="1:38" ht="16.5" x14ac:dyDescent="0.2">
      <c r="A1216" s="3">
        <v>1213</v>
      </c>
      <c r="B1216" s="3"/>
      <c r="C1216" s="3"/>
      <c r="D1216" s="9"/>
      <c r="E1216" s="10"/>
      <c r="F1216" s="11"/>
      <c r="G1216" s="11"/>
      <c r="H1216" s="11"/>
      <c r="I1216" s="11"/>
      <c r="J1216" s="12"/>
      <c r="K1216" s="12"/>
      <c r="L1216" s="12"/>
      <c r="M1216" s="11"/>
      <c r="N1216" s="13"/>
      <c r="O1216" s="20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21"/>
      <c r="AE1216" s="20"/>
      <c r="AF1216" s="12"/>
      <c r="AG1216" s="12"/>
      <c r="AH1216" s="12"/>
      <c r="AI1216" s="12"/>
      <c r="AJ1216" s="12"/>
      <c r="AK1216" s="12"/>
      <c r="AL1216" s="21"/>
    </row>
    <row r="1217" spans="1:38" ht="16.5" x14ac:dyDescent="0.2">
      <c r="A1217" s="3">
        <v>1214</v>
      </c>
      <c r="B1217" s="3"/>
      <c r="C1217" s="3"/>
      <c r="D1217" s="9"/>
      <c r="E1217" s="14"/>
      <c r="F1217" s="8"/>
      <c r="G1217" s="8"/>
      <c r="H1217" s="8"/>
      <c r="I1217" s="8"/>
      <c r="J1217" s="7"/>
      <c r="K1217" s="7"/>
      <c r="L1217" s="7"/>
      <c r="M1217" s="8"/>
      <c r="N1217" s="15"/>
      <c r="O1217" s="22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23"/>
      <c r="AE1217" s="22"/>
      <c r="AF1217" s="7"/>
      <c r="AG1217" s="7"/>
      <c r="AH1217" s="7"/>
      <c r="AI1217" s="7"/>
      <c r="AJ1217" s="7"/>
      <c r="AK1217" s="7"/>
      <c r="AL1217" s="23"/>
    </row>
    <row r="1218" spans="1:38" ht="16.5" x14ac:dyDescent="0.2">
      <c r="A1218" s="3">
        <v>1215</v>
      </c>
      <c r="B1218" s="3"/>
      <c r="C1218" s="3"/>
      <c r="D1218" s="9"/>
      <c r="E1218" s="14"/>
      <c r="F1218" s="8"/>
      <c r="G1218" s="8"/>
      <c r="H1218" s="8"/>
      <c r="I1218" s="8"/>
      <c r="J1218" s="7"/>
      <c r="K1218" s="7"/>
      <c r="L1218" s="7"/>
      <c r="M1218" s="8"/>
      <c r="N1218" s="15"/>
      <c r="O1218" s="22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23"/>
      <c r="AE1218" s="22"/>
      <c r="AF1218" s="7"/>
      <c r="AG1218" s="7"/>
      <c r="AH1218" s="7"/>
      <c r="AI1218" s="7"/>
      <c r="AJ1218" s="7"/>
      <c r="AK1218" s="7"/>
      <c r="AL1218" s="23"/>
    </row>
    <row r="1219" spans="1:38" ht="16.5" x14ac:dyDescent="0.2">
      <c r="A1219" s="3">
        <v>1216</v>
      </c>
      <c r="B1219" s="3"/>
      <c r="C1219" s="3"/>
      <c r="D1219" s="9"/>
      <c r="E1219" s="14"/>
      <c r="F1219" s="8"/>
      <c r="G1219" s="8"/>
      <c r="H1219" s="8"/>
      <c r="I1219" s="8"/>
      <c r="J1219" s="7"/>
      <c r="K1219" s="7"/>
      <c r="L1219" s="7"/>
      <c r="M1219" s="8"/>
      <c r="N1219" s="15"/>
      <c r="O1219" s="22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23"/>
      <c r="AE1219" s="22"/>
      <c r="AF1219" s="7"/>
      <c r="AG1219" s="7"/>
      <c r="AH1219" s="7"/>
      <c r="AI1219" s="7"/>
      <c r="AJ1219" s="7"/>
      <c r="AK1219" s="7"/>
      <c r="AL1219" s="23"/>
    </row>
    <row r="1220" spans="1:38" ht="16.5" x14ac:dyDescent="0.2">
      <c r="A1220" s="3">
        <v>1217</v>
      </c>
      <c r="B1220" s="3"/>
      <c r="C1220" s="3"/>
      <c r="D1220" s="9"/>
      <c r="E1220" s="14"/>
      <c r="F1220" s="8"/>
      <c r="G1220" s="8"/>
      <c r="H1220" s="8"/>
      <c r="I1220" s="8"/>
      <c r="J1220" s="7"/>
      <c r="K1220" s="7"/>
      <c r="L1220" s="7"/>
      <c r="M1220" s="8"/>
      <c r="N1220" s="15"/>
      <c r="O1220" s="22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23"/>
      <c r="AE1220" s="22"/>
      <c r="AF1220" s="7"/>
      <c r="AG1220" s="7"/>
      <c r="AH1220" s="7"/>
      <c r="AI1220" s="7"/>
      <c r="AJ1220" s="7"/>
      <c r="AK1220" s="7"/>
      <c r="AL1220" s="23"/>
    </row>
    <row r="1221" spans="1:38" ht="17.25" thickBot="1" x14ac:dyDescent="0.25">
      <c r="A1221" s="3">
        <v>1218</v>
      </c>
      <c r="B1221" s="3"/>
      <c r="C1221" s="3"/>
      <c r="D1221" s="9"/>
      <c r="E1221" s="16"/>
      <c r="F1221" s="17"/>
      <c r="G1221" s="17"/>
      <c r="H1221" s="17"/>
      <c r="I1221" s="17"/>
      <c r="J1221" s="18"/>
      <c r="K1221" s="18"/>
      <c r="L1221" s="18"/>
      <c r="M1221" s="17"/>
      <c r="N1221" s="19"/>
      <c r="O1221" s="24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25"/>
      <c r="AE1221" s="24"/>
      <c r="AF1221" s="18"/>
      <c r="AG1221" s="18"/>
      <c r="AH1221" s="18"/>
      <c r="AI1221" s="18"/>
      <c r="AJ1221" s="18"/>
      <c r="AK1221" s="18"/>
      <c r="AL1221" s="25"/>
    </row>
    <row r="1222" spans="1:38" ht="16.5" x14ac:dyDescent="0.2">
      <c r="A1222" s="3">
        <v>1219</v>
      </c>
      <c r="B1222" s="3"/>
      <c r="C1222" s="3"/>
      <c r="D1222" s="9"/>
      <c r="E1222" s="10"/>
      <c r="F1222" s="11"/>
      <c r="G1222" s="11"/>
      <c r="H1222" s="11"/>
      <c r="I1222" s="11"/>
      <c r="J1222" s="12"/>
      <c r="K1222" s="12"/>
      <c r="L1222" s="12"/>
      <c r="M1222" s="11"/>
      <c r="N1222" s="13"/>
      <c r="O1222" s="20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21"/>
      <c r="AE1222" s="20"/>
      <c r="AF1222" s="12"/>
      <c r="AG1222" s="12"/>
      <c r="AH1222" s="12"/>
      <c r="AI1222" s="12"/>
      <c r="AJ1222" s="12"/>
      <c r="AK1222" s="12"/>
      <c r="AL1222" s="21"/>
    </row>
    <row r="1223" spans="1:38" ht="16.5" x14ac:dyDescent="0.2">
      <c r="A1223" s="3">
        <v>1220</v>
      </c>
      <c r="B1223" s="3"/>
      <c r="C1223" s="3"/>
      <c r="D1223" s="9"/>
      <c r="E1223" s="14"/>
      <c r="F1223" s="8"/>
      <c r="G1223" s="8"/>
      <c r="H1223" s="8"/>
      <c r="I1223" s="8"/>
      <c r="J1223" s="7"/>
      <c r="K1223" s="7"/>
      <c r="L1223" s="7"/>
      <c r="M1223" s="8"/>
      <c r="N1223" s="15"/>
      <c r="O1223" s="22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23"/>
      <c r="AE1223" s="22"/>
      <c r="AF1223" s="7"/>
      <c r="AG1223" s="7"/>
      <c r="AH1223" s="7"/>
      <c r="AI1223" s="7"/>
      <c r="AJ1223" s="7"/>
      <c r="AK1223" s="7"/>
      <c r="AL1223" s="23"/>
    </row>
    <row r="1224" spans="1:38" ht="16.5" x14ac:dyDescent="0.2">
      <c r="A1224" s="3">
        <v>1221</v>
      </c>
      <c r="B1224" s="3"/>
      <c r="C1224" s="3"/>
      <c r="D1224" s="9"/>
      <c r="E1224" s="14"/>
      <c r="F1224" s="8"/>
      <c r="G1224" s="8"/>
      <c r="H1224" s="8"/>
      <c r="I1224" s="8"/>
      <c r="J1224" s="7"/>
      <c r="K1224" s="7"/>
      <c r="L1224" s="7"/>
      <c r="M1224" s="8"/>
      <c r="N1224" s="15"/>
      <c r="O1224" s="22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23"/>
      <c r="AE1224" s="22"/>
      <c r="AF1224" s="7"/>
      <c r="AG1224" s="7"/>
      <c r="AH1224" s="7"/>
      <c r="AI1224" s="7"/>
      <c r="AJ1224" s="7"/>
      <c r="AK1224" s="7"/>
      <c r="AL1224" s="23"/>
    </row>
    <row r="1225" spans="1:38" ht="16.5" x14ac:dyDescent="0.2">
      <c r="A1225" s="3">
        <v>1222</v>
      </c>
      <c r="B1225" s="3"/>
      <c r="C1225" s="3"/>
      <c r="D1225" s="9"/>
      <c r="E1225" s="14"/>
      <c r="F1225" s="8"/>
      <c r="G1225" s="8"/>
      <c r="H1225" s="8"/>
      <c r="I1225" s="8"/>
      <c r="J1225" s="7"/>
      <c r="K1225" s="7"/>
      <c r="L1225" s="7"/>
      <c r="M1225" s="8"/>
      <c r="N1225" s="15"/>
      <c r="O1225" s="22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23"/>
      <c r="AE1225" s="22"/>
      <c r="AF1225" s="7"/>
      <c r="AG1225" s="7"/>
      <c r="AH1225" s="7"/>
      <c r="AI1225" s="7"/>
      <c r="AJ1225" s="7"/>
      <c r="AK1225" s="7"/>
      <c r="AL1225" s="23"/>
    </row>
    <row r="1226" spans="1:38" ht="16.5" x14ac:dyDescent="0.2">
      <c r="A1226" s="3">
        <v>1223</v>
      </c>
      <c r="B1226" s="3"/>
      <c r="C1226" s="3"/>
      <c r="D1226" s="9"/>
      <c r="E1226" s="14"/>
      <c r="F1226" s="8"/>
      <c r="G1226" s="8"/>
      <c r="H1226" s="8"/>
      <c r="I1226" s="8"/>
      <c r="J1226" s="7"/>
      <c r="K1226" s="7"/>
      <c r="L1226" s="7"/>
      <c r="M1226" s="8"/>
      <c r="N1226" s="15"/>
      <c r="O1226" s="22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23"/>
      <c r="AE1226" s="22"/>
      <c r="AF1226" s="7"/>
      <c r="AG1226" s="7"/>
      <c r="AH1226" s="7"/>
      <c r="AI1226" s="7"/>
      <c r="AJ1226" s="7"/>
      <c r="AK1226" s="7"/>
      <c r="AL1226" s="23"/>
    </row>
    <row r="1227" spans="1:38" ht="17.25" thickBot="1" x14ac:dyDescent="0.25">
      <c r="A1227" s="3">
        <v>1224</v>
      </c>
      <c r="B1227" s="3"/>
      <c r="C1227" s="3"/>
      <c r="D1227" s="9"/>
      <c r="E1227" s="16"/>
      <c r="F1227" s="17"/>
      <c r="G1227" s="17"/>
      <c r="H1227" s="17"/>
      <c r="I1227" s="17"/>
      <c r="J1227" s="18"/>
      <c r="K1227" s="18"/>
      <c r="L1227" s="18"/>
      <c r="M1227" s="17"/>
      <c r="N1227" s="19"/>
      <c r="O1227" s="24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25"/>
      <c r="AE1227" s="24"/>
      <c r="AF1227" s="18"/>
      <c r="AG1227" s="18"/>
      <c r="AH1227" s="18"/>
      <c r="AI1227" s="18"/>
      <c r="AJ1227" s="18"/>
      <c r="AK1227" s="18"/>
      <c r="AL1227" s="25"/>
    </row>
    <row r="1228" spans="1:38" ht="16.5" x14ac:dyDescent="0.2">
      <c r="A1228" s="3">
        <v>1225</v>
      </c>
      <c r="B1228" s="3"/>
      <c r="C1228" s="3"/>
      <c r="D1228" s="9"/>
      <c r="E1228" s="10"/>
      <c r="F1228" s="11"/>
      <c r="G1228" s="11"/>
      <c r="H1228" s="11"/>
      <c r="I1228" s="11"/>
      <c r="J1228" s="12"/>
      <c r="K1228" s="12"/>
      <c r="L1228" s="12"/>
      <c r="M1228" s="11"/>
      <c r="N1228" s="13"/>
      <c r="O1228" s="20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21"/>
      <c r="AE1228" s="20"/>
      <c r="AF1228" s="12"/>
      <c r="AG1228" s="12"/>
      <c r="AH1228" s="12"/>
      <c r="AI1228" s="12"/>
      <c r="AJ1228" s="12"/>
      <c r="AK1228" s="12"/>
      <c r="AL1228" s="21"/>
    </row>
    <row r="1229" spans="1:38" ht="16.5" x14ac:dyDescent="0.2">
      <c r="A1229" s="3">
        <v>1226</v>
      </c>
      <c r="B1229" s="3"/>
      <c r="C1229" s="3"/>
      <c r="D1229" s="9"/>
      <c r="E1229" s="14"/>
      <c r="F1229" s="8"/>
      <c r="G1229" s="8"/>
      <c r="H1229" s="8"/>
      <c r="I1229" s="8"/>
      <c r="J1229" s="7"/>
      <c r="K1229" s="7"/>
      <c r="L1229" s="7"/>
      <c r="M1229" s="8"/>
      <c r="N1229" s="15"/>
      <c r="O1229" s="22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23"/>
      <c r="AE1229" s="22"/>
      <c r="AF1229" s="7"/>
      <c r="AG1229" s="7"/>
      <c r="AH1229" s="7"/>
      <c r="AI1229" s="7"/>
      <c r="AJ1229" s="7"/>
      <c r="AK1229" s="7"/>
      <c r="AL1229" s="23"/>
    </row>
    <row r="1230" spans="1:38" ht="16.5" x14ac:dyDescent="0.2">
      <c r="A1230" s="3">
        <v>1227</v>
      </c>
      <c r="B1230" s="3"/>
      <c r="C1230" s="3"/>
      <c r="D1230" s="9"/>
      <c r="E1230" s="14"/>
      <c r="F1230" s="8"/>
      <c r="G1230" s="8"/>
      <c r="H1230" s="8"/>
      <c r="I1230" s="8"/>
      <c r="J1230" s="7"/>
      <c r="K1230" s="7"/>
      <c r="L1230" s="7"/>
      <c r="M1230" s="8"/>
      <c r="N1230" s="15"/>
      <c r="O1230" s="22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23"/>
      <c r="AE1230" s="22"/>
      <c r="AF1230" s="7"/>
      <c r="AG1230" s="7"/>
      <c r="AH1230" s="7"/>
      <c r="AI1230" s="7"/>
      <c r="AJ1230" s="7"/>
      <c r="AK1230" s="7"/>
      <c r="AL1230" s="23"/>
    </row>
    <row r="1231" spans="1:38" ht="16.5" x14ac:dyDescent="0.2">
      <c r="A1231" s="3">
        <v>1228</v>
      </c>
      <c r="B1231" s="3"/>
      <c r="C1231" s="3"/>
      <c r="D1231" s="9"/>
      <c r="E1231" s="14"/>
      <c r="F1231" s="8"/>
      <c r="G1231" s="8"/>
      <c r="H1231" s="8"/>
      <c r="I1231" s="8"/>
      <c r="J1231" s="7"/>
      <c r="K1231" s="7"/>
      <c r="L1231" s="7"/>
      <c r="M1231" s="8"/>
      <c r="N1231" s="15"/>
      <c r="O1231" s="22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23"/>
      <c r="AE1231" s="22"/>
      <c r="AF1231" s="7"/>
      <c r="AG1231" s="7"/>
      <c r="AH1231" s="7"/>
      <c r="AI1231" s="7"/>
      <c r="AJ1231" s="7"/>
      <c r="AK1231" s="7"/>
      <c r="AL1231" s="23"/>
    </row>
    <row r="1232" spans="1:38" ht="16.5" x14ac:dyDescent="0.2">
      <c r="A1232" s="3">
        <v>1229</v>
      </c>
      <c r="B1232" s="3"/>
      <c r="C1232" s="3"/>
      <c r="D1232" s="9"/>
      <c r="E1232" s="14"/>
      <c r="F1232" s="8"/>
      <c r="G1232" s="8"/>
      <c r="H1232" s="8"/>
      <c r="I1232" s="8"/>
      <c r="J1232" s="7"/>
      <c r="K1232" s="7"/>
      <c r="L1232" s="7"/>
      <c r="M1232" s="8"/>
      <c r="N1232" s="15"/>
      <c r="O1232" s="22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23"/>
      <c r="AE1232" s="22"/>
      <c r="AF1232" s="7"/>
      <c r="AG1232" s="7"/>
      <c r="AH1232" s="7"/>
      <c r="AI1232" s="7"/>
      <c r="AJ1232" s="7"/>
      <c r="AK1232" s="7"/>
      <c r="AL1232" s="23"/>
    </row>
    <row r="1233" spans="1:38" ht="17.25" thickBot="1" x14ac:dyDescent="0.25">
      <c r="A1233" s="3">
        <v>1230</v>
      </c>
      <c r="B1233" s="3"/>
      <c r="C1233" s="3"/>
      <c r="D1233" s="9"/>
      <c r="E1233" s="16"/>
      <c r="F1233" s="17"/>
      <c r="G1233" s="17"/>
      <c r="H1233" s="17"/>
      <c r="I1233" s="17"/>
      <c r="J1233" s="18"/>
      <c r="K1233" s="18"/>
      <c r="L1233" s="18"/>
      <c r="M1233" s="17"/>
      <c r="N1233" s="19"/>
      <c r="O1233" s="24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25"/>
      <c r="AE1233" s="24"/>
      <c r="AF1233" s="18"/>
      <c r="AG1233" s="18"/>
      <c r="AH1233" s="18"/>
      <c r="AI1233" s="18"/>
      <c r="AJ1233" s="18"/>
      <c r="AK1233" s="18"/>
      <c r="AL1233" s="25"/>
    </row>
    <row r="1234" spans="1:38" ht="16.5" x14ac:dyDescent="0.2">
      <c r="A1234" s="3">
        <v>1231</v>
      </c>
      <c r="B1234" s="3"/>
      <c r="C1234" s="3"/>
      <c r="D1234" s="9"/>
      <c r="E1234" s="10"/>
      <c r="F1234" s="11"/>
      <c r="G1234" s="11"/>
      <c r="H1234" s="11"/>
      <c r="I1234" s="11"/>
      <c r="J1234" s="12"/>
      <c r="K1234" s="12"/>
      <c r="L1234" s="12"/>
      <c r="M1234" s="11"/>
      <c r="N1234" s="13"/>
      <c r="O1234" s="20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21"/>
      <c r="AE1234" s="20"/>
      <c r="AF1234" s="12"/>
      <c r="AG1234" s="12"/>
      <c r="AH1234" s="12"/>
      <c r="AI1234" s="12"/>
      <c r="AJ1234" s="12"/>
      <c r="AK1234" s="12"/>
      <c r="AL1234" s="21"/>
    </row>
    <row r="1235" spans="1:38" ht="16.5" x14ac:dyDescent="0.2">
      <c r="A1235" s="3">
        <v>1232</v>
      </c>
      <c r="B1235" s="3"/>
      <c r="C1235" s="3"/>
      <c r="D1235" s="9"/>
      <c r="E1235" s="14"/>
      <c r="F1235" s="8"/>
      <c r="G1235" s="8"/>
      <c r="H1235" s="8"/>
      <c r="I1235" s="8"/>
      <c r="J1235" s="7"/>
      <c r="K1235" s="7"/>
      <c r="L1235" s="7"/>
      <c r="M1235" s="8"/>
      <c r="N1235" s="15"/>
      <c r="O1235" s="22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23"/>
      <c r="AE1235" s="22"/>
      <c r="AF1235" s="7"/>
      <c r="AG1235" s="7"/>
      <c r="AH1235" s="7"/>
      <c r="AI1235" s="7"/>
      <c r="AJ1235" s="7"/>
      <c r="AK1235" s="7"/>
      <c r="AL1235" s="23"/>
    </row>
    <row r="1236" spans="1:38" ht="16.5" x14ac:dyDescent="0.2">
      <c r="A1236" s="3">
        <v>1233</v>
      </c>
      <c r="B1236" s="3"/>
      <c r="C1236" s="3"/>
      <c r="D1236" s="9"/>
      <c r="E1236" s="14"/>
      <c r="F1236" s="8"/>
      <c r="G1236" s="8"/>
      <c r="H1236" s="8"/>
      <c r="I1236" s="8"/>
      <c r="J1236" s="7"/>
      <c r="K1236" s="7"/>
      <c r="L1236" s="7"/>
      <c r="M1236" s="8"/>
      <c r="N1236" s="15"/>
      <c r="O1236" s="22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23"/>
      <c r="AE1236" s="22"/>
      <c r="AF1236" s="7"/>
      <c r="AG1236" s="7"/>
      <c r="AH1236" s="7"/>
      <c r="AI1236" s="7"/>
      <c r="AJ1236" s="7"/>
      <c r="AK1236" s="7"/>
      <c r="AL1236" s="23"/>
    </row>
    <row r="1237" spans="1:38" ht="16.5" x14ac:dyDescent="0.2">
      <c r="A1237" s="3">
        <v>1234</v>
      </c>
      <c r="B1237" s="3"/>
      <c r="C1237" s="3"/>
      <c r="D1237" s="9"/>
      <c r="E1237" s="14"/>
      <c r="F1237" s="8"/>
      <c r="G1237" s="8"/>
      <c r="H1237" s="8"/>
      <c r="I1237" s="8"/>
      <c r="J1237" s="7"/>
      <c r="K1237" s="7"/>
      <c r="L1237" s="7"/>
      <c r="M1237" s="8"/>
      <c r="N1237" s="15"/>
      <c r="O1237" s="22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23"/>
      <c r="AE1237" s="22"/>
      <c r="AF1237" s="7"/>
      <c r="AG1237" s="7"/>
      <c r="AH1237" s="7"/>
      <c r="AI1237" s="7"/>
      <c r="AJ1237" s="7"/>
      <c r="AK1237" s="7"/>
      <c r="AL1237" s="23"/>
    </row>
    <row r="1238" spans="1:38" ht="16.5" x14ac:dyDescent="0.2">
      <c r="A1238" s="3">
        <v>1235</v>
      </c>
      <c r="B1238" s="3"/>
      <c r="C1238" s="3"/>
      <c r="D1238" s="9"/>
      <c r="E1238" s="14"/>
      <c r="F1238" s="8"/>
      <c r="G1238" s="8"/>
      <c r="H1238" s="8"/>
      <c r="I1238" s="8"/>
      <c r="J1238" s="7"/>
      <c r="K1238" s="7"/>
      <c r="L1238" s="7"/>
      <c r="M1238" s="8"/>
      <c r="N1238" s="15"/>
      <c r="O1238" s="22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23"/>
      <c r="AE1238" s="22"/>
      <c r="AF1238" s="7"/>
      <c r="AG1238" s="7"/>
      <c r="AH1238" s="7"/>
      <c r="AI1238" s="7"/>
      <c r="AJ1238" s="7"/>
      <c r="AK1238" s="7"/>
      <c r="AL1238" s="23"/>
    </row>
    <row r="1239" spans="1:38" ht="17.25" thickBot="1" x14ac:dyDescent="0.25">
      <c r="A1239" s="3">
        <v>1236</v>
      </c>
      <c r="B1239" s="3"/>
      <c r="C1239" s="3"/>
      <c r="D1239" s="9"/>
      <c r="E1239" s="16"/>
      <c r="F1239" s="17"/>
      <c r="G1239" s="17"/>
      <c r="H1239" s="17"/>
      <c r="I1239" s="17"/>
      <c r="J1239" s="18"/>
      <c r="K1239" s="18"/>
      <c r="L1239" s="18"/>
      <c r="M1239" s="17"/>
      <c r="N1239" s="19"/>
      <c r="O1239" s="24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25"/>
      <c r="AE1239" s="24"/>
      <c r="AF1239" s="18"/>
      <c r="AG1239" s="18"/>
      <c r="AH1239" s="18"/>
      <c r="AI1239" s="18"/>
      <c r="AJ1239" s="18"/>
      <c r="AK1239" s="18"/>
      <c r="AL1239" s="25"/>
    </row>
    <row r="1240" spans="1:38" ht="16.5" x14ac:dyDescent="0.2">
      <c r="A1240" s="3">
        <v>1237</v>
      </c>
      <c r="B1240" s="3"/>
      <c r="C1240" s="3"/>
      <c r="D1240" s="9"/>
      <c r="E1240" s="10"/>
      <c r="F1240" s="11"/>
      <c r="G1240" s="11"/>
      <c r="H1240" s="11"/>
      <c r="I1240" s="11"/>
      <c r="J1240" s="12"/>
      <c r="K1240" s="12"/>
      <c r="L1240" s="12"/>
      <c r="M1240" s="11"/>
      <c r="N1240" s="13"/>
      <c r="O1240" s="20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21"/>
      <c r="AE1240" s="20"/>
      <c r="AF1240" s="12"/>
      <c r="AG1240" s="12"/>
      <c r="AH1240" s="12"/>
      <c r="AI1240" s="12"/>
      <c r="AJ1240" s="12"/>
      <c r="AK1240" s="12"/>
      <c r="AL1240" s="21"/>
    </row>
    <row r="1241" spans="1:38" ht="16.5" x14ac:dyDescent="0.2">
      <c r="A1241" s="3">
        <v>1238</v>
      </c>
      <c r="B1241" s="3"/>
      <c r="C1241" s="3"/>
      <c r="D1241" s="9"/>
      <c r="E1241" s="14"/>
      <c r="F1241" s="8"/>
      <c r="G1241" s="8"/>
      <c r="H1241" s="8"/>
      <c r="I1241" s="8"/>
      <c r="J1241" s="7"/>
      <c r="K1241" s="7"/>
      <c r="L1241" s="7"/>
      <c r="M1241" s="8"/>
      <c r="N1241" s="15"/>
      <c r="O1241" s="22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23"/>
      <c r="AE1241" s="22"/>
      <c r="AF1241" s="7"/>
      <c r="AG1241" s="7"/>
      <c r="AH1241" s="7"/>
      <c r="AI1241" s="7"/>
      <c r="AJ1241" s="7"/>
      <c r="AK1241" s="7"/>
      <c r="AL1241" s="23"/>
    </row>
    <row r="1242" spans="1:38" ht="16.5" x14ac:dyDescent="0.2">
      <c r="A1242" s="3">
        <v>1239</v>
      </c>
      <c r="B1242" s="3"/>
      <c r="C1242" s="3"/>
      <c r="D1242" s="9"/>
      <c r="E1242" s="14"/>
      <c r="F1242" s="8"/>
      <c r="G1242" s="8"/>
      <c r="H1242" s="8"/>
      <c r="I1242" s="8"/>
      <c r="J1242" s="7"/>
      <c r="K1242" s="7"/>
      <c r="L1242" s="7"/>
      <c r="M1242" s="8"/>
      <c r="N1242" s="15"/>
      <c r="O1242" s="22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23"/>
      <c r="AE1242" s="22"/>
      <c r="AF1242" s="7"/>
      <c r="AG1242" s="7"/>
      <c r="AH1242" s="7"/>
      <c r="AI1242" s="7"/>
      <c r="AJ1242" s="7"/>
      <c r="AK1242" s="7"/>
      <c r="AL1242" s="23"/>
    </row>
    <row r="1243" spans="1:38" ht="16.5" x14ac:dyDescent="0.2">
      <c r="A1243" s="3">
        <v>1240</v>
      </c>
      <c r="B1243" s="3"/>
      <c r="C1243" s="3"/>
      <c r="D1243" s="9"/>
      <c r="E1243" s="14"/>
      <c r="F1243" s="8"/>
      <c r="G1243" s="8"/>
      <c r="H1243" s="8"/>
      <c r="I1243" s="8"/>
      <c r="J1243" s="7"/>
      <c r="K1243" s="7"/>
      <c r="L1243" s="7"/>
      <c r="M1243" s="8"/>
      <c r="N1243" s="15"/>
      <c r="O1243" s="22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23"/>
      <c r="AE1243" s="22"/>
      <c r="AF1243" s="7"/>
      <c r="AG1243" s="7"/>
      <c r="AH1243" s="7"/>
      <c r="AI1243" s="7"/>
      <c r="AJ1243" s="7"/>
      <c r="AK1243" s="7"/>
      <c r="AL1243" s="23"/>
    </row>
    <row r="1244" spans="1:38" ht="16.5" x14ac:dyDescent="0.2">
      <c r="A1244" s="3">
        <v>1241</v>
      </c>
      <c r="B1244" s="3"/>
      <c r="C1244" s="3"/>
      <c r="D1244" s="9"/>
      <c r="E1244" s="14"/>
      <c r="F1244" s="8"/>
      <c r="G1244" s="8"/>
      <c r="H1244" s="8"/>
      <c r="I1244" s="8"/>
      <c r="J1244" s="7"/>
      <c r="K1244" s="7"/>
      <c r="L1244" s="7"/>
      <c r="M1244" s="8"/>
      <c r="N1244" s="15"/>
      <c r="O1244" s="22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23"/>
      <c r="AE1244" s="22"/>
      <c r="AF1244" s="7"/>
      <c r="AG1244" s="7"/>
      <c r="AH1244" s="7"/>
      <c r="AI1244" s="7"/>
      <c r="AJ1244" s="7"/>
      <c r="AK1244" s="7"/>
      <c r="AL1244" s="23"/>
    </row>
    <row r="1245" spans="1:38" ht="17.25" thickBot="1" x14ac:dyDescent="0.25">
      <c r="A1245" s="3">
        <v>1242</v>
      </c>
      <c r="B1245" s="3"/>
      <c r="C1245" s="3"/>
      <c r="D1245" s="9"/>
      <c r="E1245" s="16"/>
      <c r="F1245" s="17"/>
      <c r="G1245" s="17"/>
      <c r="H1245" s="17"/>
      <c r="I1245" s="17"/>
      <c r="J1245" s="18"/>
      <c r="K1245" s="18"/>
      <c r="L1245" s="18"/>
      <c r="M1245" s="17"/>
      <c r="N1245" s="19"/>
      <c r="O1245" s="24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25"/>
      <c r="AE1245" s="24"/>
      <c r="AF1245" s="18"/>
      <c r="AG1245" s="18"/>
      <c r="AH1245" s="18"/>
      <c r="AI1245" s="18"/>
      <c r="AJ1245" s="18"/>
      <c r="AK1245" s="18"/>
      <c r="AL1245" s="25"/>
    </row>
    <row r="1246" spans="1:38" ht="16.5" x14ac:dyDescent="0.2">
      <c r="A1246" s="3">
        <v>1243</v>
      </c>
      <c r="B1246" s="3"/>
      <c r="C1246" s="3"/>
      <c r="D1246" s="9"/>
      <c r="E1246" s="10"/>
      <c r="F1246" s="11"/>
      <c r="G1246" s="11"/>
      <c r="H1246" s="11"/>
      <c r="I1246" s="11"/>
      <c r="J1246" s="12"/>
      <c r="K1246" s="12"/>
      <c r="L1246" s="12"/>
      <c r="M1246" s="11"/>
      <c r="N1246" s="13"/>
      <c r="O1246" s="20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21"/>
      <c r="AE1246" s="20"/>
      <c r="AF1246" s="12"/>
      <c r="AG1246" s="12"/>
      <c r="AH1246" s="12"/>
      <c r="AI1246" s="12"/>
      <c r="AJ1246" s="12"/>
      <c r="AK1246" s="12"/>
      <c r="AL1246" s="21"/>
    </row>
    <row r="1247" spans="1:38" ht="16.5" x14ac:dyDescent="0.2">
      <c r="A1247" s="3">
        <v>1244</v>
      </c>
      <c r="B1247" s="3"/>
      <c r="C1247" s="3"/>
      <c r="D1247" s="9"/>
      <c r="E1247" s="14"/>
      <c r="F1247" s="8"/>
      <c r="G1247" s="8"/>
      <c r="H1247" s="8"/>
      <c r="I1247" s="8"/>
      <c r="J1247" s="7"/>
      <c r="K1247" s="7"/>
      <c r="L1247" s="7"/>
      <c r="M1247" s="8"/>
      <c r="N1247" s="15"/>
      <c r="O1247" s="22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23"/>
      <c r="AE1247" s="22"/>
      <c r="AF1247" s="7"/>
      <c r="AG1247" s="7"/>
      <c r="AH1247" s="7"/>
      <c r="AI1247" s="7"/>
      <c r="AJ1247" s="7"/>
      <c r="AK1247" s="7"/>
      <c r="AL1247" s="23"/>
    </row>
    <row r="1248" spans="1:38" ht="16.5" x14ac:dyDescent="0.2">
      <c r="A1248" s="3">
        <v>1245</v>
      </c>
      <c r="B1248" s="3"/>
      <c r="C1248" s="3"/>
      <c r="D1248" s="9"/>
      <c r="E1248" s="14"/>
      <c r="F1248" s="8"/>
      <c r="G1248" s="8"/>
      <c r="H1248" s="8"/>
      <c r="I1248" s="8"/>
      <c r="J1248" s="7"/>
      <c r="K1248" s="7"/>
      <c r="L1248" s="7"/>
      <c r="M1248" s="8"/>
      <c r="N1248" s="15"/>
      <c r="O1248" s="22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23"/>
      <c r="AE1248" s="22"/>
      <c r="AF1248" s="7"/>
      <c r="AG1248" s="7"/>
      <c r="AH1248" s="7"/>
      <c r="AI1248" s="7"/>
      <c r="AJ1248" s="7"/>
      <c r="AK1248" s="7"/>
      <c r="AL1248" s="23"/>
    </row>
    <row r="1249" spans="1:38" ht="16.5" x14ac:dyDescent="0.2">
      <c r="A1249" s="3">
        <v>1246</v>
      </c>
      <c r="B1249" s="3"/>
      <c r="C1249" s="3"/>
      <c r="D1249" s="9"/>
      <c r="E1249" s="14"/>
      <c r="F1249" s="8"/>
      <c r="G1249" s="8"/>
      <c r="H1249" s="8"/>
      <c r="I1249" s="8"/>
      <c r="J1249" s="7"/>
      <c r="K1249" s="7"/>
      <c r="L1249" s="7"/>
      <c r="M1249" s="8"/>
      <c r="N1249" s="15"/>
      <c r="O1249" s="22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23"/>
      <c r="AE1249" s="22"/>
      <c r="AF1249" s="7"/>
      <c r="AG1249" s="7"/>
      <c r="AH1249" s="7"/>
      <c r="AI1249" s="7"/>
      <c r="AJ1249" s="7"/>
      <c r="AK1249" s="7"/>
      <c r="AL1249" s="23"/>
    </row>
    <row r="1250" spans="1:38" ht="16.5" x14ac:dyDescent="0.2">
      <c r="A1250" s="3">
        <v>1247</v>
      </c>
      <c r="B1250" s="3"/>
      <c r="C1250" s="3"/>
      <c r="D1250" s="9"/>
      <c r="E1250" s="14"/>
      <c r="F1250" s="8"/>
      <c r="G1250" s="8"/>
      <c r="H1250" s="8"/>
      <c r="I1250" s="8"/>
      <c r="J1250" s="7"/>
      <c r="K1250" s="7"/>
      <c r="L1250" s="7"/>
      <c r="M1250" s="8"/>
      <c r="N1250" s="15"/>
      <c r="O1250" s="22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23"/>
      <c r="AE1250" s="22"/>
      <c r="AF1250" s="7"/>
      <c r="AG1250" s="7"/>
      <c r="AH1250" s="7"/>
      <c r="AI1250" s="7"/>
      <c r="AJ1250" s="7"/>
      <c r="AK1250" s="7"/>
      <c r="AL1250" s="23"/>
    </row>
    <row r="1251" spans="1:38" ht="17.25" thickBot="1" x14ac:dyDescent="0.25">
      <c r="A1251" s="3">
        <v>1248</v>
      </c>
      <c r="B1251" s="3"/>
      <c r="C1251" s="3"/>
      <c r="D1251" s="9"/>
      <c r="E1251" s="16"/>
      <c r="F1251" s="17"/>
      <c r="G1251" s="17"/>
      <c r="H1251" s="17"/>
      <c r="I1251" s="17"/>
      <c r="J1251" s="18"/>
      <c r="K1251" s="18"/>
      <c r="L1251" s="18"/>
      <c r="M1251" s="17"/>
      <c r="N1251" s="19"/>
      <c r="O1251" s="24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25"/>
      <c r="AE1251" s="24"/>
      <c r="AF1251" s="18"/>
      <c r="AG1251" s="18"/>
      <c r="AH1251" s="18"/>
      <c r="AI1251" s="18"/>
      <c r="AJ1251" s="18"/>
      <c r="AK1251" s="18"/>
      <c r="AL1251" s="25"/>
    </row>
    <row r="1252" spans="1:38" ht="16.5" x14ac:dyDescent="0.2">
      <c r="A1252" s="3">
        <v>1249</v>
      </c>
      <c r="B1252" s="3"/>
      <c r="C1252" s="3"/>
      <c r="D1252" s="9"/>
      <c r="E1252" s="10"/>
      <c r="F1252" s="11"/>
      <c r="G1252" s="11"/>
      <c r="H1252" s="11"/>
      <c r="I1252" s="11"/>
      <c r="J1252" s="12"/>
      <c r="K1252" s="12"/>
      <c r="L1252" s="12"/>
      <c r="M1252" s="11"/>
      <c r="N1252" s="13"/>
      <c r="O1252" s="20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21"/>
      <c r="AE1252" s="20"/>
      <c r="AF1252" s="12"/>
      <c r="AG1252" s="12"/>
      <c r="AH1252" s="12"/>
      <c r="AI1252" s="12"/>
      <c r="AJ1252" s="12"/>
      <c r="AK1252" s="12"/>
      <c r="AL1252" s="21"/>
    </row>
    <row r="1253" spans="1:38" ht="16.5" x14ac:dyDescent="0.2">
      <c r="A1253" s="3">
        <v>1250</v>
      </c>
      <c r="B1253" s="3"/>
      <c r="C1253" s="3"/>
      <c r="D1253" s="9"/>
      <c r="E1253" s="14"/>
      <c r="F1253" s="8"/>
      <c r="G1253" s="8"/>
      <c r="H1253" s="8"/>
      <c r="I1253" s="8"/>
      <c r="J1253" s="7"/>
      <c r="K1253" s="7"/>
      <c r="L1253" s="7"/>
      <c r="M1253" s="8"/>
      <c r="N1253" s="15"/>
      <c r="O1253" s="22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23"/>
      <c r="AE1253" s="22"/>
      <c r="AF1253" s="7"/>
      <c r="AG1253" s="7"/>
      <c r="AH1253" s="7"/>
      <c r="AI1253" s="7"/>
      <c r="AJ1253" s="7"/>
      <c r="AK1253" s="7"/>
      <c r="AL1253" s="23"/>
    </row>
    <row r="1254" spans="1:38" ht="16.5" x14ac:dyDescent="0.2">
      <c r="A1254" s="3">
        <v>1251</v>
      </c>
      <c r="B1254" s="3"/>
      <c r="C1254" s="3"/>
      <c r="D1254" s="9"/>
      <c r="E1254" s="14"/>
      <c r="F1254" s="8"/>
      <c r="G1254" s="8"/>
      <c r="H1254" s="8"/>
      <c r="I1254" s="8"/>
      <c r="J1254" s="7"/>
      <c r="K1254" s="7"/>
      <c r="L1254" s="7"/>
      <c r="M1254" s="8"/>
      <c r="N1254" s="15"/>
      <c r="O1254" s="22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23"/>
      <c r="AE1254" s="22"/>
      <c r="AF1254" s="7"/>
      <c r="AG1254" s="7"/>
      <c r="AH1254" s="7"/>
      <c r="AI1254" s="7"/>
      <c r="AJ1254" s="7"/>
      <c r="AK1254" s="7"/>
      <c r="AL1254" s="23"/>
    </row>
    <row r="1255" spans="1:38" ht="16.5" x14ac:dyDescent="0.2">
      <c r="A1255" s="3">
        <v>1252</v>
      </c>
      <c r="B1255" s="3"/>
      <c r="C1255" s="3"/>
      <c r="D1255" s="9"/>
      <c r="E1255" s="14"/>
      <c r="F1255" s="8"/>
      <c r="G1255" s="8"/>
      <c r="H1255" s="8"/>
      <c r="I1255" s="8"/>
      <c r="J1255" s="7"/>
      <c r="K1255" s="7"/>
      <c r="L1255" s="7"/>
      <c r="M1255" s="8"/>
      <c r="N1255" s="15"/>
      <c r="O1255" s="22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23"/>
      <c r="AE1255" s="22"/>
      <c r="AF1255" s="7"/>
      <c r="AG1255" s="7"/>
      <c r="AH1255" s="7"/>
      <c r="AI1255" s="7"/>
      <c r="AJ1255" s="7"/>
      <c r="AK1255" s="7"/>
      <c r="AL1255" s="23"/>
    </row>
    <row r="1256" spans="1:38" ht="16.5" x14ac:dyDescent="0.2">
      <c r="A1256" s="3">
        <v>1253</v>
      </c>
      <c r="B1256" s="3"/>
      <c r="C1256" s="3"/>
      <c r="D1256" s="9"/>
      <c r="E1256" s="14"/>
      <c r="F1256" s="8"/>
      <c r="G1256" s="8"/>
      <c r="H1256" s="8"/>
      <c r="I1256" s="8"/>
      <c r="J1256" s="7"/>
      <c r="K1256" s="7"/>
      <c r="L1256" s="7"/>
      <c r="M1256" s="8"/>
      <c r="N1256" s="15"/>
      <c r="O1256" s="22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23"/>
      <c r="AE1256" s="22"/>
      <c r="AF1256" s="7"/>
      <c r="AG1256" s="7"/>
      <c r="AH1256" s="7"/>
      <c r="AI1256" s="7"/>
      <c r="AJ1256" s="7"/>
      <c r="AK1256" s="7"/>
      <c r="AL1256" s="23"/>
    </row>
    <row r="1257" spans="1:38" ht="17.25" thickBot="1" x14ac:dyDescent="0.25">
      <c r="A1257" s="3">
        <v>1254</v>
      </c>
      <c r="B1257" s="3"/>
      <c r="C1257" s="3"/>
      <c r="D1257" s="9"/>
      <c r="E1257" s="16"/>
      <c r="F1257" s="17"/>
      <c r="G1257" s="17"/>
      <c r="H1257" s="17"/>
      <c r="I1257" s="17"/>
      <c r="J1257" s="18"/>
      <c r="K1257" s="18"/>
      <c r="L1257" s="18"/>
      <c r="M1257" s="17"/>
      <c r="N1257" s="19"/>
      <c r="O1257" s="24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25"/>
      <c r="AE1257" s="24"/>
      <c r="AF1257" s="18"/>
      <c r="AG1257" s="18"/>
      <c r="AH1257" s="18"/>
      <c r="AI1257" s="18"/>
      <c r="AJ1257" s="18"/>
      <c r="AK1257" s="18"/>
      <c r="AL1257" s="25"/>
    </row>
    <row r="1258" spans="1:38" ht="16.5" x14ac:dyDescent="0.2">
      <c r="A1258" s="3">
        <v>1255</v>
      </c>
      <c r="B1258" s="3"/>
      <c r="C1258" s="3"/>
      <c r="D1258" s="9"/>
      <c r="E1258" s="10"/>
      <c r="F1258" s="11"/>
      <c r="G1258" s="11"/>
      <c r="H1258" s="11"/>
      <c r="I1258" s="11"/>
      <c r="J1258" s="12"/>
      <c r="K1258" s="12"/>
      <c r="L1258" s="12"/>
      <c r="M1258" s="11"/>
      <c r="N1258" s="13"/>
      <c r="O1258" s="20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21"/>
      <c r="AE1258" s="20"/>
      <c r="AF1258" s="12"/>
      <c r="AG1258" s="12"/>
      <c r="AH1258" s="12"/>
      <c r="AI1258" s="12"/>
      <c r="AJ1258" s="12"/>
      <c r="AK1258" s="12"/>
      <c r="AL1258" s="21"/>
    </row>
    <row r="1259" spans="1:38" ht="16.5" x14ac:dyDescent="0.2">
      <c r="A1259" s="3">
        <v>1256</v>
      </c>
      <c r="B1259" s="3"/>
      <c r="C1259" s="3"/>
      <c r="D1259" s="9"/>
      <c r="E1259" s="14"/>
      <c r="F1259" s="8"/>
      <c r="G1259" s="8"/>
      <c r="H1259" s="8"/>
      <c r="I1259" s="8"/>
      <c r="J1259" s="7"/>
      <c r="K1259" s="7"/>
      <c r="L1259" s="7"/>
      <c r="M1259" s="8"/>
      <c r="N1259" s="15"/>
      <c r="O1259" s="22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23"/>
      <c r="AE1259" s="22"/>
      <c r="AF1259" s="7"/>
      <c r="AG1259" s="7"/>
      <c r="AH1259" s="7"/>
      <c r="AI1259" s="7"/>
      <c r="AJ1259" s="7"/>
      <c r="AK1259" s="7"/>
      <c r="AL1259" s="23"/>
    </row>
    <row r="1260" spans="1:38" ht="16.5" x14ac:dyDescent="0.2">
      <c r="A1260" s="3">
        <v>1257</v>
      </c>
      <c r="B1260" s="3"/>
      <c r="C1260" s="3"/>
      <c r="D1260" s="9"/>
      <c r="E1260" s="14"/>
      <c r="F1260" s="8"/>
      <c r="G1260" s="8"/>
      <c r="H1260" s="8"/>
      <c r="I1260" s="8"/>
      <c r="J1260" s="7"/>
      <c r="K1260" s="7"/>
      <c r="L1260" s="7"/>
      <c r="M1260" s="8"/>
      <c r="N1260" s="15"/>
      <c r="O1260" s="22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23"/>
      <c r="AE1260" s="22"/>
      <c r="AF1260" s="7"/>
      <c r="AG1260" s="7"/>
      <c r="AH1260" s="7"/>
      <c r="AI1260" s="7"/>
      <c r="AJ1260" s="7"/>
      <c r="AK1260" s="7"/>
      <c r="AL1260" s="23"/>
    </row>
    <row r="1261" spans="1:38" ht="16.5" x14ac:dyDescent="0.2">
      <c r="A1261" s="3">
        <v>1258</v>
      </c>
      <c r="B1261" s="3"/>
      <c r="C1261" s="3"/>
      <c r="D1261" s="9"/>
      <c r="E1261" s="14"/>
      <c r="F1261" s="8"/>
      <c r="G1261" s="8"/>
      <c r="H1261" s="8"/>
      <c r="I1261" s="8"/>
      <c r="J1261" s="7"/>
      <c r="K1261" s="7"/>
      <c r="L1261" s="7"/>
      <c r="M1261" s="8"/>
      <c r="N1261" s="15"/>
      <c r="O1261" s="22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23"/>
      <c r="AE1261" s="22"/>
      <c r="AF1261" s="7"/>
      <c r="AG1261" s="7"/>
      <c r="AH1261" s="7"/>
      <c r="AI1261" s="7"/>
      <c r="AJ1261" s="7"/>
      <c r="AK1261" s="7"/>
      <c r="AL1261" s="23"/>
    </row>
    <row r="1262" spans="1:38" ht="16.5" x14ac:dyDescent="0.2">
      <c r="A1262" s="3">
        <v>1259</v>
      </c>
      <c r="B1262" s="3"/>
      <c r="C1262" s="3"/>
      <c r="D1262" s="9"/>
      <c r="E1262" s="14"/>
      <c r="F1262" s="8"/>
      <c r="G1262" s="8"/>
      <c r="H1262" s="8"/>
      <c r="I1262" s="8"/>
      <c r="J1262" s="7"/>
      <c r="K1262" s="7"/>
      <c r="L1262" s="7"/>
      <c r="M1262" s="8"/>
      <c r="N1262" s="15"/>
      <c r="O1262" s="22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23"/>
      <c r="AE1262" s="22"/>
      <c r="AF1262" s="7"/>
      <c r="AG1262" s="7"/>
      <c r="AH1262" s="7"/>
      <c r="AI1262" s="7"/>
      <c r="AJ1262" s="7"/>
      <c r="AK1262" s="7"/>
      <c r="AL1262" s="23"/>
    </row>
    <row r="1263" spans="1:38" ht="17.25" thickBot="1" x14ac:dyDescent="0.25">
      <c r="A1263" s="3">
        <v>1260</v>
      </c>
      <c r="B1263" s="3"/>
      <c r="C1263" s="3"/>
      <c r="D1263" s="9"/>
      <c r="E1263" s="16"/>
      <c r="F1263" s="17"/>
      <c r="G1263" s="17"/>
      <c r="H1263" s="17"/>
      <c r="I1263" s="17"/>
      <c r="J1263" s="18"/>
      <c r="K1263" s="18"/>
      <c r="L1263" s="18"/>
      <c r="M1263" s="17"/>
      <c r="N1263" s="19"/>
      <c r="O1263" s="24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25"/>
      <c r="AE1263" s="24"/>
      <c r="AF1263" s="18"/>
      <c r="AG1263" s="18"/>
      <c r="AH1263" s="18"/>
      <c r="AI1263" s="18"/>
      <c r="AJ1263" s="18"/>
      <c r="AK1263" s="18"/>
      <c r="AL1263" s="25"/>
    </row>
    <row r="1264" spans="1:38" ht="16.5" x14ac:dyDescent="0.2">
      <c r="A1264" s="3">
        <v>1261</v>
      </c>
      <c r="B1264" s="3"/>
      <c r="C1264" s="3"/>
      <c r="D1264" s="9"/>
      <c r="E1264" s="10"/>
      <c r="F1264" s="11"/>
      <c r="G1264" s="11"/>
      <c r="H1264" s="11"/>
      <c r="I1264" s="11"/>
      <c r="J1264" s="12"/>
      <c r="K1264" s="12"/>
      <c r="L1264" s="12"/>
      <c r="M1264" s="11"/>
      <c r="N1264" s="13"/>
      <c r="O1264" s="20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21"/>
      <c r="AE1264" s="20"/>
      <c r="AF1264" s="12"/>
      <c r="AG1264" s="12"/>
      <c r="AH1264" s="12"/>
      <c r="AI1264" s="12"/>
      <c r="AJ1264" s="12"/>
      <c r="AK1264" s="12"/>
      <c r="AL1264" s="21"/>
    </row>
    <row r="1265" spans="1:38" ht="16.5" x14ac:dyDescent="0.2">
      <c r="A1265" s="3">
        <v>1262</v>
      </c>
      <c r="B1265" s="3"/>
      <c r="C1265" s="3"/>
      <c r="D1265" s="9"/>
      <c r="E1265" s="14"/>
      <c r="F1265" s="8"/>
      <c r="G1265" s="8"/>
      <c r="H1265" s="8"/>
      <c r="I1265" s="8"/>
      <c r="J1265" s="7"/>
      <c r="K1265" s="7"/>
      <c r="L1265" s="7"/>
      <c r="M1265" s="8"/>
      <c r="N1265" s="15"/>
      <c r="O1265" s="22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23"/>
      <c r="AE1265" s="22"/>
      <c r="AF1265" s="7"/>
      <c r="AG1265" s="7"/>
      <c r="AH1265" s="7"/>
      <c r="AI1265" s="7"/>
      <c r="AJ1265" s="7"/>
      <c r="AK1265" s="7"/>
      <c r="AL1265" s="23"/>
    </row>
    <row r="1266" spans="1:38" ht="16.5" x14ac:dyDescent="0.2">
      <c r="A1266" s="3">
        <v>1263</v>
      </c>
      <c r="B1266" s="3"/>
      <c r="C1266" s="3"/>
      <c r="D1266" s="9"/>
      <c r="E1266" s="14"/>
      <c r="F1266" s="8"/>
      <c r="G1266" s="8"/>
      <c r="H1266" s="8"/>
      <c r="I1266" s="8"/>
      <c r="J1266" s="7"/>
      <c r="K1266" s="7"/>
      <c r="L1266" s="7"/>
      <c r="M1266" s="8"/>
      <c r="N1266" s="15"/>
      <c r="O1266" s="22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23"/>
      <c r="AE1266" s="22"/>
      <c r="AF1266" s="7"/>
      <c r="AG1266" s="7"/>
      <c r="AH1266" s="7"/>
      <c r="AI1266" s="7"/>
      <c r="AJ1266" s="7"/>
      <c r="AK1266" s="7"/>
      <c r="AL1266" s="23"/>
    </row>
    <row r="1267" spans="1:38" ht="16.5" x14ac:dyDescent="0.2">
      <c r="A1267" s="3">
        <v>1264</v>
      </c>
      <c r="B1267" s="3"/>
      <c r="C1267" s="3"/>
      <c r="D1267" s="9"/>
      <c r="E1267" s="14"/>
      <c r="F1267" s="8"/>
      <c r="G1267" s="8"/>
      <c r="H1267" s="8"/>
      <c r="I1267" s="8"/>
      <c r="J1267" s="7"/>
      <c r="K1267" s="7"/>
      <c r="L1267" s="7"/>
      <c r="M1267" s="8"/>
      <c r="N1267" s="15"/>
      <c r="O1267" s="22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23"/>
      <c r="AE1267" s="22"/>
      <c r="AF1267" s="7"/>
      <c r="AG1267" s="7"/>
      <c r="AH1267" s="7"/>
      <c r="AI1267" s="7"/>
      <c r="AJ1267" s="7"/>
      <c r="AK1267" s="7"/>
      <c r="AL1267" s="23"/>
    </row>
    <row r="1268" spans="1:38" ht="16.5" x14ac:dyDescent="0.2">
      <c r="A1268" s="3">
        <v>1265</v>
      </c>
      <c r="B1268" s="3"/>
      <c r="C1268" s="3"/>
      <c r="D1268" s="9"/>
      <c r="E1268" s="14"/>
      <c r="F1268" s="8"/>
      <c r="G1268" s="8"/>
      <c r="H1268" s="8"/>
      <c r="I1268" s="8"/>
      <c r="J1268" s="7"/>
      <c r="K1268" s="7"/>
      <c r="L1268" s="7"/>
      <c r="M1268" s="8"/>
      <c r="N1268" s="15"/>
      <c r="O1268" s="22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23"/>
      <c r="AE1268" s="22"/>
      <c r="AF1268" s="7"/>
      <c r="AG1268" s="7"/>
      <c r="AH1268" s="7"/>
      <c r="AI1268" s="7"/>
      <c r="AJ1268" s="7"/>
      <c r="AK1268" s="7"/>
      <c r="AL1268" s="23"/>
    </row>
    <row r="1269" spans="1:38" ht="17.25" thickBot="1" x14ac:dyDescent="0.25">
      <c r="A1269" s="3">
        <v>1266</v>
      </c>
      <c r="B1269" s="3"/>
      <c r="C1269" s="3"/>
      <c r="D1269" s="9"/>
      <c r="E1269" s="16"/>
      <c r="F1269" s="17"/>
      <c r="G1269" s="17"/>
      <c r="H1269" s="17"/>
      <c r="I1269" s="17"/>
      <c r="J1269" s="18"/>
      <c r="K1269" s="18"/>
      <c r="L1269" s="18"/>
      <c r="M1269" s="17"/>
      <c r="N1269" s="19"/>
      <c r="O1269" s="24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25"/>
      <c r="AE1269" s="24"/>
      <c r="AF1269" s="18"/>
      <c r="AG1269" s="18"/>
      <c r="AH1269" s="18"/>
      <c r="AI1269" s="18"/>
      <c r="AJ1269" s="18"/>
      <c r="AK1269" s="18"/>
      <c r="AL1269" s="25"/>
    </row>
    <row r="1270" spans="1:38" ht="16.5" x14ac:dyDescent="0.2">
      <c r="A1270" s="3">
        <v>1267</v>
      </c>
      <c r="B1270" s="3"/>
      <c r="C1270" s="3"/>
      <c r="D1270" s="9"/>
      <c r="E1270" s="10"/>
      <c r="F1270" s="11"/>
      <c r="G1270" s="11"/>
      <c r="H1270" s="11"/>
      <c r="I1270" s="11"/>
      <c r="J1270" s="12"/>
      <c r="K1270" s="12"/>
      <c r="L1270" s="12"/>
      <c r="M1270" s="11"/>
      <c r="N1270" s="13"/>
      <c r="O1270" s="20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21"/>
      <c r="AE1270" s="20"/>
      <c r="AF1270" s="12"/>
      <c r="AG1270" s="12"/>
      <c r="AH1270" s="12"/>
      <c r="AI1270" s="12"/>
      <c r="AJ1270" s="12"/>
      <c r="AK1270" s="12"/>
      <c r="AL1270" s="21"/>
    </row>
    <row r="1271" spans="1:38" ht="16.5" x14ac:dyDescent="0.2">
      <c r="A1271" s="3">
        <v>1268</v>
      </c>
      <c r="B1271" s="3"/>
      <c r="C1271" s="3"/>
      <c r="D1271" s="9"/>
      <c r="E1271" s="14"/>
      <c r="F1271" s="8"/>
      <c r="G1271" s="8"/>
      <c r="H1271" s="8"/>
      <c r="I1271" s="8"/>
      <c r="J1271" s="7"/>
      <c r="K1271" s="7"/>
      <c r="L1271" s="7"/>
      <c r="M1271" s="8"/>
      <c r="N1271" s="15"/>
      <c r="O1271" s="22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23"/>
      <c r="AE1271" s="22"/>
      <c r="AF1271" s="7"/>
      <c r="AG1271" s="7"/>
      <c r="AH1271" s="7"/>
      <c r="AI1271" s="7"/>
      <c r="AJ1271" s="7"/>
      <c r="AK1271" s="7"/>
      <c r="AL1271" s="23"/>
    </row>
    <row r="1272" spans="1:38" ht="16.5" x14ac:dyDescent="0.2">
      <c r="A1272" s="3">
        <v>1269</v>
      </c>
      <c r="B1272" s="3"/>
      <c r="C1272" s="3"/>
      <c r="D1272" s="9"/>
      <c r="E1272" s="14"/>
      <c r="F1272" s="8"/>
      <c r="G1272" s="8"/>
      <c r="H1272" s="8"/>
      <c r="I1272" s="8"/>
      <c r="J1272" s="7"/>
      <c r="K1272" s="7"/>
      <c r="L1272" s="7"/>
      <c r="M1272" s="8"/>
      <c r="N1272" s="15"/>
      <c r="O1272" s="22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23"/>
      <c r="AE1272" s="22"/>
      <c r="AF1272" s="7"/>
      <c r="AG1272" s="7"/>
      <c r="AH1272" s="7"/>
      <c r="AI1272" s="7"/>
      <c r="AJ1272" s="7"/>
      <c r="AK1272" s="7"/>
      <c r="AL1272" s="23"/>
    </row>
    <row r="1273" spans="1:38" ht="16.5" x14ac:dyDescent="0.2">
      <c r="A1273" s="3">
        <v>1270</v>
      </c>
      <c r="B1273" s="3"/>
      <c r="C1273" s="3"/>
      <c r="D1273" s="9"/>
      <c r="E1273" s="14"/>
      <c r="F1273" s="8"/>
      <c r="G1273" s="8"/>
      <c r="H1273" s="8"/>
      <c r="I1273" s="8"/>
      <c r="J1273" s="7"/>
      <c r="K1273" s="7"/>
      <c r="L1273" s="7"/>
      <c r="M1273" s="8"/>
      <c r="N1273" s="15"/>
      <c r="O1273" s="22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23"/>
      <c r="AE1273" s="22"/>
      <c r="AF1273" s="7"/>
      <c r="AG1273" s="7"/>
      <c r="AH1273" s="7"/>
      <c r="AI1273" s="7"/>
      <c r="AJ1273" s="7"/>
      <c r="AK1273" s="7"/>
      <c r="AL1273" s="23"/>
    </row>
    <row r="1274" spans="1:38" ht="16.5" x14ac:dyDescent="0.2">
      <c r="A1274" s="3">
        <v>1271</v>
      </c>
      <c r="B1274" s="3"/>
      <c r="C1274" s="3"/>
      <c r="D1274" s="9"/>
      <c r="E1274" s="14"/>
      <c r="F1274" s="8"/>
      <c r="G1274" s="8"/>
      <c r="H1274" s="8"/>
      <c r="I1274" s="8"/>
      <c r="J1274" s="7"/>
      <c r="K1274" s="7"/>
      <c r="L1274" s="7"/>
      <c r="M1274" s="8"/>
      <c r="N1274" s="15"/>
      <c r="O1274" s="22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23"/>
      <c r="AE1274" s="22"/>
      <c r="AF1274" s="7"/>
      <c r="AG1274" s="7"/>
      <c r="AH1274" s="7"/>
      <c r="AI1274" s="7"/>
      <c r="AJ1274" s="7"/>
      <c r="AK1274" s="7"/>
      <c r="AL1274" s="23"/>
    </row>
    <row r="1275" spans="1:38" ht="17.25" thickBot="1" x14ac:dyDescent="0.25">
      <c r="A1275" s="3">
        <v>1272</v>
      </c>
      <c r="B1275" s="3"/>
      <c r="C1275" s="3"/>
      <c r="D1275" s="9"/>
      <c r="E1275" s="16"/>
      <c r="F1275" s="17"/>
      <c r="G1275" s="17"/>
      <c r="H1275" s="17"/>
      <c r="I1275" s="17"/>
      <c r="J1275" s="18"/>
      <c r="K1275" s="18"/>
      <c r="L1275" s="18"/>
      <c r="M1275" s="17"/>
      <c r="N1275" s="19"/>
      <c r="O1275" s="24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25"/>
      <c r="AE1275" s="24"/>
      <c r="AF1275" s="18"/>
      <c r="AG1275" s="18"/>
      <c r="AH1275" s="18"/>
      <c r="AI1275" s="18"/>
      <c r="AJ1275" s="18"/>
      <c r="AK1275" s="18"/>
      <c r="AL1275" s="25"/>
    </row>
    <row r="1276" spans="1:38" ht="16.5" x14ac:dyDescent="0.2">
      <c r="A1276" s="3">
        <v>1273</v>
      </c>
      <c r="B1276" s="3"/>
      <c r="C1276" s="3"/>
      <c r="D1276" s="9"/>
      <c r="E1276" s="10"/>
      <c r="F1276" s="11"/>
      <c r="G1276" s="11"/>
      <c r="H1276" s="11"/>
      <c r="I1276" s="11"/>
      <c r="J1276" s="12"/>
      <c r="K1276" s="12"/>
      <c r="L1276" s="12"/>
      <c r="M1276" s="11"/>
      <c r="N1276" s="13"/>
      <c r="O1276" s="20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21"/>
      <c r="AE1276" s="20"/>
      <c r="AF1276" s="12"/>
      <c r="AG1276" s="12"/>
      <c r="AH1276" s="12"/>
      <c r="AI1276" s="12"/>
      <c r="AJ1276" s="12"/>
      <c r="AK1276" s="12"/>
      <c r="AL1276" s="21"/>
    </row>
    <row r="1277" spans="1:38" ht="16.5" x14ac:dyDescent="0.2">
      <c r="A1277" s="3">
        <v>1274</v>
      </c>
      <c r="B1277" s="3"/>
      <c r="C1277" s="3"/>
      <c r="D1277" s="9"/>
      <c r="E1277" s="14"/>
      <c r="F1277" s="8"/>
      <c r="G1277" s="8"/>
      <c r="H1277" s="8"/>
      <c r="I1277" s="8"/>
      <c r="J1277" s="7"/>
      <c r="K1277" s="7"/>
      <c r="L1277" s="7"/>
      <c r="M1277" s="8"/>
      <c r="N1277" s="15"/>
      <c r="O1277" s="22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23"/>
      <c r="AE1277" s="22"/>
      <c r="AF1277" s="7"/>
      <c r="AG1277" s="7"/>
      <c r="AH1277" s="7"/>
      <c r="AI1277" s="7"/>
      <c r="AJ1277" s="7"/>
      <c r="AK1277" s="7"/>
      <c r="AL1277" s="23"/>
    </row>
    <row r="1278" spans="1:38" ht="16.5" x14ac:dyDescent="0.2">
      <c r="A1278" s="3">
        <v>1275</v>
      </c>
      <c r="B1278" s="3"/>
      <c r="C1278" s="3"/>
      <c r="D1278" s="9"/>
      <c r="E1278" s="14"/>
      <c r="F1278" s="8"/>
      <c r="G1278" s="8"/>
      <c r="H1278" s="8"/>
      <c r="I1278" s="8"/>
      <c r="J1278" s="7"/>
      <c r="K1278" s="7"/>
      <c r="L1278" s="7"/>
      <c r="M1278" s="8"/>
      <c r="N1278" s="15"/>
      <c r="O1278" s="22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23"/>
      <c r="AE1278" s="22"/>
      <c r="AF1278" s="7"/>
      <c r="AG1278" s="7"/>
      <c r="AH1278" s="7"/>
      <c r="AI1278" s="7"/>
      <c r="AJ1278" s="7"/>
      <c r="AK1278" s="7"/>
      <c r="AL1278" s="23"/>
    </row>
    <row r="1279" spans="1:38" ht="16.5" x14ac:dyDescent="0.2">
      <c r="A1279" s="3">
        <v>1276</v>
      </c>
      <c r="B1279" s="3"/>
      <c r="C1279" s="3"/>
      <c r="D1279" s="9"/>
      <c r="E1279" s="14"/>
      <c r="F1279" s="8"/>
      <c r="G1279" s="8"/>
      <c r="H1279" s="8"/>
      <c r="I1279" s="8"/>
      <c r="J1279" s="7"/>
      <c r="K1279" s="7"/>
      <c r="L1279" s="7"/>
      <c r="M1279" s="8"/>
      <c r="N1279" s="15"/>
      <c r="O1279" s="22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23"/>
      <c r="AE1279" s="22"/>
      <c r="AF1279" s="7"/>
      <c r="AG1279" s="7"/>
      <c r="AH1279" s="7"/>
      <c r="AI1279" s="7"/>
      <c r="AJ1279" s="7"/>
      <c r="AK1279" s="7"/>
      <c r="AL1279" s="23"/>
    </row>
    <row r="1280" spans="1:38" ht="16.5" x14ac:dyDescent="0.2">
      <c r="A1280" s="3">
        <v>1277</v>
      </c>
      <c r="B1280" s="3"/>
      <c r="C1280" s="3"/>
      <c r="D1280" s="9"/>
      <c r="E1280" s="14"/>
      <c r="F1280" s="8"/>
      <c r="G1280" s="8"/>
      <c r="H1280" s="8"/>
      <c r="I1280" s="8"/>
      <c r="J1280" s="7"/>
      <c r="K1280" s="7"/>
      <c r="L1280" s="7"/>
      <c r="M1280" s="8"/>
      <c r="N1280" s="15"/>
      <c r="O1280" s="22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23"/>
      <c r="AE1280" s="22"/>
      <c r="AF1280" s="7"/>
      <c r="AG1280" s="7"/>
      <c r="AH1280" s="7"/>
      <c r="AI1280" s="7"/>
      <c r="AJ1280" s="7"/>
      <c r="AK1280" s="7"/>
      <c r="AL1280" s="23"/>
    </row>
    <row r="1281" spans="1:38" ht="17.25" thickBot="1" x14ac:dyDescent="0.25">
      <c r="A1281" s="3">
        <v>1278</v>
      </c>
      <c r="B1281" s="3"/>
      <c r="C1281" s="3"/>
      <c r="D1281" s="9"/>
      <c r="E1281" s="16"/>
      <c r="F1281" s="17"/>
      <c r="G1281" s="17"/>
      <c r="H1281" s="17"/>
      <c r="I1281" s="17"/>
      <c r="J1281" s="18"/>
      <c r="K1281" s="18"/>
      <c r="L1281" s="18"/>
      <c r="M1281" s="17"/>
      <c r="N1281" s="19"/>
      <c r="O1281" s="24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25"/>
      <c r="AE1281" s="24"/>
      <c r="AF1281" s="18"/>
      <c r="AG1281" s="18"/>
      <c r="AH1281" s="18"/>
      <c r="AI1281" s="18"/>
      <c r="AJ1281" s="18"/>
      <c r="AK1281" s="18"/>
      <c r="AL1281" s="25"/>
    </row>
    <row r="1282" spans="1:38" ht="16.5" x14ac:dyDescent="0.2">
      <c r="A1282" s="3">
        <v>1279</v>
      </c>
      <c r="B1282" s="3"/>
      <c r="C1282" s="3"/>
      <c r="D1282" s="9"/>
      <c r="E1282" s="10"/>
      <c r="F1282" s="11"/>
      <c r="G1282" s="11"/>
      <c r="H1282" s="11"/>
      <c r="I1282" s="11"/>
      <c r="J1282" s="12"/>
      <c r="K1282" s="12"/>
      <c r="L1282" s="12"/>
      <c r="M1282" s="11"/>
      <c r="N1282" s="13"/>
      <c r="O1282" s="20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21"/>
      <c r="AE1282" s="20"/>
      <c r="AF1282" s="12"/>
      <c r="AG1282" s="12"/>
      <c r="AH1282" s="12"/>
      <c r="AI1282" s="12"/>
      <c r="AJ1282" s="12"/>
      <c r="AK1282" s="12"/>
      <c r="AL1282" s="21"/>
    </row>
    <row r="1283" spans="1:38" ht="16.5" x14ac:dyDescent="0.2">
      <c r="A1283" s="3">
        <v>1280</v>
      </c>
      <c r="B1283" s="3"/>
      <c r="C1283" s="3"/>
      <c r="D1283" s="9"/>
      <c r="E1283" s="14"/>
      <c r="F1283" s="8"/>
      <c r="G1283" s="8"/>
      <c r="H1283" s="8"/>
      <c r="I1283" s="8"/>
      <c r="J1283" s="7"/>
      <c r="K1283" s="7"/>
      <c r="L1283" s="7"/>
      <c r="M1283" s="8"/>
      <c r="N1283" s="15"/>
      <c r="O1283" s="22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23"/>
      <c r="AE1283" s="22"/>
      <c r="AF1283" s="7"/>
      <c r="AG1283" s="7"/>
      <c r="AH1283" s="7"/>
      <c r="AI1283" s="7"/>
      <c r="AJ1283" s="7"/>
      <c r="AK1283" s="7"/>
      <c r="AL1283" s="23"/>
    </row>
    <row r="1284" spans="1:38" ht="16.5" x14ac:dyDescent="0.2">
      <c r="A1284" s="3">
        <v>1281</v>
      </c>
      <c r="B1284" s="3"/>
      <c r="C1284" s="3"/>
      <c r="D1284" s="9"/>
      <c r="E1284" s="14"/>
      <c r="F1284" s="8"/>
      <c r="G1284" s="8"/>
      <c r="H1284" s="8"/>
      <c r="I1284" s="8"/>
      <c r="J1284" s="7"/>
      <c r="K1284" s="7"/>
      <c r="L1284" s="7"/>
      <c r="M1284" s="8"/>
      <c r="N1284" s="15"/>
      <c r="O1284" s="22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23"/>
      <c r="AE1284" s="22"/>
      <c r="AF1284" s="7"/>
      <c r="AG1284" s="7"/>
      <c r="AH1284" s="7"/>
      <c r="AI1284" s="7"/>
      <c r="AJ1284" s="7"/>
      <c r="AK1284" s="7"/>
      <c r="AL1284" s="23"/>
    </row>
    <row r="1285" spans="1:38" ht="16.5" x14ac:dyDescent="0.2">
      <c r="A1285" s="3">
        <v>1282</v>
      </c>
      <c r="B1285" s="3"/>
      <c r="C1285" s="3"/>
      <c r="D1285" s="9"/>
      <c r="E1285" s="14"/>
      <c r="F1285" s="8"/>
      <c r="G1285" s="8"/>
      <c r="H1285" s="8"/>
      <c r="I1285" s="8"/>
      <c r="J1285" s="7"/>
      <c r="K1285" s="7"/>
      <c r="L1285" s="7"/>
      <c r="M1285" s="8"/>
      <c r="N1285" s="15"/>
      <c r="O1285" s="22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23"/>
      <c r="AE1285" s="22"/>
      <c r="AF1285" s="7"/>
      <c r="AG1285" s="7"/>
      <c r="AH1285" s="7"/>
      <c r="AI1285" s="7"/>
      <c r="AJ1285" s="7"/>
      <c r="AK1285" s="7"/>
      <c r="AL1285" s="23"/>
    </row>
    <row r="1286" spans="1:38" ht="16.5" x14ac:dyDescent="0.2">
      <c r="A1286" s="3">
        <v>1283</v>
      </c>
      <c r="B1286" s="3"/>
      <c r="C1286" s="3"/>
      <c r="D1286" s="9"/>
      <c r="E1286" s="14"/>
      <c r="F1286" s="8"/>
      <c r="G1286" s="8"/>
      <c r="H1286" s="8"/>
      <c r="I1286" s="8"/>
      <c r="J1286" s="7"/>
      <c r="K1286" s="7"/>
      <c r="L1286" s="7"/>
      <c r="M1286" s="8"/>
      <c r="N1286" s="15"/>
      <c r="O1286" s="22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23"/>
      <c r="AE1286" s="22"/>
      <c r="AF1286" s="7"/>
      <c r="AG1286" s="7"/>
      <c r="AH1286" s="7"/>
      <c r="AI1286" s="7"/>
      <c r="AJ1286" s="7"/>
      <c r="AK1286" s="7"/>
      <c r="AL1286" s="23"/>
    </row>
    <row r="1287" spans="1:38" ht="17.25" thickBot="1" x14ac:dyDescent="0.25">
      <c r="A1287" s="3">
        <v>1284</v>
      </c>
      <c r="B1287" s="3"/>
      <c r="C1287" s="3"/>
      <c r="D1287" s="9"/>
      <c r="E1287" s="16"/>
      <c r="F1287" s="17"/>
      <c r="G1287" s="17"/>
      <c r="H1287" s="17"/>
      <c r="I1287" s="17"/>
      <c r="J1287" s="18"/>
      <c r="K1287" s="18"/>
      <c r="L1287" s="18"/>
      <c r="M1287" s="17"/>
      <c r="N1287" s="19"/>
      <c r="O1287" s="24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25"/>
      <c r="AE1287" s="24"/>
      <c r="AF1287" s="18"/>
      <c r="AG1287" s="18"/>
      <c r="AH1287" s="18"/>
      <c r="AI1287" s="18"/>
      <c r="AJ1287" s="18"/>
      <c r="AK1287" s="18"/>
      <c r="AL1287" s="25"/>
    </row>
    <row r="1288" spans="1:38" ht="16.5" x14ac:dyDescent="0.2">
      <c r="A1288" s="3">
        <v>1285</v>
      </c>
      <c r="B1288" s="3"/>
      <c r="C1288" s="3"/>
      <c r="D1288" s="9"/>
      <c r="E1288" s="10"/>
      <c r="F1288" s="11"/>
      <c r="G1288" s="11"/>
      <c r="H1288" s="11"/>
      <c r="I1288" s="11"/>
      <c r="J1288" s="12"/>
      <c r="K1288" s="12"/>
      <c r="L1288" s="12"/>
      <c r="M1288" s="11"/>
      <c r="N1288" s="13"/>
      <c r="O1288" s="20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21"/>
      <c r="AE1288" s="20"/>
      <c r="AF1288" s="12"/>
      <c r="AG1288" s="12"/>
      <c r="AH1288" s="12"/>
      <c r="AI1288" s="12"/>
      <c r="AJ1288" s="12"/>
      <c r="AK1288" s="12"/>
      <c r="AL1288" s="21"/>
    </row>
    <row r="1289" spans="1:38" ht="16.5" x14ac:dyDescent="0.2">
      <c r="A1289" s="3">
        <v>1286</v>
      </c>
      <c r="B1289" s="3"/>
      <c r="C1289" s="3"/>
      <c r="D1289" s="9"/>
      <c r="E1289" s="14"/>
      <c r="F1289" s="8"/>
      <c r="G1289" s="8"/>
      <c r="H1289" s="8"/>
      <c r="I1289" s="8"/>
      <c r="J1289" s="7"/>
      <c r="K1289" s="7"/>
      <c r="L1289" s="7"/>
      <c r="M1289" s="8"/>
      <c r="N1289" s="15"/>
      <c r="O1289" s="22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23"/>
      <c r="AE1289" s="22"/>
      <c r="AF1289" s="7"/>
      <c r="AG1289" s="7"/>
      <c r="AH1289" s="7"/>
      <c r="AI1289" s="7"/>
      <c r="AJ1289" s="7"/>
      <c r="AK1289" s="7"/>
      <c r="AL1289" s="23"/>
    </row>
    <row r="1290" spans="1:38" ht="16.5" x14ac:dyDescent="0.2">
      <c r="A1290" s="3">
        <v>1287</v>
      </c>
      <c r="B1290" s="3"/>
      <c r="C1290" s="3"/>
      <c r="D1290" s="9"/>
      <c r="E1290" s="14"/>
      <c r="F1290" s="8"/>
      <c r="G1290" s="8"/>
      <c r="H1290" s="8"/>
      <c r="I1290" s="8"/>
      <c r="J1290" s="7"/>
      <c r="K1290" s="7"/>
      <c r="L1290" s="7"/>
      <c r="M1290" s="8"/>
      <c r="N1290" s="15"/>
      <c r="O1290" s="22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23"/>
      <c r="AE1290" s="22"/>
      <c r="AF1290" s="7"/>
      <c r="AG1290" s="7"/>
      <c r="AH1290" s="7"/>
      <c r="AI1290" s="7"/>
      <c r="AJ1290" s="7"/>
      <c r="AK1290" s="7"/>
      <c r="AL1290" s="23"/>
    </row>
    <row r="1291" spans="1:38" ht="16.5" x14ac:dyDescent="0.2">
      <c r="A1291" s="3">
        <v>1288</v>
      </c>
      <c r="B1291" s="3"/>
      <c r="C1291" s="3"/>
      <c r="D1291" s="9"/>
      <c r="E1291" s="14"/>
      <c r="F1291" s="8"/>
      <c r="G1291" s="8"/>
      <c r="H1291" s="8"/>
      <c r="I1291" s="8"/>
      <c r="J1291" s="7"/>
      <c r="K1291" s="7"/>
      <c r="L1291" s="7"/>
      <c r="M1291" s="8"/>
      <c r="N1291" s="15"/>
      <c r="O1291" s="22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23"/>
      <c r="AE1291" s="22"/>
      <c r="AF1291" s="7"/>
      <c r="AG1291" s="7"/>
      <c r="AH1291" s="7"/>
      <c r="AI1291" s="7"/>
      <c r="AJ1291" s="7"/>
      <c r="AK1291" s="7"/>
      <c r="AL1291" s="23"/>
    </row>
    <row r="1292" spans="1:38" ht="16.5" x14ac:dyDescent="0.2">
      <c r="A1292" s="3">
        <v>1289</v>
      </c>
      <c r="B1292" s="3"/>
      <c r="C1292" s="3"/>
      <c r="D1292" s="9"/>
      <c r="E1292" s="14"/>
      <c r="F1292" s="8"/>
      <c r="G1292" s="8"/>
      <c r="H1292" s="8"/>
      <c r="I1292" s="8"/>
      <c r="J1292" s="7"/>
      <c r="K1292" s="7"/>
      <c r="L1292" s="7"/>
      <c r="M1292" s="8"/>
      <c r="N1292" s="15"/>
      <c r="O1292" s="22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23"/>
      <c r="AE1292" s="22"/>
      <c r="AF1292" s="7"/>
      <c r="AG1292" s="7"/>
      <c r="AH1292" s="7"/>
      <c r="AI1292" s="7"/>
      <c r="AJ1292" s="7"/>
      <c r="AK1292" s="7"/>
      <c r="AL1292" s="23"/>
    </row>
    <row r="1293" spans="1:38" ht="17.25" thickBot="1" x14ac:dyDescent="0.25">
      <c r="A1293" s="3">
        <v>1290</v>
      </c>
      <c r="B1293" s="3"/>
      <c r="C1293" s="3"/>
      <c r="D1293" s="9"/>
      <c r="E1293" s="16"/>
      <c r="F1293" s="17"/>
      <c r="G1293" s="17"/>
      <c r="H1293" s="17"/>
      <c r="I1293" s="17"/>
      <c r="J1293" s="18"/>
      <c r="K1293" s="18"/>
      <c r="L1293" s="18"/>
      <c r="M1293" s="17"/>
      <c r="N1293" s="19"/>
      <c r="O1293" s="24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25"/>
      <c r="AE1293" s="24"/>
      <c r="AF1293" s="18"/>
      <c r="AG1293" s="18"/>
      <c r="AH1293" s="18"/>
      <c r="AI1293" s="18"/>
      <c r="AJ1293" s="18"/>
      <c r="AK1293" s="18"/>
      <c r="AL1293" s="25"/>
    </row>
    <row r="1294" spans="1:38" ht="16.5" x14ac:dyDescent="0.2">
      <c r="A1294" s="3">
        <v>1291</v>
      </c>
      <c r="B1294" s="3"/>
      <c r="C1294" s="3"/>
      <c r="D1294" s="9"/>
      <c r="E1294" s="10"/>
      <c r="F1294" s="11"/>
      <c r="G1294" s="11"/>
      <c r="H1294" s="11"/>
      <c r="I1294" s="11"/>
      <c r="J1294" s="12"/>
      <c r="K1294" s="12"/>
      <c r="L1294" s="12"/>
      <c r="M1294" s="11"/>
      <c r="N1294" s="13"/>
      <c r="O1294" s="20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21"/>
      <c r="AE1294" s="20"/>
      <c r="AF1294" s="12"/>
      <c r="AG1294" s="12"/>
      <c r="AH1294" s="12"/>
      <c r="AI1294" s="12"/>
      <c r="AJ1294" s="12"/>
      <c r="AK1294" s="12"/>
      <c r="AL1294" s="21"/>
    </row>
    <row r="1295" spans="1:38" ht="16.5" x14ac:dyDescent="0.2">
      <c r="A1295" s="3">
        <v>1292</v>
      </c>
      <c r="B1295" s="3"/>
      <c r="C1295" s="3"/>
      <c r="D1295" s="9"/>
      <c r="E1295" s="14"/>
      <c r="F1295" s="8"/>
      <c r="G1295" s="8"/>
      <c r="H1295" s="8"/>
      <c r="I1295" s="8"/>
      <c r="J1295" s="7"/>
      <c r="K1295" s="7"/>
      <c r="L1295" s="7"/>
      <c r="M1295" s="8"/>
      <c r="N1295" s="15"/>
      <c r="O1295" s="22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23"/>
      <c r="AE1295" s="22"/>
      <c r="AF1295" s="7"/>
      <c r="AG1295" s="7"/>
      <c r="AH1295" s="7"/>
      <c r="AI1295" s="7"/>
      <c r="AJ1295" s="7"/>
      <c r="AK1295" s="7"/>
      <c r="AL1295" s="23"/>
    </row>
    <row r="1296" spans="1:38" ht="16.5" x14ac:dyDescent="0.2">
      <c r="A1296" s="3">
        <v>1293</v>
      </c>
      <c r="B1296" s="3"/>
      <c r="C1296" s="3"/>
      <c r="D1296" s="9"/>
      <c r="E1296" s="14"/>
      <c r="F1296" s="8"/>
      <c r="G1296" s="8"/>
      <c r="H1296" s="8"/>
      <c r="I1296" s="8"/>
      <c r="J1296" s="7"/>
      <c r="K1296" s="7"/>
      <c r="L1296" s="7"/>
      <c r="M1296" s="8"/>
      <c r="N1296" s="15"/>
      <c r="O1296" s="22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23"/>
      <c r="AE1296" s="22"/>
      <c r="AF1296" s="7"/>
      <c r="AG1296" s="7"/>
      <c r="AH1296" s="7"/>
      <c r="AI1296" s="7"/>
      <c r="AJ1296" s="7"/>
      <c r="AK1296" s="7"/>
      <c r="AL1296" s="23"/>
    </row>
    <row r="1297" spans="1:38" ht="16.5" x14ac:dyDescent="0.2">
      <c r="A1297" s="3">
        <v>1294</v>
      </c>
      <c r="B1297" s="3"/>
      <c r="C1297" s="3"/>
      <c r="D1297" s="9"/>
      <c r="E1297" s="14"/>
      <c r="F1297" s="8"/>
      <c r="G1297" s="8"/>
      <c r="H1297" s="8"/>
      <c r="I1297" s="8"/>
      <c r="J1297" s="7"/>
      <c r="K1297" s="7"/>
      <c r="L1297" s="7"/>
      <c r="M1297" s="8"/>
      <c r="N1297" s="15"/>
      <c r="O1297" s="22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23"/>
      <c r="AE1297" s="22"/>
      <c r="AF1297" s="7"/>
      <c r="AG1297" s="7"/>
      <c r="AH1297" s="7"/>
      <c r="AI1297" s="7"/>
      <c r="AJ1297" s="7"/>
      <c r="AK1297" s="7"/>
      <c r="AL1297" s="23"/>
    </row>
    <row r="1298" spans="1:38" ht="16.5" x14ac:dyDescent="0.2">
      <c r="A1298" s="3">
        <v>1295</v>
      </c>
      <c r="B1298" s="3"/>
      <c r="C1298" s="3"/>
      <c r="D1298" s="9"/>
      <c r="E1298" s="14"/>
      <c r="F1298" s="8"/>
      <c r="G1298" s="8"/>
      <c r="H1298" s="8"/>
      <c r="I1298" s="8"/>
      <c r="J1298" s="7"/>
      <c r="K1298" s="7"/>
      <c r="L1298" s="7"/>
      <c r="M1298" s="8"/>
      <c r="N1298" s="15"/>
      <c r="O1298" s="22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23"/>
      <c r="AE1298" s="22"/>
      <c r="AF1298" s="7"/>
      <c r="AG1298" s="7"/>
      <c r="AH1298" s="7"/>
      <c r="AI1298" s="7"/>
      <c r="AJ1298" s="7"/>
      <c r="AK1298" s="7"/>
      <c r="AL1298" s="23"/>
    </row>
    <row r="1299" spans="1:38" ht="17.25" thickBot="1" x14ac:dyDescent="0.25">
      <c r="A1299" s="3">
        <v>1296</v>
      </c>
      <c r="B1299" s="3"/>
      <c r="C1299" s="3"/>
      <c r="D1299" s="9"/>
      <c r="E1299" s="16"/>
      <c r="F1299" s="17"/>
      <c r="G1299" s="17"/>
      <c r="H1299" s="17"/>
      <c r="I1299" s="17"/>
      <c r="J1299" s="18"/>
      <c r="K1299" s="18"/>
      <c r="L1299" s="18"/>
      <c r="M1299" s="17"/>
      <c r="N1299" s="19"/>
      <c r="O1299" s="24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25"/>
      <c r="AE1299" s="24"/>
      <c r="AF1299" s="18"/>
      <c r="AG1299" s="18"/>
      <c r="AH1299" s="18"/>
      <c r="AI1299" s="18"/>
      <c r="AJ1299" s="18"/>
      <c r="AK1299" s="18"/>
      <c r="AL1299" s="25"/>
    </row>
    <row r="1300" spans="1:38" ht="16.5" x14ac:dyDescent="0.2">
      <c r="A1300" s="3">
        <v>1297</v>
      </c>
      <c r="B1300" s="3"/>
      <c r="C1300" s="3"/>
      <c r="D1300" s="9"/>
      <c r="E1300" s="10"/>
      <c r="F1300" s="11"/>
      <c r="G1300" s="11"/>
      <c r="H1300" s="11"/>
      <c r="I1300" s="11"/>
      <c r="J1300" s="12"/>
      <c r="K1300" s="12"/>
      <c r="L1300" s="12"/>
      <c r="M1300" s="11"/>
      <c r="N1300" s="13"/>
      <c r="O1300" s="20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21"/>
      <c r="AE1300" s="20"/>
      <c r="AF1300" s="12"/>
      <c r="AG1300" s="12"/>
      <c r="AH1300" s="12"/>
      <c r="AI1300" s="12"/>
      <c r="AJ1300" s="12"/>
      <c r="AK1300" s="12"/>
      <c r="AL1300" s="21"/>
    </row>
    <row r="1301" spans="1:38" ht="16.5" x14ac:dyDescent="0.2">
      <c r="A1301" s="3">
        <v>1298</v>
      </c>
      <c r="B1301" s="3"/>
      <c r="C1301" s="3"/>
      <c r="D1301" s="9"/>
      <c r="E1301" s="14"/>
      <c r="F1301" s="8"/>
      <c r="G1301" s="8"/>
      <c r="H1301" s="8"/>
      <c r="I1301" s="8"/>
      <c r="J1301" s="7"/>
      <c r="K1301" s="7"/>
      <c r="L1301" s="7"/>
      <c r="M1301" s="8"/>
      <c r="N1301" s="15"/>
      <c r="O1301" s="22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23"/>
      <c r="AE1301" s="22"/>
      <c r="AF1301" s="7"/>
      <c r="AG1301" s="7"/>
      <c r="AH1301" s="7"/>
      <c r="AI1301" s="7"/>
      <c r="AJ1301" s="7"/>
      <c r="AK1301" s="7"/>
      <c r="AL1301" s="23"/>
    </row>
    <row r="1302" spans="1:38" ht="16.5" x14ac:dyDescent="0.2">
      <c r="A1302" s="3">
        <v>1299</v>
      </c>
      <c r="B1302" s="3"/>
      <c r="C1302" s="3"/>
      <c r="D1302" s="9"/>
      <c r="E1302" s="14"/>
      <c r="F1302" s="8"/>
      <c r="G1302" s="8"/>
      <c r="H1302" s="8"/>
      <c r="I1302" s="8"/>
      <c r="J1302" s="7"/>
      <c r="K1302" s="7"/>
      <c r="L1302" s="7"/>
      <c r="M1302" s="8"/>
      <c r="N1302" s="15"/>
      <c r="O1302" s="22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23"/>
      <c r="AE1302" s="22"/>
      <c r="AF1302" s="7"/>
      <c r="AG1302" s="7"/>
      <c r="AH1302" s="7"/>
      <c r="AI1302" s="7"/>
      <c r="AJ1302" s="7"/>
      <c r="AK1302" s="7"/>
      <c r="AL1302" s="23"/>
    </row>
    <row r="1303" spans="1:38" ht="16.5" x14ac:dyDescent="0.2">
      <c r="A1303" s="3">
        <v>1300</v>
      </c>
      <c r="B1303" s="3"/>
      <c r="C1303" s="3"/>
      <c r="D1303" s="9"/>
      <c r="E1303" s="14"/>
      <c r="F1303" s="8"/>
      <c r="G1303" s="8"/>
      <c r="H1303" s="8"/>
      <c r="I1303" s="8"/>
      <c r="J1303" s="7"/>
      <c r="K1303" s="7"/>
      <c r="L1303" s="7"/>
      <c r="M1303" s="8"/>
      <c r="N1303" s="15"/>
      <c r="O1303" s="22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23"/>
      <c r="AE1303" s="22"/>
      <c r="AF1303" s="7"/>
      <c r="AG1303" s="7"/>
      <c r="AH1303" s="7"/>
      <c r="AI1303" s="7"/>
      <c r="AJ1303" s="7"/>
      <c r="AK1303" s="7"/>
      <c r="AL1303" s="23"/>
    </row>
    <row r="1304" spans="1:38" ht="16.5" x14ac:dyDescent="0.2">
      <c r="A1304" s="3">
        <v>1301</v>
      </c>
      <c r="B1304" s="3"/>
      <c r="C1304" s="3"/>
      <c r="D1304" s="9"/>
      <c r="E1304" s="14"/>
      <c r="F1304" s="8"/>
      <c r="G1304" s="8"/>
      <c r="H1304" s="8"/>
      <c r="I1304" s="8"/>
      <c r="J1304" s="7"/>
      <c r="K1304" s="7"/>
      <c r="L1304" s="7"/>
      <c r="M1304" s="8"/>
      <c r="N1304" s="15"/>
      <c r="O1304" s="22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23"/>
      <c r="AE1304" s="22"/>
      <c r="AF1304" s="7"/>
      <c r="AG1304" s="7"/>
      <c r="AH1304" s="7"/>
      <c r="AI1304" s="7"/>
      <c r="AJ1304" s="7"/>
      <c r="AK1304" s="7"/>
      <c r="AL1304" s="23"/>
    </row>
    <row r="1305" spans="1:38" ht="17.25" thickBot="1" x14ac:dyDescent="0.25">
      <c r="A1305" s="3">
        <v>1302</v>
      </c>
      <c r="B1305" s="3"/>
      <c r="C1305" s="3"/>
      <c r="D1305" s="9"/>
      <c r="E1305" s="16"/>
      <c r="F1305" s="17"/>
      <c r="G1305" s="17"/>
      <c r="H1305" s="17"/>
      <c r="I1305" s="17"/>
      <c r="J1305" s="18"/>
      <c r="K1305" s="18"/>
      <c r="L1305" s="18"/>
      <c r="M1305" s="17"/>
      <c r="N1305" s="19"/>
      <c r="O1305" s="24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25"/>
      <c r="AE1305" s="24"/>
      <c r="AF1305" s="18"/>
      <c r="AG1305" s="18"/>
      <c r="AH1305" s="18"/>
      <c r="AI1305" s="18"/>
      <c r="AJ1305" s="18"/>
      <c r="AK1305" s="18"/>
      <c r="AL1305" s="25"/>
    </row>
    <row r="1306" spans="1:38" ht="16.5" x14ac:dyDescent="0.2">
      <c r="A1306" s="3">
        <v>1303</v>
      </c>
      <c r="B1306" s="3"/>
      <c r="C1306" s="3"/>
      <c r="D1306" s="9"/>
      <c r="E1306" s="10"/>
      <c r="F1306" s="11"/>
      <c r="G1306" s="11"/>
      <c r="H1306" s="11"/>
      <c r="I1306" s="11"/>
      <c r="J1306" s="12"/>
      <c r="K1306" s="12"/>
      <c r="L1306" s="12"/>
      <c r="M1306" s="11"/>
      <c r="N1306" s="13"/>
      <c r="O1306" s="20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21"/>
      <c r="AE1306" s="20"/>
      <c r="AF1306" s="12"/>
      <c r="AG1306" s="12"/>
      <c r="AH1306" s="12"/>
      <c r="AI1306" s="12"/>
      <c r="AJ1306" s="12"/>
      <c r="AK1306" s="12"/>
      <c r="AL1306" s="21"/>
    </row>
    <row r="1307" spans="1:38" ht="16.5" x14ac:dyDescent="0.2">
      <c r="A1307" s="3">
        <v>1304</v>
      </c>
      <c r="B1307" s="3"/>
      <c r="C1307" s="3"/>
      <c r="D1307" s="9"/>
      <c r="E1307" s="14"/>
      <c r="F1307" s="8"/>
      <c r="G1307" s="8"/>
      <c r="H1307" s="8"/>
      <c r="I1307" s="8"/>
      <c r="J1307" s="7"/>
      <c r="K1307" s="7"/>
      <c r="L1307" s="7"/>
      <c r="M1307" s="8"/>
      <c r="N1307" s="15"/>
      <c r="O1307" s="22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23"/>
      <c r="AE1307" s="22"/>
      <c r="AF1307" s="7"/>
      <c r="AG1307" s="7"/>
      <c r="AH1307" s="7"/>
      <c r="AI1307" s="7"/>
      <c r="AJ1307" s="7"/>
      <c r="AK1307" s="7"/>
      <c r="AL1307" s="23"/>
    </row>
    <row r="1308" spans="1:38" ht="16.5" x14ac:dyDescent="0.2">
      <c r="A1308" s="3">
        <v>1305</v>
      </c>
      <c r="B1308" s="3"/>
      <c r="C1308" s="3"/>
      <c r="D1308" s="9"/>
      <c r="E1308" s="14"/>
      <c r="F1308" s="8"/>
      <c r="G1308" s="8"/>
      <c r="H1308" s="8"/>
      <c r="I1308" s="8"/>
      <c r="J1308" s="7"/>
      <c r="K1308" s="7"/>
      <c r="L1308" s="7"/>
      <c r="M1308" s="8"/>
      <c r="N1308" s="15"/>
      <c r="O1308" s="22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23"/>
      <c r="AE1308" s="22"/>
      <c r="AF1308" s="7"/>
      <c r="AG1308" s="7"/>
      <c r="AH1308" s="7"/>
      <c r="AI1308" s="7"/>
      <c r="AJ1308" s="7"/>
      <c r="AK1308" s="7"/>
      <c r="AL1308" s="23"/>
    </row>
    <row r="1309" spans="1:38" ht="16.5" x14ac:dyDescent="0.2">
      <c r="A1309" s="3">
        <v>1306</v>
      </c>
      <c r="B1309" s="3"/>
      <c r="C1309" s="3"/>
      <c r="D1309" s="9"/>
      <c r="E1309" s="14"/>
      <c r="F1309" s="8"/>
      <c r="G1309" s="8"/>
      <c r="H1309" s="8"/>
      <c r="I1309" s="8"/>
      <c r="J1309" s="7"/>
      <c r="K1309" s="7"/>
      <c r="L1309" s="7"/>
      <c r="M1309" s="8"/>
      <c r="N1309" s="15"/>
      <c r="O1309" s="22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23"/>
      <c r="AE1309" s="22"/>
      <c r="AF1309" s="7"/>
      <c r="AG1309" s="7"/>
      <c r="AH1309" s="7"/>
      <c r="AI1309" s="7"/>
      <c r="AJ1309" s="7"/>
      <c r="AK1309" s="7"/>
      <c r="AL1309" s="23"/>
    </row>
    <row r="1310" spans="1:38" ht="16.5" x14ac:dyDescent="0.2">
      <c r="A1310" s="3">
        <v>1307</v>
      </c>
      <c r="B1310" s="3"/>
      <c r="C1310" s="3"/>
      <c r="D1310" s="9"/>
      <c r="E1310" s="14"/>
      <c r="F1310" s="8"/>
      <c r="G1310" s="8"/>
      <c r="H1310" s="8"/>
      <c r="I1310" s="8"/>
      <c r="J1310" s="7"/>
      <c r="K1310" s="7"/>
      <c r="L1310" s="7"/>
      <c r="M1310" s="8"/>
      <c r="N1310" s="15"/>
      <c r="O1310" s="22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23"/>
      <c r="AE1310" s="22"/>
      <c r="AF1310" s="7"/>
      <c r="AG1310" s="7"/>
      <c r="AH1310" s="7"/>
      <c r="AI1310" s="7"/>
      <c r="AJ1310" s="7"/>
      <c r="AK1310" s="7"/>
      <c r="AL1310" s="23"/>
    </row>
    <row r="1311" spans="1:38" ht="17.25" thickBot="1" x14ac:dyDescent="0.25">
      <c r="A1311" s="3">
        <v>1308</v>
      </c>
      <c r="B1311" s="3"/>
      <c r="C1311" s="3"/>
      <c r="D1311" s="9"/>
      <c r="E1311" s="16"/>
      <c r="F1311" s="17"/>
      <c r="G1311" s="17"/>
      <c r="H1311" s="17"/>
      <c r="I1311" s="17"/>
      <c r="J1311" s="18"/>
      <c r="K1311" s="18"/>
      <c r="L1311" s="18"/>
      <c r="M1311" s="17"/>
      <c r="N1311" s="19"/>
      <c r="O1311" s="24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25"/>
      <c r="AE1311" s="24"/>
      <c r="AF1311" s="18"/>
      <c r="AG1311" s="18"/>
      <c r="AH1311" s="18"/>
      <c r="AI1311" s="18"/>
      <c r="AJ1311" s="18"/>
      <c r="AK1311" s="18"/>
      <c r="AL1311" s="25"/>
    </row>
    <row r="1312" spans="1:38" ht="16.5" x14ac:dyDescent="0.2">
      <c r="A1312" s="3">
        <v>1309</v>
      </c>
      <c r="B1312" s="3"/>
      <c r="C1312" s="3"/>
      <c r="D1312" s="9"/>
      <c r="E1312" s="10"/>
      <c r="F1312" s="11"/>
      <c r="G1312" s="11"/>
      <c r="H1312" s="11"/>
      <c r="I1312" s="11"/>
      <c r="J1312" s="12"/>
      <c r="K1312" s="12"/>
      <c r="L1312" s="12"/>
      <c r="M1312" s="11"/>
      <c r="N1312" s="13"/>
      <c r="O1312" s="20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21"/>
      <c r="AE1312" s="20"/>
      <c r="AF1312" s="12"/>
      <c r="AG1312" s="12"/>
      <c r="AH1312" s="12"/>
      <c r="AI1312" s="12"/>
      <c r="AJ1312" s="12"/>
      <c r="AK1312" s="12"/>
      <c r="AL1312" s="21"/>
    </row>
    <row r="1313" spans="1:38" ht="16.5" x14ac:dyDescent="0.2">
      <c r="A1313" s="3">
        <v>1310</v>
      </c>
      <c r="B1313" s="3"/>
      <c r="C1313" s="3"/>
      <c r="D1313" s="9"/>
      <c r="E1313" s="14"/>
      <c r="F1313" s="8"/>
      <c r="G1313" s="8"/>
      <c r="H1313" s="8"/>
      <c r="I1313" s="8"/>
      <c r="J1313" s="7"/>
      <c r="K1313" s="7"/>
      <c r="L1313" s="7"/>
      <c r="M1313" s="8"/>
      <c r="N1313" s="15"/>
      <c r="O1313" s="22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23"/>
      <c r="AE1313" s="22"/>
      <c r="AF1313" s="7"/>
      <c r="AG1313" s="7"/>
      <c r="AH1313" s="7"/>
      <c r="AI1313" s="7"/>
      <c r="AJ1313" s="7"/>
      <c r="AK1313" s="7"/>
      <c r="AL1313" s="23"/>
    </row>
    <row r="1314" spans="1:38" ht="16.5" x14ac:dyDescent="0.2">
      <c r="A1314" s="3">
        <v>1311</v>
      </c>
      <c r="B1314" s="3"/>
      <c r="C1314" s="3"/>
      <c r="D1314" s="9"/>
      <c r="E1314" s="14"/>
      <c r="F1314" s="8"/>
      <c r="G1314" s="8"/>
      <c r="H1314" s="8"/>
      <c r="I1314" s="8"/>
      <c r="J1314" s="7"/>
      <c r="K1314" s="7"/>
      <c r="L1314" s="7"/>
      <c r="M1314" s="8"/>
      <c r="N1314" s="15"/>
      <c r="O1314" s="22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23"/>
      <c r="AE1314" s="22"/>
      <c r="AF1314" s="7"/>
      <c r="AG1314" s="7"/>
      <c r="AH1314" s="7"/>
      <c r="AI1314" s="7"/>
      <c r="AJ1314" s="7"/>
      <c r="AK1314" s="7"/>
      <c r="AL1314" s="23"/>
    </row>
    <row r="1315" spans="1:38" ht="16.5" x14ac:dyDescent="0.2">
      <c r="A1315" s="3">
        <v>1312</v>
      </c>
      <c r="B1315" s="3"/>
      <c r="C1315" s="3"/>
      <c r="D1315" s="9"/>
      <c r="E1315" s="14"/>
      <c r="F1315" s="8"/>
      <c r="G1315" s="8"/>
      <c r="H1315" s="8"/>
      <c r="I1315" s="8"/>
      <c r="J1315" s="7"/>
      <c r="K1315" s="7"/>
      <c r="L1315" s="7"/>
      <c r="M1315" s="8"/>
      <c r="N1315" s="15"/>
      <c r="O1315" s="22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23"/>
      <c r="AE1315" s="22"/>
      <c r="AF1315" s="7"/>
      <c r="AG1315" s="7"/>
      <c r="AH1315" s="7"/>
      <c r="AI1315" s="7"/>
      <c r="AJ1315" s="7"/>
      <c r="AK1315" s="7"/>
      <c r="AL1315" s="23"/>
    </row>
    <row r="1316" spans="1:38" ht="16.5" x14ac:dyDescent="0.2">
      <c r="A1316" s="3">
        <v>1313</v>
      </c>
      <c r="B1316" s="3"/>
      <c r="C1316" s="3"/>
      <c r="D1316" s="9"/>
      <c r="E1316" s="14"/>
      <c r="F1316" s="8"/>
      <c r="G1316" s="8"/>
      <c r="H1316" s="8"/>
      <c r="I1316" s="8"/>
      <c r="J1316" s="7"/>
      <c r="K1316" s="7"/>
      <c r="L1316" s="7"/>
      <c r="M1316" s="8"/>
      <c r="N1316" s="15"/>
      <c r="O1316" s="22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23"/>
      <c r="AE1316" s="22"/>
      <c r="AF1316" s="7"/>
      <c r="AG1316" s="7"/>
      <c r="AH1316" s="7"/>
      <c r="AI1316" s="7"/>
      <c r="AJ1316" s="7"/>
      <c r="AK1316" s="7"/>
      <c r="AL1316" s="23"/>
    </row>
    <row r="1317" spans="1:38" ht="17.25" thickBot="1" x14ac:dyDescent="0.25">
      <c r="A1317" s="3">
        <v>1314</v>
      </c>
      <c r="B1317" s="3"/>
      <c r="C1317" s="3"/>
      <c r="D1317" s="9"/>
      <c r="E1317" s="16"/>
      <c r="F1317" s="17"/>
      <c r="G1317" s="17"/>
      <c r="H1317" s="17"/>
      <c r="I1317" s="17"/>
      <c r="J1317" s="18"/>
      <c r="K1317" s="18"/>
      <c r="L1317" s="18"/>
      <c r="M1317" s="17"/>
      <c r="N1317" s="19"/>
      <c r="O1317" s="24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25"/>
      <c r="AE1317" s="24"/>
      <c r="AF1317" s="18"/>
      <c r="AG1317" s="18"/>
      <c r="AH1317" s="18"/>
      <c r="AI1317" s="18"/>
      <c r="AJ1317" s="18"/>
      <c r="AK1317" s="18"/>
      <c r="AL1317" s="25"/>
    </row>
    <row r="1318" spans="1:38" ht="16.5" x14ac:dyDescent="0.2">
      <c r="A1318" s="3">
        <v>1315</v>
      </c>
      <c r="B1318" s="3"/>
      <c r="C1318" s="3"/>
      <c r="D1318" s="9"/>
      <c r="E1318" s="10"/>
      <c r="F1318" s="11"/>
      <c r="G1318" s="11"/>
      <c r="H1318" s="11"/>
      <c r="I1318" s="11"/>
      <c r="J1318" s="12"/>
      <c r="K1318" s="12"/>
      <c r="L1318" s="12"/>
      <c r="M1318" s="11"/>
      <c r="N1318" s="13"/>
      <c r="O1318" s="20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21"/>
      <c r="AE1318" s="20"/>
      <c r="AF1318" s="12"/>
      <c r="AG1318" s="12"/>
      <c r="AH1318" s="12"/>
      <c r="AI1318" s="12"/>
      <c r="AJ1318" s="12"/>
      <c r="AK1318" s="12"/>
      <c r="AL1318" s="21"/>
    </row>
    <row r="1319" spans="1:38" ht="16.5" x14ac:dyDescent="0.2">
      <c r="A1319" s="3">
        <v>1316</v>
      </c>
      <c r="B1319" s="3"/>
      <c r="C1319" s="3"/>
      <c r="D1319" s="9"/>
      <c r="E1319" s="14"/>
      <c r="F1319" s="8"/>
      <c r="G1319" s="8"/>
      <c r="H1319" s="8"/>
      <c r="I1319" s="8"/>
      <c r="J1319" s="7"/>
      <c r="K1319" s="7"/>
      <c r="L1319" s="7"/>
      <c r="M1319" s="8"/>
      <c r="N1319" s="15"/>
      <c r="O1319" s="22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23"/>
      <c r="AE1319" s="22"/>
      <c r="AF1319" s="7"/>
      <c r="AG1319" s="7"/>
      <c r="AH1319" s="7"/>
      <c r="AI1319" s="7"/>
      <c r="AJ1319" s="7"/>
      <c r="AK1319" s="7"/>
      <c r="AL1319" s="23"/>
    </row>
    <row r="1320" spans="1:38" ht="16.5" x14ac:dyDescent="0.2">
      <c r="A1320" s="3">
        <v>1317</v>
      </c>
      <c r="B1320" s="3"/>
      <c r="C1320" s="3"/>
      <c r="D1320" s="9"/>
      <c r="E1320" s="14"/>
      <c r="F1320" s="8"/>
      <c r="G1320" s="8"/>
      <c r="H1320" s="8"/>
      <c r="I1320" s="8"/>
      <c r="J1320" s="7"/>
      <c r="K1320" s="7"/>
      <c r="L1320" s="7"/>
      <c r="M1320" s="8"/>
      <c r="N1320" s="15"/>
      <c r="O1320" s="22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23"/>
      <c r="AE1320" s="22"/>
      <c r="AF1320" s="7"/>
      <c r="AG1320" s="7"/>
      <c r="AH1320" s="7"/>
      <c r="AI1320" s="7"/>
      <c r="AJ1320" s="7"/>
      <c r="AK1320" s="7"/>
      <c r="AL1320" s="23"/>
    </row>
    <row r="1321" spans="1:38" ht="16.5" x14ac:dyDescent="0.2">
      <c r="A1321" s="3">
        <v>1318</v>
      </c>
      <c r="B1321" s="3"/>
      <c r="C1321" s="3"/>
      <c r="D1321" s="9"/>
      <c r="E1321" s="14"/>
      <c r="F1321" s="8"/>
      <c r="G1321" s="8"/>
      <c r="H1321" s="8"/>
      <c r="I1321" s="8"/>
      <c r="J1321" s="7"/>
      <c r="K1321" s="7"/>
      <c r="L1321" s="7"/>
      <c r="M1321" s="8"/>
      <c r="N1321" s="15"/>
      <c r="O1321" s="22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23"/>
      <c r="AE1321" s="22"/>
      <c r="AF1321" s="7"/>
      <c r="AG1321" s="7"/>
      <c r="AH1321" s="7"/>
      <c r="AI1321" s="7"/>
      <c r="AJ1321" s="7"/>
      <c r="AK1321" s="7"/>
      <c r="AL1321" s="23"/>
    </row>
    <row r="1322" spans="1:38" ht="16.5" x14ac:dyDescent="0.2">
      <c r="A1322" s="3">
        <v>1319</v>
      </c>
      <c r="B1322" s="3"/>
      <c r="C1322" s="3"/>
      <c r="D1322" s="9"/>
      <c r="E1322" s="14"/>
      <c r="F1322" s="8"/>
      <c r="G1322" s="8"/>
      <c r="H1322" s="8"/>
      <c r="I1322" s="8"/>
      <c r="J1322" s="7"/>
      <c r="K1322" s="7"/>
      <c r="L1322" s="7"/>
      <c r="M1322" s="8"/>
      <c r="N1322" s="15"/>
      <c r="O1322" s="22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23"/>
      <c r="AE1322" s="22"/>
      <c r="AF1322" s="7"/>
      <c r="AG1322" s="7"/>
      <c r="AH1322" s="7"/>
      <c r="AI1322" s="7"/>
      <c r="AJ1322" s="7"/>
      <c r="AK1322" s="7"/>
      <c r="AL1322" s="23"/>
    </row>
    <row r="1323" spans="1:38" ht="17.25" thickBot="1" x14ac:dyDescent="0.25">
      <c r="A1323" s="3">
        <v>1320</v>
      </c>
      <c r="B1323" s="3"/>
      <c r="C1323" s="3"/>
      <c r="D1323" s="9"/>
      <c r="E1323" s="16"/>
      <c r="F1323" s="17"/>
      <c r="G1323" s="17"/>
      <c r="H1323" s="17"/>
      <c r="I1323" s="17"/>
      <c r="J1323" s="18"/>
      <c r="K1323" s="18"/>
      <c r="L1323" s="18"/>
      <c r="M1323" s="17"/>
      <c r="N1323" s="19"/>
      <c r="O1323" s="24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25"/>
      <c r="AE1323" s="24"/>
      <c r="AF1323" s="18"/>
      <c r="AG1323" s="18"/>
      <c r="AH1323" s="18"/>
      <c r="AI1323" s="18"/>
      <c r="AJ1323" s="18"/>
      <c r="AK1323" s="18"/>
      <c r="AL1323" s="25"/>
    </row>
    <row r="1324" spans="1:38" ht="16.5" x14ac:dyDescent="0.2">
      <c r="A1324" s="3">
        <v>1321</v>
      </c>
      <c r="B1324" s="3"/>
      <c r="C1324" s="3"/>
      <c r="D1324" s="9"/>
      <c r="E1324" s="10"/>
      <c r="F1324" s="11"/>
      <c r="G1324" s="11"/>
      <c r="H1324" s="11"/>
      <c r="I1324" s="11"/>
      <c r="J1324" s="12"/>
      <c r="K1324" s="12"/>
      <c r="L1324" s="12"/>
      <c r="M1324" s="11"/>
      <c r="N1324" s="13"/>
      <c r="O1324" s="20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21"/>
      <c r="AE1324" s="20"/>
      <c r="AF1324" s="12"/>
      <c r="AG1324" s="12"/>
      <c r="AH1324" s="12"/>
      <c r="AI1324" s="12"/>
      <c r="AJ1324" s="12"/>
      <c r="AK1324" s="12"/>
      <c r="AL1324" s="21"/>
    </row>
    <row r="1325" spans="1:38" ht="16.5" x14ac:dyDescent="0.2">
      <c r="A1325" s="3">
        <v>1322</v>
      </c>
      <c r="B1325" s="3"/>
      <c r="C1325" s="3"/>
      <c r="D1325" s="9"/>
      <c r="E1325" s="14"/>
      <c r="F1325" s="8"/>
      <c r="G1325" s="8"/>
      <c r="H1325" s="8"/>
      <c r="I1325" s="8"/>
      <c r="J1325" s="7"/>
      <c r="K1325" s="7"/>
      <c r="L1325" s="7"/>
      <c r="M1325" s="8"/>
      <c r="N1325" s="15"/>
      <c r="O1325" s="22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23"/>
      <c r="AE1325" s="22"/>
      <c r="AF1325" s="7"/>
      <c r="AG1325" s="7"/>
      <c r="AH1325" s="7"/>
      <c r="AI1325" s="7"/>
      <c r="AJ1325" s="7"/>
      <c r="AK1325" s="7"/>
      <c r="AL1325" s="23"/>
    </row>
    <row r="1326" spans="1:38" ht="16.5" x14ac:dyDescent="0.2">
      <c r="A1326" s="3">
        <v>1323</v>
      </c>
      <c r="B1326" s="3"/>
      <c r="C1326" s="3"/>
      <c r="D1326" s="9"/>
      <c r="E1326" s="14"/>
      <c r="F1326" s="8"/>
      <c r="G1326" s="8"/>
      <c r="H1326" s="8"/>
      <c r="I1326" s="8"/>
      <c r="J1326" s="7"/>
      <c r="K1326" s="7"/>
      <c r="L1326" s="7"/>
      <c r="M1326" s="8"/>
      <c r="N1326" s="15"/>
      <c r="O1326" s="22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23"/>
      <c r="AE1326" s="22"/>
      <c r="AF1326" s="7"/>
      <c r="AG1326" s="7"/>
      <c r="AH1326" s="7"/>
      <c r="AI1326" s="7"/>
      <c r="AJ1326" s="7"/>
      <c r="AK1326" s="7"/>
      <c r="AL1326" s="23"/>
    </row>
    <row r="1327" spans="1:38" ht="16.5" x14ac:dyDescent="0.2">
      <c r="A1327" s="3">
        <v>1324</v>
      </c>
      <c r="B1327" s="3"/>
      <c r="C1327" s="3"/>
      <c r="D1327" s="9"/>
      <c r="E1327" s="14"/>
      <c r="F1327" s="8"/>
      <c r="G1327" s="8"/>
      <c r="H1327" s="8"/>
      <c r="I1327" s="8"/>
      <c r="J1327" s="7"/>
      <c r="K1327" s="7"/>
      <c r="L1327" s="7"/>
      <c r="M1327" s="8"/>
      <c r="N1327" s="15"/>
      <c r="O1327" s="22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23"/>
      <c r="AE1327" s="22"/>
      <c r="AF1327" s="7"/>
      <c r="AG1327" s="7"/>
      <c r="AH1327" s="7"/>
      <c r="AI1327" s="7"/>
      <c r="AJ1327" s="7"/>
      <c r="AK1327" s="7"/>
      <c r="AL1327" s="23"/>
    </row>
    <row r="1328" spans="1:38" ht="16.5" x14ac:dyDescent="0.2">
      <c r="A1328" s="3">
        <v>1325</v>
      </c>
      <c r="B1328" s="3"/>
      <c r="C1328" s="3"/>
      <c r="D1328" s="9"/>
      <c r="E1328" s="14"/>
      <c r="F1328" s="8"/>
      <c r="G1328" s="8"/>
      <c r="H1328" s="8"/>
      <c r="I1328" s="8"/>
      <c r="J1328" s="7"/>
      <c r="K1328" s="7"/>
      <c r="L1328" s="7"/>
      <c r="M1328" s="8"/>
      <c r="N1328" s="15"/>
      <c r="O1328" s="22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23"/>
      <c r="AE1328" s="22"/>
      <c r="AF1328" s="7"/>
      <c r="AG1328" s="7"/>
      <c r="AH1328" s="7"/>
      <c r="AI1328" s="7"/>
      <c r="AJ1328" s="7"/>
      <c r="AK1328" s="7"/>
      <c r="AL1328" s="23"/>
    </row>
    <row r="1329" spans="1:38" ht="17.25" thickBot="1" x14ac:dyDescent="0.25">
      <c r="A1329" s="3">
        <v>1326</v>
      </c>
      <c r="B1329" s="3"/>
      <c r="C1329" s="3"/>
      <c r="D1329" s="9"/>
      <c r="E1329" s="16"/>
      <c r="F1329" s="17"/>
      <c r="G1329" s="17"/>
      <c r="H1329" s="17"/>
      <c r="I1329" s="17"/>
      <c r="J1329" s="18"/>
      <c r="K1329" s="18"/>
      <c r="L1329" s="18"/>
      <c r="M1329" s="17"/>
      <c r="N1329" s="19"/>
      <c r="O1329" s="24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25"/>
      <c r="AE1329" s="24"/>
      <c r="AF1329" s="18"/>
      <c r="AG1329" s="18"/>
      <c r="AH1329" s="18"/>
      <c r="AI1329" s="18"/>
      <c r="AJ1329" s="18"/>
      <c r="AK1329" s="18"/>
      <c r="AL1329" s="25"/>
    </row>
    <row r="1330" spans="1:38" ht="16.5" x14ac:dyDescent="0.2">
      <c r="A1330" s="3">
        <v>1327</v>
      </c>
      <c r="B1330" s="3"/>
      <c r="C1330" s="3"/>
      <c r="D1330" s="9"/>
      <c r="E1330" s="10"/>
      <c r="F1330" s="11"/>
      <c r="G1330" s="11"/>
      <c r="H1330" s="11"/>
      <c r="I1330" s="11"/>
      <c r="J1330" s="12"/>
      <c r="K1330" s="12"/>
      <c r="L1330" s="12"/>
      <c r="M1330" s="11"/>
      <c r="N1330" s="13"/>
      <c r="O1330" s="20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21"/>
      <c r="AE1330" s="20"/>
      <c r="AF1330" s="12"/>
      <c r="AG1330" s="12"/>
      <c r="AH1330" s="12"/>
      <c r="AI1330" s="12"/>
      <c r="AJ1330" s="12"/>
      <c r="AK1330" s="12"/>
      <c r="AL1330" s="21"/>
    </row>
    <row r="1331" spans="1:38" ht="16.5" x14ac:dyDescent="0.2">
      <c r="A1331" s="3">
        <v>1328</v>
      </c>
      <c r="B1331" s="3"/>
      <c r="C1331" s="3"/>
      <c r="D1331" s="9"/>
      <c r="E1331" s="14"/>
      <c r="F1331" s="8"/>
      <c r="G1331" s="8"/>
      <c r="H1331" s="8"/>
      <c r="I1331" s="8"/>
      <c r="J1331" s="7"/>
      <c r="K1331" s="7"/>
      <c r="L1331" s="7"/>
      <c r="M1331" s="8"/>
      <c r="N1331" s="15"/>
      <c r="O1331" s="22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23"/>
      <c r="AE1331" s="22"/>
      <c r="AF1331" s="7"/>
      <c r="AG1331" s="7"/>
      <c r="AH1331" s="7"/>
      <c r="AI1331" s="7"/>
      <c r="AJ1331" s="7"/>
      <c r="AK1331" s="7"/>
      <c r="AL1331" s="23"/>
    </row>
    <row r="1332" spans="1:38" ht="16.5" x14ac:dyDescent="0.2">
      <c r="A1332" s="3">
        <v>1329</v>
      </c>
      <c r="B1332" s="3"/>
      <c r="C1332" s="3"/>
      <c r="D1332" s="9"/>
      <c r="E1332" s="14"/>
      <c r="F1332" s="8"/>
      <c r="G1332" s="8"/>
      <c r="H1332" s="8"/>
      <c r="I1332" s="8"/>
      <c r="J1332" s="7"/>
      <c r="K1332" s="7"/>
      <c r="L1332" s="7"/>
      <c r="M1332" s="8"/>
      <c r="N1332" s="15"/>
      <c r="O1332" s="22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23"/>
      <c r="AE1332" s="22"/>
      <c r="AF1332" s="7"/>
      <c r="AG1332" s="7"/>
      <c r="AH1332" s="7"/>
      <c r="AI1332" s="7"/>
      <c r="AJ1332" s="7"/>
      <c r="AK1332" s="7"/>
      <c r="AL1332" s="23"/>
    </row>
    <row r="1333" spans="1:38" ht="16.5" x14ac:dyDescent="0.2">
      <c r="A1333" s="3">
        <v>1330</v>
      </c>
      <c r="B1333" s="3"/>
      <c r="C1333" s="3"/>
      <c r="D1333" s="9"/>
      <c r="E1333" s="14"/>
      <c r="F1333" s="8"/>
      <c r="G1333" s="8"/>
      <c r="H1333" s="8"/>
      <c r="I1333" s="8"/>
      <c r="J1333" s="7"/>
      <c r="K1333" s="7"/>
      <c r="L1333" s="7"/>
      <c r="M1333" s="8"/>
      <c r="N1333" s="15"/>
      <c r="O1333" s="22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23"/>
      <c r="AE1333" s="22"/>
      <c r="AF1333" s="7"/>
      <c r="AG1333" s="7"/>
      <c r="AH1333" s="7"/>
      <c r="AI1333" s="7"/>
      <c r="AJ1333" s="7"/>
      <c r="AK1333" s="7"/>
      <c r="AL1333" s="23"/>
    </row>
    <row r="1334" spans="1:38" ht="16.5" x14ac:dyDescent="0.2">
      <c r="A1334" s="3">
        <v>1331</v>
      </c>
      <c r="B1334" s="3"/>
      <c r="C1334" s="3"/>
      <c r="D1334" s="9"/>
      <c r="E1334" s="14"/>
      <c r="F1334" s="8"/>
      <c r="G1334" s="8"/>
      <c r="H1334" s="8"/>
      <c r="I1334" s="8"/>
      <c r="J1334" s="7"/>
      <c r="K1334" s="7"/>
      <c r="L1334" s="7"/>
      <c r="M1334" s="8"/>
      <c r="N1334" s="15"/>
      <c r="O1334" s="22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23"/>
      <c r="AE1334" s="22"/>
      <c r="AF1334" s="7"/>
      <c r="AG1334" s="7"/>
      <c r="AH1334" s="7"/>
      <c r="AI1334" s="7"/>
      <c r="AJ1334" s="7"/>
      <c r="AK1334" s="7"/>
      <c r="AL1334" s="23"/>
    </row>
    <row r="1335" spans="1:38" ht="17.25" thickBot="1" x14ac:dyDescent="0.25">
      <c r="A1335" s="3">
        <v>1332</v>
      </c>
      <c r="B1335" s="3"/>
      <c r="C1335" s="3"/>
      <c r="D1335" s="9"/>
      <c r="E1335" s="16"/>
      <c r="F1335" s="17"/>
      <c r="G1335" s="17"/>
      <c r="H1335" s="17"/>
      <c r="I1335" s="17"/>
      <c r="J1335" s="18"/>
      <c r="K1335" s="18"/>
      <c r="L1335" s="18"/>
      <c r="M1335" s="17"/>
      <c r="N1335" s="19"/>
      <c r="O1335" s="24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25"/>
      <c r="AE1335" s="24"/>
      <c r="AF1335" s="18"/>
      <c r="AG1335" s="18"/>
      <c r="AH1335" s="18"/>
      <c r="AI1335" s="18"/>
      <c r="AJ1335" s="18"/>
      <c r="AK1335" s="18"/>
      <c r="AL1335" s="25"/>
    </row>
    <row r="1336" spans="1:38" ht="16.5" x14ac:dyDescent="0.2">
      <c r="A1336" s="3">
        <v>1333</v>
      </c>
      <c r="B1336" s="3"/>
      <c r="C1336" s="3"/>
      <c r="D1336" s="9"/>
      <c r="E1336" s="10"/>
      <c r="F1336" s="11"/>
      <c r="G1336" s="11"/>
      <c r="H1336" s="11"/>
      <c r="I1336" s="11"/>
      <c r="J1336" s="12"/>
      <c r="K1336" s="12"/>
      <c r="L1336" s="12"/>
      <c r="M1336" s="11"/>
      <c r="N1336" s="13"/>
      <c r="O1336" s="20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21"/>
      <c r="AE1336" s="20"/>
      <c r="AF1336" s="12"/>
      <c r="AG1336" s="12"/>
      <c r="AH1336" s="12"/>
      <c r="AI1336" s="12"/>
      <c r="AJ1336" s="12"/>
      <c r="AK1336" s="12"/>
      <c r="AL1336" s="21"/>
    </row>
    <row r="1337" spans="1:38" ht="16.5" x14ac:dyDescent="0.2">
      <c r="A1337" s="3">
        <v>1334</v>
      </c>
      <c r="B1337" s="3"/>
      <c r="C1337" s="3"/>
      <c r="D1337" s="9"/>
      <c r="E1337" s="14"/>
      <c r="F1337" s="8"/>
      <c r="G1337" s="8"/>
      <c r="H1337" s="8"/>
      <c r="I1337" s="8"/>
      <c r="J1337" s="7"/>
      <c r="K1337" s="7"/>
      <c r="L1337" s="7"/>
      <c r="M1337" s="8"/>
      <c r="N1337" s="15"/>
      <c r="O1337" s="22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23"/>
      <c r="AE1337" s="22"/>
      <c r="AF1337" s="7"/>
      <c r="AG1337" s="7"/>
      <c r="AH1337" s="7"/>
      <c r="AI1337" s="7"/>
      <c r="AJ1337" s="7"/>
      <c r="AK1337" s="7"/>
      <c r="AL1337" s="23"/>
    </row>
    <row r="1338" spans="1:38" ht="16.5" x14ac:dyDescent="0.2">
      <c r="A1338" s="3">
        <v>1335</v>
      </c>
      <c r="B1338" s="3"/>
      <c r="C1338" s="3"/>
      <c r="D1338" s="9"/>
      <c r="E1338" s="14"/>
      <c r="F1338" s="8"/>
      <c r="G1338" s="8"/>
      <c r="H1338" s="8"/>
      <c r="I1338" s="8"/>
      <c r="J1338" s="7"/>
      <c r="K1338" s="7"/>
      <c r="L1338" s="7"/>
      <c r="M1338" s="8"/>
      <c r="N1338" s="15"/>
      <c r="O1338" s="22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23"/>
      <c r="AE1338" s="22"/>
      <c r="AF1338" s="7"/>
      <c r="AG1338" s="7"/>
      <c r="AH1338" s="7"/>
      <c r="AI1338" s="7"/>
      <c r="AJ1338" s="7"/>
      <c r="AK1338" s="7"/>
      <c r="AL1338" s="23"/>
    </row>
    <row r="1339" spans="1:38" ht="16.5" x14ac:dyDescent="0.2">
      <c r="A1339" s="3">
        <v>1336</v>
      </c>
      <c r="B1339" s="3"/>
      <c r="C1339" s="3"/>
      <c r="D1339" s="9"/>
      <c r="E1339" s="14"/>
      <c r="F1339" s="8"/>
      <c r="G1339" s="8"/>
      <c r="H1339" s="8"/>
      <c r="I1339" s="8"/>
      <c r="J1339" s="7"/>
      <c r="K1339" s="7"/>
      <c r="L1339" s="7"/>
      <c r="M1339" s="8"/>
      <c r="N1339" s="15"/>
      <c r="O1339" s="22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23"/>
      <c r="AE1339" s="22"/>
      <c r="AF1339" s="7"/>
      <c r="AG1339" s="7"/>
      <c r="AH1339" s="7"/>
      <c r="AI1339" s="7"/>
      <c r="AJ1339" s="7"/>
      <c r="AK1339" s="7"/>
      <c r="AL1339" s="23"/>
    </row>
    <row r="1340" spans="1:38" ht="16.5" x14ac:dyDescent="0.2">
      <c r="A1340" s="3">
        <v>1337</v>
      </c>
      <c r="B1340" s="3"/>
      <c r="C1340" s="3"/>
      <c r="D1340" s="9"/>
      <c r="E1340" s="14"/>
      <c r="F1340" s="8"/>
      <c r="G1340" s="8"/>
      <c r="H1340" s="8"/>
      <c r="I1340" s="8"/>
      <c r="J1340" s="7"/>
      <c r="K1340" s="7"/>
      <c r="L1340" s="7"/>
      <c r="M1340" s="8"/>
      <c r="N1340" s="15"/>
      <c r="O1340" s="22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23"/>
      <c r="AE1340" s="22"/>
      <c r="AF1340" s="7"/>
      <c r="AG1340" s="7"/>
      <c r="AH1340" s="7"/>
      <c r="AI1340" s="7"/>
      <c r="AJ1340" s="7"/>
      <c r="AK1340" s="7"/>
      <c r="AL1340" s="23"/>
    </row>
    <row r="1341" spans="1:38" ht="17.25" thickBot="1" x14ac:dyDescent="0.25">
      <c r="A1341" s="3">
        <v>1338</v>
      </c>
      <c r="B1341" s="3"/>
      <c r="C1341" s="3"/>
      <c r="D1341" s="9"/>
      <c r="E1341" s="16"/>
      <c r="F1341" s="17"/>
      <c r="G1341" s="17"/>
      <c r="H1341" s="17"/>
      <c r="I1341" s="17"/>
      <c r="J1341" s="18"/>
      <c r="K1341" s="18"/>
      <c r="L1341" s="18"/>
      <c r="M1341" s="17"/>
      <c r="N1341" s="19"/>
      <c r="O1341" s="24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25"/>
      <c r="AE1341" s="24"/>
      <c r="AF1341" s="18"/>
      <c r="AG1341" s="18"/>
      <c r="AH1341" s="18"/>
      <c r="AI1341" s="18"/>
      <c r="AJ1341" s="18"/>
      <c r="AK1341" s="18"/>
      <c r="AL1341" s="25"/>
    </row>
    <row r="1342" spans="1:38" ht="16.5" x14ac:dyDescent="0.2">
      <c r="A1342" s="3">
        <v>1339</v>
      </c>
      <c r="B1342" s="3"/>
      <c r="C1342" s="3"/>
      <c r="D1342" s="9"/>
      <c r="E1342" s="10"/>
      <c r="F1342" s="11"/>
      <c r="G1342" s="11"/>
      <c r="H1342" s="11"/>
      <c r="I1342" s="11"/>
      <c r="J1342" s="12"/>
      <c r="K1342" s="12"/>
      <c r="L1342" s="12"/>
      <c r="M1342" s="11"/>
      <c r="N1342" s="13"/>
      <c r="O1342" s="20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21"/>
      <c r="AE1342" s="20"/>
      <c r="AF1342" s="12"/>
      <c r="AG1342" s="12"/>
      <c r="AH1342" s="12"/>
      <c r="AI1342" s="12"/>
      <c r="AJ1342" s="12"/>
      <c r="AK1342" s="12"/>
      <c r="AL1342" s="21"/>
    </row>
    <row r="1343" spans="1:38" ht="16.5" x14ac:dyDescent="0.2">
      <c r="A1343" s="3">
        <v>1340</v>
      </c>
      <c r="B1343" s="3"/>
      <c r="C1343" s="3"/>
      <c r="D1343" s="9"/>
      <c r="E1343" s="14"/>
      <c r="F1343" s="8"/>
      <c r="G1343" s="8"/>
      <c r="H1343" s="8"/>
      <c r="I1343" s="8"/>
      <c r="J1343" s="7"/>
      <c r="K1343" s="7"/>
      <c r="L1343" s="7"/>
      <c r="M1343" s="8"/>
      <c r="N1343" s="15"/>
      <c r="O1343" s="22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23"/>
      <c r="AE1343" s="22"/>
      <c r="AF1343" s="7"/>
      <c r="AG1343" s="7"/>
      <c r="AH1343" s="7"/>
      <c r="AI1343" s="7"/>
      <c r="AJ1343" s="7"/>
      <c r="AK1343" s="7"/>
      <c r="AL1343" s="23"/>
    </row>
    <row r="1344" spans="1:38" ht="16.5" x14ac:dyDescent="0.2">
      <c r="A1344" s="3">
        <v>1341</v>
      </c>
      <c r="B1344" s="3"/>
      <c r="C1344" s="3"/>
      <c r="D1344" s="9"/>
      <c r="E1344" s="14"/>
      <c r="F1344" s="8"/>
      <c r="G1344" s="8"/>
      <c r="H1344" s="8"/>
      <c r="I1344" s="8"/>
      <c r="J1344" s="7"/>
      <c r="K1344" s="7"/>
      <c r="L1344" s="7"/>
      <c r="M1344" s="8"/>
      <c r="N1344" s="15"/>
      <c r="O1344" s="22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23"/>
      <c r="AE1344" s="22"/>
      <c r="AF1344" s="7"/>
      <c r="AG1344" s="7"/>
      <c r="AH1344" s="7"/>
      <c r="AI1344" s="7"/>
      <c r="AJ1344" s="7"/>
      <c r="AK1344" s="7"/>
      <c r="AL1344" s="23"/>
    </row>
    <row r="1345" spans="1:38" ht="16.5" x14ac:dyDescent="0.2">
      <c r="A1345" s="3">
        <v>1342</v>
      </c>
      <c r="B1345" s="3"/>
      <c r="C1345" s="3"/>
      <c r="D1345" s="9"/>
      <c r="E1345" s="14"/>
      <c r="F1345" s="8"/>
      <c r="G1345" s="8"/>
      <c r="H1345" s="8"/>
      <c r="I1345" s="8"/>
      <c r="J1345" s="7"/>
      <c r="K1345" s="7"/>
      <c r="L1345" s="7"/>
      <c r="M1345" s="8"/>
      <c r="N1345" s="15"/>
      <c r="O1345" s="22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23"/>
      <c r="AE1345" s="22"/>
      <c r="AF1345" s="7"/>
      <c r="AG1345" s="7"/>
      <c r="AH1345" s="7"/>
      <c r="AI1345" s="7"/>
      <c r="AJ1345" s="7"/>
      <c r="AK1345" s="7"/>
      <c r="AL1345" s="23"/>
    </row>
    <row r="1346" spans="1:38" ht="16.5" x14ac:dyDescent="0.2">
      <c r="A1346" s="3">
        <v>1343</v>
      </c>
      <c r="B1346" s="3"/>
      <c r="C1346" s="3"/>
      <c r="D1346" s="9"/>
      <c r="E1346" s="14"/>
      <c r="F1346" s="8"/>
      <c r="G1346" s="8"/>
      <c r="H1346" s="8"/>
      <c r="I1346" s="8"/>
      <c r="J1346" s="7"/>
      <c r="K1346" s="7"/>
      <c r="L1346" s="7"/>
      <c r="M1346" s="8"/>
      <c r="N1346" s="15"/>
      <c r="O1346" s="22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23"/>
      <c r="AE1346" s="22"/>
      <c r="AF1346" s="7"/>
      <c r="AG1346" s="7"/>
      <c r="AH1346" s="7"/>
      <c r="AI1346" s="7"/>
      <c r="AJ1346" s="7"/>
      <c r="AK1346" s="7"/>
      <c r="AL1346" s="23"/>
    </row>
    <row r="1347" spans="1:38" ht="17.25" thickBot="1" x14ac:dyDescent="0.25">
      <c r="A1347" s="3">
        <v>1344</v>
      </c>
      <c r="B1347" s="3"/>
      <c r="C1347" s="3"/>
      <c r="D1347" s="9"/>
      <c r="E1347" s="16"/>
      <c r="F1347" s="17"/>
      <c r="G1347" s="17"/>
      <c r="H1347" s="17"/>
      <c r="I1347" s="17"/>
      <c r="J1347" s="18"/>
      <c r="K1347" s="18"/>
      <c r="L1347" s="18"/>
      <c r="M1347" s="17"/>
      <c r="N1347" s="19"/>
      <c r="O1347" s="24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25"/>
      <c r="AE1347" s="24"/>
      <c r="AF1347" s="18"/>
      <c r="AG1347" s="18"/>
      <c r="AH1347" s="18"/>
      <c r="AI1347" s="18"/>
      <c r="AJ1347" s="18"/>
      <c r="AK1347" s="18"/>
      <c r="AL1347" s="25"/>
    </row>
    <row r="1348" spans="1:38" ht="16.5" x14ac:dyDescent="0.2">
      <c r="A1348" s="3">
        <v>1345</v>
      </c>
      <c r="B1348" s="3"/>
      <c r="C1348" s="3"/>
      <c r="D1348" s="9"/>
      <c r="E1348" s="10"/>
      <c r="F1348" s="11"/>
      <c r="G1348" s="11"/>
      <c r="H1348" s="11"/>
      <c r="I1348" s="11"/>
      <c r="J1348" s="12"/>
      <c r="K1348" s="12"/>
      <c r="L1348" s="12"/>
      <c r="M1348" s="11"/>
      <c r="N1348" s="13"/>
      <c r="O1348" s="20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21"/>
      <c r="AE1348" s="20"/>
      <c r="AF1348" s="12"/>
      <c r="AG1348" s="12"/>
      <c r="AH1348" s="12"/>
      <c r="AI1348" s="12"/>
      <c r="AJ1348" s="12"/>
      <c r="AK1348" s="12"/>
      <c r="AL1348" s="21"/>
    </row>
    <row r="1349" spans="1:38" ht="16.5" x14ac:dyDescent="0.2">
      <c r="A1349" s="3">
        <v>1346</v>
      </c>
      <c r="B1349" s="3"/>
      <c r="C1349" s="3"/>
      <c r="D1349" s="9"/>
      <c r="E1349" s="14"/>
      <c r="F1349" s="8"/>
      <c r="G1349" s="8"/>
      <c r="H1349" s="8"/>
      <c r="I1349" s="8"/>
      <c r="J1349" s="7"/>
      <c r="K1349" s="7"/>
      <c r="L1349" s="7"/>
      <c r="M1349" s="8"/>
      <c r="N1349" s="15"/>
      <c r="O1349" s="22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23"/>
      <c r="AE1349" s="22"/>
      <c r="AF1349" s="7"/>
      <c r="AG1349" s="7"/>
      <c r="AH1349" s="7"/>
      <c r="AI1349" s="7"/>
      <c r="AJ1349" s="7"/>
      <c r="AK1349" s="7"/>
      <c r="AL1349" s="23"/>
    </row>
    <row r="1350" spans="1:38" ht="16.5" x14ac:dyDescent="0.2">
      <c r="A1350" s="3">
        <v>1347</v>
      </c>
      <c r="B1350" s="3"/>
      <c r="C1350" s="3"/>
      <c r="D1350" s="9"/>
      <c r="E1350" s="14"/>
      <c r="F1350" s="8"/>
      <c r="G1350" s="8"/>
      <c r="H1350" s="8"/>
      <c r="I1350" s="8"/>
      <c r="J1350" s="7"/>
      <c r="K1350" s="7"/>
      <c r="L1350" s="7"/>
      <c r="M1350" s="8"/>
      <c r="N1350" s="15"/>
      <c r="O1350" s="22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23"/>
      <c r="AE1350" s="22"/>
      <c r="AF1350" s="7"/>
      <c r="AG1350" s="7"/>
      <c r="AH1350" s="7"/>
      <c r="AI1350" s="7"/>
      <c r="AJ1350" s="7"/>
      <c r="AK1350" s="7"/>
      <c r="AL1350" s="23"/>
    </row>
    <row r="1351" spans="1:38" ht="16.5" x14ac:dyDescent="0.2">
      <c r="A1351" s="3">
        <v>1348</v>
      </c>
      <c r="B1351" s="3"/>
      <c r="C1351" s="3"/>
      <c r="D1351" s="9"/>
      <c r="E1351" s="14"/>
      <c r="F1351" s="8"/>
      <c r="G1351" s="8"/>
      <c r="H1351" s="8"/>
      <c r="I1351" s="8"/>
      <c r="J1351" s="7"/>
      <c r="K1351" s="7"/>
      <c r="L1351" s="7"/>
      <c r="M1351" s="8"/>
      <c r="N1351" s="15"/>
      <c r="O1351" s="22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23"/>
      <c r="AE1351" s="22"/>
      <c r="AF1351" s="7"/>
      <c r="AG1351" s="7"/>
      <c r="AH1351" s="7"/>
      <c r="AI1351" s="7"/>
      <c r="AJ1351" s="7"/>
      <c r="AK1351" s="7"/>
      <c r="AL1351" s="23"/>
    </row>
    <row r="1352" spans="1:38" ht="16.5" x14ac:dyDescent="0.2">
      <c r="A1352" s="3">
        <v>1349</v>
      </c>
      <c r="B1352" s="3"/>
      <c r="C1352" s="3"/>
      <c r="D1352" s="9"/>
      <c r="E1352" s="14"/>
      <c r="F1352" s="8"/>
      <c r="G1352" s="8"/>
      <c r="H1352" s="8"/>
      <c r="I1352" s="8"/>
      <c r="J1352" s="7"/>
      <c r="K1352" s="7"/>
      <c r="L1352" s="7"/>
      <c r="M1352" s="8"/>
      <c r="N1352" s="15"/>
      <c r="O1352" s="22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23"/>
      <c r="AE1352" s="22"/>
      <c r="AF1352" s="7"/>
      <c r="AG1352" s="7"/>
      <c r="AH1352" s="7"/>
      <c r="AI1352" s="7"/>
      <c r="AJ1352" s="7"/>
      <c r="AK1352" s="7"/>
      <c r="AL1352" s="23"/>
    </row>
    <row r="1353" spans="1:38" ht="17.25" thickBot="1" x14ac:dyDescent="0.25">
      <c r="A1353" s="3">
        <v>1350</v>
      </c>
      <c r="B1353" s="3"/>
      <c r="C1353" s="3"/>
      <c r="D1353" s="9"/>
      <c r="E1353" s="16"/>
      <c r="F1353" s="17"/>
      <c r="G1353" s="17"/>
      <c r="H1353" s="17"/>
      <c r="I1353" s="17"/>
      <c r="J1353" s="18"/>
      <c r="K1353" s="18"/>
      <c r="L1353" s="18"/>
      <c r="M1353" s="17"/>
      <c r="N1353" s="19"/>
      <c r="O1353" s="24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25"/>
      <c r="AE1353" s="24"/>
      <c r="AF1353" s="18"/>
      <c r="AG1353" s="18"/>
      <c r="AH1353" s="18"/>
      <c r="AI1353" s="18"/>
      <c r="AJ1353" s="18"/>
      <c r="AK1353" s="18"/>
      <c r="AL1353" s="25"/>
    </row>
    <row r="1354" spans="1:38" ht="16.5" x14ac:dyDescent="0.2">
      <c r="A1354" s="3">
        <v>1351</v>
      </c>
      <c r="B1354" s="3"/>
      <c r="C1354" s="3"/>
      <c r="D1354" s="9"/>
      <c r="E1354" s="10"/>
      <c r="F1354" s="11"/>
      <c r="G1354" s="11"/>
      <c r="H1354" s="11"/>
      <c r="I1354" s="11"/>
      <c r="J1354" s="12"/>
      <c r="K1354" s="12"/>
      <c r="L1354" s="12"/>
      <c r="M1354" s="11"/>
      <c r="N1354" s="13"/>
      <c r="O1354" s="20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21"/>
      <c r="AE1354" s="20"/>
      <c r="AF1354" s="12"/>
      <c r="AG1354" s="12"/>
      <c r="AH1354" s="12"/>
      <c r="AI1354" s="12"/>
      <c r="AJ1354" s="12"/>
      <c r="AK1354" s="12"/>
      <c r="AL1354" s="21"/>
    </row>
    <row r="1355" spans="1:38" ht="16.5" x14ac:dyDescent="0.2">
      <c r="A1355" s="3">
        <v>1352</v>
      </c>
      <c r="B1355" s="3"/>
      <c r="C1355" s="3"/>
      <c r="D1355" s="9"/>
      <c r="E1355" s="14"/>
      <c r="F1355" s="8"/>
      <c r="G1355" s="8"/>
      <c r="H1355" s="8"/>
      <c r="I1355" s="8"/>
      <c r="J1355" s="7"/>
      <c r="K1355" s="7"/>
      <c r="L1355" s="7"/>
      <c r="M1355" s="8"/>
      <c r="N1355" s="15"/>
      <c r="O1355" s="22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23"/>
      <c r="AE1355" s="22"/>
      <c r="AF1355" s="7"/>
      <c r="AG1355" s="7"/>
      <c r="AH1355" s="7"/>
      <c r="AI1355" s="7"/>
      <c r="AJ1355" s="7"/>
      <c r="AK1355" s="7"/>
      <c r="AL1355" s="23"/>
    </row>
    <row r="1356" spans="1:38" ht="16.5" x14ac:dyDescent="0.2">
      <c r="A1356" s="3">
        <v>1353</v>
      </c>
      <c r="B1356" s="3"/>
      <c r="C1356" s="3"/>
      <c r="D1356" s="9"/>
      <c r="E1356" s="14"/>
      <c r="F1356" s="8"/>
      <c r="G1356" s="8"/>
      <c r="H1356" s="8"/>
      <c r="I1356" s="8"/>
      <c r="J1356" s="7"/>
      <c r="K1356" s="7"/>
      <c r="L1356" s="7"/>
      <c r="M1356" s="8"/>
      <c r="N1356" s="15"/>
      <c r="O1356" s="22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23"/>
      <c r="AE1356" s="22"/>
      <c r="AF1356" s="7"/>
      <c r="AG1356" s="7"/>
      <c r="AH1356" s="7"/>
      <c r="AI1356" s="7"/>
      <c r="AJ1356" s="7"/>
      <c r="AK1356" s="7"/>
      <c r="AL1356" s="23"/>
    </row>
    <row r="1357" spans="1:38" ht="16.5" x14ac:dyDescent="0.2">
      <c r="A1357" s="3">
        <v>1354</v>
      </c>
      <c r="B1357" s="3"/>
      <c r="C1357" s="3"/>
      <c r="D1357" s="9"/>
      <c r="E1357" s="14"/>
      <c r="F1357" s="8"/>
      <c r="G1357" s="8"/>
      <c r="H1357" s="8"/>
      <c r="I1357" s="8"/>
      <c r="J1357" s="7"/>
      <c r="K1357" s="7"/>
      <c r="L1357" s="7"/>
      <c r="M1357" s="8"/>
      <c r="N1357" s="15"/>
      <c r="O1357" s="22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23"/>
      <c r="AE1357" s="22"/>
      <c r="AF1357" s="7"/>
      <c r="AG1357" s="7"/>
      <c r="AH1357" s="7"/>
      <c r="AI1357" s="7"/>
      <c r="AJ1357" s="7"/>
      <c r="AK1357" s="7"/>
      <c r="AL1357" s="23"/>
    </row>
    <row r="1358" spans="1:38" ht="16.5" x14ac:dyDescent="0.2">
      <c r="A1358" s="3">
        <v>1355</v>
      </c>
      <c r="B1358" s="3"/>
      <c r="C1358" s="3"/>
      <c r="D1358" s="9"/>
      <c r="E1358" s="14"/>
      <c r="F1358" s="8"/>
      <c r="G1358" s="8"/>
      <c r="H1358" s="8"/>
      <c r="I1358" s="8"/>
      <c r="J1358" s="7"/>
      <c r="K1358" s="7"/>
      <c r="L1358" s="7"/>
      <c r="M1358" s="8"/>
      <c r="N1358" s="15"/>
      <c r="O1358" s="22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23"/>
      <c r="AE1358" s="22"/>
      <c r="AF1358" s="7"/>
      <c r="AG1358" s="7"/>
      <c r="AH1358" s="7"/>
      <c r="AI1358" s="7"/>
      <c r="AJ1358" s="7"/>
      <c r="AK1358" s="7"/>
      <c r="AL1358" s="23"/>
    </row>
    <row r="1359" spans="1:38" ht="17.25" thickBot="1" x14ac:dyDescent="0.25">
      <c r="A1359" s="3">
        <v>1356</v>
      </c>
      <c r="B1359" s="3"/>
      <c r="C1359" s="3"/>
      <c r="D1359" s="9"/>
      <c r="E1359" s="16"/>
      <c r="F1359" s="17"/>
      <c r="G1359" s="17"/>
      <c r="H1359" s="17"/>
      <c r="I1359" s="17"/>
      <c r="J1359" s="18"/>
      <c r="K1359" s="18"/>
      <c r="L1359" s="18"/>
      <c r="M1359" s="17"/>
      <c r="N1359" s="19"/>
      <c r="O1359" s="24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25"/>
      <c r="AE1359" s="24"/>
      <c r="AF1359" s="18"/>
      <c r="AG1359" s="18"/>
      <c r="AH1359" s="18"/>
      <c r="AI1359" s="18"/>
      <c r="AJ1359" s="18"/>
      <c r="AK1359" s="18"/>
      <c r="AL1359" s="25"/>
    </row>
    <row r="1360" spans="1:38" ht="16.5" x14ac:dyDescent="0.2">
      <c r="A1360" s="3">
        <v>1357</v>
      </c>
      <c r="B1360" s="3"/>
      <c r="C1360" s="3"/>
      <c r="D1360" s="9"/>
      <c r="E1360" s="10"/>
      <c r="F1360" s="11"/>
      <c r="G1360" s="11"/>
      <c r="H1360" s="11"/>
      <c r="I1360" s="11"/>
      <c r="J1360" s="12"/>
      <c r="K1360" s="12"/>
      <c r="L1360" s="12"/>
      <c r="M1360" s="11"/>
      <c r="N1360" s="13"/>
      <c r="O1360" s="20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21"/>
      <c r="AE1360" s="20"/>
      <c r="AF1360" s="12"/>
      <c r="AG1360" s="12"/>
      <c r="AH1360" s="12"/>
      <c r="AI1360" s="12"/>
      <c r="AJ1360" s="12"/>
      <c r="AK1360" s="12"/>
      <c r="AL1360" s="21"/>
    </row>
    <row r="1361" spans="1:38" ht="16.5" x14ac:dyDescent="0.2">
      <c r="A1361" s="3">
        <v>1358</v>
      </c>
      <c r="B1361" s="3"/>
      <c r="C1361" s="3"/>
      <c r="D1361" s="9"/>
      <c r="E1361" s="14"/>
      <c r="F1361" s="8"/>
      <c r="G1361" s="8"/>
      <c r="H1361" s="8"/>
      <c r="I1361" s="8"/>
      <c r="J1361" s="7"/>
      <c r="K1361" s="7"/>
      <c r="L1361" s="7"/>
      <c r="M1361" s="8"/>
      <c r="N1361" s="15"/>
      <c r="O1361" s="22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23"/>
      <c r="AE1361" s="22"/>
      <c r="AF1361" s="7"/>
      <c r="AG1361" s="7"/>
      <c r="AH1361" s="7"/>
      <c r="AI1361" s="7"/>
      <c r="AJ1361" s="7"/>
      <c r="AK1361" s="7"/>
      <c r="AL1361" s="23"/>
    </row>
    <row r="1362" spans="1:38" ht="16.5" x14ac:dyDescent="0.2">
      <c r="A1362" s="3">
        <v>1359</v>
      </c>
      <c r="B1362" s="3"/>
      <c r="C1362" s="3"/>
      <c r="D1362" s="9"/>
      <c r="E1362" s="14"/>
      <c r="F1362" s="8"/>
      <c r="G1362" s="8"/>
      <c r="H1362" s="8"/>
      <c r="I1362" s="8"/>
      <c r="J1362" s="7"/>
      <c r="K1362" s="7"/>
      <c r="L1362" s="7"/>
      <c r="M1362" s="8"/>
      <c r="N1362" s="15"/>
      <c r="O1362" s="22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23"/>
      <c r="AE1362" s="22"/>
      <c r="AF1362" s="7"/>
      <c r="AG1362" s="7"/>
      <c r="AH1362" s="7"/>
      <c r="AI1362" s="7"/>
      <c r="AJ1362" s="7"/>
      <c r="AK1362" s="7"/>
      <c r="AL1362" s="23"/>
    </row>
    <row r="1363" spans="1:38" ht="16.5" x14ac:dyDescent="0.2">
      <c r="A1363" s="3">
        <v>1360</v>
      </c>
      <c r="B1363" s="3"/>
      <c r="C1363" s="3"/>
      <c r="D1363" s="9"/>
      <c r="E1363" s="14"/>
      <c r="F1363" s="8"/>
      <c r="G1363" s="8"/>
      <c r="H1363" s="8"/>
      <c r="I1363" s="8"/>
      <c r="J1363" s="7"/>
      <c r="K1363" s="7"/>
      <c r="L1363" s="7"/>
      <c r="M1363" s="8"/>
      <c r="N1363" s="15"/>
      <c r="O1363" s="22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23"/>
      <c r="AE1363" s="22"/>
      <c r="AF1363" s="7"/>
      <c r="AG1363" s="7"/>
      <c r="AH1363" s="7"/>
      <c r="AI1363" s="7"/>
      <c r="AJ1363" s="7"/>
      <c r="AK1363" s="7"/>
      <c r="AL1363" s="23"/>
    </row>
    <row r="1364" spans="1:38" ht="16.5" x14ac:dyDescent="0.2">
      <c r="A1364" s="3">
        <v>1361</v>
      </c>
      <c r="B1364" s="3"/>
      <c r="C1364" s="3"/>
      <c r="D1364" s="9"/>
      <c r="E1364" s="14"/>
      <c r="F1364" s="8"/>
      <c r="G1364" s="8"/>
      <c r="H1364" s="8"/>
      <c r="I1364" s="8"/>
      <c r="J1364" s="7"/>
      <c r="K1364" s="7"/>
      <c r="L1364" s="7"/>
      <c r="M1364" s="8"/>
      <c r="N1364" s="15"/>
      <c r="O1364" s="22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23"/>
      <c r="AE1364" s="22"/>
      <c r="AF1364" s="7"/>
      <c r="AG1364" s="7"/>
      <c r="AH1364" s="7"/>
      <c r="AI1364" s="7"/>
      <c r="AJ1364" s="7"/>
      <c r="AK1364" s="7"/>
      <c r="AL1364" s="23"/>
    </row>
    <row r="1365" spans="1:38" ht="17.25" thickBot="1" x14ac:dyDescent="0.25">
      <c r="A1365" s="3">
        <v>1362</v>
      </c>
      <c r="B1365" s="3"/>
      <c r="C1365" s="3"/>
      <c r="D1365" s="9"/>
      <c r="E1365" s="16"/>
      <c r="F1365" s="17"/>
      <c r="G1365" s="17"/>
      <c r="H1365" s="17"/>
      <c r="I1365" s="17"/>
      <c r="J1365" s="18"/>
      <c r="K1365" s="18"/>
      <c r="L1365" s="18"/>
      <c r="M1365" s="17"/>
      <c r="N1365" s="19"/>
      <c r="O1365" s="24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25"/>
      <c r="AE1365" s="24"/>
      <c r="AF1365" s="18"/>
      <c r="AG1365" s="18"/>
      <c r="AH1365" s="18"/>
      <c r="AI1365" s="18"/>
      <c r="AJ1365" s="18"/>
      <c r="AK1365" s="18"/>
      <c r="AL1365" s="25"/>
    </row>
    <row r="1366" spans="1:38" ht="16.5" x14ac:dyDescent="0.2">
      <c r="A1366" s="3">
        <v>1363</v>
      </c>
      <c r="B1366" s="3"/>
      <c r="C1366" s="3"/>
      <c r="D1366" s="9"/>
      <c r="E1366" s="10"/>
      <c r="F1366" s="11"/>
      <c r="G1366" s="11"/>
      <c r="H1366" s="11"/>
      <c r="I1366" s="11"/>
      <c r="J1366" s="12"/>
      <c r="K1366" s="12"/>
      <c r="L1366" s="12"/>
      <c r="M1366" s="11"/>
      <c r="N1366" s="13"/>
      <c r="O1366" s="20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21"/>
      <c r="AE1366" s="20"/>
      <c r="AF1366" s="12"/>
      <c r="AG1366" s="12"/>
      <c r="AH1366" s="12"/>
      <c r="AI1366" s="12"/>
      <c r="AJ1366" s="12"/>
      <c r="AK1366" s="12"/>
      <c r="AL1366" s="21"/>
    </row>
    <row r="1367" spans="1:38" ht="16.5" x14ac:dyDescent="0.2">
      <c r="A1367" s="3">
        <v>1364</v>
      </c>
      <c r="B1367" s="3"/>
      <c r="C1367" s="3"/>
      <c r="D1367" s="9"/>
      <c r="E1367" s="14"/>
      <c r="F1367" s="8"/>
      <c r="G1367" s="8"/>
      <c r="H1367" s="8"/>
      <c r="I1367" s="8"/>
      <c r="J1367" s="7"/>
      <c r="K1367" s="7"/>
      <c r="L1367" s="7"/>
      <c r="M1367" s="8"/>
      <c r="N1367" s="15"/>
      <c r="O1367" s="22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23"/>
      <c r="AE1367" s="22"/>
      <c r="AF1367" s="7"/>
      <c r="AG1367" s="7"/>
      <c r="AH1367" s="7"/>
      <c r="AI1367" s="7"/>
      <c r="AJ1367" s="7"/>
      <c r="AK1367" s="7"/>
      <c r="AL1367" s="23"/>
    </row>
    <row r="1368" spans="1:38" ht="16.5" x14ac:dyDescent="0.2">
      <c r="A1368" s="3">
        <v>1365</v>
      </c>
      <c r="B1368" s="3"/>
      <c r="C1368" s="3"/>
      <c r="D1368" s="9"/>
      <c r="E1368" s="14"/>
      <c r="F1368" s="8"/>
      <c r="G1368" s="8"/>
      <c r="H1368" s="8"/>
      <c r="I1368" s="8"/>
      <c r="J1368" s="7"/>
      <c r="K1368" s="7"/>
      <c r="L1368" s="7"/>
      <c r="M1368" s="8"/>
      <c r="N1368" s="15"/>
      <c r="O1368" s="22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23"/>
      <c r="AE1368" s="22"/>
      <c r="AF1368" s="7"/>
      <c r="AG1368" s="7"/>
      <c r="AH1368" s="7"/>
      <c r="AI1368" s="7"/>
      <c r="AJ1368" s="7"/>
      <c r="AK1368" s="7"/>
      <c r="AL1368" s="23"/>
    </row>
    <row r="1369" spans="1:38" ht="16.5" x14ac:dyDescent="0.2">
      <c r="A1369" s="3">
        <v>1366</v>
      </c>
      <c r="B1369" s="3"/>
      <c r="C1369" s="3"/>
      <c r="D1369" s="9"/>
      <c r="E1369" s="14"/>
      <c r="F1369" s="8"/>
      <c r="G1369" s="8"/>
      <c r="H1369" s="8"/>
      <c r="I1369" s="8"/>
      <c r="J1369" s="7"/>
      <c r="K1369" s="7"/>
      <c r="L1369" s="7"/>
      <c r="M1369" s="8"/>
      <c r="N1369" s="15"/>
      <c r="O1369" s="22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23"/>
      <c r="AE1369" s="22"/>
      <c r="AF1369" s="7"/>
      <c r="AG1369" s="7"/>
      <c r="AH1369" s="7"/>
      <c r="AI1369" s="7"/>
      <c r="AJ1369" s="7"/>
      <c r="AK1369" s="7"/>
      <c r="AL1369" s="23"/>
    </row>
    <row r="1370" spans="1:38" ht="16.5" x14ac:dyDescent="0.2">
      <c r="A1370" s="3">
        <v>1367</v>
      </c>
      <c r="B1370" s="3"/>
      <c r="C1370" s="3"/>
      <c r="D1370" s="9"/>
      <c r="E1370" s="14"/>
      <c r="F1370" s="8"/>
      <c r="G1370" s="8"/>
      <c r="H1370" s="8"/>
      <c r="I1370" s="8"/>
      <c r="J1370" s="7"/>
      <c r="K1370" s="7"/>
      <c r="L1370" s="7"/>
      <c r="M1370" s="8"/>
      <c r="N1370" s="15"/>
      <c r="O1370" s="22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23"/>
      <c r="AE1370" s="22"/>
      <c r="AF1370" s="7"/>
      <c r="AG1370" s="7"/>
      <c r="AH1370" s="7"/>
      <c r="AI1370" s="7"/>
      <c r="AJ1370" s="7"/>
      <c r="AK1370" s="7"/>
      <c r="AL1370" s="23"/>
    </row>
    <row r="1371" spans="1:38" ht="17.25" thickBot="1" x14ac:dyDescent="0.25">
      <c r="A1371" s="3">
        <v>1368</v>
      </c>
      <c r="B1371" s="3"/>
      <c r="C1371" s="3"/>
      <c r="D1371" s="9"/>
      <c r="E1371" s="16"/>
      <c r="F1371" s="17"/>
      <c r="G1371" s="17"/>
      <c r="H1371" s="17"/>
      <c r="I1371" s="17"/>
      <c r="J1371" s="18"/>
      <c r="K1371" s="18"/>
      <c r="L1371" s="18"/>
      <c r="M1371" s="17"/>
      <c r="N1371" s="19"/>
      <c r="O1371" s="24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25"/>
      <c r="AE1371" s="24"/>
      <c r="AF1371" s="18"/>
      <c r="AG1371" s="18"/>
      <c r="AH1371" s="18"/>
      <c r="AI1371" s="18"/>
      <c r="AJ1371" s="18"/>
      <c r="AK1371" s="18"/>
      <c r="AL1371" s="25"/>
    </row>
    <row r="1372" spans="1:38" ht="16.5" x14ac:dyDescent="0.2">
      <c r="A1372" s="3">
        <v>1369</v>
      </c>
      <c r="B1372" s="3"/>
      <c r="C1372" s="3"/>
      <c r="D1372" s="9"/>
      <c r="E1372" s="10"/>
      <c r="F1372" s="11"/>
      <c r="G1372" s="11"/>
      <c r="H1372" s="11"/>
      <c r="I1372" s="11"/>
      <c r="J1372" s="12"/>
      <c r="K1372" s="12"/>
      <c r="L1372" s="12"/>
      <c r="M1372" s="11"/>
      <c r="N1372" s="13"/>
      <c r="O1372" s="20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21"/>
      <c r="AE1372" s="20"/>
      <c r="AF1372" s="12"/>
      <c r="AG1372" s="12"/>
      <c r="AH1372" s="12"/>
      <c r="AI1372" s="12"/>
      <c r="AJ1372" s="12"/>
      <c r="AK1372" s="12"/>
      <c r="AL1372" s="21"/>
    </row>
    <row r="1373" spans="1:38" ht="16.5" x14ac:dyDescent="0.2">
      <c r="A1373" s="3">
        <v>1370</v>
      </c>
      <c r="B1373" s="3"/>
      <c r="C1373" s="3"/>
      <c r="D1373" s="9"/>
      <c r="E1373" s="14"/>
      <c r="F1373" s="8"/>
      <c r="G1373" s="8"/>
      <c r="H1373" s="8"/>
      <c r="I1373" s="8"/>
      <c r="J1373" s="7"/>
      <c r="K1373" s="7"/>
      <c r="L1373" s="7"/>
      <c r="M1373" s="8"/>
      <c r="N1373" s="15"/>
      <c r="O1373" s="22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23"/>
      <c r="AE1373" s="22"/>
      <c r="AF1373" s="7"/>
      <c r="AG1373" s="7"/>
      <c r="AH1373" s="7"/>
      <c r="AI1373" s="7"/>
      <c r="AJ1373" s="7"/>
      <c r="AK1373" s="7"/>
      <c r="AL1373" s="23"/>
    </row>
    <row r="1374" spans="1:38" ht="16.5" x14ac:dyDescent="0.2">
      <c r="A1374" s="3">
        <v>1371</v>
      </c>
      <c r="B1374" s="3"/>
      <c r="C1374" s="3"/>
      <c r="D1374" s="9"/>
      <c r="E1374" s="14"/>
      <c r="F1374" s="8"/>
      <c r="G1374" s="8"/>
      <c r="H1374" s="8"/>
      <c r="I1374" s="8"/>
      <c r="J1374" s="7"/>
      <c r="K1374" s="7"/>
      <c r="L1374" s="7"/>
      <c r="M1374" s="8"/>
      <c r="N1374" s="15"/>
      <c r="O1374" s="22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23"/>
      <c r="AE1374" s="22"/>
      <c r="AF1374" s="7"/>
      <c r="AG1374" s="7"/>
      <c r="AH1374" s="7"/>
      <c r="AI1374" s="7"/>
      <c r="AJ1374" s="7"/>
      <c r="AK1374" s="7"/>
      <c r="AL1374" s="23"/>
    </row>
    <row r="1375" spans="1:38" ht="16.5" x14ac:dyDescent="0.2">
      <c r="A1375" s="3">
        <v>1372</v>
      </c>
      <c r="B1375" s="3"/>
      <c r="C1375" s="3"/>
      <c r="D1375" s="9"/>
      <c r="E1375" s="14"/>
      <c r="F1375" s="8"/>
      <c r="G1375" s="8"/>
      <c r="H1375" s="8"/>
      <c r="I1375" s="8"/>
      <c r="J1375" s="7"/>
      <c r="K1375" s="7"/>
      <c r="L1375" s="7"/>
      <c r="M1375" s="8"/>
      <c r="N1375" s="15"/>
      <c r="O1375" s="22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23"/>
      <c r="AE1375" s="22"/>
      <c r="AF1375" s="7"/>
      <c r="AG1375" s="7"/>
      <c r="AH1375" s="7"/>
      <c r="AI1375" s="7"/>
      <c r="AJ1375" s="7"/>
      <c r="AK1375" s="7"/>
      <c r="AL1375" s="23"/>
    </row>
    <row r="1376" spans="1:38" ht="16.5" x14ac:dyDescent="0.2">
      <c r="A1376" s="3">
        <v>1373</v>
      </c>
      <c r="B1376" s="3"/>
      <c r="C1376" s="3"/>
      <c r="D1376" s="9"/>
      <c r="E1376" s="14"/>
      <c r="F1376" s="8"/>
      <c r="G1376" s="8"/>
      <c r="H1376" s="8"/>
      <c r="I1376" s="8"/>
      <c r="J1376" s="7"/>
      <c r="K1376" s="7"/>
      <c r="L1376" s="7"/>
      <c r="M1376" s="8"/>
      <c r="N1376" s="15"/>
      <c r="O1376" s="22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23"/>
      <c r="AE1376" s="22"/>
      <c r="AF1376" s="7"/>
      <c r="AG1376" s="7"/>
      <c r="AH1376" s="7"/>
      <c r="AI1376" s="7"/>
      <c r="AJ1376" s="7"/>
      <c r="AK1376" s="7"/>
      <c r="AL1376" s="23"/>
    </row>
    <row r="1377" spans="1:38" ht="17.25" thickBot="1" x14ac:dyDescent="0.25">
      <c r="A1377" s="3">
        <v>1374</v>
      </c>
      <c r="B1377" s="3"/>
      <c r="C1377" s="3"/>
      <c r="D1377" s="9"/>
      <c r="E1377" s="16"/>
      <c r="F1377" s="17"/>
      <c r="G1377" s="17"/>
      <c r="H1377" s="17"/>
      <c r="I1377" s="17"/>
      <c r="J1377" s="18"/>
      <c r="K1377" s="18"/>
      <c r="L1377" s="18"/>
      <c r="M1377" s="17"/>
      <c r="N1377" s="19"/>
      <c r="O1377" s="24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25"/>
      <c r="AE1377" s="24"/>
      <c r="AF1377" s="18"/>
      <c r="AG1377" s="18"/>
      <c r="AH1377" s="18"/>
      <c r="AI1377" s="18"/>
      <c r="AJ1377" s="18"/>
      <c r="AK1377" s="18"/>
      <c r="AL1377" s="25"/>
    </row>
    <row r="1378" spans="1:38" ht="16.5" x14ac:dyDescent="0.2">
      <c r="A1378" s="3">
        <v>1375</v>
      </c>
      <c r="B1378" s="3"/>
      <c r="C1378" s="3"/>
      <c r="D1378" s="9"/>
      <c r="E1378" s="10"/>
      <c r="F1378" s="11"/>
      <c r="G1378" s="11"/>
      <c r="H1378" s="11"/>
      <c r="I1378" s="11"/>
      <c r="J1378" s="12"/>
      <c r="K1378" s="12"/>
      <c r="L1378" s="12"/>
      <c r="M1378" s="11"/>
      <c r="N1378" s="13"/>
      <c r="O1378" s="20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21"/>
      <c r="AE1378" s="20"/>
      <c r="AF1378" s="12"/>
      <c r="AG1378" s="12"/>
      <c r="AH1378" s="12"/>
      <c r="AI1378" s="12"/>
      <c r="AJ1378" s="12"/>
      <c r="AK1378" s="12"/>
      <c r="AL1378" s="21"/>
    </row>
    <row r="1379" spans="1:38" ht="16.5" x14ac:dyDescent="0.2">
      <c r="A1379" s="3">
        <v>1376</v>
      </c>
      <c r="B1379" s="3"/>
      <c r="C1379" s="3"/>
      <c r="D1379" s="9"/>
      <c r="E1379" s="14"/>
      <c r="F1379" s="8"/>
      <c r="G1379" s="8"/>
      <c r="H1379" s="8"/>
      <c r="I1379" s="8"/>
      <c r="J1379" s="7"/>
      <c r="K1379" s="7"/>
      <c r="L1379" s="7"/>
      <c r="M1379" s="8"/>
      <c r="N1379" s="15"/>
      <c r="O1379" s="22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23"/>
      <c r="AE1379" s="22"/>
      <c r="AF1379" s="7"/>
      <c r="AG1379" s="7"/>
      <c r="AH1379" s="7"/>
      <c r="AI1379" s="7"/>
      <c r="AJ1379" s="7"/>
      <c r="AK1379" s="7"/>
      <c r="AL1379" s="23"/>
    </row>
    <row r="1380" spans="1:38" ht="16.5" x14ac:dyDescent="0.2">
      <c r="A1380" s="3">
        <v>1377</v>
      </c>
      <c r="B1380" s="3"/>
      <c r="C1380" s="3"/>
      <c r="D1380" s="9"/>
      <c r="E1380" s="14"/>
      <c r="F1380" s="8"/>
      <c r="G1380" s="8"/>
      <c r="H1380" s="8"/>
      <c r="I1380" s="8"/>
      <c r="J1380" s="7"/>
      <c r="K1380" s="7"/>
      <c r="L1380" s="7"/>
      <c r="M1380" s="8"/>
      <c r="N1380" s="15"/>
      <c r="O1380" s="22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23"/>
      <c r="AE1380" s="22"/>
      <c r="AF1380" s="7"/>
      <c r="AG1380" s="7"/>
      <c r="AH1380" s="7"/>
      <c r="AI1380" s="7"/>
      <c r="AJ1380" s="7"/>
      <c r="AK1380" s="7"/>
      <c r="AL1380" s="23"/>
    </row>
    <row r="1381" spans="1:38" ht="16.5" x14ac:dyDescent="0.2">
      <c r="A1381" s="3">
        <v>1378</v>
      </c>
      <c r="B1381" s="3"/>
      <c r="C1381" s="3"/>
      <c r="D1381" s="9"/>
      <c r="E1381" s="14"/>
      <c r="F1381" s="8"/>
      <c r="G1381" s="8"/>
      <c r="H1381" s="8"/>
      <c r="I1381" s="8"/>
      <c r="J1381" s="7"/>
      <c r="K1381" s="7"/>
      <c r="L1381" s="7"/>
      <c r="M1381" s="8"/>
      <c r="N1381" s="15"/>
      <c r="O1381" s="22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23"/>
      <c r="AE1381" s="22"/>
      <c r="AF1381" s="7"/>
      <c r="AG1381" s="7"/>
      <c r="AH1381" s="7"/>
      <c r="AI1381" s="7"/>
      <c r="AJ1381" s="7"/>
      <c r="AK1381" s="7"/>
      <c r="AL1381" s="23"/>
    </row>
    <row r="1382" spans="1:38" ht="16.5" x14ac:dyDescent="0.2">
      <c r="A1382" s="3">
        <v>1379</v>
      </c>
      <c r="B1382" s="3"/>
      <c r="C1382" s="3"/>
      <c r="D1382" s="9"/>
      <c r="E1382" s="14"/>
      <c r="F1382" s="8"/>
      <c r="G1382" s="8"/>
      <c r="H1382" s="8"/>
      <c r="I1382" s="8"/>
      <c r="J1382" s="7"/>
      <c r="K1382" s="7"/>
      <c r="L1382" s="7"/>
      <c r="M1382" s="8"/>
      <c r="N1382" s="15"/>
      <c r="O1382" s="22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23"/>
      <c r="AE1382" s="22"/>
      <c r="AF1382" s="7"/>
      <c r="AG1382" s="7"/>
      <c r="AH1382" s="7"/>
      <c r="AI1382" s="7"/>
      <c r="AJ1382" s="7"/>
      <c r="AK1382" s="7"/>
      <c r="AL1382" s="23"/>
    </row>
    <row r="1383" spans="1:38" ht="17.25" thickBot="1" x14ac:dyDescent="0.25">
      <c r="A1383" s="3">
        <v>1380</v>
      </c>
      <c r="B1383" s="3"/>
      <c r="C1383" s="3"/>
      <c r="D1383" s="9"/>
      <c r="E1383" s="16"/>
      <c r="F1383" s="17"/>
      <c r="G1383" s="17"/>
      <c r="H1383" s="17"/>
      <c r="I1383" s="17"/>
      <c r="J1383" s="18"/>
      <c r="K1383" s="18"/>
      <c r="L1383" s="18"/>
      <c r="M1383" s="17"/>
      <c r="N1383" s="19"/>
      <c r="O1383" s="24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25"/>
      <c r="AE1383" s="24"/>
      <c r="AF1383" s="18"/>
      <c r="AG1383" s="18"/>
      <c r="AH1383" s="18"/>
      <c r="AI1383" s="18"/>
      <c r="AJ1383" s="18"/>
      <c r="AK1383" s="18"/>
      <c r="AL1383" s="25"/>
    </row>
    <row r="1384" spans="1:38" ht="16.5" x14ac:dyDescent="0.2">
      <c r="A1384" s="3">
        <v>1381</v>
      </c>
      <c r="B1384" s="3"/>
      <c r="C1384" s="3"/>
      <c r="D1384" s="9"/>
      <c r="E1384" s="10"/>
      <c r="F1384" s="11"/>
      <c r="G1384" s="11"/>
      <c r="H1384" s="11"/>
      <c r="I1384" s="11"/>
      <c r="J1384" s="12"/>
      <c r="K1384" s="12"/>
      <c r="L1384" s="12"/>
      <c r="M1384" s="11"/>
      <c r="N1384" s="13"/>
      <c r="O1384" s="20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21"/>
      <c r="AE1384" s="20"/>
      <c r="AF1384" s="12"/>
      <c r="AG1384" s="12"/>
      <c r="AH1384" s="12"/>
      <c r="AI1384" s="12"/>
      <c r="AJ1384" s="12"/>
      <c r="AK1384" s="12"/>
      <c r="AL1384" s="21"/>
    </row>
    <row r="1385" spans="1:38" ht="16.5" x14ac:dyDescent="0.2">
      <c r="A1385" s="3">
        <v>1382</v>
      </c>
      <c r="B1385" s="3"/>
      <c r="C1385" s="3"/>
      <c r="D1385" s="9"/>
      <c r="E1385" s="14"/>
      <c r="F1385" s="8"/>
      <c r="G1385" s="8"/>
      <c r="H1385" s="8"/>
      <c r="I1385" s="8"/>
      <c r="J1385" s="7"/>
      <c r="K1385" s="7"/>
      <c r="L1385" s="7"/>
      <c r="M1385" s="8"/>
      <c r="N1385" s="15"/>
      <c r="O1385" s="22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23"/>
      <c r="AE1385" s="22"/>
      <c r="AF1385" s="7"/>
      <c r="AG1385" s="7"/>
      <c r="AH1385" s="7"/>
      <c r="AI1385" s="7"/>
      <c r="AJ1385" s="7"/>
      <c r="AK1385" s="7"/>
      <c r="AL1385" s="23"/>
    </row>
    <row r="1386" spans="1:38" ht="16.5" x14ac:dyDescent="0.2">
      <c r="A1386" s="3">
        <v>1383</v>
      </c>
      <c r="B1386" s="3"/>
      <c r="C1386" s="3"/>
      <c r="D1386" s="9"/>
      <c r="E1386" s="14"/>
      <c r="F1386" s="8"/>
      <c r="G1386" s="8"/>
      <c r="H1386" s="8"/>
      <c r="I1386" s="8"/>
      <c r="J1386" s="7"/>
      <c r="K1386" s="7"/>
      <c r="L1386" s="7"/>
      <c r="M1386" s="8"/>
      <c r="N1386" s="15"/>
      <c r="O1386" s="22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23"/>
      <c r="AE1386" s="22"/>
      <c r="AF1386" s="7"/>
      <c r="AG1386" s="7"/>
      <c r="AH1386" s="7"/>
      <c r="AI1386" s="7"/>
      <c r="AJ1386" s="7"/>
      <c r="AK1386" s="7"/>
      <c r="AL1386" s="23"/>
    </row>
    <row r="1387" spans="1:38" ht="16.5" x14ac:dyDescent="0.2">
      <c r="A1387" s="3">
        <v>1384</v>
      </c>
      <c r="B1387" s="3"/>
      <c r="C1387" s="3"/>
      <c r="D1387" s="9"/>
      <c r="E1387" s="14"/>
      <c r="F1387" s="8"/>
      <c r="G1387" s="8"/>
      <c r="H1387" s="8"/>
      <c r="I1387" s="8"/>
      <c r="J1387" s="7"/>
      <c r="K1387" s="7"/>
      <c r="L1387" s="7"/>
      <c r="M1387" s="8"/>
      <c r="N1387" s="15"/>
      <c r="O1387" s="22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23"/>
      <c r="AE1387" s="22"/>
      <c r="AF1387" s="7"/>
      <c r="AG1387" s="7"/>
      <c r="AH1387" s="7"/>
      <c r="AI1387" s="7"/>
      <c r="AJ1387" s="7"/>
      <c r="AK1387" s="7"/>
      <c r="AL1387" s="23"/>
    </row>
    <row r="1388" spans="1:38" ht="16.5" x14ac:dyDescent="0.2">
      <c r="A1388" s="3">
        <v>1385</v>
      </c>
      <c r="B1388" s="3"/>
      <c r="C1388" s="3"/>
      <c r="D1388" s="9"/>
      <c r="E1388" s="14"/>
      <c r="F1388" s="8"/>
      <c r="G1388" s="8"/>
      <c r="H1388" s="8"/>
      <c r="I1388" s="8"/>
      <c r="J1388" s="7"/>
      <c r="K1388" s="7"/>
      <c r="L1388" s="7"/>
      <c r="M1388" s="8"/>
      <c r="N1388" s="15"/>
      <c r="O1388" s="22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23"/>
      <c r="AE1388" s="22"/>
      <c r="AF1388" s="7"/>
      <c r="AG1388" s="7"/>
      <c r="AH1388" s="7"/>
      <c r="AI1388" s="7"/>
      <c r="AJ1388" s="7"/>
      <c r="AK1388" s="7"/>
      <c r="AL1388" s="23"/>
    </row>
    <row r="1389" spans="1:38" ht="17.25" thickBot="1" x14ac:dyDescent="0.25">
      <c r="A1389" s="3">
        <v>1386</v>
      </c>
      <c r="B1389" s="3"/>
      <c r="C1389" s="3"/>
      <c r="D1389" s="9"/>
      <c r="E1389" s="16"/>
      <c r="F1389" s="17"/>
      <c r="G1389" s="17"/>
      <c r="H1389" s="17"/>
      <c r="I1389" s="17"/>
      <c r="J1389" s="18"/>
      <c r="K1389" s="18"/>
      <c r="L1389" s="18"/>
      <c r="M1389" s="17"/>
      <c r="N1389" s="19"/>
      <c r="O1389" s="24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25"/>
      <c r="AE1389" s="24"/>
      <c r="AF1389" s="18"/>
      <c r="AG1389" s="18"/>
      <c r="AH1389" s="18"/>
      <c r="AI1389" s="18"/>
      <c r="AJ1389" s="18"/>
      <c r="AK1389" s="18"/>
      <c r="AL1389" s="25"/>
    </row>
    <row r="1390" spans="1:38" ht="16.5" x14ac:dyDescent="0.2">
      <c r="A1390" s="3">
        <v>1387</v>
      </c>
      <c r="B1390" s="3"/>
      <c r="C1390" s="3"/>
      <c r="D1390" s="9"/>
      <c r="E1390" s="10"/>
      <c r="F1390" s="11"/>
      <c r="G1390" s="11"/>
      <c r="H1390" s="11"/>
      <c r="I1390" s="11"/>
      <c r="J1390" s="12"/>
      <c r="K1390" s="12"/>
      <c r="L1390" s="12"/>
      <c r="M1390" s="11"/>
      <c r="N1390" s="13"/>
      <c r="O1390" s="20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21"/>
      <c r="AE1390" s="20"/>
      <c r="AF1390" s="12"/>
      <c r="AG1390" s="12"/>
      <c r="AH1390" s="12"/>
      <c r="AI1390" s="12"/>
      <c r="AJ1390" s="12"/>
      <c r="AK1390" s="12"/>
      <c r="AL1390" s="21"/>
    </row>
    <row r="1391" spans="1:38" ht="16.5" x14ac:dyDescent="0.2">
      <c r="A1391" s="3">
        <v>1388</v>
      </c>
      <c r="B1391" s="3"/>
      <c r="C1391" s="3"/>
      <c r="D1391" s="9"/>
      <c r="E1391" s="14"/>
      <c r="F1391" s="8"/>
      <c r="G1391" s="8"/>
      <c r="H1391" s="8"/>
      <c r="I1391" s="8"/>
      <c r="J1391" s="7"/>
      <c r="K1391" s="7"/>
      <c r="L1391" s="7"/>
      <c r="M1391" s="8"/>
      <c r="N1391" s="15"/>
      <c r="O1391" s="22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23"/>
      <c r="AE1391" s="22"/>
      <c r="AF1391" s="7"/>
      <c r="AG1391" s="7"/>
      <c r="AH1391" s="7"/>
      <c r="AI1391" s="7"/>
      <c r="AJ1391" s="7"/>
      <c r="AK1391" s="7"/>
      <c r="AL1391" s="23"/>
    </row>
    <row r="1392" spans="1:38" ht="16.5" x14ac:dyDescent="0.2">
      <c r="A1392" s="3">
        <v>1389</v>
      </c>
      <c r="B1392" s="3"/>
      <c r="C1392" s="3"/>
      <c r="D1392" s="9"/>
      <c r="E1392" s="14"/>
      <c r="F1392" s="8"/>
      <c r="G1392" s="8"/>
      <c r="H1392" s="8"/>
      <c r="I1392" s="8"/>
      <c r="J1392" s="7"/>
      <c r="K1392" s="7"/>
      <c r="L1392" s="7"/>
      <c r="M1392" s="8"/>
      <c r="N1392" s="15"/>
      <c r="O1392" s="22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23"/>
      <c r="AE1392" s="22"/>
      <c r="AF1392" s="7"/>
      <c r="AG1392" s="7"/>
      <c r="AH1392" s="7"/>
      <c r="AI1392" s="7"/>
      <c r="AJ1392" s="7"/>
      <c r="AK1392" s="7"/>
      <c r="AL1392" s="23"/>
    </row>
    <row r="1393" spans="1:38" ht="16.5" x14ac:dyDescent="0.2">
      <c r="A1393" s="3">
        <v>1390</v>
      </c>
      <c r="B1393" s="3"/>
      <c r="C1393" s="3"/>
      <c r="D1393" s="9"/>
      <c r="E1393" s="14"/>
      <c r="F1393" s="8"/>
      <c r="G1393" s="8"/>
      <c r="H1393" s="8"/>
      <c r="I1393" s="8"/>
      <c r="J1393" s="7"/>
      <c r="K1393" s="7"/>
      <c r="L1393" s="7"/>
      <c r="M1393" s="8"/>
      <c r="N1393" s="15"/>
      <c r="O1393" s="22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23"/>
      <c r="AE1393" s="22"/>
      <c r="AF1393" s="7"/>
      <c r="AG1393" s="7"/>
      <c r="AH1393" s="7"/>
      <c r="AI1393" s="7"/>
      <c r="AJ1393" s="7"/>
      <c r="AK1393" s="7"/>
      <c r="AL1393" s="23"/>
    </row>
    <row r="1394" spans="1:38" ht="16.5" x14ac:dyDescent="0.2">
      <c r="A1394" s="3">
        <v>1391</v>
      </c>
      <c r="B1394" s="3"/>
      <c r="C1394" s="3"/>
      <c r="D1394" s="9"/>
      <c r="E1394" s="14"/>
      <c r="F1394" s="8"/>
      <c r="G1394" s="8"/>
      <c r="H1394" s="8"/>
      <c r="I1394" s="8"/>
      <c r="J1394" s="7"/>
      <c r="K1394" s="7"/>
      <c r="L1394" s="7"/>
      <c r="M1394" s="8"/>
      <c r="N1394" s="15"/>
      <c r="O1394" s="22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23"/>
      <c r="AE1394" s="22"/>
      <c r="AF1394" s="7"/>
      <c r="AG1394" s="7"/>
      <c r="AH1394" s="7"/>
      <c r="AI1394" s="7"/>
      <c r="AJ1394" s="7"/>
      <c r="AK1394" s="7"/>
      <c r="AL1394" s="23"/>
    </row>
    <row r="1395" spans="1:38" ht="17.25" thickBot="1" x14ac:dyDescent="0.25">
      <c r="A1395" s="3">
        <v>1392</v>
      </c>
      <c r="B1395" s="3"/>
      <c r="C1395" s="3"/>
      <c r="D1395" s="9"/>
      <c r="E1395" s="16"/>
      <c r="F1395" s="17"/>
      <c r="G1395" s="17"/>
      <c r="H1395" s="17"/>
      <c r="I1395" s="17"/>
      <c r="J1395" s="18"/>
      <c r="K1395" s="18"/>
      <c r="L1395" s="18"/>
      <c r="M1395" s="17"/>
      <c r="N1395" s="19"/>
      <c r="O1395" s="24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25"/>
      <c r="AE1395" s="24"/>
      <c r="AF1395" s="18"/>
      <c r="AG1395" s="18"/>
      <c r="AH1395" s="18"/>
      <c r="AI1395" s="18"/>
      <c r="AJ1395" s="18"/>
      <c r="AK1395" s="18"/>
      <c r="AL1395" s="25"/>
    </row>
    <row r="1396" spans="1:38" ht="16.5" x14ac:dyDescent="0.2">
      <c r="A1396" s="3">
        <v>1393</v>
      </c>
      <c r="B1396" s="3"/>
      <c r="C1396" s="3"/>
      <c r="D1396" s="9"/>
      <c r="E1396" s="10"/>
      <c r="F1396" s="11"/>
      <c r="G1396" s="11"/>
      <c r="H1396" s="11"/>
      <c r="I1396" s="11"/>
      <c r="J1396" s="12"/>
      <c r="K1396" s="12"/>
      <c r="L1396" s="12"/>
      <c r="M1396" s="11"/>
      <c r="N1396" s="13"/>
      <c r="O1396" s="20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21"/>
      <c r="AE1396" s="20"/>
      <c r="AF1396" s="12"/>
      <c r="AG1396" s="12"/>
      <c r="AH1396" s="12"/>
      <c r="AI1396" s="12"/>
      <c r="AJ1396" s="12"/>
      <c r="AK1396" s="12"/>
      <c r="AL1396" s="21"/>
    </row>
    <row r="1397" spans="1:38" ht="16.5" x14ac:dyDescent="0.2">
      <c r="A1397" s="3">
        <v>1394</v>
      </c>
      <c r="B1397" s="3"/>
      <c r="C1397" s="3"/>
      <c r="D1397" s="9"/>
      <c r="E1397" s="14"/>
      <c r="F1397" s="8"/>
      <c r="G1397" s="8"/>
      <c r="H1397" s="8"/>
      <c r="I1397" s="8"/>
      <c r="J1397" s="7"/>
      <c r="K1397" s="7"/>
      <c r="L1397" s="7"/>
      <c r="M1397" s="8"/>
      <c r="N1397" s="15"/>
      <c r="O1397" s="22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23"/>
      <c r="AE1397" s="22"/>
      <c r="AF1397" s="7"/>
      <c r="AG1397" s="7"/>
      <c r="AH1397" s="7"/>
      <c r="AI1397" s="7"/>
      <c r="AJ1397" s="7"/>
      <c r="AK1397" s="7"/>
      <c r="AL1397" s="23"/>
    </row>
    <row r="1398" spans="1:38" ht="16.5" x14ac:dyDescent="0.2">
      <c r="A1398" s="3">
        <v>1395</v>
      </c>
      <c r="B1398" s="3"/>
      <c r="C1398" s="3"/>
      <c r="D1398" s="9"/>
      <c r="E1398" s="14"/>
      <c r="F1398" s="8"/>
      <c r="G1398" s="8"/>
      <c r="H1398" s="8"/>
      <c r="I1398" s="8"/>
      <c r="J1398" s="7"/>
      <c r="K1398" s="7"/>
      <c r="L1398" s="7"/>
      <c r="M1398" s="8"/>
      <c r="N1398" s="15"/>
      <c r="O1398" s="22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23"/>
      <c r="AE1398" s="22"/>
      <c r="AF1398" s="7"/>
      <c r="AG1398" s="7"/>
      <c r="AH1398" s="7"/>
      <c r="AI1398" s="7"/>
      <c r="AJ1398" s="7"/>
      <c r="AK1398" s="7"/>
      <c r="AL1398" s="23"/>
    </row>
    <row r="1399" spans="1:38" ht="16.5" x14ac:dyDescent="0.2">
      <c r="A1399" s="3">
        <v>1396</v>
      </c>
      <c r="B1399" s="3"/>
      <c r="C1399" s="3"/>
      <c r="D1399" s="9"/>
      <c r="E1399" s="14"/>
      <c r="F1399" s="8"/>
      <c r="G1399" s="8"/>
      <c r="H1399" s="8"/>
      <c r="I1399" s="8"/>
      <c r="J1399" s="7"/>
      <c r="K1399" s="7"/>
      <c r="L1399" s="7"/>
      <c r="M1399" s="8"/>
      <c r="N1399" s="15"/>
      <c r="O1399" s="22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23"/>
      <c r="AE1399" s="22"/>
      <c r="AF1399" s="7"/>
      <c r="AG1399" s="7"/>
      <c r="AH1399" s="7"/>
      <c r="AI1399" s="7"/>
      <c r="AJ1399" s="7"/>
      <c r="AK1399" s="7"/>
      <c r="AL1399" s="23"/>
    </row>
    <row r="1400" spans="1:38" ht="16.5" x14ac:dyDescent="0.2">
      <c r="A1400" s="3">
        <v>1397</v>
      </c>
      <c r="B1400" s="3"/>
      <c r="C1400" s="3"/>
      <c r="D1400" s="9"/>
      <c r="E1400" s="14"/>
      <c r="F1400" s="8"/>
      <c r="G1400" s="8"/>
      <c r="H1400" s="8"/>
      <c r="I1400" s="8"/>
      <c r="J1400" s="7"/>
      <c r="K1400" s="7"/>
      <c r="L1400" s="7"/>
      <c r="M1400" s="8"/>
      <c r="N1400" s="15"/>
      <c r="O1400" s="22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23"/>
      <c r="AE1400" s="22"/>
      <c r="AF1400" s="7"/>
      <c r="AG1400" s="7"/>
      <c r="AH1400" s="7"/>
      <c r="AI1400" s="7"/>
      <c r="AJ1400" s="7"/>
      <c r="AK1400" s="7"/>
      <c r="AL1400" s="23"/>
    </row>
    <row r="1401" spans="1:38" ht="17.25" thickBot="1" x14ac:dyDescent="0.25">
      <c r="A1401" s="3">
        <v>1398</v>
      </c>
      <c r="B1401" s="3"/>
      <c r="C1401" s="3"/>
      <c r="D1401" s="9"/>
      <c r="E1401" s="16"/>
      <c r="F1401" s="17"/>
      <c r="G1401" s="17"/>
      <c r="H1401" s="17"/>
      <c r="I1401" s="17"/>
      <c r="J1401" s="18"/>
      <c r="K1401" s="18"/>
      <c r="L1401" s="18"/>
      <c r="M1401" s="17"/>
      <c r="N1401" s="19"/>
      <c r="O1401" s="24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25"/>
      <c r="AE1401" s="24"/>
      <c r="AF1401" s="18"/>
      <c r="AG1401" s="18"/>
      <c r="AH1401" s="18"/>
      <c r="AI1401" s="18"/>
      <c r="AJ1401" s="18"/>
      <c r="AK1401" s="18"/>
      <c r="AL1401" s="25"/>
    </row>
    <row r="1402" spans="1:38" ht="16.5" x14ac:dyDescent="0.2">
      <c r="A1402" s="3">
        <v>1399</v>
      </c>
      <c r="B1402" s="3"/>
      <c r="C1402" s="3"/>
      <c r="D1402" s="9"/>
      <c r="E1402" s="10"/>
      <c r="F1402" s="11"/>
      <c r="G1402" s="11"/>
      <c r="H1402" s="11"/>
      <c r="I1402" s="11"/>
      <c r="J1402" s="12"/>
      <c r="K1402" s="12"/>
      <c r="L1402" s="12"/>
      <c r="M1402" s="11"/>
      <c r="N1402" s="13"/>
      <c r="O1402" s="20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21"/>
      <c r="AE1402" s="20"/>
      <c r="AF1402" s="12"/>
      <c r="AG1402" s="12"/>
      <c r="AH1402" s="12"/>
      <c r="AI1402" s="12"/>
      <c r="AJ1402" s="12"/>
      <c r="AK1402" s="12"/>
      <c r="AL1402" s="21"/>
    </row>
    <row r="1403" spans="1:38" ht="16.5" x14ac:dyDescent="0.2">
      <c r="A1403" s="3">
        <v>1400</v>
      </c>
      <c r="B1403" s="3"/>
      <c r="C1403" s="3"/>
      <c r="D1403" s="9"/>
      <c r="E1403" s="14"/>
      <c r="F1403" s="8"/>
      <c r="G1403" s="8"/>
      <c r="H1403" s="8"/>
      <c r="I1403" s="8"/>
      <c r="J1403" s="7"/>
      <c r="K1403" s="7"/>
      <c r="L1403" s="7"/>
      <c r="M1403" s="8"/>
      <c r="N1403" s="15"/>
      <c r="O1403" s="22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23"/>
      <c r="AE1403" s="22"/>
      <c r="AF1403" s="7"/>
      <c r="AG1403" s="7"/>
      <c r="AH1403" s="7"/>
      <c r="AI1403" s="7"/>
      <c r="AJ1403" s="7"/>
      <c r="AK1403" s="7"/>
      <c r="AL1403" s="23"/>
    </row>
    <row r="1404" spans="1:38" ht="16.5" x14ac:dyDescent="0.2">
      <c r="A1404" s="3">
        <v>1401</v>
      </c>
      <c r="B1404" s="3"/>
      <c r="C1404" s="3"/>
      <c r="D1404" s="9"/>
      <c r="E1404" s="14"/>
      <c r="F1404" s="8"/>
      <c r="G1404" s="8"/>
      <c r="H1404" s="8"/>
      <c r="I1404" s="8"/>
      <c r="J1404" s="7"/>
      <c r="K1404" s="7"/>
      <c r="L1404" s="7"/>
      <c r="M1404" s="8"/>
      <c r="N1404" s="15"/>
      <c r="O1404" s="22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23"/>
      <c r="AE1404" s="22"/>
      <c r="AF1404" s="7"/>
      <c r="AG1404" s="7"/>
      <c r="AH1404" s="7"/>
      <c r="AI1404" s="7"/>
      <c r="AJ1404" s="7"/>
      <c r="AK1404" s="7"/>
      <c r="AL1404" s="23"/>
    </row>
    <row r="1405" spans="1:38" ht="16.5" x14ac:dyDescent="0.2">
      <c r="A1405" s="3">
        <v>1402</v>
      </c>
      <c r="B1405" s="3"/>
      <c r="C1405" s="3"/>
      <c r="D1405" s="9"/>
      <c r="E1405" s="14"/>
      <c r="F1405" s="8"/>
      <c r="G1405" s="8"/>
      <c r="H1405" s="8"/>
      <c r="I1405" s="8"/>
      <c r="J1405" s="7"/>
      <c r="K1405" s="7"/>
      <c r="L1405" s="7"/>
      <c r="M1405" s="8"/>
      <c r="N1405" s="15"/>
      <c r="O1405" s="22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23"/>
      <c r="AE1405" s="22"/>
      <c r="AF1405" s="7"/>
      <c r="AG1405" s="7"/>
      <c r="AH1405" s="7"/>
      <c r="AI1405" s="7"/>
      <c r="AJ1405" s="7"/>
      <c r="AK1405" s="7"/>
      <c r="AL1405" s="23"/>
    </row>
    <row r="1406" spans="1:38" ht="16.5" x14ac:dyDescent="0.2">
      <c r="A1406" s="3">
        <v>1403</v>
      </c>
      <c r="B1406" s="3"/>
      <c r="C1406" s="3"/>
      <c r="D1406" s="9"/>
      <c r="E1406" s="14"/>
      <c r="F1406" s="8"/>
      <c r="G1406" s="8"/>
      <c r="H1406" s="8"/>
      <c r="I1406" s="8"/>
      <c r="J1406" s="7"/>
      <c r="K1406" s="7"/>
      <c r="L1406" s="7"/>
      <c r="M1406" s="8"/>
      <c r="N1406" s="15"/>
      <c r="O1406" s="22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23"/>
      <c r="AE1406" s="22"/>
      <c r="AF1406" s="7"/>
      <c r="AG1406" s="7"/>
      <c r="AH1406" s="7"/>
      <c r="AI1406" s="7"/>
      <c r="AJ1406" s="7"/>
      <c r="AK1406" s="7"/>
      <c r="AL1406" s="23"/>
    </row>
    <row r="1407" spans="1:38" ht="17.25" thickBot="1" x14ac:dyDescent="0.25">
      <c r="A1407" s="3">
        <v>1404</v>
      </c>
      <c r="B1407" s="3"/>
      <c r="C1407" s="3"/>
      <c r="D1407" s="9"/>
      <c r="E1407" s="16"/>
      <c r="F1407" s="17"/>
      <c r="G1407" s="17"/>
      <c r="H1407" s="17"/>
      <c r="I1407" s="17"/>
      <c r="J1407" s="18"/>
      <c r="K1407" s="18"/>
      <c r="L1407" s="18"/>
      <c r="M1407" s="17"/>
      <c r="N1407" s="19"/>
      <c r="O1407" s="24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25"/>
      <c r="AE1407" s="24"/>
      <c r="AF1407" s="18"/>
      <c r="AG1407" s="18"/>
      <c r="AH1407" s="18"/>
      <c r="AI1407" s="18"/>
      <c r="AJ1407" s="18"/>
      <c r="AK1407" s="18"/>
      <c r="AL1407" s="25"/>
    </row>
    <row r="1408" spans="1:38" ht="16.5" x14ac:dyDescent="0.2">
      <c r="A1408" s="3">
        <v>1405</v>
      </c>
      <c r="B1408" s="3"/>
      <c r="C1408" s="3"/>
      <c r="D1408" s="9"/>
      <c r="E1408" s="10"/>
      <c r="F1408" s="11"/>
      <c r="G1408" s="11"/>
      <c r="H1408" s="11"/>
      <c r="I1408" s="11"/>
      <c r="J1408" s="12"/>
      <c r="K1408" s="12"/>
      <c r="L1408" s="12"/>
      <c r="M1408" s="11"/>
      <c r="N1408" s="13"/>
      <c r="O1408" s="20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21"/>
      <c r="AE1408" s="20"/>
      <c r="AF1408" s="12"/>
      <c r="AG1408" s="12"/>
      <c r="AH1408" s="12"/>
      <c r="AI1408" s="12"/>
      <c r="AJ1408" s="12"/>
      <c r="AK1408" s="12"/>
      <c r="AL1408" s="21"/>
    </row>
    <row r="1409" spans="1:38" ht="16.5" x14ac:dyDescent="0.2">
      <c r="A1409" s="3">
        <v>1406</v>
      </c>
      <c r="B1409" s="3"/>
      <c r="C1409" s="3"/>
      <c r="D1409" s="9"/>
      <c r="E1409" s="14"/>
      <c r="F1409" s="8"/>
      <c r="G1409" s="8"/>
      <c r="H1409" s="8"/>
      <c r="I1409" s="8"/>
      <c r="J1409" s="7"/>
      <c r="K1409" s="7"/>
      <c r="L1409" s="7"/>
      <c r="M1409" s="8"/>
      <c r="N1409" s="15"/>
      <c r="O1409" s="22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23"/>
      <c r="AE1409" s="22"/>
      <c r="AF1409" s="7"/>
      <c r="AG1409" s="7"/>
      <c r="AH1409" s="7"/>
      <c r="AI1409" s="7"/>
      <c r="AJ1409" s="7"/>
      <c r="AK1409" s="7"/>
      <c r="AL1409" s="23"/>
    </row>
    <row r="1410" spans="1:38" ht="16.5" x14ac:dyDescent="0.2">
      <c r="A1410" s="3">
        <v>1407</v>
      </c>
      <c r="B1410" s="3"/>
      <c r="C1410" s="3"/>
      <c r="D1410" s="9"/>
      <c r="E1410" s="14"/>
      <c r="F1410" s="8"/>
      <c r="G1410" s="8"/>
      <c r="H1410" s="8"/>
      <c r="I1410" s="8"/>
      <c r="J1410" s="7"/>
      <c r="K1410" s="7"/>
      <c r="L1410" s="7"/>
      <c r="M1410" s="8"/>
      <c r="N1410" s="15"/>
      <c r="O1410" s="22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23"/>
      <c r="AE1410" s="22"/>
      <c r="AF1410" s="7"/>
      <c r="AG1410" s="7"/>
      <c r="AH1410" s="7"/>
      <c r="AI1410" s="7"/>
      <c r="AJ1410" s="7"/>
      <c r="AK1410" s="7"/>
      <c r="AL1410" s="23"/>
    </row>
    <row r="1411" spans="1:38" ht="16.5" x14ac:dyDescent="0.2">
      <c r="A1411" s="3">
        <v>1408</v>
      </c>
      <c r="B1411" s="3"/>
      <c r="C1411" s="3"/>
      <c r="D1411" s="9"/>
      <c r="E1411" s="14"/>
      <c r="F1411" s="8"/>
      <c r="G1411" s="8"/>
      <c r="H1411" s="8"/>
      <c r="I1411" s="8"/>
      <c r="J1411" s="7"/>
      <c r="K1411" s="7"/>
      <c r="L1411" s="7"/>
      <c r="M1411" s="8"/>
      <c r="N1411" s="15"/>
      <c r="O1411" s="22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23"/>
      <c r="AE1411" s="22"/>
      <c r="AF1411" s="7"/>
      <c r="AG1411" s="7"/>
      <c r="AH1411" s="7"/>
      <c r="AI1411" s="7"/>
      <c r="AJ1411" s="7"/>
      <c r="AK1411" s="7"/>
      <c r="AL1411" s="23"/>
    </row>
    <row r="1412" spans="1:38" ht="16.5" x14ac:dyDescent="0.2">
      <c r="A1412" s="3">
        <v>1409</v>
      </c>
      <c r="B1412" s="3"/>
      <c r="C1412" s="3"/>
      <c r="D1412" s="9"/>
      <c r="E1412" s="14"/>
      <c r="F1412" s="8"/>
      <c r="G1412" s="8"/>
      <c r="H1412" s="8"/>
      <c r="I1412" s="8"/>
      <c r="J1412" s="7"/>
      <c r="K1412" s="7"/>
      <c r="L1412" s="7"/>
      <c r="M1412" s="8"/>
      <c r="N1412" s="15"/>
      <c r="O1412" s="22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23"/>
      <c r="AE1412" s="22"/>
      <c r="AF1412" s="7"/>
      <c r="AG1412" s="7"/>
      <c r="AH1412" s="7"/>
      <c r="AI1412" s="7"/>
      <c r="AJ1412" s="7"/>
      <c r="AK1412" s="7"/>
      <c r="AL1412" s="23"/>
    </row>
    <row r="1413" spans="1:38" ht="17.25" thickBot="1" x14ac:dyDescent="0.25">
      <c r="A1413" s="3">
        <v>1410</v>
      </c>
      <c r="B1413" s="3"/>
      <c r="C1413" s="3"/>
      <c r="D1413" s="9"/>
      <c r="E1413" s="16"/>
      <c r="F1413" s="17"/>
      <c r="G1413" s="17"/>
      <c r="H1413" s="17"/>
      <c r="I1413" s="17"/>
      <c r="J1413" s="18"/>
      <c r="K1413" s="18"/>
      <c r="L1413" s="18"/>
      <c r="M1413" s="17"/>
      <c r="N1413" s="19"/>
      <c r="O1413" s="24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25"/>
      <c r="AE1413" s="24"/>
      <c r="AF1413" s="18"/>
      <c r="AG1413" s="18"/>
      <c r="AH1413" s="18"/>
      <c r="AI1413" s="18"/>
      <c r="AJ1413" s="18"/>
      <c r="AK1413" s="18"/>
      <c r="AL1413" s="25"/>
    </row>
    <row r="1414" spans="1:38" ht="16.5" x14ac:dyDescent="0.2">
      <c r="A1414" s="3">
        <v>1411</v>
      </c>
      <c r="B1414" s="3"/>
      <c r="C1414" s="3"/>
      <c r="D1414" s="9"/>
      <c r="E1414" s="10"/>
      <c r="F1414" s="11"/>
      <c r="G1414" s="11"/>
      <c r="H1414" s="11"/>
      <c r="I1414" s="11"/>
      <c r="J1414" s="12"/>
      <c r="K1414" s="12"/>
      <c r="L1414" s="12"/>
      <c r="M1414" s="11"/>
      <c r="N1414" s="13"/>
      <c r="O1414" s="20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21"/>
      <c r="AE1414" s="20"/>
      <c r="AF1414" s="12"/>
      <c r="AG1414" s="12"/>
      <c r="AH1414" s="12"/>
      <c r="AI1414" s="12"/>
      <c r="AJ1414" s="12"/>
      <c r="AK1414" s="12"/>
      <c r="AL1414" s="21"/>
    </row>
    <row r="1415" spans="1:38" ht="16.5" x14ac:dyDescent="0.2">
      <c r="A1415" s="3">
        <v>1412</v>
      </c>
      <c r="B1415" s="3"/>
      <c r="C1415" s="3"/>
      <c r="D1415" s="9"/>
      <c r="E1415" s="14"/>
      <c r="F1415" s="8"/>
      <c r="G1415" s="8"/>
      <c r="H1415" s="8"/>
      <c r="I1415" s="8"/>
      <c r="J1415" s="7"/>
      <c r="K1415" s="7"/>
      <c r="L1415" s="7"/>
      <c r="M1415" s="8"/>
      <c r="N1415" s="15"/>
      <c r="O1415" s="22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23"/>
      <c r="AE1415" s="22"/>
      <c r="AF1415" s="7"/>
      <c r="AG1415" s="7"/>
      <c r="AH1415" s="7"/>
      <c r="AI1415" s="7"/>
      <c r="AJ1415" s="7"/>
      <c r="AK1415" s="7"/>
      <c r="AL1415" s="23"/>
    </row>
    <row r="1416" spans="1:38" ht="16.5" x14ac:dyDescent="0.2">
      <c r="A1416" s="3">
        <v>1413</v>
      </c>
      <c r="B1416" s="3"/>
      <c r="C1416" s="3"/>
      <c r="D1416" s="9"/>
      <c r="E1416" s="14"/>
      <c r="F1416" s="8"/>
      <c r="G1416" s="8"/>
      <c r="H1416" s="8"/>
      <c r="I1416" s="8"/>
      <c r="J1416" s="7"/>
      <c r="K1416" s="7"/>
      <c r="L1416" s="7"/>
      <c r="M1416" s="8"/>
      <c r="N1416" s="15"/>
      <c r="O1416" s="22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23"/>
      <c r="AE1416" s="22"/>
      <c r="AF1416" s="7"/>
      <c r="AG1416" s="7"/>
      <c r="AH1416" s="7"/>
      <c r="AI1416" s="7"/>
      <c r="AJ1416" s="7"/>
      <c r="AK1416" s="7"/>
      <c r="AL1416" s="23"/>
    </row>
    <row r="1417" spans="1:38" ht="16.5" x14ac:dyDescent="0.2">
      <c r="A1417" s="3">
        <v>1414</v>
      </c>
      <c r="B1417" s="3"/>
      <c r="C1417" s="3"/>
      <c r="D1417" s="9"/>
      <c r="E1417" s="14"/>
      <c r="F1417" s="8"/>
      <c r="G1417" s="8"/>
      <c r="H1417" s="8"/>
      <c r="I1417" s="8"/>
      <c r="J1417" s="7"/>
      <c r="K1417" s="7"/>
      <c r="L1417" s="7"/>
      <c r="M1417" s="8"/>
      <c r="N1417" s="15"/>
      <c r="O1417" s="22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23"/>
      <c r="AE1417" s="22"/>
      <c r="AF1417" s="7"/>
      <c r="AG1417" s="7"/>
      <c r="AH1417" s="7"/>
      <c r="AI1417" s="7"/>
      <c r="AJ1417" s="7"/>
      <c r="AK1417" s="7"/>
      <c r="AL1417" s="23"/>
    </row>
    <row r="1418" spans="1:38" ht="16.5" x14ac:dyDescent="0.2">
      <c r="A1418" s="3">
        <v>1415</v>
      </c>
      <c r="B1418" s="3"/>
      <c r="C1418" s="3"/>
      <c r="D1418" s="9"/>
      <c r="E1418" s="14"/>
      <c r="F1418" s="8"/>
      <c r="G1418" s="8"/>
      <c r="H1418" s="8"/>
      <c r="I1418" s="8"/>
      <c r="J1418" s="7"/>
      <c r="K1418" s="7"/>
      <c r="L1418" s="7"/>
      <c r="M1418" s="8"/>
      <c r="N1418" s="15"/>
      <c r="O1418" s="22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23"/>
      <c r="AE1418" s="22"/>
      <c r="AF1418" s="7"/>
      <c r="AG1418" s="7"/>
      <c r="AH1418" s="7"/>
      <c r="AI1418" s="7"/>
      <c r="AJ1418" s="7"/>
      <c r="AK1418" s="7"/>
      <c r="AL1418" s="23"/>
    </row>
    <row r="1419" spans="1:38" ht="17.25" thickBot="1" x14ac:dyDescent="0.25">
      <c r="A1419" s="3">
        <v>1416</v>
      </c>
      <c r="B1419" s="3"/>
      <c r="C1419" s="3"/>
      <c r="D1419" s="9"/>
      <c r="E1419" s="16"/>
      <c r="F1419" s="17"/>
      <c r="G1419" s="17"/>
      <c r="H1419" s="17"/>
      <c r="I1419" s="17"/>
      <c r="J1419" s="18"/>
      <c r="K1419" s="18"/>
      <c r="L1419" s="18"/>
      <c r="M1419" s="17"/>
      <c r="N1419" s="19"/>
      <c r="O1419" s="24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25"/>
      <c r="AE1419" s="24"/>
      <c r="AF1419" s="18"/>
      <c r="AG1419" s="18"/>
      <c r="AH1419" s="18"/>
      <c r="AI1419" s="18"/>
      <c r="AJ1419" s="18"/>
      <c r="AK1419" s="18"/>
      <c r="AL1419" s="25"/>
    </row>
    <row r="1420" spans="1:38" ht="16.5" x14ac:dyDescent="0.2">
      <c r="A1420" s="3">
        <v>1417</v>
      </c>
      <c r="B1420" s="3"/>
      <c r="C1420" s="3"/>
      <c r="D1420" s="9"/>
      <c r="E1420" s="10"/>
      <c r="F1420" s="11"/>
      <c r="G1420" s="11"/>
      <c r="H1420" s="11"/>
      <c r="I1420" s="11"/>
      <c r="J1420" s="12"/>
      <c r="K1420" s="12"/>
      <c r="L1420" s="12"/>
      <c r="M1420" s="11"/>
      <c r="N1420" s="13"/>
      <c r="O1420" s="20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21"/>
      <c r="AE1420" s="20"/>
      <c r="AF1420" s="12"/>
      <c r="AG1420" s="12"/>
      <c r="AH1420" s="12"/>
      <c r="AI1420" s="12"/>
      <c r="AJ1420" s="12"/>
      <c r="AK1420" s="12"/>
      <c r="AL1420" s="21"/>
    </row>
    <row r="1421" spans="1:38" ht="16.5" x14ac:dyDescent="0.2">
      <c r="A1421" s="3">
        <v>1418</v>
      </c>
      <c r="B1421" s="3"/>
      <c r="C1421" s="3"/>
      <c r="D1421" s="9"/>
      <c r="E1421" s="14"/>
      <c r="F1421" s="8"/>
      <c r="G1421" s="8"/>
      <c r="H1421" s="8"/>
      <c r="I1421" s="8"/>
      <c r="J1421" s="7"/>
      <c r="K1421" s="7"/>
      <c r="L1421" s="7"/>
      <c r="M1421" s="8"/>
      <c r="N1421" s="15"/>
      <c r="O1421" s="22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23"/>
      <c r="AE1421" s="22"/>
      <c r="AF1421" s="7"/>
      <c r="AG1421" s="7"/>
      <c r="AH1421" s="7"/>
      <c r="AI1421" s="7"/>
      <c r="AJ1421" s="7"/>
      <c r="AK1421" s="7"/>
      <c r="AL1421" s="23"/>
    </row>
    <row r="1422" spans="1:38" ht="16.5" x14ac:dyDescent="0.2">
      <c r="A1422" s="3">
        <v>1419</v>
      </c>
      <c r="B1422" s="3"/>
      <c r="C1422" s="3"/>
      <c r="D1422" s="9"/>
      <c r="E1422" s="14"/>
      <c r="F1422" s="8"/>
      <c r="G1422" s="8"/>
      <c r="H1422" s="8"/>
      <c r="I1422" s="8"/>
      <c r="J1422" s="7"/>
      <c r="K1422" s="7"/>
      <c r="L1422" s="7"/>
      <c r="M1422" s="8"/>
      <c r="N1422" s="15"/>
      <c r="O1422" s="22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23"/>
      <c r="AE1422" s="22"/>
      <c r="AF1422" s="7"/>
      <c r="AG1422" s="7"/>
      <c r="AH1422" s="7"/>
      <c r="AI1422" s="7"/>
      <c r="AJ1422" s="7"/>
      <c r="AK1422" s="7"/>
      <c r="AL1422" s="23"/>
    </row>
    <row r="1423" spans="1:38" ht="16.5" x14ac:dyDescent="0.2">
      <c r="A1423" s="3">
        <v>1420</v>
      </c>
      <c r="B1423" s="3"/>
      <c r="C1423" s="3"/>
      <c r="D1423" s="9"/>
      <c r="E1423" s="14"/>
      <c r="F1423" s="8"/>
      <c r="G1423" s="8"/>
      <c r="H1423" s="8"/>
      <c r="I1423" s="8"/>
      <c r="J1423" s="7"/>
      <c r="K1423" s="7"/>
      <c r="L1423" s="7"/>
      <c r="M1423" s="8"/>
      <c r="N1423" s="15"/>
      <c r="O1423" s="22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23"/>
      <c r="AE1423" s="22"/>
      <c r="AF1423" s="7"/>
      <c r="AG1423" s="7"/>
      <c r="AH1423" s="7"/>
      <c r="AI1423" s="7"/>
      <c r="AJ1423" s="7"/>
      <c r="AK1423" s="7"/>
      <c r="AL1423" s="23"/>
    </row>
    <row r="1424" spans="1:38" ht="16.5" x14ac:dyDescent="0.2">
      <c r="A1424" s="3">
        <v>1421</v>
      </c>
      <c r="B1424" s="3"/>
      <c r="C1424" s="3"/>
      <c r="D1424" s="9"/>
      <c r="E1424" s="14"/>
      <c r="F1424" s="8"/>
      <c r="G1424" s="8"/>
      <c r="H1424" s="8"/>
      <c r="I1424" s="8"/>
      <c r="J1424" s="7"/>
      <c r="K1424" s="7"/>
      <c r="L1424" s="7"/>
      <c r="M1424" s="8"/>
      <c r="N1424" s="15"/>
      <c r="O1424" s="22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23"/>
      <c r="AE1424" s="22"/>
      <c r="AF1424" s="7"/>
      <c r="AG1424" s="7"/>
      <c r="AH1424" s="7"/>
      <c r="AI1424" s="7"/>
      <c r="AJ1424" s="7"/>
      <c r="AK1424" s="7"/>
      <c r="AL1424" s="23"/>
    </row>
    <row r="1425" spans="1:38" ht="17.25" thickBot="1" x14ac:dyDescent="0.25">
      <c r="A1425" s="3">
        <v>1422</v>
      </c>
      <c r="B1425" s="3"/>
      <c r="C1425" s="3"/>
      <c r="D1425" s="9"/>
      <c r="E1425" s="16"/>
      <c r="F1425" s="17"/>
      <c r="G1425" s="17"/>
      <c r="H1425" s="17"/>
      <c r="I1425" s="17"/>
      <c r="J1425" s="18"/>
      <c r="K1425" s="18"/>
      <c r="L1425" s="18"/>
      <c r="M1425" s="17"/>
      <c r="N1425" s="19"/>
      <c r="O1425" s="24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25"/>
      <c r="AE1425" s="24"/>
      <c r="AF1425" s="18"/>
      <c r="AG1425" s="18"/>
      <c r="AH1425" s="18"/>
      <c r="AI1425" s="18"/>
      <c r="AJ1425" s="18"/>
      <c r="AK1425" s="18"/>
      <c r="AL1425" s="25"/>
    </row>
    <row r="1426" spans="1:38" ht="16.5" x14ac:dyDescent="0.2">
      <c r="A1426" s="3">
        <v>1423</v>
      </c>
      <c r="B1426" s="3"/>
      <c r="C1426" s="3"/>
      <c r="D1426" s="9"/>
      <c r="E1426" s="10"/>
      <c r="F1426" s="11"/>
      <c r="G1426" s="11"/>
      <c r="H1426" s="11"/>
      <c r="I1426" s="11"/>
      <c r="J1426" s="12"/>
      <c r="K1426" s="12"/>
      <c r="L1426" s="12"/>
      <c r="M1426" s="11"/>
      <c r="N1426" s="13"/>
      <c r="O1426" s="20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21"/>
      <c r="AE1426" s="20"/>
      <c r="AF1426" s="12"/>
      <c r="AG1426" s="12"/>
      <c r="AH1426" s="12"/>
      <c r="AI1426" s="12"/>
      <c r="AJ1426" s="12"/>
      <c r="AK1426" s="12"/>
      <c r="AL1426" s="21"/>
    </row>
    <row r="1427" spans="1:38" ht="16.5" x14ac:dyDescent="0.2">
      <c r="A1427" s="3">
        <v>1424</v>
      </c>
      <c r="B1427" s="3"/>
      <c r="C1427" s="3"/>
      <c r="D1427" s="9"/>
      <c r="E1427" s="14"/>
      <c r="F1427" s="8"/>
      <c r="G1427" s="8"/>
      <c r="H1427" s="8"/>
      <c r="I1427" s="8"/>
      <c r="J1427" s="7"/>
      <c r="K1427" s="7"/>
      <c r="L1427" s="7"/>
      <c r="M1427" s="8"/>
      <c r="N1427" s="15"/>
      <c r="O1427" s="22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23"/>
      <c r="AE1427" s="22"/>
      <c r="AF1427" s="7"/>
      <c r="AG1427" s="7"/>
      <c r="AH1427" s="7"/>
      <c r="AI1427" s="7"/>
      <c r="AJ1427" s="7"/>
      <c r="AK1427" s="7"/>
      <c r="AL1427" s="23"/>
    </row>
    <row r="1428" spans="1:38" ht="16.5" x14ac:dyDescent="0.2">
      <c r="A1428" s="3">
        <v>1425</v>
      </c>
      <c r="B1428" s="3"/>
      <c r="C1428" s="3"/>
      <c r="D1428" s="9"/>
      <c r="E1428" s="14"/>
      <c r="F1428" s="8"/>
      <c r="G1428" s="8"/>
      <c r="H1428" s="8"/>
      <c r="I1428" s="8"/>
      <c r="J1428" s="7"/>
      <c r="K1428" s="7"/>
      <c r="L1428" s="7"/>
      <c r="M1428" s="8"/>
      <c r="N1428" s="15"/>
      <c r="O1428" s="22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23"/>
      <c r="AE1428" s="22"/>
      <c r="AF1428" s="7"/>
      <c r="AG1428" s="7"/>
      <c r="AH1428" s="7"/>
      <c r="AI1428" s="7"/>
      <c r="AJ1428" s="7"/>
      <c r="AK1428" s="7"/>
      <c r="AL1428" s="23"/>
    </row>
    <row r="1429" spans="1:38" ht="16.5" x14ac:dyDescent="0.2">
      <c r="A1429" s="3">
        <v>1426</v>
      </c>
      <c r="B1429" s="3"/>
      <c r="C1429" s="3"/>
      <c r="D1429" s="9"/>
      <c r="E1429" s="14"/>
      <c r="F1429" s="8"/>
      <c r="G1429" s="8"/>
      <c r="H1429" s="8"/>
      <c r="I1429" s="8"/>
      <c r="J1429" s="7"/>
      <c r="K1429" s="7"/>
      <c r="L1429" s="7"/>
      <c r="M1429" s="8"/>
      <c r="N1429" s="15"/>
      <c r="O1429" s="22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23"/>
      <c r="AE1429" s="22"/>
      <c r="AF1429" s="7"/>
      <c r="AG1429" s="7"/>
      <c r="AH1429" s="7"/>
      <c r="AI1429" s="7"/>
      <c r="AJ1429" s="7"/>
      <c r="AK1429" s="7"/>
      <c r="AL1429" s="23"/>
    </row>
    <row r="1430" spans="1:38" ht="16.5" x14ac:dyDescent="0.2">
      <c r="A1430" s="3">
        <v>1427</v>
      </c>
      <c r="B1430" s="3"/>
      <c r="C1430" s="3"/>
      <c r="D1430" s="9"/>
      <c r="E1430" s="14"/>
      <c r="F1430" s="8"/>
      <c r="G1430" s="8"/>
      <c r="H1430" s="8"/>
      <c r="I1430" s="8"/>
      <c r="J1430" s="7"/>
      <c r="K1430" s="7"/>
      <c r="L1430" s="7"/>
      <c r="M1430" s="8"/>
      <c r="N1430" s="15"/>
      <c r="O1430" s="22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23"/>
      <c r="AE1430" s="22"/>
      <c r="AF1430" s="7"/>
      <c r="AG1430" s="7"/>
      <c r="AH1430" s="7"/>
      <c r="AI1430" s="7"/>
      <c r="AJ1430" s="7"/>
      <c r="AK1430" s="7"/>
      <c r="AL1430" s="23"/>
    </row>
    <row r="1431" spans="1:38" ht="17.25" thickBot="1" x14ac:dyDescent="0.25">
      <c r="A1431" s="3">
        <v>1428</v>
      </c>
      <c r="B1431" s="3"/>
      <c r="C1431" s="3"/>
      <c r="D1431" s="9"/>
      <c r="E1431" s="16"/>
      <c r="F1431" s="17"/>
      <c r="G1431" s="17"/>
      <c r="H1431" s="17"/>
      <c r="I1431" s="17"/>
      <c r="J1431" s="18"/>
      <c r="K1431" s="18"/>
      <c r="L1431" s="18"/>
      <c r="M1431" s="17"/>
      <c r="N1431" s="19"/>
      <c r="O1431" s="24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25"/>
      <c r="AE1431" s="24"/>
      <c r="AF1431" s="18"/>
      <c r="AG1431" s="18"/>
      <c r="AH1431" s="18"/>
      <c r="AI1431" s="18"/>
      <c r="AJ1431" s="18"/>
      <c r="AK1431" s="18"/>
      <c r="AL1431" s="25"/>
    </row>
    <row r="1432" spans="1:38" ht="16.5" x14ac:dyDescent="0.2">
      <c r="A1432" s="3">
        <v>1429</v>
      </c>
      <c r="B1432" s="3"/>
      <c r="C1432" s="3"/>
      <c r="D1432" s="9"/>
      <c r="E1432" s="10"/>
      <c r="F1432" s="11"/>
      <c r="G1432" s="11"/>
      <c r="H1432" s="11"/>
      <c r="I1432" s="11"/>
      <c r="J1432" s="12"/>
      <c r="K1432" s="12"/>
      <c r="L1432" s="12"/>
      <c r="M1432" s="11"/>
      <c r="N1432" s="13"/>
      <c r="O1432" s="20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21"/>
      <c r="AE1432" s="20"/>
      <c r="AF1432" s="12"/>
      <c r="AG1432" s="12"/>
      <c r="AH1432" s="12"/>
      <c r="AI1432" s="12"/>
      <c r="AJ1432" s="12"/>
      <c r="AK1432" s="12"/>
      <c r="AL1432" s="21"/>
    </row>
    <row r="1433" spans="1:38" ht="16.5" x14ac:dyDescent="0.2">
      <c r="A1433" s="3">
        <v>1430</v>
      </c>
      <c r="B1433" s="3"/>
      <c r="C1433" s="3"/>
      <c r="D1433" s="9"/>
      <c r="E1433" s="14"/>
      <c r="F1433" s="8"/>
      <c r="G1433" s="8"/>
      <c r="H1433" s="8"/>
      <c r="I1433" s="8"/>
      <c r="J1433" s="7"/>
      <c r="K1433" s="7"/>
      <c r="L1433" s="7"/>
      <c r="M1433" s="8"/>
      <c r="N1433" s="15"/>
      <c r="O1433" s="22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23"/>
      <c r="AE1433" s="22"/>
      <c r="AF1433" s="7"/>
      <c r="AG1433" s="7"/>
      <c r="AH1433" s="7"/>
      <c r="AI1433" s="7"/>
      <c r="AJ1433" s="7"/>
      <c r="AK1433" s="7"/>
      <c r="AL1433" s="23"/>
    </row>
    <row r="1434" spans="1:38" ht="16.5" x14ac:dyDescent="0.2">
      <c r="A1434" s="3">
        <v>1431</v>
      </c>
      <c r="B1434" s="3"/>
      <c r="C1434" s="3"/>
      <c r="D1434" s="9"/>
      <c r="E1434" s="14"/>
      <c r="F1434" s="8"/>
      <c r="G1434" s="8"/>
      <c r="H1434" s="8"/>
      <c r="I1434" s="8"/>
      <c r="J1434" s="7"/>
      <c r="K1434" s="7"/>
      <c r="L1434" s="7"/>
      <c r="M1434" s="8"/>
      <c r="N1434" s="15"/>
      <c r="O1434" s="22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23"/>
      <c r="AE1434" s="22"/>
      <c r="AF1434" s="7"/>
      <c r="AG1434" s="7"/>
      <c r="AH1434" s="7"/>
      <c r="AI1434" s="7"/>
      <c r="AJ1434" s="7"/>
      <c r="AK1434" s="7"/>
      <c r="AL1434" s="23"/>
    </row>
    <row r="1435" spans="1:38" ht="16.5" x14ac:dyDescent="0.2">
      <c r="A1435" s="3">
        <v>1432</v>
      </c>
      <c r="B1435" s="3"/>
      <c r="C1435" s="3"/>
      <c r="D1435" s="9"/>
      <c r="E1435" s="14"/>
      <c r="F1435" s="8"/>
      <c r="G1435" s="8"/>
      <c r="H1435" s="8"/>
      <c r="I1435" s="8"/>
      <c r="J1435" s="7"/>
      <c r="K1435" s="7"/>
      <c r="L1435" s="7"/>
      <c r="M1435" s="8"/>
      <c r="N1435" s="15"/>
      <c r="O1435" s="22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23"/>
      <c r="AE1435" s="22"/>
      <c r="AF1435" s="7"/>
      <c r="AG1435" s="7"/>
      <c r="AH1435" s="7"/>
      <c r="AI1435" s="7"/>
      <c r="AJ1435" s="7"/>
      <c r="AK1435" s="7"/>
      <c r="AL1435" s="23"/>
    </row>
    <row r="1436" spans="1:38" ht="16.5" x14ac:dyDescent="0.2">
      <c r="A1436" s="3">
        <v>1433</v>
      </c>
      <c r="B1436" s="3"/>
      <c r="C1436" s="3"/>
      <c r="D1436" s="9"/>
      <c r="E1436" s="14"/>
      <c r="F1436" s="8"/>
      <c r="G1436" s="8"/>
      <c r="H1436" s="8"/>
      <c r="I1436" s="8"/>
      <c r="J1436" s="7"/>
      <c r="K1436" s="7"/>
      <c r="L1436" s="7"/>
      <c r="M1436" s="8"/>
      <c r="N1436" s="15"/>
      <c r="O1436" s="22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23"/>
      <c r="AE1436" s="22"/>
      <c r="AF1436" s="7"/>
      <c r="AG1436" s="7"/>
      <c r="AH1436" s="7"/>
      <c r="AI1436" s="7"/>
      <c r="AJ1436" s="7"/>
      <c r="AK1436" s="7"/>
      <c r="AL1436" s="23"/>
    </row>
    <row r="1437" spans="1:38" ht="17.25" thickBot="1" x14ac:dyDescent="0.25">
      <c r="A1437" s="3">
        <v>1434</v>
      </c>
      <c r="B1437" s="3"/>
      <c r="C1437" s="3"/>
      <c r="D1437" s="9"/>
      <c r="E1437" s="16"/>
      <c r="F1437" s="17"/>
      <c r="G1437" s="17"/>
      <c r="H1437" s="17"/>
      <c r="I1437" s="17"/>
      <c r="J1437" s="18"/>
      <c r="K1437" s="18"/>
      <c r="L1437" s="18"/>
      <c r="M1437" s="17"/>
      <c r="N1437" s="19"/>
      <c r="O1437" s="24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25"/>
      <c r="AE1437" s="24"/>
      <c r="AF1437" s="18"/>
      <c r="AG1437" s="18"/>
      <c r="AH1437" s="18"/>
      <c r="AI1437" s="18"/>
      <c r="AJ1437" s="18"/>
      <c r="AK1437" s="18"/>
      <c r="AL1437" s="25"/>
    </row>
    <row r="1438" spans="1:38" ht="16.5" x14ac:dyDescent="0.2">
      <c r="A1438" s="3">
        <v>1435</v>
      </c>
      <c r="B1438" s="3"/>
      <c r="C1438" s="3"/>
      <c r="D1438" s="9"/>
      <c r="E1438" s="10"/>
      <c r="F1438" s="11"/>
      <c r="G1438" s="11"/>
      <c r="H1438" s="11"/>
      <c r="I1438" s="11"/>
      <c r="J1438" s="12"/>
      <c r="K1438" s="12"/>
      <c r="L1438" s="12"/>
      <c r="M1438" s="11"/>
      <c r="N1438" s="13"/>
      <c r="O1438" s="20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21"/>
      <c r="AE1438" s="20"/>
      <c r="AF1438" s="12"/>
      <c r="AG1438" s="12"/>
      <c r="AH1438" s="12"/>
      <c r="AI1438" s="12"/>
      <c r="AJ1438" s="12"/>
      <c r="AK1438" s="12"/>
      <c r="AL1438" s="21"/>
    </row>
    <row r="1439" spans="1:38" ht="16.5" x14ac:dyDescent="0.2">
      <c r="A1439" s="3">
        <v>1436</v>
      </c>
      <c r="B1439" s="3"/>
      <c r="C1439" s="3"/>
      <c r="D1439" s="9"/>
      <c r="E1439" s="14"/>
      <c r="F1439" s="8"/>
      <c r="G1439" s="8"/>
      <c r="H1439" s="8"/>
      <c r="I1439" s="8"/>
      <c r="J1439" s="7"/>
      <c r="K1439" s="7"/>
      <c r="L1439" s="7"/>
      <c r="M1439" s="8"/>
      <c r="N1439" s="15"/>
      <c r="O1439" s="22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23"/>
      <c r="AE1439" s="22"/>
      <c r="AF1439" s="7"/>
      <c r="AG1439" s="7"/>
      <c r="AH1439" s="7"/>
      <c r="AI1439" s="7"/>
      <c r="AJ1439" s="7"/>
      <c r="AK1439" s="7"/>
      <c r="AL1439" s="23"/>
    </row>
    <row r="1440" spans="1:38" ht="16.5" x14ac:dyDescent="0.2">
      <c r="A1440" s="3">
        <v>1437</v>
      </c>
      <c r="B1440" s="3"/>
      <c r="C1440" s="3"/>
      <c r="D1440" s="9"/>
      <c r="E1440" s="14"/>
      <c r="F1440" s="8"/>
      <c r="G1440" s="8"/>
      <c r="H1440" s="8"/>
      <c r="I1440" s="8"/>
      <c r="J1440" s="7"/>
      <c r="K1440" s="7"/>
      <c r="L1440" s="7"/>
      <c r="M1440" s="8"/>
      <c r="N1440" s="15"/>
      <c r="O1440" s="22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23"/>
      <c r="AE1440" s="22"/>
      <c r="AF1440" s="7"/>
      <c r="AG1440" s="7"/>
      <c r="AH1440" s="7"/>
      <c r="AI1440" s="7"/>
      <c r="AJ1440" s="7"/>
      <c r="AK1440" s="7"/>
      <c r="AL1440" s="23"/>
    </row>
    <row r="1441" spans="1:38" ht="16.5" x14ac:dyDescent="0.2">
      <c r="A1441" s="3">
        <v>1438</v>
      </c>
      <c r="B1441" s="3"/>
      <c r="C1441" s="3"/>
      <c r="D1441" s="9"/>
      <c r="E1441" s="14"/>
      <c r="F1441" s="8"/>
      <c r="G1441" s="8"/>
      <c r="H1441" s="8"/>
      <c r="I1441" s="8"/>
      <c r="J1441" s="7"/>
      <c r="K1441" s="7"/>
      <c r="L1441" s="7"/>
      <c r="M1441" s="8"/>
      <c r="N1441" s="15"/>
      <c r="O1441" s="22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23"/>
      <c r="AE1441" s="22"/>
      <c r="AF1441" s="7"/>
      <c r="AG1441" s="7"/>
      <c r="AH1441" s="7"/>
      <c r="AI1441" s="7"/>
      <c r="AJ1441" s="7"/>
      <c r="AK1441" s="7"/>
      <c r="AL1441" s="23"/>
    </row>
    <row r="1442" spans="1:38" ht="16.5" x14ac:dyDescent="0.2">
      <c r="A1442" s="3">
        <v>1439</v>
      </c>
      <c r="B1442" s="3"/>
      <c r="C1442" s="3"/>
      <c r="D1442" s="9"/>
      <c r="E1442" s="14"/>
      <c r="F1442" s="8"/>
      <c r="G1442" s="8"/>
      <c r="H1442" s="8"/>
      <c r="I1442" s="8"/>
      <c r="J1442" s="7"/>
      <c r="K1442" s="7"/>
      <c r="L1442" s="7"/>
      <c r="M1442" s="8"/>
      <c r="N1442" s="15"/>
      <c r="O1442" s="22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23"/>
      <c r="AE1442" s="22"/>
      <c r="AF1442" s="7"/>
      <c r="AG1442" s="7"/>
      <c r="AH1442" s="7"/>
      <c r="AI1442" s="7"/>
      <c r="AJ1442" s="7"/>
      <c r="AK1442" s="7"/>
      <c r="AL1442" s="23"/>
    </row>
    <row r="1443" spans="1:38" ht="17.25" thickBot="1" x14ac:dyDescent="0.25">
      <c r="A1443" s="3">
        <v>1440</v>
      </c>
      <c r="B1443" s="3"/>
      <c r="C1443" s="3"/>
      <c r="D1443" s="9"/>
      <c r="E1443" s="16"/>
      <c r="F1443" s="17"/>
      <c r="G1443" s="17"/>
      <c r="H1443" s="17"/>
      <c r="I1443" s="17"/>
      <c r="J1443" s="18"/>
      <c r="K1443" s="18"/>
      <c r="L1443" s="18"/>
      <c r="M1443" s="17"/>
      <c r="N1443" s="19"/>
      <c r="O1443" s="24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25"/>
      <c r="AE1443" s="24"/>
      <c r="AF1443" s="18"/>
      <c r="AG1443" s="18"/>
      <c r="AH1443" s="18"/>
      <c r="AI1443" s="18"/>
      <c r="AJ1443" s="18"/>
      <c r="AK1443" s="18"/>
      <c r="AL1443" s="25"/>
    </row>
    <row r="1444" spans="1:38" ht="16.5" x14ac:dyDescent="0.2">
      <c r="A1444" s="3">
        <v>1441</v>
      </c>
      <c r="B1444" s="3"/>
      <c r="C1444" s="3"/>
      <c r="D1444" s="9"/>
      <c r="E1444" s="10"/>
      <c r="F1444" s="11"/>
      <c r="G1444" s="11"/>
      <c r="H1444" s="11"/>
      <c r="I1444" s="11"/>
      <c r="J1444" s="12"/>
      <c r="K1444" s="12"/>
      <c r="L1444" s="12"/>
      <c r="M1444" s="11"/>
      <c r="N1444" s="13"/>
      <c r="O1444" s="20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21"/>
      <c r="AE1444" s="20"/>
      <c r="AF1444" s="12"/>
      <c r="AG1444" s="12"/>
      <c r="AH1444" s="12"/>
      <c r="AI1444" s="12"/>
      <c r="AJ1444" s="12"/>
      <c r="AK1444" s="12"/>
      <c r="AL1444" s="21"/>
    </row>
    <row r="1445" spans="1:38" ht="16.5" x14ac:dyDescent="0.2">
      <c r="A1445" s="3">
        <v>1442</v>
      </c>
      <c r="B1445" s="3"/>
      <c r="C1445" s="3"/>
      <c r="D1445" s="9"/>
      <c r="E1445" s="14"/>
      <c r="F1445" s="8"/>
      <c r="G1445" s="8"/>
      <c r="H1445" s="8"/>
      <c r="I1445" s="8"/>
      <c r="J1445" s="7"/>
      <c r="K1445" s="7"/>
      <c r="L1445" s="7"/>
      <c r="M1445" s="8"/>
      <c r="N1445" s="15"/>
      <c r="O1445" s="22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23"/>
      <c r="AE1445" s="22"/>
      <c r="AF1445" s="7"/>
      <c r="AG1445" s="7"/>
      <c r="AH1445" s="7"/>
      <c r="AI1445" s="7"/>
      <c r="AJ1445" s="7"/>
      <c r="AK1445" s="7"/>
      <c r="AL1445" s="23"/>
    </row>
    <row r="1446" spans="1:38" ht="16.5" x14ac:dyDescent="0.2">
      <c r="A1446" s="3">
        <v>1443</v>
      </c>
      <c r="B1446" s="3"/>
      <c r="C1446" s="3"/>
      <c r="D1446" s="9"/>
      <c r="E1446" s="14"/>
      <c r="F1446" s="8"/>
      <c r="G1446" s="8"/>
      <c r="H1446" s="8"/>
      <c r="I1446" s="8"/>
      <c r="J1446" s="7"/>
      <c r="K1446" s="7"/>
      <c r="L1446" s="7"/>
      <c r="M1446" s="8"/>
      <c r="N1446" s="15"/>
      <c r="O1446" s="22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23"/>
      <c r="AE1446" s="22"/>
      <c r="AF1446" s="7"/>
      <c r="AG1446" s="7"/>
      <c r="AH1446" s="7"/>
      <c r="AI1446" s="7"/>
      <c r="AJ1446" s="7"/>
      <c r="AK1446" s="7"/>
      <c r="AL1446" s="23"/>
    </row>
    <row r="1447" spans="1:38" ht="16.5" x14ac:dyDescent="0.2">
      <c r="A1447" s="3">
        <v>1444</v>
      </c>
      <c r="B1447" s="3"/>
      <c r="C1447" s="3"/>
      <c r="D1447" s="9"/>
      <c r="E1447" s="14"/>
      <c r="F1447" s="8"/>
      <c r="G1447" s="8"/>
      <c r="H1447" s="8"/>
      <c r="I1447" s="8"/>
      <c r="J1447" s="7"/>
      <c r="K1447" s="7"/>
      <c r="L1447" s="7"/>
      <c r="M1447" s="8"/>
      <c r="N1447" s="15"/>
      <c r="O1447" s="22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23"/>
      <c r="AE1447" s="22"/>
      <c r="AF1447" s="7"/>
      <c r="AG1447" s="7"/>
      <c r="AH1447" s="7"/>
      <c r="AI1447" s="7"/>
      <c r="AJ1447" s="7"/>
      <c r="AK1447" s="7"/>
      <c r="AL1447" s="23"/>
    </row>
    <row r="1448" spans="1:38" ht="16.5" x14ac:dyDescent="0.2">
      <c r="A1448" s="3">
        <v>1445</v>
      </c>
      <c r="B1448" s="3"/>
      <c r="C1448" s="3"/>
      <c r="D1448" s="9"/>
      <c r="E1448" s="14"/>
      <c r="F1448" s="8"/>
      <c r="G1448" s="8"/>
      <c r="H1448" s="8"/>
      <c r="I1448" s="8"/>
      <c r="J1448" s="7"/>
      <c r="K1448" s="7"/>
      <c r="L1448" s="7"/>
      <c r="M1448" s="8"/>
      <c r="N1448" s="15"/>
      <c r="O1448" s="22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23"/>
      <c r="AE1448" s="22"/>
      <c r="AF1448" s="7"/>
      <c r="AG1448" s="7"/>
      <c r="AH1448" s="7"/>
      <c r="AI1448" s="7"/>
      <c r="AJ1448" s="7"/>
      <c r="AK1448" s="7"/>
      <c r="AL1448" s="23"/>
    </row>
    <row r="1449" spans="1:38" ht="17.25" thickBot="1" x14ac:dyDescent="0.25">
      <c r="A1449" s="3">
        <v>1446</v>
      </c>
      <c r="B1449" s="3"/>
      <c r="C1449" s="3"/>
      <c r="D1449" s="9"/>
      <c r="E1449" s="16"/>
      <c r="F1449" s="17"/>
      <c r="G1449" s="17"/>
      <c r="H1449" s="17"/>
      <c r="I1449" s="17"/>
      <c r="J1449" s="18"/>
      <c r="K1449" s="18"/>
      <c r="L1449" s="18"/>
      <c r="M1449" s="17"/>
      <c r="N1449" s="19"/>
      <c r="O1449" s="24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25"/>
      <c r="AE1449" s="24"/>
      <c r="AF1449" s="18"/>
      <c r="AG1449" s="18"/>
      <c r="AH1449" s="18"/>
      <c r="AI1449" s="18"/>
      <c r="AJ1449" s="18"/>
      <c r="AK1449" s="18"/>
      <c r="AL1449" s="25"/>
    </row>
    <row r="1450" spans="1:38" ht="16.5" x14ac:dyDescent="0.2">
      <c r="A1450" s="3">
        <v>1447</v>
      </c>
      <c r="B1450" s="3"/>
      <c r="C1450" s="3"/>
      <c r="D1450" s="9"/>
      <c r="E1450" s="10"/>
      <c r="F1450" s="11"/>
      <c r="G1450" s="11"/>
      <c r="H1450" s="11"/>
      <c r="I1450" s="11"/>
      <c r="J1450" s="12"/>
      <c r="K1450" s="12"/>
      <c r="L1450" s="12"/>
      <c r="M1450" s="11"/>
      <c r="N1450" s="13"/>
      <c r="O1450" s="20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21"/>
      <c r="AE1450" s="20"/>
      <c r="AF1450" s="12"/>
      <c r="AG1450" s="12"/>
      <c r="AH1450" s="12"/>
      <c r="AI1450" s="12"/>
      <c r="AJ1450" s="12"/>
      <c r="AK1450" s="12"/>
      <c r="AL1450" s="21"/>
    </row>
    <row r="1451" spans="1:38" ht="16.5" x14ac:dyDescent="0.2">
      <c r="A1451" s="3">
        <v>1448</v>
      </c>
      <c r="B1451" s="3"/>
      <c r="C1451" s="3"/>
      <c r="D1451" s="9"/>
      <c r="E1451" s="14"/>
      <c r="F1451" s="8"/>
      <c r="G1451" s="8"/>
      <c r="H1451" s="8"/>
      <c r="I1451" s="8"/>
      <c r="J1451" s="7"/>
      <c r="K1451" s="7"/>
      <c r="L1451" s="7"/>
      <c r="M1451" s="8"/>
      <c r="N1451" s="15"/>
      <c r="O1451" s="22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23"/>
      <c r="AE1451" s="22"/>
      <c r="AF1451" s="7"/>
      <c r="AG1451" s="7"/>
      <c r="AH1451" s="7"/>
      <c r="AI1451" s="7"/>
      <c r="AJ1451" s="7"/>
      <c r="AK1451" s="7"/>
      <c r="AL1451" s="23"/>
    </row>
    <row r="1452" spans="1:38" ht="16.5" x14ac:dyDescent="0.2">
      <c r="A1452" s="3">
        <v>1449</v>
      </c>
      <c r="B1452" s="3"/>
      <c r="C1452" s="3"/>
      <c r="D1452" s="9"/>
      <c r="E1452" s="14"/>
      <c r="F1452" s="8"/>
      <c r="G1452" s="8"/>
      <c r="H1452" s="8"/>
      <c r="I1452" s="8"/>
      <c r="J1452" s="7"/>
      <c r="K1452" s="7"/>
      <c r="L1452" s="7"/>
      <c r="M1452" s="8"/>
      <c r="N1452" s="15"/>
      <c r="O1452" s="22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23"/>
      <c r="AE1452" s="22"/>
      <c r="AF1452" s="7"/>
      <c r="AG1452" s="7"/>
      <c r="AH1452" s="7"/>
      <c r="AI1452" s="7"/>
      <c r="AJ1452" s="7"/>
      <c r="AK1452" s="7"/>
      <c r="AL1452" s="23"/>
    </row>
    <row r="1453" spans="1:38" ht="16.5" x14ac:dyDescent="0.2">
      <c r="A1453" s="3">
        <v>1450</v>
      </c>
      <c r="B1453" s="3"/>
      <c r="C1453" s="3"/>
      <c r="D1453" s="9"/>
      <c r="E1453" s="14"/>
      <c r="F1453" s="8"/>
      <c r="G1453" s="8"/>
      <c r="H1453" s="8"/>
      <c r="I1453" s="8"/>
      <c r="J1453" s="7"/>
      <c r="K1453" s="7"/>
      <c r="L1453" s="7"/>
      <c r="M1453" s="8"/>
      <c r="N1453" s="15"/>
      <c r="O1453" s="22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23"/>
      <c r="AE1453" s="22"/>
      <c r="AF1453" s="7"/>
      <c r="AG1453" s="7"/>
      <c r="AH1453" s="7"/>
      <c r="AI1453" s="7"/>
      <c r="AJ1453" s="7"/>
      <c r="AK1453" s="7"/>
      <c r="AL1453" s="23"/>
    </row>
    <row r="1454" spans="1:38" ht="16.5" x14ac:dyDescent="0.2">
      <c r="A1454" s="3">
        <v>1451</v>
      </c>
      <c r="B1454" s="3"/>
      <c r="C1454" s="3"/>
      <c r="D1454" s="9"/>
      <c r="E1454" s="14"/>
      <c r="F1454" s="8"/>
      <c r="G1454" s="8"/>
      <c r="H1454" s="8"/>
      <c r="I1454" s="8"/>
      <c r="J1454" s="7"/>
      <c r="K1454" s="7"/>
      <c r="L1454" s="7"/>
      <c r="M1454" s="8"/>
      <c r="N1454" s="15"/>
      <c r="O1454" s="22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23"/>
      <c r="AE1454" s="22"/>
      <c r="AF1454" s="7"/>
      <c r="AG1454" s="7"/>
      <c r="AH1454" s="7"/>
      <c r="AI1454" s="7"/>
      <c r="AJ1454" s="7"/>
      <c r="AK1454" s="7"/>
      <c r="AL1454" s="23"/>
    </row>
    <row r="1455" spans="1:38" ht="17.25" thickBot="1" x14ac:dyDescent="0.25">
      <c r="A1455" s="3">
        <v>1452</v>
      </c>
      <c r="B1455" s="3"/>
      <c r="C1455" s="3"/>
      <c r="D1455" s="9"/>
      <c r="E1455" s="16"/>
      <c r="F1455" s="17"/>
      <c r="G1455" s="17"/>
      <c r="H1455" s="17"/>
      <c r="I1455" s="17"/>
      <c r="J1455" s="18"/>
      <c r="K1455" s="18"/>
      <c r="L1455" s="18"/>
      <c r="M1455" s="17"/>
      <c r="N1455" s="19"/>
      <c r="O1455" s="24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25"/>
      <c r="AE1455" s="24"/>
      <c r="AF1455" s="18"/>
      <c r="AG1455" s="18"/>
      <c r="AH1455" s="18"/>
      <c r="AI1455" s="18"/>
      <c r="AJ1455" s="18"/>
      <c r="AK1455" s="18"/>
      <c r="AL1455" s="25"/>
    </row>
    <row r="1456" spans="1:38" ht="16.5" x14ac:dyDescent="0.2">
      <c r="A1456" s="3">
        <v>1453</v>
      </c>
      <c r="B1456" s="3"/>
      <c r="C1456" s="3"/>
      <c r="D1456" s="9"/>
      <c r="E1456" s="10"/>
      <c r="F1456" s="11"/>
      <c r="G1456" s="11"/>
      <c r="H1456" s="11"/>
      <c r="I1456" s="11"/>
      <c r="J1456" s="12"/>
      <c r="K1456" s="12"/>
      <c r="L1456" s="12"/>
      <c r="M1456" s="11"/>
      <c r="N1456" s="13"/>
      <c r="O1456" s="20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21"/>
      <c r="AE1456" s="20"/>
      <c r="AF1456" s="12"/>
      <c r="AG1456" s="12"/>
      <c r="AH1456" s="12"/>
      <c r="AI1456" s="12"/>
      <c r="AJ1456" s="12"/>
      <c r="AK1456" s="12"/>
      <c r="AL1456" s="21"/>
    </row>
    <row r="1457" spans="1:38" ht="16.5" x14ac:dyDescent="0.2">
      <c r="A1457" s="3">
        <v>1454</v>
      </c>
      <c r="B1457" s="3"/>
      <c r="C1457" s="3"/>
      <c r="D1457" s="9"/>
      <c r="E1457" s="14"/>
      <c r="F1457" s="8"/>
      <c r="G1457" s="8"/>
      <c r="H1457" s="8"/>
      <c r="I1457" s="8"/>
      <c r="J1457" s="7"/>
      <c r="K1457" s="7"/>
      <c r="L1457" s="7"/>
      <c r="M1457" s="8"/>
      <c r="N1457" s="15"/>
      <c r="O1457" s="22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23"/>
      <c r="AE1457" s="22"/>
      <c r="AF1457" s="7"/>
      <c r="AG1457" s="7"/>
      <c r="AH1457" s="7"/>
      <c r="AI1457" s="7"/>
      <c r="AJ1457" s="7"/>
      <c r="AK1457" s="7"/>
      <c r="AL1457" s="23"/>
    </row>
    <row r="1458" spans="1:38" ht="16.5" x14ac:dyDescent="0.2">
      <c r="A1458" s="3">
        <v>1455</v>
      </c>
      <c r="B1458" s="3"/>
      <c r="C1458" s="3"/>
      <c r="D1458" s="9"/>
      <c r="E1458" s="14"/>
      <c r="F1458" s="8"/>
      <c r="G1458" s="8"/>
      <c r="H1458" s="8"/>
      <c r="I1458" s="8"/>
      <c r="J1458" s="7"/>
      <c r="K1458" s="7"/>
      <c r="L1458" s="7"/>
      <c r="M1458" s="8"/>
      <c r="N1458" s="15"/>
      <c r="O1458" s="22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23"/>
      <c r="AE1458" s="22"/>
      <c r="AF1458" s="7"/>
      <c r="AG1458" s="7"/>
      <c r="AH1458" s="7"/>
      <c r="AI1458" s="7"/>
      <c r="AJ1458" s="7"/>
      <c r="AK1458" s="7"/>
      <c r="AL1458" s="23"/>
    </row>
    <row r="1459" spans="1:38" ht="16.5" x14ac:dyDescent="0.2">
      <c r="A1459" s="3">
        <v>1456</v>
      </c>
      <c r="B1459" s="3"/>
      <c r="C1459" s="3"/>
      <c r="D1459" s="9"/>
      <c r="E1459" s="14"/>
      <c r="F1459" s="8"/>
      <c r="G1459" s="8"/>
      <c r="H1459" s="8"/>
      <c r="I1459" s="8"/>
      <c r="J1459" s="7"/>
      <c r="K1459" s="7"/>
      <c r="L1459" s="7"/>
      <c r="M1459" s="8"/>
      <c r="N1459" s="15"/>
      <c r="O1459" s="22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23"/>
      <c r="AE1459" s="22"/>
      <c r="AF1459" s="7"/>
      <c r="AG1459" s="7"/>
      <c r="AH1459" s="7"/>
      <c r="AI1459" s="7"/>
      <c r="AJ1459" s="7"/>
      <c r="AK1459" s="7"/>
      <c r="AL1459" s="23"/>
    </row>
    <row r="1460" spans="1:38" ht="16.5" x14ac:dyDescent="0.2">
      <c r="A1460" s="3">
        <v>1457</v>
      </c>
      <c r="B1460" s="3"/>
      <c r="C1460" s="3"/>
      <c r="D1460" s="9"/>
      <c r="E1460" s="14"/>
      <c r="F1460" s="8"/>
      <c r="G1460" s="8"/>
      <c r="H1460" s="8"/>
      <c r="I1460" s="8"/>
      <c r="J1460" s="7"/>
      <c r="K1460" s="7"/>
      <c r="L1460" s="7"/>
      <c r="M1460" s="8"/>
      <c r="N1460" s="15"/>
      <c r="O1460" s="22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23"/>
      <c r="AE1460" s="22"/>
      <c r="AF1460" s="7"/>
      <c r="AG1460" s="7"/>
      <c r="AH1460" s="7"/>
      <c r="AI1460" s="7"/>
      <c r="AJ1460" s="7"/>
      <c r="AK1460" s="7"/>
      <c r="AL1460" s="23"/>
    </row>
    <row r="1461" spans="1:38" ht="17.25" thickBot="1" x14ac:dyDescent="0.25">
      <c r="A1461" s="3">
        <v>1458</v>
      </c>
      <c r="B1461" s="3"/>
      <c r="C1461" s="3"/>
      <c r="D1461" s="9"/>
      <c r="E1461" s="16"/>
      <c r="F1461" s="17"/>
      <c r="G1461" s="17"/>
      <c r="H1461" s="17"/>
      <c r="I1461" s="17"/>
      <c r="J1461" s="18"/>
      <c r="K1461" s="18"/>
      <c r="L1461" s="18"/>
      <c r="M1461" s="17"/>
      <c r="N1461" s="19"/>
      <c r="O1461" s="24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25"/>
      <c r="AE1461" s="24"/>
      <c r="AF1461" s="18"/>
      <c r="AG1461" s="18"/>
      <c r="AH1461" s="18"/>
      <c r="AI1461" s="18"/>
      <c r="AJ1461" s="18"/>
      <c r="AK1461" s="18"/>
      <c r="AL1461" s="25"/>
    </row>
    <row r="1462" spans="1:38" ht="16.5" x14ac:dyDescent="0.2">
      <c r="A1462" s="3">
        <v>1459</v>
      </c>
      <c r="B1462" s="3"/>
      <c r="C1462" s="3"/>
      <c r="D1462" s="9"/>
      <c r="E1462" s="10"/>
      <c r="F1462" s="11"/>
      <c r="G1462" s="11"/>
      <c r="H1462" s="11"/>
      <c r="I1462" s="11"/>
      <c r="J1462" s="12"/>
      <c r="K1462" s="12"/>
      <c r="L1462" s="12"/>
      <c r="M1462" s="11"/>
      <c r="N1462" s="13"/>
      <c r="O1462" s="20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21"/>
      <c r="AE1462" s="20"/>
      <c r="AF1462" s="12"/>
      <c r="AG1462" s="12"/>
      <c r="AH1462" s="12"/>
      <c r="AI1462" s="12"/>
      <c r="AJ1462" s="12"/>
      <c r="AK1462" s="12"/>
      <c r="AL1462" s="21"/>
    </row>
    <row r="1463" spans="1:38" ht="16.5" x14ac:dyDescent="0.2">
      <c r="A1463" s="3">
        <v>1460</v>
      </c>
      <c r="B1463" s="3"/>
      <c r="C1463" s="3"/>
      <c r="D1463" s="9"/>
      <c r="E1463" s="14"/>
      <c r="F1463" s="8"/>
      <c r="G1463" s="8"/>
      <c r="H1463" s="8"/>
      <c r="I1463" s="8"/>
      <c r="J1463" s="7"/>
      <c r="K1463" s="7"/>
      <c r="L1463" s="7"/>
      <c r="M1463" s="8"/>
      <c r="N1463" s="15"/>
      <c r="O1463" s="22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23"/>
      <c r="AE1463" s="22"/>
      <c r="AF1463" s="7"/>
      <c r="AG1463" s="7"/>
      <c r="AH1463" s="7"/>
      <c r="AI1463" s="7"/>
      <c r="AJ1463" s="7"/>
      <c r="AK1463" s="7"/>
      <c r="AL1463" s="23"/>
    </row>
    <row r="1464" spans="1:38" ht="16.5" x14ac:dyDescent="0.2">
      <c r="A1464" s="3">
        <v>1461</v>
      </c>
      <c r="B1464" s="3"/>
      <c r="C1464" s="3"/>
      <c r="D1464" s="9"/>
      <c r="E1464" s="14"/>
      <c r="F1464" s="8"/>
      <c r="G1464" s="8"/>
      <c r="H1464" s="8"/>
      <c r="I1464" s="8"/>
      <c r="J1464" s="7"/>
      <c r="K1464" s="7"/>
      <c r="L1464" s="7"/>
      <c r="M1464" s="8"/>
      <c r="N1464" s="15"/>
      <c r="O1464" s="22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23"/>
      <c r="AE1464" s="22"/>
      <c r="AF1464" s="7"/>
      <c r="AG1464" s="7"/>
      <c r="AH1464" s="7"/>
      <c r="AI1464" s="7"/>
      <c r="AJ1464" s="7"/>
      <c r="AK1464" s="7"/>
      <c r="AL1464" s="23"/>
    </row>
    <row r="1465" spans="1:38" ht="16.5" x14ac:dyDescent="0.2">
      <c r="A1465" s="3">
        <v>1462</v>
      </c>
      <c r="B1465" s="3"/>
      <c r="C1465" s="3"/>
      <c r="D1465" s="9"/>
      <c r="E1465" s="14"/>
      <c r="F1465" s="8"/>
      <c r="G1465" s="8"/>
      <c r="H1465" s="8"/>
      <c r="I1465" s="8"/>
      <c r="J1465" s="7"/>
      <c r="K1465" s="7"/>
      <c r="L1465" s="7"/>
      <c r="M1465" s="8"/>
      <c r="N1465" s="15"/>
      <c r="O1465" s="22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23"/>
      <c r="AE1465" s="22"/>
      <c r="AF1465" s="7"/>
      <c r="AG1465" s="7"/>
      <c r="AH1465" s="7"/>
      <c r="AI1465" s="7"/>
      <c r="AJ1465" s="7"/>
      <c r="AK1465" s="7"/>
      <c r="AL1465" s="23"/>
    </row>
    <row r="1466" spans="1:38" ht="16.5" x14ac:dyDescent="0.2">
      <c r="A1466" s="3">
        <v>1463</v>
      </c>
      <c r="B1466" s="3"/>
      <c r="C1466" s="3"/>
      <c r="D1466" s="9"/>
      <c r="E1466" s="14"/>
      <c r="F1466" s="8"/>
      <c r="G1466" s="8"/>
      <c r="H1466" s="8"/>
      <c r="I1466" s="8"/>
      <c r="J1466" s="7"/>
      <c r="K1466" s="7"/>
      <c r="L1466" s="7"/>
      <c r="M1466" s="8"/>
      <c r="N1466" s="15"/>
      <c r="O1466" s="22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23"/>
      <c r="AE1466" s="22"/>
      <c r="AF1466" s="7"/>
      <c r="AG1466" s="7"/>
      <c r="AH1466" s="7"/>
      <c r="AI1466" s="7"/>
      <c r="AJ1466" s="7"/>
      <c r="AK1466" s="7"/>
      <c r="AL1466" s="23"/>
    </row>
    <row r="1467" spans="1:38" ht="17.25" thickBot="1" x14ac:dyDescent="0.25">
      <c r="A1467" s="3">
        <v>1464</v>
      </c>
      <c r="B1467" s="3"/>
      <c r="C1467" s="3"/>
      <c r="D1467" s="9"/>
      <c r="E1467" s="16"/>
      <c r="F1467" s="17"/>
      <c r="G1467" s="17"/>
      <c r="H1467" s="17"/>
      <c r="I1467" s="17"/>
      <c r="J1467" s="18"/>
      <c r="K1467" s="18"/>
      <c r="L1467" s="18"/>
      <c r="M1467" s="17"/>
      <c r="N1467" s="19"/>
      <c r="O1467" s="24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25"/>
      <c r="AE1467" s="24"/>
      <c r="AF1467" s="18"/>
      <c r="AG1467" s="18"/>
      <c r="AH1467" s="18"/>
      <c r="AI1467" s="18"/>
      <c r="AJ1467" s="18"/>
      <c r="AK1467" s="18"/>
      <c r="AL1467" s="25"/>
    </row>
    <row r="1468" spans="1:38" ht="16.5" x14ac:dyDescent="0.2">
      <c r="A1468" s="3">
        <v>1465</v>
      </c>
      <c r="B1468" s="3"/>
      <c r="C1468" s="3"/>
      <c r="D1468" s="9"/>
      <c r="E1468" s="10"/>
      <c r="F1468" s="11"/>
      <c r="G1468" s="11"/>
      <c r="H1468" s="11"/>
      <c r="I1468" s="11"/>
      <c r="J1468" s="12"/>
      <c r="K1468" s="12"/>
      <c r="L1468" s="12"/>
      <c r="M1468" s="11"/>
      <c r="N1468" s="13"/>
      <c r="O1468" s="20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21"/>
      <c r="AE1468" s="20"/>
      <c r="AF1468" s="12"/>
      <c r="AG1468" s="12"/>
      <c r="AH1468" s="12"/>
      <c r="AI1468" s="12"/>
      <c r="AJ1468" s="12"/>
      <c r="AK1468" s="12"/>
      <c r="AL1468" s="21"/>
    </row>
    <row r="1469" spans="1:38" ht="16.5" x14ac:dyDescent="0.2">
      <c r="A1469" s="3">
        <v>1466</v>
      </c>
      <c r="B1469" s="3"/>
      <c r="C1469" s="3"/>
      <c r="D1469" s="9"/>
      <c r="E1469" s="14"/>
      <c r="F1469" s="8"/>
      <c r="G1469" s="8"/>
      <c r="H1469" s="8"/>
      <c r="I1469" s="8"/>
      <c r="J1469" s="7"/>
      <c r="K1469" s="7"/>
      <c r="L1469" s="7"/>
      <c r="M1469" s="8"/>
      <c r="N1469" s="15"/>
      <c r="O1469" s="22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23"/>
      <c r="AE1469" s="22"/>
      <c r="AF1469" s="7"/>
      <c r="AG1469" s="7"/>
      <c r="AH1469" s="7"/>
      <c r="AI1469" s="7"/>
      <c r="AJ1469" s="7"/>
      <c r="AK1469" s="7"/>
      <c r="AL1469" s="23"/>
    </row>
    <row r="1470" spans="1:38" ht="16.5" x14ac:dyDescent="0.2">
      <c r="A1470" s="3">
        <v>1467</v>
      </c>
      <c r="B1470" s="3"/>
      <c r="C1470" s="3"/>
      <c r="D1470" s="9"/>
      <c r="E1470" s="14"/>
      <c r="F1470" s="8"/>
      <c r="G1470" s="8"/>
      <c r="H1470" s="8"/>
      <c r="I1470" s="8"/>
      <c r="J1470" s="7"/>
      <c r="K1470" s="7"/>
      <c r="L1470" s="7"/>
      <c r="M1470" s="8"/>
      <c r="N1470" s="15"/>
      <c r="O1470" s="22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23"/>
      <c r="AE1470" s="22"/>
      <c r="AF1470" s="7"/>
      <c r="AG1470" s="7"/>
      <c r="AH1470" s="7"/>
      <c r="AI1470" s="7"/>
      <c r="AJ1470" s="7"/>
      <c r="AK1470" s="7"/>
      <c r="AL1470" s="23"/>
    </row>
    <row r="1471" spans="1:38" ht="16.5" x14ac:dyDescent="0.2">
      <c r="A1471" s="3">
        <v>1468</v>
      </c>
      <c r="B1471" s="3"/>
      <c r="C1471" s="3"/>
      <c r="D1471" s="9"/>
      <c r="E1471" s="14"/>
      <c r="F1471" s="8"/>
      <c r="G1471" s="8"/>
      <c r="H1471" s="8"/>
      <c r="I1471" s="8"/>
      <c r="J1471" s="7"/>
      <c r="K1471" s="7"/>
      <c r="L1471" s="7"/>
      <c r="M1471" s="8"/>
      <c r="N1471" s="15"/>
      <c r="O1471" s="22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23"/>
      <c r="AE1471" s="22"/>
      <c r="AF1471" s="7"/>
      <c r="AG1471" s="7"/>
      <c r="AH1471" s="7"/>
      <c r="AI1471" s="7"/>
      <c r="AJ1471" s="7"/>
      <c r="AK1471" s="7"/>
      <c r="AL1471" s="23"/>
    </row>
    <row r="1472" spans="1:38" ht="16.5" x14ac:dyDescent="0.2">
      <c r="A1472" s="3">
        <v>1469</v>
      </c>
      <c r="B1472" s="3"/>
      <c r="C1472" s="3"/>
      <c r="D1472" s="9"/>
      <c r="E1472" s="14"/>
      <c r="F1472" s="8"/>
      <c r="G1472" s="8"/>
      <c r="H1472" s="8"/>
      <c r="I1472" s="8"/>
      <c r="J1472" s="7"/>
      <c r="K1472" s="7"/>
      <c r="L1472" s="7"/>
      <c r="M1472" s="8"/>
      <c r="N1472" s="15"/>
      <c r="O1472" s="22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23"/>
      <c r="AE1472" s="22"/>
      <c r="AF1472" s="7"/>
      <c r="AG1472" s="7"/>
      <c r="AH1472" s="7"/>
      <c r="AI1472" s="7"/>
      <c r="AJ1472" s="7"/>
      <c r="AK1472" s="7"/>
      <c r="AL1472" s="23"/>
    </row>
    <row r="1473" spans="1:38" ht="17.25" thickBot="1" x14ac:dyDescent="0.25">
      <c r="A1473" s="3">
        <v>1470</v>
      </c>
      <c r="B1473" s="3"/>
      <c r="C1473" s="3"/>
      <c r="D1473" s="9"/>
      <c r="E1473" s="16"/>
      <c r="F1473" s="17"/>
      <c r="G1473" s="17"/>
      <c r="H1473" s="17"/>
      <c r="I1473" s="17"/>
      <c r="J1473" s="18"/>
      <c r="K1473" s="18"/>
      <c r="L1473" s="18"/>
      <c r="M1473" s="17"/>
      <c r="N1473" s="19"/>
      <c r="O1473" s="24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25"/>
      <c r="AE1473" s="24"/>
      <c r="AF1473" s="18"/>
      <c r="AG1473" s="18"/>
      <c r="AH1473" s="18"/>
      <c r="AI1473" s="18"/>
      <c r="AJ1473" s="18"/>
      <c r="AK1473" s="18"/>
      <c r="AL1473" s="25"/>
    </row>
    <row r="1474" spans="1:38" ht="16.5" x14ac:dyDescent="0.2">
      <c r="A1474" s="3">
        <v>1471</v>
      </c>
      <c r="B1474" s="3"/>
      <c r="C1474" s="3"/>
      <c r="D1474" s="9"/>
      <c r="E1474" s="10"/>
      <c r="F1474" s="11"/>
      <c r="G1474" s="11"/>
      <c r="H1474" s="11"/>
      <c r="I1474" s="11"/>
      <c r="J1474" s="12"/>
      <c r="K1474" s="12"/>
      <c r="L1474" s="12"/>
      <c r="M1474" s="11"/>
      <c r="N1474" s="13"/>
      <c r="O1474" s="20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21"/>
      <c r="AE1474" s="20"/>
      <c r="AF1474" s="12"/>
      <c r="AG1474" s="12"/>
      <c r="AH1474" s="12"/>
      <c r="AI1474" s="12"/>
      <c r="AJ1474" s="12"/>
      <c r="AK1474" s="12"/>
      <c r="AL1474" s="21"/>
    </row>
    <row r="1475" spans="1:38" ht="16.5" x14ac:dyDescent="0.2">
      <c r="A1475" s="3">
        <v>1472</v>
      </c>
      <c r="B1475" s="3"/>
      <c r="C1475" s="3"/>
      <c r="D1475" s="9"/>
      <c r="E1475" s="14"/>
      <c r="F1475" s="8"/>
      <c r="G1475" s="8"/>
      <c r="H1475" s="8"/>
      <c r="I1475" s="8"/>
      <c r="J1475" s="7"/>
      <c r="K1475" s="7"/>
      <c r="L1475" s="7"/>
      <c r="M1475" s="8"/>
      <c r="N1475" s="15"/>
      <c r="O1475" s="22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23"/>
      <c r="AE1475" s="22"/>
      <c r="AF1475" s="7"/>
      <c r="AG1475" s="7"/>
      <c r="AH1475" s="7"/>
      <c r="AI1475" s="7"/>
      <c r="AJ1475" s="7"/>
      <c r="AK1475" s="7"/>
      <c r="AL1475" s="23"/>
    </row>
    <row r="1476" spans="1:38" ht="16.5" x14ac:dyDescent="0.2">
      <c r="A1476" s="3">
        <v>1473</v>
      </c>
      <c r="B1476" s="3"/>
      <c r="C1476" s="3"/>
      <c r="D1476" s="9"/>
      <c r="E1476" s="14"/>
      <c r="F1476" s="8"/>
      <c r="G1476" s="8"/>
      <c r="H1476" s="8"/>
      <c r="I1476" s="8"/>
      <c r="J1476" s="7"/>
      <c r="K1476" s="7"/>
      <c r="L1476" s="7"/>
      <c r="M1476" s="8"/>
      <c r="N1476" s="15"/>
      <c r="O1476" s="22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23"/>
      <c r="AE1476" s="22"/>
      <c r="AF1476" s="7"/>
      <c r="AG1476" s="7"/>
      <c r="AH1476" s="7"/>
      <c r="AI1476" s="7"/>
      <c r="AJ1476" s="7"/>
      <c r="AK1476" s="7"/>
      <c r="AL1476" s="23"/>
    </row>
    <row r="1477" spans="1:38" ht="16.5" x14ac:dyDescent="0.2">
      <c r="A1477" s="3">
        <v>1474</v>
      </c>
      <c r="B1477" s="3"/>
      <c r="C1477" s="3"/>
      <c r="D1477" s="9"/>
      <c r="E1477" s="14"/>
      <c r="F1477" s="8"/>
      <c r="G1477" s="8"/>
      <c r="H1477" s="8"/>
      <c r="I1477" s="8"/>
      <c r="J1477" s="7"/>
      <c r="K1477" s="7"/>
      <c r="L1477" s="7"/>
      <c r="M1477" s="8"/>
      <c r="N1477" s="15"/>
      <c r="O1477" s="22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23"/>
      <c r="AE1477" s="22"/>
      <c r="AF1477" s="7"/>
      <c r="AG1477" s="7"/>
      <c r="AH1477" s="7"/>
      <c r="AI1477" s="7"/>
      <c r="AJ1477" s="7"/>
      <c r="AK1477" s="7"/>
      <c r="AL1477" s="23"/>
    </row>
    <row r="1478" spans="1:38" ht="16.5" x14ac:dyDescent="0.2">
      <c r="A1478" s="3">
        <v>1475</v>
      </c>
      <c r="B1478" s="3"/>
      <c r="C1478" s="3"/>
      <c r="D1478" s="9"/>
      <c r="E1478" s="14"/>
      <c r="F1478" s="8"/>
      <c r="G1478" s="8"/>
      <c r="H1478" s="8"/>
      <c r="I1478" s="8"/>
      <c r="J1478" s="7"/>
      <c r="K1478" s="7"/>
      <c r="L1478" s="7"/>
      <c r="M1478" s="8"/>
      <c r="N1478" s="15"/>
      <c r="O1478" s="22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23"/>
      <c r="AE1478" s="22"/>
      <c r="AF1478" s="7"/>
      <c r="AG1478" s="7"/>
      <c r="AH1478" s="7"/>
      <c r="AI1478" s="7"/>
      <c r="AJ1478" s="7"/>
      <c r="AK1478" s="7"/>
      <c r="AL1478" s="23"/>
    </row>
    <row r="1479" spans="1:38" ht="17.25" thickBot="1" x14ac:dyDescent="0.25">
      <c r="A1479" s="3">
        <v>1476</v>
      </c>
      <c r="B1479" s="3"/>
      <c r="C1479" s="3"/>
      <c r="D1479" s="9"/>
      <c r="E1479" s="16"/>
      <c r="F1479" s="17"/>
      <c r="G1479" s="17"/>
      <c r="H1479" s="17"/>
      <c r="I1479" s="17"/>
      <c r="J1479" s="18"/>
      <c r="K1479" s="18"/>
      <c r="L1479" s="18"/>
      <c r="M1479" s="17"/>
      <c r="N1479" s="19"/>
      <c r="O1479" s="24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25"/>
      <c r="AE1479" s="24"/>
      <c r="AF1479" s="18"/>
      <c r="AG1479" s="18"/>
      <c r="AH1479" s="18"/>
      <c r="AI1479" s="18"/>
      <c r="AJ1479" s="18"/>
      <c r="AK1479" s="18"/>
      <c r="AL1479" s="25"/>
    </row>
    <row r="1480" spans="1:38" ht="16.5" x14ac:dyDescent="0.2">
      <c r="A1480" s="3">
        <v>1477</v>
      </c>
      <c r="B1480" s="3"/>
      <c r="C1480" s="3"/>
      <c r="D1480" s="9"/>
      <c r="E1480" s="10"/>
      <c r="F1480" s="11"/>
      <c r="G1480" s="11"/>
      <c r="H1480" s="11"/>
      <c r="I1480" s="11"/>
      <c r="J1480" s="12"/>
      <c r="K1480" s="12"/>
      <c r="L1480" s="12"/>
      <c r="M1480" s="11"/>
      <c r="N1480" s="13"/>
      <c r="O1480" s="20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21"/>
      <c r="AE1480" s="20"/>
      <c r="AF1480" s="12"/>
      <c r="AG1480" s="12"/>
      <c r="AH1480" s="12"/>
      <c r="AI1480" s="12"/>
      <c r="AJ1480" s="12"/>
      <c r="AK1480" s="12"/>
      <c r="AL1480" s="21"/>
    </row>
    <row r="1481" spans="1:38" ht="16.5" x14ac:dyDescent="0.2">
      <c r="A1481" s="3">
        <v>1478</v>
      </c>
      <c r="B1481" s="3"/>
      <c r="C1481" s="3"/>
      <c r="D1481" s="9"/>
      <c r="E1481" s="14"/>
      <c r="F1481" s="8"/>
      <c r="G1481" s="8"/>
      <c r="H1481" s="8"/>
      <c r="I1481" s="8"/>
      <c r="J1481" s="7"/>
      <c r="K1481" s="7"/>
      <c r="L1481" s="7"/>
      <c r="M1481" s="8"/>
      <c r="N1481" s="15"/>
      <c r="O1481" s="22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23"/>
      <c r="AE1481" s="22"/>
      <c r="AF1481" s="7"/>
      <c r="AG1481" s="7"/>
      <c r="AH1481" s="7"/>
      <c r="AI1481" s="7"/>
      <c r="AJ1481" s="7"/>
      <c r="AK1481" s="7"/>
      <c r="AL1481" s="23"/>
    </row>
    <row r="1482" spans="1:38" ht="16.5" x14ac:dyDescent="0.2">
      <c r="A1482" s="3">
        <v>1479</v>
      </c>
      <c r="B1482" s="3"/>
      <c r="C1482" s="3"/>
      <c r="D1482" s="9"/>
      <c r="E1482" s="14"/>
      <c r="F1482" s="8"/>
      <c r="G1482" s="8"/>
      <c r="H1482" s="8"/>
      <c r="I1482" s="8"/>
      <c r="J1482" s="7"/>
      <c r="K1482" s="7"/>
      <c r="L1482" s="7"/>
      <c r="M1482" s="8"/>
      <c r="N1482" s="15"/>
      <c r="O1482" s="22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23"/>
      <c r="AE1482" s="22"/>
      <c r="AF1482" s="7"/>
      <c r="AG1482" s="7"/>
      <c r="AH1482" s="7"/>
      <c r="AI1482" s="7"/>
      <c r="AJ1482" s="7"/>
      <c r="AK1482" s="7"/>
      <c r="AL1482" s="23"/>
    </row>
    <row r="1483" spans="1:38" ht="16.5" x14ac:dyDescent="0.2">
      <c r="A1483" s="3">
        <v>1480</v>
      </c>
      <c r="B1483" s="3"/>
      <c r="C1483" s="3"/>
      <c r="D1483" s="9"/>
      <c r="E1483" s="14"/>
      <c r="F1483" s="8"/>
      <c r="G1483" s="8"/>
      <c r="H1483" s="8"/>
      <c r="I1483" s="8"/>
      <c r="J1483" s="7"/>
      <c r="K1483" s="7"/>
      <c r="L1483" s="7"/>
      <c r="M1483" s="8"/>
      <c r="N1483" s="15"/>
      <c r="O1483" s="22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23"/>
      <c r="AE1483" s="22"/>
      <c r="AF1483" s="7"/>
      <c r="AG1483" s="7"/>
      <c r="AH1483" s="7"/>
      <c r="AI1483" s="7"/>
      <c r="AJ1483" s="7"/>
      <c r="AK1483" s="7"/>
      <c r="AL1483" s="23"/>
    </row>
    <row r="1484" spans="1:38" ht="16.5" x14ac:dyDescent="0.2">
      <c r="A1484" s="3">
        <v>1481</v>
      </c>
      <c r="B1484" s="3"/>
      <c r="C1484" s="3"/>
      <c r="D1484" s="9"/>
      <c r="E1484" s="14"/>
      <c r="F1484" s="8"/>
      <c r="G1484" s="8"/>
      <c r="H1484" s="8"/>
      <c r="I1484" s="8"/>
      <c r="J1484" s="7"/>
      <c r="K1484" s="7"/>
      <c r="L1484" s="7"/>
      <c r="M1484" s="8"/>
      <c r="N1484" s="15"/>
      <c r="O1484" s="22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23"/>
      <c r="AE1484" s="22"/>
      <c r="AF1484" s="7"/>
      <c r="AG1484" s="7"/>
      <c r="AH1484" s="7"/>
      <c r="AI1484" s="7"/>
      <c r="AJ1484" s="7"/>
      <c r="AK1484" s="7"/>
      <c r="AL1484" s="23"/>
    </row>
    <row r="1485" spans="1:38" ht="17.25" thickBot="1" x14ac:dyDescent="0.25">
      <c r="A1485" s="3">
        <v>1482</v>
      </c>
      <c r="B1485" s="3"/>
      <c r="C1485" s="3"/>
      <c r="D1485" s="9"/>
      <c r="E1485" s="16"/>
      <c r="F1485" s="17"/>
      <c r="G1485" s="17"/>
      <c r="H1485" s="17"/>
      <c r="I1485" s="17"/>
      <c r="J1485" s="18"/>
      <c r="K1485" s="18"/>
      <c r="L1485" s="18"/>
      <c r="M1485" s="17"/>
      <c r="N1485" s="19"/>
      <c r="O1485" s="24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25"/>
      <c r="AE1485" s="24"/>
      <c r="AF1485" s="18"/>
      <c r="AG1485" s="18"/>
      <c r="AH1485" s="18"/>
      <c r="AI1485" s="18"/>
      <c r="AJ1485" s="18"/>
      <c r="AK1485" s="18"/>
      <c r="AL1485" s="25"/>
    </row>
    <row r="1486" spans="1:38" ht="16.5" x14ac:dyDescent="0.2">
      <c r="A1486" s="3">
        <v>1483</v>
      </c>
      <c r="B1486" s="3"/>
      <c r="C1486" s="3"/>
      <c r="D1486" s="9"/>
      <c r="E1486" s="10"/>
      <c r="F1486" s="11"/>
      <c r="G1486" s="11"/>
      <c r="H1486" s="11"/>
      <c r="I1486" s="11"/>
      <c r="J1486" s="12"/>
      <c r="K1486" s="12"/>
      <c r="L1486" s="12"/>
      <c r="M1486" s="11"/>
      <c r="N1486" s="13"/>
      <c r="O1486" s="20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21"/>
      <c r="AE1486" s="20"/>
      <c r="AF1486" s="12"/>
      <c r="AG1486" s="12"/>
      <c r="AH1486" s="12"/>
      <c r="AI1486" s="12"/>
      <c r="AJ1486" s="12"/>
      <c r="AK1486" s="12"/>
      <c r="AL1486" s="21"/>
    </row>
    <row r="1487" spans="1:38" ht="16.5" x14ac:dyDescent="0.2">
      <c r="A1487" s="3">
        <v>1484</v>
      </c>
      <c r="B1487" s="3"/>
      <c r="C1487" s="3"/>
      <c r="D1487" s="9"/>
      <c r="E1487" s="14"/>
      <c r="F1487" s="8"/>
      <c r="G1487" s="8"/>
      <c r="H1487" s="8"/>
      <c r="I1487" s="8"/>
      <c r="J1487" s="7"/>
      <c r="K1487" s="7"/>
      <c r="L1487" s="7"/>
      <c r="M1487" s="8"/>
      <c r="N1487" s="15"/>
      <c r="O1487" s="22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23"/>
      <c r="AE1487" s="22"/>
      <c r="AF1487" s="7"/>
      <c r="AG1487" s="7"/>
      <c r="AH1487" s="7"/>
      <c r="AI1487" s="7"/>
      <c r="AJ1487" s="7"/>
      <c r="AK1487" s="7"/>
      <c r="AL1487" s="23"/>
    </row>
    <row r="1488" spans="1:38" ht="16.5" x14ac:dyDescent="0.2">
      <c r="A1488" s="3">
        <v>1485</v>
      </c>
      <c r="B1488" s="3"/>
      <c r="C1488" s="3"/>
      <c r="D1488" s="9"/>
      <c r="E1488" s="14"/>
      <c r="F1488" s="8"/>
      <c r="G1488" s="8"/>
      <c r="H1488" s="8"/>
      <c r="I1488" s="8"/>
      <c r="J1488" s="7"/>
      <c r="K1488" s="7"/>
      <c r="L1488" s="7"/>
      <c r="M1488" s="8"/>
      <c r="N1488" s="15"/>
      <c r="O1488" s="22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23"/>
      <c r="AE1488" s="22"/>
      <c r="AF1488" s="7"/>
      <c r="AG1488" s="7"/>
      <c r="AH1488" s="7"/>
      <c r="AI1488" s="7"/>
      <c r="AJ1488" s="7"/>
      <c r="AK1488" s="7"/>
      <c r="AL1488" s="23"/>
    </row>
    <row r="1489" spans="1:38" ht="16.5" x14ac:dyDescent="0.2">
      <c r="A1489" s="3">
        <v>1486</v>
      </c>
      <c r="B1489" s="3"/>
      <c r="C1489" s="3"/>
      <c r="D1489" s="9"/>
      <c r="E1489" s="14"/>
      <c r="F1489" s="8"/>
      <c r="G1489" s="8"/>
      <c r="H1489" s="8"/>
      <c r="I1489" s="8"/>
      <c r="J1489" s="7"/>
      <c r="K1489" s="7"/>
      <c r="L1489" s="7"/>
      <c r="M1489" s="8"/>
      <c r="N1489" s="15"/>
      <c r="O1489" s="22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23"/>
      <c r="AE1489" s="22"/>
      <c r="AF1489" s="7"/>
      <c r="AG1489" s="7"/>
      <c r="AH1489" s="7"/>
      <c r="AI1489" s="7"/>
      <c r="AJ1489" s="7"/>
      <c r="AK1489" s="7"/>
      <c r="AL1489" s="23"/>
    </row>
    <row r="1490" spans="1:38" ht="16.5" x14ac:dyDescent="0.2">
      <c r="A1490" s="3">
        <v>1487</v>
      </c>
      <c r="B1490" s="3"/>
      <c r="C1490" s="3"/>
      <c r="D1490" s="9"/>
      <c r="E1490" s="14"/>
      <c r="F1490" s="8"/>
      <c r="G1490" s="8"/>
      <c r="H1490" s="8"/>
      <c r="I1490" s="8"/>
      <c r="J1490" s="7"/>
      <c r="K1490" s="7"/>
      <c r="L1490" s="7"/>
      <c r="M1490" s="8"/>
      <c r="N1490" s="15"/>
      <c r="O1490" s="22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23"/>
      <c r="AE1490" s="22"/>
      <c r="AF1490" s="7"/>
      <c r="AG1490" s="7"/>
      <c r="AH1490" s="7"/>
      <c r="AI1490" s="7"/>
      <c r="AJ1490" s="7"/>
      <c r="AK1490" s="7"/>
      <c r="AL1490" s="23"/>
    </row>
    <row r="1491" spans="1:38" ht="17.25" thickBot="1" x14ac:dyDescent="0.25">
      <c r="A1491" s="3">
        <v>1488</v>
      </c>
      <c r="B1491" s="3"/>
      <c r="C1491" s="3"/>
      <c r="D1491" s="9"/>
      <c r="E1491" s="16"/>
      <c r="F1491" s="17"/>
      <c r="G1491" s="17"/>
      <c r="H1491" s="17"/>
      <c r="I1491" s="17"/>
      <c r="J1491" s="18"/>
      <c r="K1491" s="18"/>
      <c r="L1491" s="18"/>
      <c r="M1491" s="17"/>
      <c r="N1491" s="19"/>
      <c r="O1491" s="24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25"/>
      <c r="AE1491" s="24"/>
      <c r="AF1491" s="18"/>
      <c r="AG1491" s="18"/>
      <c r="AH1491" s="18"/>
      <c r="AI1491" s="18"/>
      <c r="AJ1491" s="18"/>
      <c r="AK1491" s="18"/>
      <c r="AL1491" s="25"/>
    </row>
    <row r="1492" spans="1:38" ht="16.5" x14ac:dyDescent="0.2">
      <c r="A1492" s="3">
        <v>1489</v>
      </c>
      <c r="B1492" s="3"/>
      <c r="C1492" s="3"/>
      <c r="D1492" s="9"/>
      <c r="E1492" s="10"/>
      <c r="F1492" s="11"/>
      <c r="G1492" s="11"/>
      <c r="H1492" s="11"/>
      <c r="I1492" s="11"/>
      <c r="J1492" s="12"/>
      <c r="K1492" s="12"/>
      <c r="L1492" s="12"/>
      <c r="M1492" s="11"/>
      <c r="N1492" s="13"/>
      <c r="O1492" s="20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21"/>
      <c r="AE1492" s="20"/>
      <c r="AF1492" s="12"/>
      <c r="AG1492" s="12"/>
      <c r="AH1492" s="12"/>
      <c r="AI1492" s="12"/>
      <c r="AJ1492" s="12"/>
      <c r="AK1492" s="12"/>
      <c r="AL1492" s="21"/>
    </row>
    <row r="1493" spans="1:38" ht="16.5" x14ac:dyDescent="0.2">
      <c r="A1493" s="3">
        <v>1490</v>
      </c>
      <c r="B1493" s="3"/>
      <c r="C1493" s="3"/>
      <c r="D1493" s="9"/>
      <c r="E1493" s="14"/>
      <c r="F1493" s="8"/>
      <c r="G1493" s="8"/>
      <c r="H1493" s="8"/>
      <c r="I1493" s="8"/>
      <c r="J1493" s="7"/>
      <c r="K1493" s="7"/>
      <c r="L1493" s="7"/>
      <c r="M1493" s="8"/>
      <c r="N1493" s="15"/>
      <c r="O1493" s="22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23"/>
      <c r="AE1493" s="22"/>
      <c r="AF1493" s="7"/>
      <c r="AG1493" s="7"/>
      <c r="AH1493" s="7"/>
      <c r="AI1493" s="7"/>
      <c r="AJ1493" s="7"/>
      <c r="AK1493" s="7"/>
      <c r="AL1493" s="23"/>
    </row>
    <row r="1494" spans="1:38" ht="16.5" x14ac:dyDescent="0.2">
      <c r="A1494" s="3">
        <v>1491</v>
      </c>
      <c r="B1494" s="3"/>
      <c r="C1494" s="3"/>
      <c r="D1494" s="9"/>
      <c r="E1494" s="14"/>
      <c r="F1494" s="8"/>
      <c r="G1494" s="8"/>
      <c r="H1494" s="8"/>
      <c r="I1494" s="8"/>
      <c r="J1494" s="7"/>
      <c r="K1494" s="7"/>
      <c r="L1494" s="7"/>
      <c r="M1494" s="8"/>
      <c r="N1494" s="15"/>
      <c r="O1494" s="22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23"/>
      <c r="AE1494" s="22"/>
      <c r="AF1494" s="7"/>
      <c r="AG1494" s="7"/>
      <c r="AH1494" s="7"/>
      <c r="AI1494" s="7"/>
      <c r="AJ1494" s="7"/>
      <c r="AK1494" s="7"/>
      <c r="AL1494" s="23"/>
    </row>
    <row r="1495" spans="1:38" ht="16.5" x14ac:dyDescent="0.2">
      <c r="A1495" s="3">
        <v>1492</v>
      </c>
      <c r="B1495" s="3"/>
      <c r="C1495" s="3"/>
      <c r="D1495" s="9"/>
      <c r="E1495" s="14"/>
      <c r="F1495" s="8"/>
      <c r="G1495" s="8"/>
      <c r="H1495" s="8"/>
      <c r="I1495" s="8"/>
      <c r="J1495" s="7"/>
      <c r="K1495" s="7"/>
      <c r="L1495" s="7"/>
      <c r="M1495" s="8"/>
      <c r="N1495" s="15"/>
      <c r="O1495" s="22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23"/>
      <c r="AE1495" s="22"/>
      <c r="AF1495" s="7"/>
      <c r="AG1495" s="7"/>
      <c r="AH1495" s="7"/>
      <c r="AI1495" s="7"/>
      <c r="AJ1495" s="7"/>
      <c r="AK1495" s="7"/>
      <c r="AL1495" s="23"/>
    </row>
    <row r="1496" spans="1:38" ht="16.5" x14ac:dyDescent="0.2">
      <c r="A1496" s="3">
        <v>1493</v>
      </c>
      <c r="B1496" s="3"/>
      <c r="C1496" s="3"/>
      <c r="D1496" s="9"/>
      <c r="E1496" s="14"/>
      <c r="F1496" s="8"/>
      <c r="G1496" s="8"/>
      <c r="H1496" s="8"/>
      <c r="I1496" s="8"/>
      <c r="J1496" s="7"/>
      <c r="K1496" s="7"/>
      <c r="L1496" s="7"/>
      <c r="M1496" s="8"/>
      <c r="N1496" s="15"/>
      <c r="O1496" s="22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23"/>
      <c r="AE1496" s="22"/>
      <c r="AF1496" s="7"/>
      <c r="AG1496" s="7"/>
      <c r="AH1496" s="7"/>
      <c r="AI1496" s="7"/>
      <c r="AJ1496" s="7"/>
      <c r="AK1496" s="7"/>
      <c r="AL1496" s="23"/>
    </row>
    <row r="1497" spans="1:38" ht="17.25" thickBot="1" x14ac:dyDescent="0.25">
      <c r="A1497" s="3">
        <v>1494</v>
      </c>
      <c r="B1497" s="3"/>
      <c r="C1497" s="3"/>
      <c r="D1497" s="9"/>
      <c r="E1497" s="16"/>
      <c r="F1497" s="17"/>
      <c r="G1497" s="17"/>
      <c r="H1497" s="17"/>
      <c r="I1497" s="17"/>
      <c r="J1497" s="18"/>
      <c r="K1497" s="18"/>
      <c r="L1497" s="18"/>
      <c r="M1497" s="17"/>
      <c r="N1497" s="19"/>
      <c r="O1497" s="24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25"/>
      <c r="AE1497" s="24"/>
      <c r="AF1497" s="18"/>
      <c r="AG1497" s="18"/>
      <c r="AH1497" s="18"/>
      <c r="AI1497" s="18"/>
      <c r="AJ1497" s="18"/>
      <c r="AK1497" s="18"/>
      <c r="AL1497" s="25"/>
    </row>
    <row r="1498" spans="1:38" ht="16.5" x14ac:dyDescent="0.2">
      <c r="A1498" s="3">
        <v>1495</v>
      </c>
      <c r="B1498" s="3"/>
      <c r="C1498" s="3"/>
      <c r="D1498" s="9"/>
      <c r="E1498" s="10"/>
      <c r="F1498" s="11"/>
      <c r="G1498" s="11"/>
      <c r="H1498" s="11"/>
      <c r="I1498" s="11"/>
      <c r="J1498" s="12"/>
      <c r="K1498" s="12"/>
      <c r="L1498" s="12"/>
      <c r="M1498" s="11"/>
      <c r="N1498" s="13"/>
      <c r="O1498" s="20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21"/>
      <c r="AE1498" s="20"/>
      <c r="AF1498" s="12"/>
      <c r="AG1498" s="12"/>
      <c r="AH1498" s="12"/>
      <c r="AI1498" s="12"/>
      <c r="AJ1498" s="12"/>
      <c r="AK1498" s="12"/>
      <c r="AL1498" s="21"/>
    </row>
    <row r="1499" spans="1:38" ht="16.5" x14ac:dyDescent="0.2">
      <c r="A1499" s="3">
        <v>1496</v>
      </c>
      <c r="B1499" s="3"/>
      <c r="C1499" s="3"/>
      <c r="D1499" s="9"/>
      <c r="E1499" s="14"/>
      <c r="F1499" s="8"/>
      <c r="G1499" s="8"/>
      <c r="H1499" s="8"/>
      <c r="I1499" s="8"/>
      <c r="J1499" s="7"/>
      <c r="K1499" s="7"/>
      <c r="L1499" s="7"/>
      <c r="M1499" s="8"/>
      <c r="N1499" s="15"/>
      <c r="O1499" s="22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23"/>
      <c r="AE1499" s="22"/>
      <c r="AF1499" s="7"/>
      <c r="AG1499" s="7"/>
      <c r="AH1499" s="7"/>
      <c r="AI1499" s="7"/>
      <c r="AJ1499" s="7"/>
      <c r="AK1499" s="7"/>
      <c r="AL1499" s="23"/>
    </row>
    <row r="1500" spans="1:38" ht="16.5" x14ac:dyDescent="0.2">
      <c r="A1500" s="3">
        <v>1497</v>
      </c>
      <c r="B1500" s="3"/>
      <c r="C1500" s="3"/>
      <c r="D1500" s="9"/>
      <c r="E1500" s="14"/>
      <c r="F1500" s="8"/>
      <c r="G1500" s="8"/>
      <c r="H1500" s="8"/>
      <c r="I1500" s="8"/>
      <c r="J1500" s="7"/>
      <c r="K1500" s="7"/>
      <c r="L1500" s="7"/>
      <c r="M1500" s="8"/>
      <c r="N1500" s="15"/>
      <c r="O1500" s="22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23"/>
      <c r="AE1500" s="22"/>
      <c r="AF1500" s="7"/>
      <c r="AG1500" s="7"/>
      <c r="AH1500" s="7"/>
      <c r="AI1500" s="7"/>
      <c r="AJ1500" s="7"/>
      <c r="AK1500" s="7"/>
      <c r="AL1500" s="23"/>
    </row>
    <row r="1501" spans="1:38" ht="16.5" x14ac:dyDescent="0.2">
      <c r="A1501" s="3">
        <v>1498</v>
      </c>
      <c r="B1501" s="3"/>
      <c r="C1501" s="3"/>
      <c r="D1501" s="9"/>
      <c r="E1501" s="14"/>
      <c r="F1501" s="8"/>
      <c r="G1501" s="8"/>
      <c r="H1501" s="8"/>
      <c r="I1501" s="8"/>
      <c r="J1501" s="7"/>
      <c r="K1501" s="7"/>
      <c r="L1501" s="7"/>
      <c r="M1501" s="8"/>
      <c r="N1501" s="15"/>
      <c r="O1501" s="22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23"/>
      <c r="AE1501" s="22"/>
      <c r="AF1501" s="7"/>
      <c r="AG1501" s="7"/>
      <c r="AH1501" s="7"/>
      <c r="AI1501" s="7"/>
      <c r="AJ1501" s="7"/>
      <c r="AK1501" s="7"/>
      <c r="AL1501" s="23"/>
    </row>
    <row r="1502" spans="1:38" ht="16.5" x14ac:dyDescent="0.2">
      <c r="A1502" s="3">
        <v>1499</v>
      </c>
      <c r="B1502" s="3"/>
      <c r="C1502" s="3"/>
      <c r="D1502" s="9"/>
      <c r="E1502" s="14"/>
      <c r="F1502" s="8"/>
      <c r="G1502" s="8"/>
      <c r="H1502" s="8"/>
      <c r="I1502" s="8"/>
      <c r="J1502" s="7"/>
      <c r="K1502" s="7"/>
      <c r="L1502" s="7"/>
      <c r="M1502" s="8"/>
      <c r="N1502" s="15"/>
      <c r="O1502" s="22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23"/>
      <c r="AE1502" s="22"/>
      <c r="AF1502" s="7"/>
      <c r="AG1502" s="7"/>
      <c r="AH1502" s="7"/>
      <c r="AI1502" s="7"/>
      <c r="AJ1502" s="7"/>
      <c r="AK1502" s="7"/>
      <c r="AL1502" s="23"/>
    </row>
    <row r="1503" spans="1:38" ht="17.25" thickBot="1" x14ac:dyDescent="0.25">
      <c r="A1503" s="3">
        <v>1500</v>
      </c>
      <c r="B1503" s="3"/>
      <c r="C1503" s="3"/>
      <c r="D1503" s="9"/>
      <c r="E1503" s="16"/>
      <c r="F1503" s="17"/>
      <c r="G1503" s="17"/>
      <c r="H1503" s="17"/>
      <c r="I1503" s="17"/>
      <c r="J1503" s="18"/>
      <c r="K1503" s="18"/>
      <c r="L1503" s="18"/>
      <c r="M1503" s="17"/>
      <c r="N1503" s="19"/>
      <c r="O1503" s="24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25"/>
      <c r="AE1503" s="24"/>
      <c r="AF1503" s="18"/>
      <c r="AG1503" s="18"/>
      <c r="AH1503" s="18"/>
      <c r="AI1503" s="18"/>
      <c r="AJ1503" s="18"/>
      <c r="AK1503" s="18"/>
      <c r="AL1503" s="25"/>
    </row>
    <row r="1504" spans="1:38" ht="16.5" x14ac:dyDescent="0.2">
      <c r="A1504" s="3">
        <v>1501</v>
      </c>
      <c r="B1504" s="3"/>
      <c r="C1504" s="3"/>
      <c r="D1504" s="9"/>
      <c r="E1504" s="10"/>
      <c r="F1504" s="11"/>
      <c r="G1504" s="11"/>
      <c r="H1504" s="11"/>
      <c r="I1504" s="11"/>
      <c r="J1504" s="12"/>
      <c r="K1504" s="12"/>
      <c r="L1504" s="12"/>
      <c r="M1504" s="11"/>
      <c r="N1504" s="13"/>
      <c r="O1504" s="20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21"/>
      <c r="AE1504" s="20"/>
      <c r="AF1504" s="12"/>
      <c r="AG1504" s="12"/>
      <c r="AH1504" s="12"/>
      <c r="AI1504" s="12"/>
      <c r="AJ1504" s="12"/>
      <c r="AK1504" s="12"/>
      <c r="AL1504" s="21"/>
    </row>
    <row r="1505" spans="1:38" ht="16.5" x14ac:dyDescent="0.2">
      <c r="A1505" s="3">
        <v>1502</v>
      </c>
      <c r="B1505" s="3"/>
      <c r="C1505" s="3"/>
      <c r="D1505" s="9"/>
      <c r="E1505" s="14"/>
      <c r="F1505" s="8"/>
      <c r="G1505" s="8"/>
      <c r="H1505" s="8"/>
      <c r="I1505" s="8"/>
      <c r="J1505" s="7"/>
      <c r="K1505" s="7"/>
      <c r="L1505" s="7"/>
      <c r="M1505" s="8"/>
      <c r="N1505" s="15"/>
      <c r="O1505" s="22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23"/>
      <c r="AE1505" s="22"/>
      <c r="AF1505" s="7"/>
      <c r="AG1505" s="7"/>
      <c r="AH1505" s="7"/>
      <c r="AI1505" s="7"/>
      <c r="AJ1505" s="7"/>
      <c r="AK1505" s="7"/>
      <c r="AL1505" s="23"/>
    </row>
    <row r="1506" spans="1:38" ht="16.5" x14ac:dyDescent="0.2">
      <c r="A1506" s="3">
        <v>1503</v>
      </c>
      <c r="B1506" s="3"/>
      <c r="C1506" s="3"/>
      <c r="D1506" s="9"/>
      <c r="E1506" s="14"/>
      <c r="F1506" s="8"/>
      <c r="G1506" s="8"/>
      <c r="H1506" s="8"/>
      <c r="I1506" s="8"/>
      <c r="J1506" s="7"/>
      <c r="K1506" s="7"/>
      <c r="L1506" s="7"/>
      <c r="M1506" s="8"/>
      <c r="N1506" s="15"/>
      <c r="O1506" s="22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23"/>
      <c r="AE1506" s="22"/>
      <c r="AF1506" s="7"/>
      <c r="AG1506" s="7"/>
      <c r="AH1506" s="7"/>
      <c r="AI1506" s="7"/>
      <c r="AJ1506" s="7"/>
      <c r="AK1506" s="7"/>
      <c r="AL1506" s="23"/>
    </row>
    <row r="1507" spans="1:38" ht="16.5" x14ac:dyDescent="0.2">
      <c r="A1507" s="3">
        <v>1504</v>
      </c>
      <c r="B1507" s="3"/>
      <c r="C1507" s="3"/>
      <c r="D1507" s="9"/>
      <c r="E1507" s="14"/>
      <c r="F1507" s="8"/>
      <c r="G1507" s="8"/>
      <c r="H1507" s="8"/>
      <c r="I1507" s="8"/>
      <c r="J1507" s="7"/>
      <c r="K1507" s="7"/>
      <c r="L1507" s="7"/>
      <c r="M1507" s="8"/>
      <c r="N1507" s="15"/>
      <c r="O1507" s="22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23"/>
      <c r="AE1507" s="22"/>
      <c r="AF1507" s="7"/>
      <c r="AG1507" s="7"/>
      <c r="AH1507" s="7"/>
      <c r="AI1507" s="7"/>
      <c r="AJ1507" s="7"/>
      <c r="AK1507" s="7"/>
      <c r="AL1507" s="23"/>
    </row>
    <row r="1508" spans="1:38" ht="16.5" x14ac:dyDescent="0.2">
      <c r="A1508" s="3">
        <v>1505</v>
      </c>
      <c r="B1508" s="3"/>
      <c r="C1508" s="3"/>
      <c r="D1508" s="9"/>
      <c r="E1508" s="14"/>
      <c r="F1508" s="8"/>
      <c r="G1508" s="8"/>
      <c r="H1508" s="8"/>
      <c r="I1508" s="8"/>
      <c r="J1508" s="7"/>
      <c r="K1508" s="7"/>
      <c r="L1508" s="7"/>
      <c r="M1508" s="8"/>
      <c r="N1508" s="15"/>
      <c r="O1508" s="22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23"/>
      <c r="AE1508" s="22"/>
      <c r="AF1508" s="7"/>
      <c r="AG1508" s="7"/>
      <c r="AH1508" s="7"/>
      <c r="AI1508" s="7"/>
      <c r="AJ1508" s="7"/>
      <c r="AK1508" s="7"/>
      <c r="AL1508" s="23"/>
    </row>
    <row r="1509" spans="1:38" ht="17.25" thickBot="1" x14ac:dyDescent="0.25">
      <c r="A1509" s="3">
        <v>1506</v>
      </c>
      <c r="B1509" s="3"/>
      <c r="C1509" s="3"/>
      <c r="D1509" s="9"/>
      <c r="E1509" s="16"/>
      <c r="F1509" s="17"/>
      <c r="G1509" s="17"/>
      <c r="H1509" s="17"/>
      <c r="I1509" s="17"/>
      <c r="J1509" s="18"/>
      <c r="K1509" s="18"/>
      <c r="L1509" s="18"/>
      <c r="M1509" s="17"/>
      <c r="N1509" s="19"/>
      <c r="O1509" s="24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25"/>
      <c r="AE1509" s="24"/>
      <c r="AF1509" s="18"/>
      <c r="AG1509" s="18"/>
      <c r="AH1509" s="18"/>
      <c r="AI1509" s="18"/>
      <c r="AJ1509" s="18"/>
      <c r="AK1509" s="18"/>
      <c r="AL1509" s="25"/>
    </row>
    <row r="1510" spans="1:38" ht="16.5" x14ac:dyDescent="0.2">
      <c r="A1510" s="3">
        <v>1507</v>
      </c>
      <c r="B1510" s="3"/>
      <c r="C1510" s="3"/>
      <c r="D1510" s="9"/>
      <c r="E1510" s="10"/>
      <c r="F1510" s="11"/>
      <c r="G1510" s="11"/>
      <c r="H1510" s="11"/>
      <c r="I1510" s="11"/>
      <c r="J1510" s="12"/>
      <c r="K1510" s="12"/>
      <c r="L1510" s="12"/>
      <c r="M1510" s="11"/>
      <c r="N1510" s="13"/>
      <c r="O1510" s="20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21"/>
      <c r="AE1510" s="20"/>
      <c r="AF1510" s="12"/>
      <c r="AG1510" s="12"/>
      <c r="AH1510" s="12"/>
      <c r="AI1510" s="12"/>
      <c r="AJ1510" s="12"/>
      <c r="AK1510" s="12"/>
      <c r="AL1510" s="21"/>
    </row>
    <row r="1511" spans="1:38" ht="16.5" x14ac:dyDescent="0.2">
      <c r="A1511" s="3">
        <v>1508</v>
      </c>
      <c r="B1511" s="3"/>
      <c r="C1511" s="3"/>
      <c r="D1511" s="9"/>
      <c r="E1511" s="14"/>
      <c r="F1511" s="8"/>
      <c r="G1511" s="8"/>
      <c r="H1511" s="8"/>
      <c r="I1511" s="8"/>
      <c r="J1511" s="7"/>
      <c r="K1511" s="7"/>
      <c r="L1511" s="7"/>
      <c r="M1511" s="8"/>
      <c r="N1511" s="15"/>
      <c r="O1511" s="22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23"/>
      <c r="AE1511" s="22"/>
      <c r="AF1511" s="7"/>
      <c r="AG1511" s="7"/>
      <c r="AH1511" s="7"/>
      <c r="AI1511" s="7"/>
      <c r="AJ1511" s="7"/>
      <c r="AK1511" s="7"/>
      <c r="AL1511" s="23"/>
    </row>
    <row r="1512" spans="1:38" ht="16.5" x14ac:dyDescent="0.2">
      <c r="A1512" s="3">
        <v>1509</v>
      </c>
      <c r="B1512" s="3"/>
      <c r="C1512" s="3"/>
      <c r="D1512" s="9"/>
      <c r="E1512" s="14"/>
      <c r="F1512" s="8"/>
      <c r="G1512" s="8"/>
      <c r="H1512" s="8"/>
      <c r="I1512" s="8"/>
      <c r="J1512" s="7"/>
      <c r="K1512" s="7"/>
      <c r="L1512" s="7"/>
      <c r="M1512" s="8"/>
      <c r="N1512" s="15"/>
      <c r="O1512" s="22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23"/>
      <c r="AE1512" s="22"/>
      <c r="AF1512" s="7"/>
      <c r="AG1512" s="7"/>
      <c r="AH1512" s="7"/>
      <c r="AI1512" s="7"/>
      <c r="AJ1512" s="7"/>
      <c r="AK1512" s="7"/>
      <c r="AL1512" s="23"/>
    </row>
    <row r="1513" spans="1:38" ht="16.5" x14ac:dyDescent="0.2">
      <c r="A1513" s="3">
        <v>1510</v>
      </c>
      <c r="B1513" s="3"/>
      <c r="C1513" s="3"/>
      <c r="D1513" s="9"/>
      <c r="E1513" s="14"/>
      <c r="F1513" s="8"/>
      <c r="G1513" s="8"/>
      <c r="H1513" s="8"/>
      <c r="I1513" s="8"/>
      <c r="J1513" s="7"/>
      <c r="K1513" s="7"/>
      <c r="L1513" s="7"/>
      <c r="M1513" s="8"/>
      <c r="N1513" s="15"/>
      <c r="O1513" s="22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23"/>
      <c r="AE1513" s="22"/>
      <c r="AF1513" s="7"/>
      <c r="AG1513" s="7"/>
      <c r="AH1513" s="7"/>
      <c r="AI1513" s="7"/>
      <c r="AJ1513" s="7"/>
      <c r="AK1513" s="7"/>
      <c r="AL1513" s="23"/>
    </row>
    <row r="1514" spans="1:38" ht="16.5" x14ac:dyDescent="0.2">
      <c r="A1514" s="3">
        <v>1511</v>
      </c>
      <c r="B1514" s="3"/>
      <c r="C1514" s="3"/>
      <c r="D1514" s="9"/>
      <c r="E1514" s="14"/>
      <c r="F1514" s="8"/>
      <c r="G1514" s="8"/>
      <c r="H1514" s="8"/>
      <c r="I1514" s="8"/>
      <c r="J1514" s="7"/>
      <c r="K1514" s="7"/>
      <c r="L1514" s="7"/>
      <c r="M1514" s="8"/>
      <c r="N1514" s="15"/>
      <c r="O1514" s="22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23"/>
      <c r="AE1514" s="22"/>
      <c r="AF1514" s="7"/>
      <c r="AG1514" s="7"/>
      <c r="AH1514" s="7"/>
      <c r="AI1514" s="7"/>
      <c r="AJ1514" s="7"/>
      <c r="AK1514" s="7"/>
      <c r="AL1514" s="23"/>
    </row>
    <row r="1515" spans="1:38" ht="17.25" thickBot="1" x14ac:dyDescent="0.25">
      <c r="A1515" s="3">
        <v>1512</v>
      </c>
      <c r="B1515" s="3"/>
      <c r="C1515" s="3"/>
      <c r="D1515" s="9"/>
      <c r="E1515" s="16"/>
      <c r="F1515" s="17"/>
      <c r="G1515" s="17"/>
      <c r="H1515" s="17"/>
      <c r="I1515" s="17"/>
      <c r="J1515" s="18"/>
      <c r="K1515" s="18"/>
      <c r="L1515" s="18"/>
      <c r="M1515" s="17"/>
      <c r="N1515" s="19"/>
      <c r="O1515" s="24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25"/>
      <c r="AE1515" s="24"/>
      <c r="AF1515" s="18"/>
      <c r="AG1515" s="18"/>
      <c r="AH1515" s="18"/>
      <c r="AI1515" s="18"/>
      <c r="AJ1515" s="18"/>
      <c r="AK1515" s="18"/>
      <c r="AL1515" s="25"/>
    </row>
    <row r="1516" spans="1:38" ht="16.5" x14ac:dyDescent="0.2">
      <c r="A1516" s="3">
        <v>1513</v>
      </c>
      <c r="B1516" s="3"/>
      <c r="C1516" s="3"/>
      <c r="D1516" s="9"/>
      <c r="E1516" s="10"/>
      <c r="F1516" s="11"/>
      <c r="G1516" s="11"/>
      <c r="H1516" s="11"/>
      <c r="I1516" s="11"/>
      <c r="J1516" s="12"/>
      <c r="K1516" s="12"/>
      <c r="L1516" s="12"/>
      <c r="M1516" s="11"/>
      <c r="N1516" s="13"/>
      <c r="O1516" s="20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21"/>
      <c r="AE1516" s="20"/>
      <c r="AF1516" s="12"/>
      <c r="AG1516" s="12"/>
      <c r="AH1516" s="12"/>
      <c r="AI1516" s="12"/>
      <c r="AJ1516" s="12"/>
      <c r="AK1516" s="12"/>
      <c r="AL1516" s="21"/>
    </row>
    <row r="1517" spans="1:38" ht="16.5" x14ac:dyDescent="0.2">
      <c r="A1517" s="3">
        <v>1514</v>
      </c>
      <c r="B1517" s="3"/>
      <c r="C1517" s="3"/>
      <c r="D1517" s="9"/>
      <c r="E1517" s="14"/>
      <c r="F1517" s="8"/>
      <c r="G1517" s="8"/>
      <c r="H1517" s="8"/>
      <c r="I1517" s="8"/>
      <c r="J1517" s="7"/>
      <c r="K1517" s="7"/>
      <c r="L1517" s="7"/>
      <c r="M1517" s="8"/>
      <c r="N1517" s="15"/>
      <c r="O1517" s="22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23"/>
      <c r="AE1517" s="22"/>
      <c r="AF1517" s="7"/>
      <c r="AG1517" s="7"/>
      <c r="AH1517" s="7"/>
      <c r="AI1517" s="7"/>
      <c r="AJ1517" s="7"/>
      <c r="AK1517" s="7"/>
      <c r="AL1517" s="23"/>
    </row>
    <row r="1518" spans="1:38" ht="16.5" x14ac:dyDescent="0.2">
      <c r="A1518" s="3">
        <v>1515</v>
      </c>
      <c r="B1518" s="3"/>
      <c r="C1518" s="3"/>
      <c r="D1518" s="9"/>
      <c r="E1518" s="14"/>
      <c r="F1518" s="8"/>
      <c r="G1518" s="8"/>
      <c r="H1518" s="8"/>
      <c r="I1518" s="8"/>
      <c r="J1518" s="7"/>
      <c r="K1518" s="7"/>
      <c r="L1518" s="7"/>
      <c r="M1518" s="8"/>
      <c r="N1518" s="15"/>
      <c r="O1518" s="22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23"/>
      <c r="AE1518" s="22"/>
      <c r="AF1518" s="7"/>
      <c r="AG1518" s="7"/>
      <c r="AH1518" s="7"/>
      <c r="AI1518" s="7"/>
      <c r="AJ1518" s="7"/>
      <c r="AK1518" s="7"/>
      <c r="AL1518" s="23"/>
    </row>
    <row r="1519" spans="1:38" ht="16.5" x14ac:dyDescent="0.2">
      <c r="A1519" s="3">
        <v>1516</v>
      </c>
      <c r="B1519" s="3"/>
      <c r="C1519" s="3"/>
      <c r="D1519" s="9"/>
      <c r="E1519" s="14"/>
      <c r="F1519" s="8"/>
      <c r="G1519" s="8"/>
      <c r="H1519" s="8"/>
      <c r="I1519" s="8"/>
      <c r="J1519" s="7"/>
      <c r="K1519" s="7"/>
      <c r="L1519" s="7"/>
      <c r="M1519" s="8"/>
      <c r="N1519" s="15"/>
      <c r="O1519" s="22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23"/>
      <c r="AE1519" s="22"/>
      <c r="AF1519" s="7"/>
      <c r="AG1519" s="7"/>
      <c r="AH1519" s="7"/>
      <c r="AI1519" s="7"/>
      <c r="AJ1519" s="7"/>
      <c r="AK1519" s="7"/>
      <c r="AL1519" s="23"/>
    </row>
    <row r="1520" spans="1:38" ht="16.5" x14ac:dyDescent="0.2">
      <c r="A1520" s="3">
        <v>1517</v>
      </c>
      <c r="B1520" s="3"/>
      <c r="C1520" s="3"/>
      <c r="D1520" s="9"/>
      <c r="E1520" s="14"/>
      <c r="F1520" s="8"/>
      <c r="G1520" s="8"/>
      <c r="H1520" s="8"/>
      <c r="I1520" s="8"/>
      <c r="J1520" s="7"/>
      <c r="K1520" s="7"/>
      <c r="L1520" s="7"/>
      <c r="M1520" s="8"/>
      <c r="N1520" s="15"/>
      <c r="O1520" s="22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23"/>
      <c r="AE1520" s="22"/>
      <c r="AF1520" s="7"/>
      <c r="AG1520" s="7"/>
      <c r="AH1520" s="7"/>
      <c r="AI1520" s="7"/>
      <c r="AJ1520" s="7"/>
      <c r="AK1520" s="7"/>
      <c r="AL1520" s="23"/>
    </row>
    <row r="1521" spans="1:38" ht="17.25" thickBot="1" x14ac:dyDescent="0.25">
      <c r="A1521" s="3">
        <v>1518</v>
      </c>
      <c r="B1521" s="3"/>
      <c r="C1521" s="3"/>
      <c r="D1521" s="9"/>
      <c r="E1521" s="16"/>
      <c r="F1521" s="17"/>
      <c r="G1521" s="17"/>
      <c r="H1521" s="17"/>
      <c r="I1521" s="17"/>
      <c r="J1521" s="18"/>
      <c r="K1521" s="18"/>
      <c r="L1521" s="18"/>
      <c r="M1521" s="17"/>
      <c r="N1521" s="19"/>
      <c r="O1521" s="24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25"/>
      <c r="AE1521" s="24"/>
      <c r="AF1521" s="18"/>
      <c r="AG1521" s="18"/>
      <c r="AH1521" s="18"/>
      <c r="AI1521" s="18"/>
      <c r="AJ1521" s="18"/>
      <c r="AK1521" s="18"/>
      <c r="AL1521" s="25"/>
    </row>
    <row r="1522" spans="1:38" ht="16.5" x14ac:dyDescent="0.2">
      <c r="A1522" s="3">
        <v>1519</v>
      </c>
      <c r="B1522" s="3"/>
      <c r="C1522" s="3"/>
      <c r="D1522" s="9"/>
      <c r="E1522" s="10"/>
      <c r="F1522" s="11"/>
      <c r="G1522" s="11"/>
      <c r="H1522" s="11"/>
      <c r="I1522" s="11"/>
      <c r="J1522" s="12"/>
      <c r="K1522" s="12"/>
      <c r="L1522" s="12"/>
      <c r="M1522" s="11"/>
      <c r="N1522" s="13"/>
      <c r="O1522" s="20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21"/>
      <c r="AE1522" s="20"/>
      <c r="AF1522" s="12"/>
      <c r="AG1522" s="12"/>
      <c r="AH1522" s="12"/>
      <c r="AI1522" s="12"/>
      <c r="AJ1522" s="12"/>
      <c r="AK1522" s="12"/>
      <c r="AL1522" s="21"/>
    </row>
    <row r="1523" spans="1:38" ht="16.5" x14ac:dyDescent="0.2">
      <c r="A1523" s="3">
        <v>1520</v>
      </c>
      <c r="B1523" s="3"/>
      <c r="C1523" s="3"/>
      <c r="D1523" s="9"/>
      <c r="E1523" s="14"/>
      <c r="F1523" s="8"/>
      <c r="G1523" s="8"/>
      <c r="H1523" s="8"/>
      <c r="I1523" s="8"/>
      <c r="J1523" s="7"/>
      <c r="K1523" s="7"/>
      <c r="L1523" s="7"/>
      <c r="M1523" s="8"/>
      <c r="N1523" s="15"/>
      <c r="O1523" s="22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23"/>
      <c r="AE1523" s="22"/>
      <c r="AF1523" s="7"/>
      <c r="AG1523" s="7"/>
      <c r="AH1523" s="7"/>
      <c r="AI1523" s="7"/>
      <c r="AJ1523" s="7"/>
      <c r="AK1523" s="7"/>
      <c r="AL1523" s="23"/>
    </row>
    <row r="1524" spans="1:38" ht="16.5" x14ac:dyDescent="0.2">
      <c r="A1524" s="3">
        <v>1521</v>
      </c>
      <c r="B1524" s="3"/>
      <c r="C1524" s="3"/>
      <c r="D1524" s="9"/>
      <c r="E1524" s="14"/>
      <c r="F1524" s="8"/>
      <c r="G1524" s="8"/>
      <c r="H1524" s="8"/>
      <c r="I1524" s="8"/>
      <c r="J1524" s="7"/>
      <c r="K1524" s="7"/>
      <c r="L1524" s="7"/>
      <c r="M1524" s="8"/>
      <c r="N1524" s="15"/>
      <c r="O1524" s="22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23"/>
      <c r="AE1524" s="22"/>
      <c r="AF1524" s="7"/>
      <c r="AG1524" s="7"/>
      <c r="AH1524" s="7"/>
      <c r="AI1524" s="7"/>
      <c r="AJ1524" s="7"/>
      <c r="AK1524" s="7"/>
      <c r="AL1524" s="23"/>
    </row>
    <row r="1525" spans="1:38" ht="16.5" x14ac:dyDescent="0.2">
      <c r="A1525" s="3">
        <v>1522</v>
      </c>
      <c r="B1525" s="3"/>
      <c r="C1525" s="3"/>
      <c r="D1525" s="9"/>
      <c r="E1525" s="14"/>
      <c r="F1525" s="8"/>
      <c r="G1525" s="8"/>
      <c r="H1525" s="8"/>
      <c r="I1525" s="8"/>
      <c r="J1525" s="7"/>
      <c r="K1525" s="7"/>
      <c r="L1525" s="7"/>
      <c r="M1525" s="8"/>
      <c r="N1525" s="15"/>
      <c r="O1525" s="22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23"/>
      <c r="AE1525" s="22"/>
      <c r="AF1525" s="7"/>
      <c r="AG1525" s="7"/>
      <c r="AH1525" s="7"/>
      <c r="AI1525" s="7"/>
      <c r="AJ1525" s="7"/>
      <c r="AK1525" s="7"/>
      <c r="AL1525" s="23"/>
    </row>
    <row r="1526" spans="1:38" ht="16.5" x14ac:dyDescent="0.2">
      <c r="A1526" s="3">
        <v>1523</v>
      </c>
      <c r="B1526" s="3"/>
      <c r="C1526" s="3"/>
      <c r="D1526" s="9"/>
      <c r="E1526" s="14"/>
      <c r="F1526" s="8"/>
      <c r="G1526" s="8"/>
      <c r="H1526" s="8"/>
      <c r="I1526" s="8"/>
      <c r="J1526" s="7"/>
      <c r="K1526" s="7"/>
      <c r="L1526" s="7"/>
      <c r="M1526" s="8"/>
      <c r="N1526" s="15"/>
      <c r="O1526" s="22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23"/>
      <c r="AE1526" s="22"/>
      <c r="AF1526" s="7"/>
      <c r="AG1526" s="7"/>
      <c r="AH1526" s="7"/>
      <c r="AI1526" s="7"/>
      <c r="AJ1526" s="7"/>
      <c r="AK1526" s="7"/>
      <c r="AL1526" s="23"/>
    </row>
    <row r="1527" spans="1:38" ht="17.25" thickBot="1" x14ac:dyDescent="0.25">
      <c r="A1527" s="3">
        <v>1524</v>
      </c>
      <c r="B1527" s="3"/>
      <c r="C1527" s="3"/>
      <c r="D1527" s="9"/>
      <c r="E1527" s="16"/>
      <c r="F1527" s="17"/>
      <c r="G1527" s="17"/>
      <c r="H1527" s="17"/>
      <c r="I1527" s="17"/>
      <c r="J1527" s="18"/>
      <c r="K1527" s="18"/>
      <c r="L1527" s="18"/>
      <c r="M1527" s="17"/>
      <c r="N1527" s="19"/>
      <c r="O1527" s="24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25"/>
      <c r="AE1527" s="24"/>
      <c r="AF1527" s="18"/>
      <c r="AG1527" s="18"/>
      <c r="AH1527" s="18"/>
      <c r="AI1527" s="18"/>
      <c r="AJ1527" s="18"/>
      <c r="AK1527" s="18"/>
      <c r="AL1527" s="25"/>
    </row>
    <row r="1528" spans="1:38" ht="16.5" x14ac:dyDescent="0.2">
      <c r="A1528" s="3">
        <v>1525</v>
      </c>
      <c r="B1528" s="3"/>
      <c r="C1528" s="3"/>
      <c r="D1528" s="9"/>
      <c r="E1528" s="10"/>
      <c r="F1528" s="11"/>
      <c r="G1528" s="11"/>
      <c r="H1528" s="11"/>
      <c r="I1528" s="11"/>
      <c r="J1528" s="12"/>
      <c r="K1528" s="12"/>
      <c r="L1528" s="12"/>
      <c r="M1528" s="11"/>
      <c r="N1528" s="13"/>
      <c r="O1528" s="20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21"/>
      <c r="AE1528" s="20"/>
      <c r="AF1528" s="12"/>
      <c r="AG1528" s="12"/>
      <c r="AH1528" s="12"/>
      <c r="AI1528" s="12"/>
      <c r="AJ1528" s="12"/>
      <c r="AK1528" s="12"/>
      <c r="AL1528" s="21"/>
    </row>
    <row r="1529" spans="1:38" ht="16.5" x14ac:dyDescent="0.2">
      <c r="A1529" s="3">
        <v>1526</v>
      </c>
      <c r="B1529" s="3"/>
      <c r="C1529" s="3"/>
      <c r="D1529" s="9"/>
      <c r="E1529" s="14"/>
      <c r="F1529" s="8"/>
      <c r="G1529" s="8"/>
      <c r="H1529" s="8"/>
      <c r="I1529" s="8"/>
      <c r="J1529" s="7"/>
      <c r="K1529" s="7"/>
      <c r="L1529" s="7"/>
      <c r="M1529" s="8"/>
      <c r="N1529" s="15"/>
      <c r="O1529" s="22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23"/>
      <c r="AE1529" s="22"/>
      <c r="AF1529" s="7"/>
      <c r="AG1529" s="7"/>
      <c r="AH1529" s="7"/>
      <c r="AI1529" s="7"/>
      <c r="AJ1529" s="7"/>
      <c r="AK1529" s="7"/>
      <c r="AL1529" s="23"/>
    </row>
    <row r="1530" spans="1:38" ht="16.5" x14ac:dyDescent="0.2">
      <c r="A1530" s="3">
        <v>1527</v>
      </c>
      <c r="B1530" s="3"/>
      <c r="C1530" s="3"/>
      <c r="D1530" s="9"/>
      <c r="E1530" s="14"/>
      <c r="F1530" s="8"/>
      <c r="G1530" s="8"/>
      <c r="H1530" s="8"/>
      <c r="I1530" s="8"/>
      <c r="J1530" s="7"/>
      <c r="K1530" s="7"/>
      <c r="L1530" s="7"/>
      <c r="M1530" s="8"/>
      <c r="N1530" s="15"/>
      <c r="O1530" s="22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23"/>
      <c r="AE1530" s="22"/>
      <c r="AF1530" s="7"/>
      <c r="AG1530" s="7"/>
      <c r="AH1530" s="7"/>
      <c r="AI1530" s="7"/>
      <c r="AJ1530" s="7"/>
      <c r="AK1530" s="7"/>
      <c r="AL1530" s="23"/>
    </row>
    <row r="1531" spans="1:38" ht="16.5" x14ac:dyDescent="0.2">
      <c r="A1531" s="3">
        <v>1528</v>
      </c>
      <c r="B1531" s="3"/>
      <c r="C1531" s="3"/>
      <c r="D1531" s="9"/>
      <c r="E1531" s="14"/>
      <c r="F1531" s="8"/>
      <c r="G1531" s="8"/>
      <c r="H1531" s="8"/>
      <c r="I1531" s="8"/>
      <c r="J1531" s="7"/>
      <c r="K1531" s="7"/>
      <c r="L1531" s="7"/>
      <c r="M1531" s="8"/>
      <c r="N1531" s="15"/>
      <c r="O1531" s="22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23"/>
      <c r="AE1531" s="22"/>
      <c r="AF1531" s="7"/>
      <c r="AG1531" s="7"/>
      <c r="AH1531" s="7"/>
      <c r="AI1531" s="7"/>
      <c r="AJ1531" s="7"/>
      <c r="AK1531" s="7"/>
      <c r="AL1531" s="23"/>
    </row>
    <row r="1532" spans="1:38" ht="16.5" x14ac:dyDescent="0.2">
      <c r="A1532" s="3">
        <v>1529</v>
      </c>
      <c r="B1532" s="3"/>
      <c r="C1532" s="3"/>
      <c r="D1532" s="9"/>
      <c r="E1532" s="14"/>
      <c r="F1532" s="8"/>
      <c r="G1532" s="8"/>
      <c r="H1532" s="8"/>
      <c r="I1532" s="8"/>
      <c r="J1532" s="7"/>
      <c r="K1532" s="7"/>
      <c r="L1532" s="7"/>
      <c r="M1532" s="8"/>
      <c r="N1532" s="15"/>
      <c r="O1532" s="22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23"/>
      <c r="AE1532" s="22"/>
      <c r="AF1532" s="7"/>
      <c r="AG1532" s="7"/>
      <c r="AH1532" s="7"/>
      <c r="AI1532" s="7"/>
      <c r="AJ1532" s="7"/>
      <c r="AK1532" s="7"/>
      <c r="AL1532" s="23"/>
    </row>
    <row r="1533" spans="1:38" ht="17.25" thickBot="1" x14ac:dyDescent="0.25">
      <c r="A1533" s="3">
        <v>1530</v>
      </c>
      <c r="B1533" s="3"/>
      <c r="C1533" s="3"/>
      <c r="D1533" s="9"/>
      <c r="E1533" s="16"/>
      <c r="F1533" s="17"/>
      <c r="G1533" s="17"/>
      <c r="H1533" s="17"/>
      <c r="I1533" s="17"/>
      <c r="J1533" s="18"/>
      <c r="K1533" s="18"/>
      <c r="L1533" s="18"/>
      <c r="M1533" s="17"/>
      <c r="N1533" s="19"/>
      <c r="O1533" s="24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25"/>
      <c r="AE1533" s="24"/>
      <c r="AF1533" s="18"/>
      <c r="AG1533" s="18"/>
      <c r="AH1533" s="18"/>
      <c r="AI1533" s="18"/>
      <c r="AJ1533" s="18"/>
      <c r="AK1533" s="18"/>
      <c r="AL1533" s="25"/>
    </row>
    <row r="1534" spans="1:38" ht="16.5" x14ac:dyDescent="0.2">
      <c r="A1534" s="3">
        <v>1531</v>
      </c>
      <c r="B1534" s="3"/>
      <c r="C1534" s="3"/>
      <c r="D1534" s="9"/>
      <c r="E1534" s="10"/>
      <c r="F1534" s="11"/>
      <c r="G1534" s="11"/>
      <c r="H1534" s="11"/>
      <c r="I1534" s="11"/>
      <c r="J1534" s="12"/>
      <c r="K1534" s="12"/>
      <c r="L1534" s="12"/>
      <c r="M1534" s="11"/>
      <c r="N1534" s="13"/>
      <c r="O1534" s="20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21"/>
      <c r="AE1534" s="20"/>
      <c r="AF1534" s="12"/>
      <c r="AG1534" s="12"/>
      <c r="AH1534" s="12"/>
      <c r="AI1534" s="12"/>
      <c r="AJ1534" s="12"/>
      <c r="AK1534" s="12"/>
      <c r="AL1534" s="21"/>
    </row>
    <row r="1535" spans="1:38" ht="16.5" x14ac:dyDescent="0.2">
      <c r="A1535" s="3">
        <v>1532</v>
      </c>
      <c r="B1535" s="3"/>
      <c r="C1535" s="3"/>
      <c r="D1535" s="9"/>
      <c r="E1535" s="14"/>
      <c r="F1535" s="8"/>
      <c r="G1535" s="8"/>
      <c r="H1535" s="8"/>
      <c r="I1535" s="8"/>
      <c r="J1535" s="7"/>
      <c r="K1535" s="7"/>
      <c r="L1535" s="7"/>
      <c r="M1535" s="8"/>
      <c r="N1535" s="15"/>
      <c r="O1535" s="22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23"/>
      <c r="AE1535" s="22"/>
      <c r="AF1535" s="7"/>
      <c r="AG1535" s="7"/>
      <c r="AH1535" s="7"/>
      <c r="AI1535" s="7"/>
      <c r="AJ1535" s="7"/>
      <c r="AK1535" s="7"/>
      <c r="AL1535" s="23"/>
    </row>
    <row r="1536" spans="1:38" ht="16.5" x14ac:dyDescent="0.2">
      <c r="A1536" s="3">
        <v>1533</v>
      </c>
      <c r="B1536" s="3"/>
      <c r="C1536" s="3"/>
      <c r="D1536" s="9"/>
      <c r="E1536" s="14"/>
      <c r="F1536" s="8"/>
      <c r="G1536" s="8"/>
      <c r="H1536" s="8"/>
      <c r="I1536" s="8"/>
      <c r="J1536" s="7"/>
      <c r="K1536" s="7"/>
      <c r="L1536" s="7"/>
      <c r="M1536" s="8"/>
      <c r="N1536" s="15"/>
      <c r="O1536" s="22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23"/>
      <c r="AE1536" s="22"/>
      <c r="AF1536" s="7"/>
      <c r="AG1536" s="7"/>
      <c r="AH1536" s="7"/>
      <c r="AI1536" s="7"/>
      <c r="AJ1536" s="7"/>
      <c r="AK1536" s="7"/>
      <c r="AL1536" s="23"/>
    </row>
    <row r="1537" spans="1:38" ht="16.5" x14ac:dyDescent="0.2">
      <c r="A1537" s="3">
        <v>1534</v>
      </c>
      <c r="B1537" s="3"/>
      <c r="C1537" s="3"/>
      <c r="D1537" s="9"/>
      <c r="E1537" s="14"/>
      <c r="F1537" s="8"/>
      <c r="G1537" s="8"/>
      <c r="H1537" s="8"/>
      <c r="I1537" s="8"/>
      <c r="J1537" s="7"/>
      <c r="K1537" s="7"/>
      <c r="L1537" s="7"/>
      <c r="M1537" s="8"/>
      <c r="N1537" s="15"/>
      <c r="O1537" s="22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23"/>
      <c r="AE1537" s="22"/>
      <c r="AF1537" s="7"/>
      <c r="AG1537" s="7"/>
      <c r="AH1537" s="7"/>
      <c r="AI1537" s="7"/>
      <c r="AJ1537" s="7"/>
      <c r="AK1537" s="7"/>
      <c r="AL1537" s="23"/>
    </row>
    <row r="1538" spans="1:38" ht="16.5" x14ac:dyDescent="0.2">
      <c r="A1538" s="3">
        <v>1535</v>
      </c>
      <c r="B1538" s="3"/>
      <c r="C1538" s="3"/>
      <c r="D1538" s="9"/>
      <c r="E1538" s="14"/>
      <c r="F1538" s="8"/>
      <c r="G1538" s="8"/>
      <c r="H1538" s="8"/>
      <c r="I1538" s="8"/>
      <c r="J1538" s="7"/>
      <c r="K1538" s="7"/>
      <c r="L1538" s="7"/>
      <c r="M1538" s="8"/>
      <c r="N1538" s="15"/>
      <c r="O1538" s="22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23"/>
      <c r="AE1538" s="22"/>
      <c r="AF1538" s="7"/>
      <c r="AG1538" s="7"/>
      <c r="AH1538" s="7"/>
      <c r="AI1538" s="7"/>
      <c r="AJ1538" s="7"/>
      <c r="AK1538" s="7"/>
      <c r="AL1538" s="23"/>
    </row>
    <row r="1539" spans="1:38" ht="17.25" thickBot="1" x14ac:dyDescent="0.25">
      <c r="A1539" s="3">
        <v>1536</v>
      </c>
      <c r="B1539" s="3"/>
      <c r="C1539" s="3"/>
      <c r="D1539" s="9"/>
      <c r="E1539" s="16"/>
      <c r="F1539" s="17"/>
      <c r="G1539" s="17"/>
      <c r="H1539" s="17"/>
      <c r="I1539" s="17"/>
      <c r="J1539" s="18"/>
      <c r="K1539" s="18"/>
      <c r="L1539" s="18"/>
      <c r="M1539" s="17"/>
      <c r="N1539" s="19"/>
      <c r="O1539" s="24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25"/>
      <c r="AE1539" s="24"/>
      <c r="AF1539" s="18"/>
      <c r="AG1539" s="18"/>
      <c r="AH1539" s="18"/>
      <c r="AI1539" s="18"/>
      <c r="AJ1539" s="18"/>
      <c r="AK1539" s="18"/>
      <c r="AL1539" s="25"/>
    </row>
    <row r="1540" spans="1:38" ht="16.5" x14ac:dyDescent="0.2">
      <c r="A1540" s="3">
        <v>1537</v>
      </c>
      <c r="B1540" s="3"/>
      <c r="C1540" s="3"/>
      <c r="D1540" s="9"/>
      <c r="E1540" s="10"/>
      <c r="F1540" s="11"/>
      <c r="G1540" s="11"/>
      <c r="H1540" s="11"/>
      <c r="I1540" s="11"/>
      <c r="J1540" s="12"/>
      <c r="K1540" s="12"/>
      <c r="L1540" s="12"/>
      <c r="M1540" s="11"/>
      <c r="N1540" s="13"/>
      <c r="O1540" s="20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21"/>
      <c r="AE1540" s="20"/>
      <c r="AF1540" s="12"/>
      <c r="AG1540" s="12"/>
      <c r="AH1540" s="12"/>
      <c r="AI1540" s="12"/>
      <c r="AJ1540" s="12"/>
      <c r="AK1540" s="12"/>
      <c r="AL1540" s="21"/>
    </row>
    <row r="1541" spans="1:38" ht="16.5" x14ac:dyDescent="0.2">
      <c r="A1541" s="3">
        <v>1538</v>
      </c>
      <c r="B1541" s="3"/>
      <c r="C1541" s="3"/>
      <c r="D1541" s="9"/>
      <c r="E1541" s="14"/>
      <c r="F1541" s="8"/>
      <c r="G1541" s="8"/>
      <c r="H1541" s="8"/>
      <c r="I1541" s="8"/>
      <c r="J1541" s="7"/>
      <c r="K1541" s="7"/>
      <c r="L1541" s="7"/>
      <c r="M1541" s="8"/>
      <c r="N1541" s="15"/>
      <c r="O1541" s="22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23"/>
      <c r="AE1541" s="22"/>
      <c r="AF1541" s="7"/>
      <c r="AG1541" s="7"/>
      <c r="AH1541" s="7"/>
      <c r="AI1541" s="7"/>
      <c r="AJ1541" s="7"/>
      <c r="AK1541" s="7"/>
      <c r="AL1541" s="23"/>
    </row>
    <row r="1542" spans="1:38" ht="16.5" x14ac:dyDescent="0.2">
      <c r="A1542" s="3">
        <v>1539</v>
      </c>
      <c r="B1542" s="3"/>
      <c r="C1542" s="3"/>
      <c r="D1542" s="9"/>
      <c r="E1542" s="14"/>
      <c r="F1542" s="8"/>
      <c r="G1542" s="8"/>
      <c r="H1542" s="8"/>
      <c r="I1542" s="8"/>
      <c r="J1542" s="7"/>
      <c r="K1542" s="7"/>
      <c r="L1542" s="7"/>
      <c r="M1542" s="8"/>
      <c r="N1542" s="15"/>
      <c r="O1542" s="22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23"/>
      <c r="AE1542" s="22"/>
      <c r="AF1542" s="7"/>
      <c r="AG1542" s="7"/>
      <c r="AH1542" s="7"/>
      <c r="AI1542" s="7"/>
      <c r="AJ1542" s="7"/>
      <c r="AK1542" s="7"/>
      <c r="AL1542" s="23"/>
    </row>
    <row r="1543" spans="1:38" ht="16.5" x14ac:dyDescent="0.2">
      <c r="A1543" s="3">
        <v>1540</v>
      </c>
      <c r="B1543" s="3"/>
      <c r="C1543" s="3"/>
      <c r="D1543" s="9"/>
      <c r="E1543" s="14"/>
      <c r="F1543" s="8"/>
      <c r="G1543" s="8"/>
      <c r="H1543" s="8"/>
      <c r="I1543" s="8"/>
      <c r="J1543" s="7"/>
      <c r="K1543" s="7"/>
      <c r="L1543" s="7"/>
      <c r="M1543" s="8"/>
      <c r="N1543" s="15"/>
      <c r="O1543" s="22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23"/>
      <c r="AE1543" s="22"/>
      <c r="AF1543" s="7"/>
      <c r="AG1543" s="7"/>
      <c r="AH1543" s="7"/>
      <c r="AI1543" s="7"/>
      <c r="AJ1543" s="7"/>
      <c r="AK1543" s="7"/>
      <c r="AL1543" s="23"/>
    </row>
    <row r="1544" spans="1:38" ht="16.5" x14ac:dyDescent="0.2">
      <c r="A1544" s="3">
        <v>1541</v>
      </c>
      <c r="B1544" s="3"/>
      <c r="C1544" s="3"/>
      <c r="D1544" s="9"/>
      <c r="E1544" s="14"/>
      <c r="F1544" s="8"/>
      <c r="G1544" s="8"/>
      <c r="H1544" s="8"/>
      <c r="I1544" s="8"/>
      <c r="J1544" s="7"/>
      <c r="K1544" s="7"/>
      <c r="L1544" s="7"/>
      <c r="M1544" s="8"/>
      <c r="N1544" s="15"/>
      <c r="O1544" s="22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23"/>
      <c r="AE1544" s="22"/>
      <c r="AF1544" s="7"/>
      <c r="AG1544" s="7"/>
      <c r="AH1544" s="7"/>
      <c r="AI1544" s="7"/>
      <c r="AJ1544" s="7"/>
      <c r="AK1544" s="7"/>
      <c r="AL1544" s="23"/>
    </row>
    <row r="1545" spans="1:38" ht="17.25" thickBot="1" x14ac:dyDescent="0.25">
      <c r="A1545" s="3">
        <v>1542</v>
      </c>
      <c r="B1545" s="3"/>
      <c r="C1545" s="3"/>
      <c r="D1545" s="9"/>
      <c r="E1545" s="16"/>
      <c r="F1545" s="17"/>
      <c r="G1545" s="17"/>
      <c r="H1545" s="17"/>
      <c r="I1545" s="17"/>
      <c r="J1545" s="18"/>
      <c r="K1545" s="18"/>
      <c r="L1545" s="18"/>
      <c r="M1545" s="17"/>
      <c r="N1545" s="19"/>
      <c r="O1545" s="24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25"/>
      <c r="AE1545" s="24"/>
      <c r="AF1545" s="18"/>
      <c r="AG1545" s="18"/>
      <c r="AH1545" s="18"/>
      <c r="AI1545" s="18"/>
      <c r="AJ1545" s="18"/>
      <c r="AK1545" s="18"/>
      <c r="AL1545" s="25"/>
    </row>
    <row r="1546" spans="1:38" ht="16.5" x14ac:dyDescent="0.2">
      <c r="A1546" s="3">
        <v>1543</v>
      </c>
      <c r="B1546" s="3"/>
      <c r="C1546" s="3"/>
      <c r="D1546" s="9"/>
      <c r="E1546" s="10"/>
      <c r="F1546" s="11"/>
      <c r="G1546" s="11"/>
      <c r="H1546" s="11"/>
      <c r="I1546" s="11"/>
      <c r="J1546" s="12"/>
      <c r="K1546" s="12"/>
      <c r="L1546" s="12"/>
      <c r="M1546" s="11"/>
      <c r="N1546" s="13"/>
      <c r="O1546" s="20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21"/>
      <c r="AE1546" s="20"/>
      <c r="AF1546" s="12"/>
      <c r="AG1546" s="12"/>
      <c r="AH1546" s="12"/>
      <c r="AI1546" s="12"/>
      <c r="AJ1546" s="12"/>
      <c r="AK1546" s="12"/>
      <c r="AL1546" s="21"/>
    </row>
    <row r="1547" spans="1:38" ht="16.5" x14ac:dyDescent="0.2">
      <c r="A1547" s="3">
        <v>1544</v>
      </c>
      <c r="B1547" s="3"/>
      <c r="C1547" s="3"/>
      <c r="D1547" s="9"/>
      <c r="E1547" s="14"/>
      <c r="F1547" s="8"/>
      <c r="G1547" s="8"/>
      <c r="H1547" s="8"/>
      <c r="I1547" s="8"/>
      <c r="J1547" s="7"/>
      <c r="K1547" s="7"/>
      <c r="L1547" s="7"/>
      <c r="M1547" s="8"/>
      <c r="N1547" s="15"/>
      <c r="O1547" s="22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23"/>
      <c r="AE1547" s="22"/>
      <c r="AF1547" s="7"/>
      <c r="AG1547" s="7"/>
      <c r="AH1547" s="7"/>
      <c r="AI1547" s="7"/>
      <c r="AJ1547" s="7"/>
      <c r="AK1547" s="7"/>
      <c r="AL1547" s="23"/>
    </row>
    <row r="1548" spans="1:38" ht="16.5" x14ac:dyDescent="0.2">
      <c r="A1548" s="3">
        <v>1545</v>
      </c>
      <c r="B1548" s="3"/>
      <c r="C1548" s="3"/>
      <c r="D1548" s="9"/>
      <c r="E1548" s="14"/>
      <c r="F1548" s="8"/>
      <c r="G1548" s="8"/>
      <c r="H1548" s="8"/>
      <c r="I1548" s="8"/>
      <c r="J1548" s="7"/>
      <c r="K1548" s="7"/>
      <c r="L1548" s="7"/>
      <c r="M1548" s="8"/>
      <c r="N1548" s="15"/>
      <c r="O1548" s="22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23"/>
      <c r="AE1548" s="22"/>
      <c r="AF1548" s="7"/>
      <c r="AG1548" s="7"/>
      <c r="AH1548" s="7"/>
      <c r="AI1548" s="7"/>
      <c r="AJ1548" s="7"/>
      <c r="AK1548" s="7"/>
      <c r="AL1548" s="23"/>
    </row>
    <row r="1549" spans="1:38" ht="16.5" x14ac:dyDescent="0.2">
      <c r="A1549" s="3">
        <v>1546</v>
      </c>
      <c r="B1549" s="3"/>
      <c r="C1549" s="3"/>
      <c r="D1549" s="9"/>
      <c r="E1549" s="14"/>
      <c r="F1549" s="8"/>
      <c r="G1549" s="8"/>
      <c r="H1549" s="8"/>
      <c r="I1549" s="8"/>
      <c r="J1549" s="7"/>
      <c r="K1549" s="7"/>
      <c r="L1549" s="7"/>
      <c r="M1549" s="8"/>
      <c r="N1549" s="15"/>
      <c r="O1549" s="22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23"/>
      <c r="AE1549" s="22"/>
      <c r="AF1549" s="7"/>
      <c r="AG1549" s="7"/>
      <c r="AH1549" s="7"/>
      <c r="AI1549" s="7"/>
      <c r="AJ1549" s="7"/>
      <c r="AK1549" s="7"/>
      <c r="AL1549" s="23"/>
    </row>
    <row r="1550" spans="1:38" ht="16.5" x14ac:dyDescent="0.2">
      <c r="A1550" s="3">
        <v>1547</v>
      </c>
      <c r="B1550" s="3"/>
      <c r="C1550" s="3"/>
      <c r="D1550" s="9"/>
      <c r="E1550" s="14"/>
      <c r="F1550" s="8"/>
      <c r="G1550" s="8"/>
      <c r="H1550" s="8"/>
      <c r="I1550" s="8"/>
      <c r="J1550" s="7"/>
      <c r="K1550" s="7"/>
      <c r="L1550" s="7"/>
      <c r="M1550" s="8"/>
      <c r="N1550" s="15"/>
      <c r="O1550" s="22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23"/>
      <c r="AE1550" s="22"/>
      <c r="AF1550" s="7"/>
      <c r="AG1550" s="7"/>
      <c r="AH1550" s="7"/>
      <c r="AI1550" s="7"/>
      <c r="AJ1550" s="7"/>
      <c r="AK1550" s="7"/>
      <c r="AL1550" s="23"/>
    </row>
    <row r="1551" spans="1:38" ht="17.25" thickBot="1" x14ac:dyDescent="0.25">
      <c r="A1551" s="3">
        <v>1548</v>
      </c>
      <c r="B1551" s="3"/>
      <c r="C1551" s="3"/>
      <c r="D1551" s="9"/>
      <c r="E1551" s="16"/>
      <c r="F1551" s="17"/>
      <c r="G1551" s="17"/>
      <c r="H1551" s="17"/>
      <c r="I1551" s="17"/>
      <c r="J1551" s="18"/>
      <c r="K1551" s="18"/>
      <c r="L1551" s="18"/>
      <c r="M1551" s="17"/>
      <c r="N1551" s="19"/>
      <c r="O1551" s="24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25"/>
      <c r="AE1551" s="24"/>
      <c r="AF1551" s="18"/>
      <c r="AG1551" s="18"/>
      <c r="AH1551" s="18"/>
      <c r="AI1551" s="18"/>
      <c r="AJ1551" s="18"/>
      <c r="AK1551" s="18"/>
      <c r="AL1551" s="25"/>
    </row>
    <row r="1552" spans="1:38" ht="16.5" x14ac:dyDescent="0.2">
      <c r="A1552" s="3">
        <v>1549</v>
      </c>
      <c r="B1552" s="3"/>
      <c r="C1552" s="3"/>
      <c r="D1552" s="9"/>
      <c r="E1552" s="10"/>
      <c r="F1552" s="11"/>
      <c r="G1552" s="11"/>
      <c r="H1552" s="11"/>
      <c r="I1552" s="11"/>
      <c r="J1552" s="12"/>
      <c r="K1552" s="12"/>
      <c r="L1552" s="12"/>
      <c r="M1552" s="11"/>
      <c r="N1552" s="13"/>
      <c r="O1552" s="20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21"/>
      <c r="AE1552" s="20"/>
      <c r="AF1552" s="12"/>
      <c r="AG1552" s="12"/>
      <c r="AH1552" s="12"/>
      <c r="AI1552" s="12"/>
      <c r="AJ1552" s="12"/>
      <c r="AK1552" s="12"/>
      <c r="AL1552" s="21"/>
    </row>
    <row r="1553" spans="1:38" ht="16.5" x14ac:dyDescent="0.2">
      <c r="A1553" s="3">
        <v>1550</v>
      </c>
      <c r="B1553" s="3"/>
      <c r="C1553" s="3"/>
      <c r="D1553" s="9"/>
      <c r="E1553" s="14"/>
      <c r="F1553" s="8"/>
      <c r="G1553" s="8"/>
      <c r="H1553" s="8"/>
      <c r="I1553" s="8"/>
      <c r="J1553" s="7"/>
      <c r="K1553" s="7"/>
      <c r="L1553" s="7"/>
      <c r="M1553" s="8"/>
      <c r="N1553" s="15"/>
      <c r="O1553" s="22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23"/>
      <c r="AE1553" s="22"/>
      <c r="AF1553" s="7"/>
      <c r="AG1553" s="7"/>
      <c r="AH1553" s="7"/>
      <c r="AI1553" s="7"/>
      <c r="AJ1553" s="7"/>
      <c r="AK1553" s="7"/>
      <c r="AL1553" s="23"/>
    </row>
    <row r="1554" spans="1:38" ht="16.5" x14ac:dyDescent="0.2">
      <c r="A1554" s="3">
        <v>1551</v>
      </c>
      <c r="B1554" s="3"/>
      <c r="C1554" s="3"/>
      <c r="D1554" s="9"/>
      <c r="E1554" s="14"/>
      <c r="F1554" s="8"/>
      <c r="G1554" s="8"/>
      <c r="H1554" s="8"/>
      <c r="I1554" s="8"/>
      <c r="J1554" s="7"/>
      <c r="K1554" s="7"/>
      <c r="L1554" s="7"/>
      <c r="M1554" s="8"/>
      <c r="N1554" s="15"/>
      <c r="O1554" s="22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23"/>
      <c r="AE1554" s="22"/>
      <c r="AF1554" s="7"/>
      <c r="AG1554" s="7"/>
      <c r="AH1554" s="7"/>
      <c r="AI1554" s="7"/>
      <c r="AJ1554" s="7"/>
      <c r="AK1554" s="7"/>
      <c r="AL1554" s="23"/>
    </row>
    <row r="1555" spans="1:38" ht="16.5" x14ac:dyDescent="0.2">
      <c r="A1555" s="3">
        <v>1552</v>
      </c>
      <c r="B1555" s="3"/>
      <c r="C1555" s="3"/>
      <c r="D1555" s="9"/>
      <c r="E1555" s="14"/>
      <c r="F1555" s="8"/>
      <c r="G1555" s="8"/>
      <c r="H1555" s="8"/>
      <c r="I1555" s="8"/>
      <c r="J1555" s="7"/>
      <c r="K1555" s="7"/>
      <c r="L1555" s="7"/>
      <c r="M1555" s="8"/>
      <c r="N1555" s="15"/>
      <c r="O1555" s="22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23"/>
      <c r="AE1555" s="22"/>
      <c r="AF1555" s="7"/>
      <c r="AG1555" s="7"/>
      <c r="AH1555" s="7"/>
      <c r="AI1555" s="7"/>
      <c r="AJ1555" s="7"/>
      <c r="AK1555" s="7"/>
      <c r="AL1555" s="23"/>
    </row>
    <row r="1556" spans="1:38" ht="16.5" x14ac:dyDescent="0.2">
      <c r="A1556" s="3">
        <v>1553</v>
      </c>
      <c r="B1556" s="3"/>
      <c r="C1556" s="3"/>
      <c r="D1556" s="9"/>
      <c r="E1556" s="14"/>
      <c r="F1556" s="8"/>
      <c r="G1556" s="8"/>
      <c r="H1556" s="8"/>
      <c r="I1556" s="8"/>
      <c r="J1556" s="7"/>
      <c r="K1556" s="7"/>
      <c r="L1556" s="7"/>
      <c r="M1556" s="8"/>
      <c r="N1556" s="15"/>
      <c r="O1556" s="22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23"/>
      <c r="AE1556" s="22"/>
      <c r="AF1556" s="7"/>
      <c r="AG1556" s="7"/>
      <c r="AH1556" s="7"/>
      <c r="AI1556" s="7"/>
      <c r="AJ1556" s="7"/>
      <c r="AK1556" s="7"/>
      <c r="AL1556" s="23"/>
    </row>
    <row r="1557" spans="1:38" ht="17.25" thickBot="1" x14ac:dyDescent="0.25">
      <c r="A1557" s="3">
        <v>1554</v>
      </c>
      <c r="B1557" s="3"/>
      <c r="C1557" s="3"/>
      <c r="D1557" s="9"/>
      <c r="E1557" s="16"/>
      <c r="F1557" s="17"/>
      <c r="G1557" s="17"/>
      <c r="H1557" s="17"/>
      <c r="I1557" s="17"/>
      <c r="J1557" s="18"/>
      <c r="K1557" s="18"/>
      <c r="L1557" s="18"/>
      <c r="M1557" s="17"/>
      <c r="N1557" s="19"/>
      <c r="O1557" s="24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25"/>
      <c r="AE1557" s="24"/>
      <c r="AF1557" s="18"/>
      <c r="AG1557" s="18"/>
      <c r="AH1557" s="18"/>
      <c r="AI1557" s="18"/>
      <c r="AJ1557" s="18"/>
      <c r="AK1557" s="18"/>
      <c r="AL1557" s="25"/>
    </row>
    <row r="1558" spans="1:38" ht="16.5" x14ac:dyDescent="0.2">
      <c r="A1558" s="3">
        <v>1555</v>
      </c>
      <c r="B1558" s="3"/>
      <c r="C1558" s="3"/>
      <c r="D1558" s="9"/>
      <c r="E1558" s="10"/>
      <c r="F1558" s="11"/>
      <c r="G1558" s="11"/>
      <c r="H1558" s="11"/>
      <c r="I1558" s="11"/>
      <c r="J1558" s="12"/>
      <c r="K1558" s="12"/>
      <c r="L1558" s="12"/>
      <c r="M1558" s="11"/>
      <c r="N1558" s="13"/>
      <c r="O1558" s="20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21"/>
      <c r="AE1558" s="20"/>
      <c r="AF1558" s="12"/>
      <c r="AG1558" s="12"/>
      <c r="AH1558" s="12"/>
      <c r="AI1558" s="12"/>
      <c r="AJ1558" s="12"/>
      <c r="AK1558" s="12"/>
      <c r="AL1558" s="21"/>
    </row>
    <row r="1559" spans="1:38" ht="16.5" x14ac:dyDescent="0.2">
      <c r="A1559" s="3">
        <v>1556</v>
      </c>
      <c r="B1559" s="3"/>
      <c r="C1559" s="3"/>
      <c r="D1559" s="9"/>
      <c r="E1559" s="14"/>
      <c r="F1559" s="8"/>
      <c r="G1559" s="8"/>
      <c r="H1559" s="8"/>
      <c r="I1559" s="8"/>
      <c r="J1559" s="7"/>
      <c r="K1559" s="7"/>
      <c r="L1559" s="7"/>
      <c r="M1559" s="8"/>
      <c r="N1559" s="15"/>
      <c r="O1559" s="22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23"/>
      <c r="AE1559" s="22"/>
      <c r="AF1559" s="7"/>
      <c r="AG1559" s="7"/>
      <c r="AH1559" s="7"/>
      <c r="AI1559" s="7"/>
      <c r="AJ1559" s="7"/>
      <c r="AK1559" s="7"/>
      <c r="AL1559" s="23"/>
    </row>
    <row r="1560" spans="1:38" ht="16.5" x14ac:dyDescent="0.2">
      <c r="A1560" s="3">
        <v>1557</v>
      </c>
      <c r="B1560" s="3"/>
      <c r="C1560" s="3"/>
      <c r="D1560" s="9"/>
      <c r="E1560" s="14"/>
      <c r="F1560" s="8"/>
      <c r="G1560" s="8"/>
      <c r="H1560" s="8"/>
      <c r="I1560" s="8"/>
      <c r="J1560" s="7"/>
      <c r="K1560" s="7"/>
      <c r="L1560" s="7"/>
      <c r="M1560" s="8"/>
      <c r="N1560" s="15"/>
      <c r="O1560" s="22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23"/>
      <c r="AE1560" s="22"/>
      <c r="AF1560" s="7"/>
      <c r="AG1560" s="7"/>
      <c r="AH1560" s="7"/>
      <c r="AI1560" s="7"/>
      <c r="AJ1560" s="7"/>
      <c r="AK1560" s="7"/>
      <c r="AL1560" s="23"/>
    </row>
    <row r="1561" spans="1:38" ht="16.5" x14ac:dyDescent="0.2">
      <c r="A1561" s="3">
        <v>1558</v>
      </c>
      <c r="B1561" s="3"/>
      <c r="C1561" s="3"/>
      <c r="D1561" s="9"/>
      <c r="E1561" s="14"/>
      <c r="F1561" s="8"/>
      <c r="G1561" s="8"/>
      <c r="H1561" s="8"/>
      <c r="I1561" s="8"/>
      <c r="J1561" s="7"/>
      <c r="K1561" s="7"/>
      <c r="L1561" s="7"/>
      <c r="M1561" s="8"/>
      <c r="N1561" s="15"/>
      <c r="O1561" s="22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23"/>
      <c r="AE1561" s="22"/>
      <c r="AF1561" s="7"/>
      <c r="AG1561" s="7"/>
      <c r="AH1561" s="7"/>
      <c r="AI1561" s="7"/>
      <c r="AJ1561" s="7"/>
      <c r="AK1561" s="7"/>
      <c r="AL1561" s="23"/>
    </row>
    <row r="1562" spans="1:38" ht="16.5" x14ac:dyDescent="0.2">
      <c r="A1562" s="3">
        <v>1559</v>
      </c>
      <c r="B1562" s="3"/>
      <c r="C1562" s="3"/>
      <c r="D1562" s="9"/>
      <c r="E1562" s="14"/>
      <c r="F1562" s="8"/>
      <c r="G1562" s="8"/>
      <c r="H1562" s="8"/>
      <c r="I1562" s="8"/>
      <c r="J1562" s="7"/>
      <c r="K1562" s="7"/>
      <c r="L1562" s="7"/>
      <c r="M1562" s="8"/>
      <c r="N1562" s="15"/>
      <c r="O1562" s="22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23"/>
      <c r="AE1562" s="22"/>
      <c r="AF1562" s="7"/>
      <c r="AG1562" s="7"/>
      <c r="AH1562" s="7"/>
      <c r="AI1562" s="7"/>
      <c r="AJ1562" s="7"/>
      <c r="AK1562" s="7"/>
      <c r="AL1562" s="23"/>
    </row>
    <row r="1563" spans="1:38" ht="17.25" thickBot="1" x14ac:dyDescent="0.25">
      <c r="A1563" s="3">
        <v>1560</v>
      </c>
      <c r="B1563" s="3"/>
      <c r="C1563" s="3"/>
      <c r="D1563" s="9"/>
      <c r="E1563" s="16"/>
      <c r="F1563" s="17"/>
      <c r="G1563" s="17"/>
      <c r="H1563" s="17"/>
      <c r="I1563" s="17"/>
      <c r="J1563" s="18"/>
      <c r="K1563" s="18"/>
      <c r="L1563" s="18"/>
      <c r="M1563" s="17"/>
      <c r="N1563" s="19"/>
      <c r="O1563" s="24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25"/>
      <c r="AE1563" s="24"/>
      <c r="AF1563" s="18"/>
      <c r="AG1563" s="18"/>
      <c r="AH1563" s="18"/>
      <c r="AI1563" s="18"/>
      <c r="AJ1563" s="18"/>
      <c r="AK1563" s="18"/>
      <c r="AL1563" s="25"/>
    </row>
    <row r="1564" spans="1:38" ht="16.5" x14ac:dyDescent="0.2">
      <c r="A1564" s="3">
        <v>1561</v>
      </c>
      <c r="B1564" s="3"/>
      <c r="C1564" s="3"/>
      <c r="D1564" s="9"/>
      <c r="E1564" s="10"/>
      <c r="F1564" s="11"/>
      <c r="G1564" s="11"/>
      <c r="H1564" s="11"/>
      <c r="I1564" s="11"/>
      <c r="J1564" s="12"/>
      <c r="K1564" s="12"/>
      <c r="L1564" s="12"/>
      <c r="M1564" s="11"/>
      <c r="N1564" s="13"/>
      <c r="O1564" s="20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21"/>
      <c r="AE1564" s="20"/>
      <c r="AF1564" s="12"/>
      <c r="AG1564" s="12"/>
      <c r="AH1564" s="12"/>
      <c r="AI1564" s="12"/>
      <c r="AJ1564" s="12"/>
      <c r="AK1564" s="12"/>
      <c r="AL1564" s="21"/>
    </row>
    <row r="1565" spans="1:38" ht="16.5" x14ac:dyDescent="0.2">
      <c r="A1565" s="3">
        <v>1562</v>
      </c>
      <c r="B1565" s="3"/>
      <c r="C1565" s="3"/>
      <c r="D1565" s="9"/>
      <c r="E1565" s="14"/>
      <c r="F1565" s="8"/>
      <c r="G1565" s="8"/>
      <c r="H1565" s="8"/>
      <c r="I1565" s="8"/>
      <c r="J1565" s="7"/>
      <c r="K1565" s="7"/>
      <c r="L1565" s="7"/>
      <c r="M1565" s="8"/>
      <c r="N1565" s="15"/>
      <c r="O1565" s="22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23"/>
      <c r="AE1565" s="22"/>
      <c r="AF1565" s="7"/>
      <c r="AG1565" s="7"/>
      <c r="AH1565" s="7"/>
      <c r="AI1565" s="7"/>
      <c r="AJ1565" s="7"/>
      <c r="AK1565" s="7"/>
      <c r="AL1565" s="23"/>
    </row>
    <row r="1566" spans="1:38" ht="16.5" x14ac:dyDescent="0.2">
      <c r="A1566" s="3">
        <v>1563</v>
      </c>
      <c r="B1566" s="3"/>
      <c r="C1566" s="3"/>
      <c r="D1566" s="9"/>
      <c r="E1566" s="14"/>
      <c r="F1566" s="8"/>
      <c r="G1566" s="8"/>
      <c r="H1566" s="8"/>
      <c r="I1566" s="8"/>
      <c r="J1566" s="7"/>
      <c r="K1566" s="7"/>
      <c r="L1566" s="7"/>
      <c r="M1566" s="8"/>
      <c r="N1566" s="15"/>
      <c r="O1566" s="22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23"/>
      <c r="AE1566" s="22"/>
      <c r="AF1566" s="7"/>
      <c r="AG1566" s="7"/>
      <c r="AH1566" s="7"/>
      <c r="AI1566" s="7"/>
      <c r="AJ1566" s="7"/>
      <c r="AK1566" s="7"/>
      <c r="AL1566" s="23"/>
    </row>
    <row r="1567" spans="1:38" ht="16.5" x14ac:dyDescent="0.2">
      <c r="A1567" s="3">
        <v>1564</v>
      </c>
      <c r="B1567" s="3"/>
      <c r="C1567" s="3"/>
      <c r="D1567" s="9"/>
      <c r="E1567" s="14"/>
      <c r="F1567" s="8"/>
      <c r="G1567" s="8"/>
      <c r="H1567" s="8"/>
      <c r="I1567" s="8"/>
      <c r="J1567" s="7"/>
      <c r="K1567" s="7"/>
      <c r="L1567" s="7"/>
      <c r="M1567" s="8"/>
      <c r="N1567" s="15"/>
      <c r="O1567" s="22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23"/>
      <c r="AE1567" s="22"/>
      <c r="AF1567" s="7"/>
      <c r="AG1567" s="7"/>
      <c r="AH1567" s="7"/>
      <c r="AI1567" s="7"/>
      <c r="AJ1567" s="7"/>
      <c r="AK1567" s="7"/>
      <c r="AL1567" s="23"/>
    </row>
    <row r="1568" spans="1:38" ht="16.5" x14ac:dyDescent="0.2">
      <c r="A1568" s="3">
        <v>1565</v>
      </c>
      <c r="B1568" s="3"/>
      <c r="C1568" s="3"/>
      <c r="D1568" s="9"/>
      <c r="E1568" s="14"/>
      <c r="F1568" s="8"/>
      <c r="G1568" s="8"/>
      <c r="H1568" s="8"/>
      <c r="I1568" s="8"/>
      <c r="J1568" s="7"/>
      <c r="K1568" s="7"/>
      <c r="L1568" s="7"/>
      <c r="M1568" s="8"/>
      <c r="N1568" s="15"/>
      <c r="O1568" s="22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23"/>
      <c r="AE1568" s="22"/>
      <c r="AF1568" s="7"/>
      <c r="AG1568" s="7"/>
      <c r="AH1568" s="7"/>
      <c r="AI1568" s="7"/>
      <c r="AJ1568" s="7"/>
      <c r="AK1568" s="7"/>
      <c r="AL1568" s="23"/>
    </row>
    <row r="1569" spans="1:38" ht="17.25" thickBot="1" x14ac:dyDescent="0.25">
      <c r="A1569" s="3">
        <v>1566</v>
      </c>
      <c r="B1569" s="3"/>
      <c r="C1569" s="3"/>
      <c r="D1569" s="9"/>
      <c r="E1569" s="16"/>
      <c r="F1569" s="17"/>
      <c r="G1569" s="17"/>
      <c r="H1569" s="17"/>
      <c r="I1569" s="17"/>
      <c r="J1569" s="18"/>
      <c r="K1569" s="18"/>
      <c r="L1569" s="18"/>
      <c r="M1569" s="17"/>
      <c r="N1569" s="19"/>
      <c r="O1569" s="24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25"/>
      <c r="AE1569" s="24"/>
      <c r="AF1569" s="18"/>
      <c r="AG1569" s="18"/>
      <c r="AH1569" s="18"/>
      <c r="AI1569" s="18"/>
      <c r="AJ1569" s="18"/>
      <c r="AK1569" s="18"/>
      <c r="AL1569" s="25"/>
    </row>
    <row r="1570" spans="1:38" ht="16.5" x14ac:dyDescent="0.2">
      <c r="A1570" s="3">
        <v>1567</v>
      </c>
      <c r="B1570" s="3"/>
      <c r="C1570" s="3"/>
      <c r="D1570" s="9"/>
      <c r="E1570" s="10"/>
      <c r="F1570" s="11"/>
      <c r="G1570" s="11"/>
      <c r="H1570" s="11"/>
      <c r="I1570" s="11"/>
      <c r="J1570" s="12"/>
      <c r="K1570" s="12"/>
      <c r="L1570" s="12"/>
      <c r="M1570" s="11"/>
      <c r="N1570" s="13"/>
      <c r="O1570" s="20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21"/>
      <c r="AE1570" s="20"/>
      <c r="AF1570" s="12"/>
      <c r="AG1570" s="12"/>
      <c r="AH1570" s="12"/>
      <c r="AI1570" s="12"/>
      <c r="AJ1570" s="12"/>
      <c r="AK1570" s="12"/>
      <c r="AL1570" s="21"/>
    </row>
    <row r="1571" spans="1:38" ht="16.5" x14ac:dyDescent="0.2">
      <c r="A1571" s="3">
        <v>1568</v>
      </c>
      <c r="B1571" s="3"/>
      <c r="C1571" s="3"/>
      <c r="D1571" s="9"/>
      <c r="E1571" s="14"/>
      <c r="F1571" s="8"/>
      <c r="G1571" s="8"/>
      <c r="H1571" s="8"/>
      <c r="I1571" s="8"/>
      <c r="J1571" s="7"/>
      <c r="K1571" s="7"/>
      <c r="L1571" s="7"/>
      <c r="M1571" s="8"/>
      <c r="N1571" s="15"/>
      <c r="O1571" s="22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23"/>
      <c r="AE1571" s="22"/>
      <c r="AF1571" s="7"/>
      <c r="AG1571" s="7"/>
      <c r="AH1571" s="7"/>
      <c r="AI1571" s="7"/>
      <c r="AJ1571" s="7"/>
      <c r="AK1571" s="7"/>
      <c r="AL1571" s="23"/>
    </row>
    <row r="1572" spans="1:38" ht="16.5" x14ac:dyDescent="0.2">
      <c r="A1572" s="3">
        <v>1569</v>
      </c>
      <c r="B1572" s="3"/>
      <c r="C1572" s="3"/>
      <c r="D1572" s="9"/>
      <c r="E1572" s="14"/>
      <c r="F1572" s="8"/>
      <c r="G1572" s="8"/>
      <c r="H1572" s="8"/>
      <c r="I1572" s="8"/>
      <c r="J1572" s="7"/>
      <c r="K1572" s="7"/>
      <c r="L1572" s="7"/>
      <c r="M1572" s="8"/>
      <c r="N1572" s="15"/>
      <c r="O1572" s="22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23"/>
      <c r="AE1572" s="22"/>
      <c r="AF1572" s="7"/>
      <c r="AG1572" s="7"/>
      <c r="AH1572" s="7"/>
      <c r="AI1572" s="7"/>
      <c r="AJ1572" s="7"/>
      <c r="AK1572" s="7"/>
      <c r="AL1572" s="23"/>
    </row>
    <row r="1573" spans="1:38" ht="16.5" x14ac:dyDescent="0.2">
      <c r="A1573" s="3">
        <v>1570</v>
      </c>
      <c r="B1573" s="3"/>
      <c r="C1573" s="3"/>
      <c r="D1573" s="9"/>
      <c r="E1573" s="14"/>
      <c r="F1573" s="8"/>
      <c r="G1573" s="8"/>
      <c r="H1573" s="8"/>
      <c r="I1573" s="8"/>
      <c r="J1573" s="7"/>
      <c r="K1573" s="7"/>
      <c r="L1573" s="7"/>
      <c r="M1573" s="8"/>
      <c r="N1573" s="15"/>
      <c r="O1573" s="22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23"/>
      <c r="AE1573" s="22"/>
      <c r="AF1573" s="7"/>
      <c r="AG1573" s="7"/>
      <c r="AH1573" s="7"/>
      <c r="AI1573" s="7"/>
      <c r="AJ1573" s="7"/>
      <c r="AK1573" s="7"/>
      <c r="AL1573" s="23"/>
    </row>
    <row r="1574" spans="1:38" ht="16.5" x14ac:dyDescent="0.2">
      <c r="A1574" s="3">
        <v>1571</v>
      </c>
      <c r="B1574" s="3"/>
      <c r="C1574" s="3"/>
      <c r="D1574" s="9"/>
      <c r="E1574" s="14"/>
      <c r="F1574" s="8"/>
      <c r="G1574" s="8"/>
      <c r="H1574" s="8"/>
      <c r="I1574" s="8"/>
      <c r="J1574" s="7"/>
      <c r="K1574" s="7"/>
      <c r="L1574" s="7"/>
      <c r="M1574" s="8"/>
      <c r="N1574" s="15"/>
      <c r="O1574" s="22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23"/>
      <c r="AE1574" s="22"/>
      <c r="AF1574" s="7"/>
      <c r="AG1574" s="7"/>
      <c r="AH1574" s="7"/>
      <c r="AI1574" s="7"/>
      <c r="AJ1574" s="7"/>
      <c r="AK1574" s="7"/>
      <c r="AL1574" s="23"/>
    </row>
    <row r="1575" spans="1:38" ht="17.25" thickBot="1" x14ac:dyDescent="0.25">
      <c r="A1575" s="3">
        <v>1572</v>
      </c>
      <c r="B1575" s="3"/>
      <c r="C1575" s="3"/>
      <c r="D1575" s="9"/>
      <c r="E1575" s="16"/>
      <c r="F1575" s="17"/>
      <c r="G1575" s="17"/>
      <c r="H1575" s="17"/>
      <c r="I1575" s="17"/>
      <c r="J1575" s="18"/>
      <c r="K1575" s="18"/>
      <c r="L1575" s="18"/>
      <c r="M1575" s="17"/>
      <c r="N1575" s="19"/>
      <c r="O1575" s="24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25"/>
      <c r="AE1575" s="24"/>
      <c r="AF1575" s="18"/>
      <c r="AG1575" s="18"/>
      <c r="AH1575" s="18"/>
      <c r="AI1575" s="18"/>
      <c r="AJ1575" s="18"/>
      <c r="AK1575" s="18"/>
      <c r="AL1575" s="25"/>
    </row>
    <row r="1576" spans="1:38" ht="16.5" x14ac:dyDescent="0.2">
      <c r="A1576" s="3">
        <v>1573</v>
      </c>
      <c r="B1576" s="3"/>
      <c r="C1576" s="3"/>
      <c r="D1576" s="9"/>
      <c r="E1576" s="10"/>
      <c r="F1576" s="11"/>
      <c r="G1576" s="11"/>
      <c r="H1576" s="11"/>
      <c r="I1576" s="11"/>
      <c r="J1576" s="12"/>
      <c r="K1576" s="12"/>
      <c r="L1576" s="12"/>
      <c r="M1576" s="11"/>
      <c r="N1576" s="13"/>
      <c r="O1576" s="20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21"/>
      <c r="AE1576" s="20"/>
      <c r="AF1576" s="12"/>
      <c r="AG1576" s="12"/>
      <c r="AH1576" s="12"/>
      <c r="AI1576" s="12"/>
      <c r="AJ1576" s="12"/>
      <c r="AK1576" s="12"/>
      <c r="AL1576" s="21"/>
    </row>
    <row r="1577" spans="1:38" ht="16.5" x14ac:dyDescent="0.2">
      <c r="A1577" s="3">
        <v>1574</v>
      </c>
      <c r="B1577" s="3"/>
      <c r="C1577" s="3"/>
      <c r="D1577" s="9"/>
      <c r="E1577" s="14"/>
      <c r="F1577" s="8"/>
      <c r="G1577" s="8"/>
      <c r="H1577" s="8"/>
      <c r="I1577" s="8"/>
      <c r="J1577" s="7"/>
      <c r="K1577" s="7"/>
      <c r="L1577" s="7"/>
      <c r="M1577" s="8"/>
      <c r="N1577" s="15"/>
      <c r="O1577" s="22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23"/>
      <c r="AE1577" s="22"/>
      <c r="AF1577" s="7"/>
      <c r="AG1577" s="7"/>
      <c r="AH1577" s="7"/>
      <c r="AI1577" s="7"/>
      <c r="AJ1577" s="7"/>
      <c r="AK1577" s="7"/>
      <c r="AL1577" s="23"/>
    </row>
    <row r="1578" spans="1:38" ht="16.5" x14ac:dyDescent="0.2">
      <c r="A1578" s="3">
        <v>1575</v>
      </c>
      <c r="B1578" s="3"/>
      <c r="C1578" s="3"/>
      <c r="D1578" s="9"/>
      <c r="E1578" s="14"/>
      <c r="F1578" s="8"/>
      <c r="G1578" s="8"/>
      <c r="H1578" s="8"/>
      <c r="I1578" s="8"/>
      <c r="J1578" s="7"/>
      <c r="K1578" s="7"/>
      <c r="L1578" s="7"/>
      <c r="M1578" s="8"/>
      <c r="N1578" s="15"/>
      <c r="O1578" s="22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23"/>
      <c r="AE1578" s="22"/>
      <c r="AF1578" s="7"/>
      <c r="AG1578" s="7"/>
      <c r="AH1578" s="7"/>
      <c r="AI1578" s="7"/>
      <c r="AJ1578" s="7"/>
      <c r="AK1578" s="7"/>
      <c r="AL1578" s="23"/>
    </row>
    <row r="1579" spans="1:38" ht="16.5" x14ac:dyDescent="0.2">
      <c r="A1579" s="3">
        <v>1576</v>
      </c>
      <c r="B1579" s="3"/>
      <c r="C1579" s="3"/>
      <c r="D1579" s="9"/>
      <c r="E1579" s="14"/>
      <c r="F1579" s="8"/>
      <c r="G1579" s="8"/>
      <c r="H1579" s="8"/>
      <c r="I1579" s="8"/>
      <c r="J1579" s="7"/>
      <c r="K1579" s="7"/>
      <c r="L1579" s="7"/>
      <c r="M1579" s="8"/>
      <c r="N1579" s="15"/>
      <c r="O1579" s="22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23"/>
      <c r="AE1579" s="22"/>
      <c r="AF1579" s="7"/>
      <c r="AG1579" s="7"/>
      <c r="AH1579" s="7"/>
      <c r="AI1579" s="7"/>
      <c r="AJ1579" s="7"/>
      <c r="AK1579" s="7"/>
      <c r="AL1579" s="23"/>
    </row>
    <row r="1580" spans="1:38" ht="16.5" x14ac:dyDescent="0.2">
      <c r="A1580" s="3">
        <v>1577</v>
      </c>
      <c r="B1580" s="3"/>
      <c r="C1580" s="3"/>
      <c r="D1580" s="9"/>
      <c r="E1580" s="14"/>
      <c r="F1580" s="8"/>
      <c r="G1580" s="8"/>
      <c r="H1580" s="8"/>
      <c r="I1580" s="8"/>
      <c r="J1580" s="7"/>
      <c r="K1580" s="7"/>
      <c r="L1580" s="7"/>
      <c r="M1580" s="8"/>
      <c r="N1580" s="15"/>
      <c r="O1580" s="22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23"/>
      <c r="AE1580" s="22"/>
      <c r="AF1580" s="7"/>
      <c r="AG1580" s="7"/>
      <c r="AH1580" s="7"/>
      <c r="AI1580" s="7"/>
      <c r="AJ1580" s="7"/>
      <c r="AK1580" s="7"/>
      <c r="AL1580" s="23"/>
    </row>
    <row r="1581" spans="1:38" ht="17.25" thickBot="1" x14ac:dyDescent="0.25">
      <c r="A1581" s="3">
        <v>1578</v>
      </c>
      <c r="B1581" s="3"/>
      <c r="C1581" s="3"/>
      <c r="D1581" s="9"/>
      <c r="E1581" s="16"/>
      <c r="F1581" s="17"/>
      <c r="G1581" s="17"/>
      <c r="H1581" s="17"/>
      <c r="I1581" s="17"/>
      <c r="J1581" s="18"/>
      <c r="K1581" s="18"/>
      <c r="L1581" s="18"/>
      <c r="M1581" s="17"/>
      <c r="N1581" s="19"/>
      <c r="O1581" s="24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25"/>
      <c r="AE1581" s="24"/>
      <c r="AF1581" s="18"/>
      <c r="AG1581" s="18"/>
      <c r="AH1581" s="18"/>
      <c r="AI1581" s="18"/>
      <c r="AJ1581" s="18"/>
      <c r="AK1581" s="18"/>
      <c r="AL1581" s="25"/>
    </row>
    <row r="1582" spans="1:38" ht="16.5" x14ac:dyDescent="0.2">
      <c r="A1582" s="3">
        <v>1579</v>
      </c>
      <c r="B1582" s="3"/>
      <c r="C1582" s="3"/>
      <c r="D1582" s="9"/>
      <c r="E1582" s="10"/>
      <c r="F1582" s="11"/>
      <c r="G1582" s="11"/>
      <c r="H1582" s="11"/>
      <c r="I1582" s="11"/>
      <c r="J1582" s="12"/>
      <c r="K1582" s="12"/>
      <c r="L1582" s="12"/>
      <c r="M1582" s="11"/>
      <c r="N1582" s="13"/>
      <c r="O1582" s="20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21"/>
      <c r="AE1582" s="20"/>
      <c r="AF1582" s="12"/>
      <c r="AG1582" s="12"/>
      <c r="AH1582" s="12"/>
      <c r="AI1582" s="12"/>
      <c r="AJ1582" s="12"/>
      <c r="AK1582" s="12"/>
      <c r="AL1582" s="21"/>
    </row>
    <row r="1583" spans="1:38" ht="16.5" x14ac:dyDescent="0.2">
      <c r="A1583" s="3">
        <v>1580</v>
      </c>
      <c r="B1583" s="3"/>
      <c r="C1583" s="3"/>
      <c r="D1583" s="9"/>
      <c r="E1583" s="14"/>
      <c r="F1583" s="8"/>
      <c r="G1583" s="8"/>
      <c r="H1583" s="8"/>
      <c r="I1583" s="8"/>
      <c r="J1583" s="7"/>
      <c r="K1583" s="7"/>
      <c r="L1583" s="7"/>
      <c r="M1583" s="8"/>
      <c r="N1583" s="15"/>
      <c r="O1583" s="22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23"/>
      <c r="AE1583" s="22"/>
      <c r="AF1583" s="7"/>
      <c r="AG1583" s="7"/>
      <c r="AH1583" s="7"/>
      <c r="AI1583" s="7"/>
      <c r="AJ1583" s="7"/>
      <c r="AK1583" s="7"/>
      <c r="AL1583" s="23"/>
    </row>
    <row r="1584" spans="1:38" ht="16.5" x14ac:dyDescent="0.2">
      <c r="A1584" s="3">
        <v>1581</v>
      </c>
      <c r="B1584" s="3"/>
      <c r="C1584" s="3"/>
      <c r="D1584" s="9"/>
      <c r="E1584" s="14"/>
      <c r="F1584" s="8"/>
      <c r="G1584" s="8"/>
      <c r="H1584" s="8"/>
      <c r="I1584" s="8"/>
      <c r="J1584" s="7"/>
      <c r="K1584" s="7"/>
      <c r="L1584" s="7"/>
      <c r="M1584" s="8"/>
      <c r="N1584" s="15"/>
      <c r="O1584" s="22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23"/>
      <c r="AE1584" s="22"/>
      <c r="AF1584" s="7"/>
      <c r="AG1584" s="7"/>
      <c r="AH1584" s="7"/>
      <c r="AI1584" s="7"/>
      <c r="AJ1584" s="7"/>
      <c r="AK1584" s="7"/>
      <c r="AL1584" s="23"/>
    </row>
    <row r="1585" spans="1:38" ht="16.5" x14ac:dyDescent="0.2">
      <c r="A1585" s="3">
        <v>1582</v>
      </c>
      <c r="B1585" s="3"/>
      <c r="C1585" s="3"/>
      <c r="D1585" s="9"/>
      <c r="E1585" s="14"/>
      <c r="F1585" s="8"/>
      <c r="G1585" s="8"/>
      <c r="H1585" s="8"/>
      <c r="I1585" s="8"/>
      <c r="J1585" s="7"/>
      <c r="K1585" s="7"/>
      <c r="L1585" s="7"/>
      <c r="M1585" s="8"/>
      <c r="N1585" s="15"/>
      <c r="O1585" s="22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23"/>
      <c r="AE1585" s="22"/>
      <c r="AF1585" s="7"/>
      <c r="AG1585" s="7"/>
      <c r="AH1585" s="7"/>
      <c r="AI1585" s="7"/>
      <c r="AJ1585" s="7"/>
      <c r="AK1585" s="7"/>
      <c r="AL1585" s="23"/>
    </row>
    <row r="1586" spans="1:38" ht="16.5" x14ac:dyDescent="0.2">
      <c r="A1586" s="3">
        <v>1583</v>
      </c>
      <c r="B1586" s="3"/>
      <c r="C1586" s="3"/>
      <c r="D1586" s="9"/>
      <c r="E1586" s="14"/>
      <c r="F1586" s="8"/>
      <c r="G1586" s="8"/>
      <c r="H1586" s="8"/>
      <c r="I1586" s="8"/>
      <c r="J1586" s="7"/>
      <c r="K1586" s="7"/>
      <c r="L1586" s="7"/>
      <c r="M1586" s="8"/>
      <c r="N1586" s="15"/>
      <c r="O1586" s="22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23"/>
      <c r="AE1586" s="22"/>
      <c r="AF1586" s="7"/>
      <c r="AG1586" s="7"/>
      <c r="AH1586" s="7"/>
      <c r="AI1586" s="7"/>
      <c r="AJ1586" s="7"/>
      <c r="AK1586" s="7"/>
      <c r="AL1586" s="23"/>
    </row>
    <row r="1587" spans="1:38" ht="17.25" thickBot="1" x14ac:dyDescent="0.25">
      <c r="A1587" s="3">
        <v>1584</v>
      </c>
      <c r="B1587" s="3"/>
      <c r="C1587" s="3"/>
      <c r="D1587" s="9"/>
      <c r="E1587" s="16"/>
      <c r="F1587" s="17"/>
      <c r="G1587" s="17"/>
      <c r="H1587" s="17"/>
      <c r="I1587" s="17"/>
      <c r="J1587" s="18"/>
      <c r="K1587" s="18"/>
      <c r="L1587" s="18"/>
      <c r="M1587" s="17"/>
      <c r="N1587" s="19"/>
      <c r="O1587" s="24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25"/>
      <c r="AE1587" s="24"/>
      <c r="AF1587" s="18"/>
      <c r="AG1587" s="18"/>
      <c r="AH1587" s="18"/>
      <c r="AI1587" s="18"/>
      <c r="AJ1587" s="18"/>
      <c r="AK1587" s="18"/>
      <c r="AL1587" s="25"/>
    </row>
    <row r="1588" spans="1:38" ht="16.5" x14ac:dyDescent="0.2">
      <c r="A1588" s="3">
        <v>1585</v>
      </c>
      <c r="B1588" s="3"/>
      <c r="C1588" s="3"/>
      <c r="D1588" s="9"/>
      <c r="E1588" s="10"/>
      <c r="F1588" s="11"/>
      <c r="G1588" s="11"/>
      <c r="H1588" s="11"/>
      <c r="I1588" s="11"/>
      <c r="J1588" s="12"/>
      <c r="K1588" s="12"/>
      <c r="L1588" s="12"/>
      <c r="M1588" s="11"/>
      <c r="N1588" s="13"/>
      <c r="O1588" s="20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21"/>
      <c r="AE1588" s="20"/>
      <c r="AF1588" s="12"/>
      <c r="AG1588" s="12"/>
      <c r="AH1588" s="12"/>
      <c r="AI1588" s="12"/>
      <c r="AJ1588" s="12"/>
      <c r="AK1588" s="12"/>
      <c r="AL1588" s="21"/>
    </row>
    <row r="1589" spans="1:38" ht="16.5" x14ac:dyDescent="0.2">
      <c r="A1589" s="3">
        <v>1586</v>
      </c>
      <c r="B1589" s="3"/>
      <c r="C1589" s="3"/>
      <c r="D1589" s="9"/>
      <c r="E1589" s="14"/>
      <c r="F1589" s="8"/>
      <c r="G1589" s="8"/>
      <c r="H1589" s="8"/>
      <c r="I1589" s="8"/>
      <c r="J1589" s="7"/>
      <c r="K1589" s="7"/>
      <c r="L1589" s="7"/>
      <c r="M1589" s="8"/>
      <c r="N1589" s="15"/>
      <c r="O1589" s="22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23"/>
      <c r="AE1589" s="22"/>
      <c r="AF1589" s="7"/>
      <c r="AG1589" s="7"/>
      <c r="AH1589" s="7"/>
      <c r="AI1589" s="7"/>
      <c r="AJ1589" s="7"/>
      <c r="AK1589" s="7"/>
      <c r="AL1589" s="23"/>
    </row>
    <row r="1590" spans="1:38" ht="16.5" x14ac:dyDescent="0.2">
      <c r="A1590" s="3">
        <v>1587</v>
      </c>
      <c r="B1590" s="3"/>
      <c r="C1590" s="3"/>
      <c r="D1590" s="9"/>
      <c r="E1590" s="14"/>
      <c r="F1590" s="8"/>
      <c r="G1590" s="8"/>
      <c r="H1590" s="8"/>
      <c r="I1590" s="8"/>
      <c r="J1590" s="7"/>
      <c r="K1590" s="7"/>
      <c r="L1590" s="7"/>
      <c r="M1590" s="8"/>
      <c r="N1590" s="15"/>
      <c r="O1590" s="22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23"/>
      <c r="AE1590" s="22"/>
      <c r="AF1590" s="7"/>
      <c r="AG1590" s="7"/>
      <c r="AH1590" s="7"/>
      <c r="AI1590" s="7"/>
      <c r="AJ1590" s="7"/>
      <c r="AK1590" s="7"/>
      <c r="AL1590" s="23"/>
    </row>
    <row r="1591" spans="1:38" ht="16.5" x14ac:dyDescent="0.2">
      <c r="A1591" s="3">
        <v>1588</v>
      </c>
      <c r="B1591" s="3"/>
      <c r="C1591" s="3"/>
      <c r="D1591" s="9"/>
      <c r="E1591" s="14"/>
      <c r="F1591" s="8"/>
      <c r="G1591" s="8"/>
      <c r="H1591" s="8"/>
      <c r="I1591" s="8"/>
      <c r="J1591" s="7"/>
      <c r="K1591" s="7"/>
      <c r="L1591" s="7"/>
      <c r="M1591" s="8"/>
      <c r="N1591" s="15"/>
      <c r="O1591" s="22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23"/>
      <c r="AE1591" s="22"/>
      <c r="AF1591" s="7"/>
      <c r="AG1591" s="7"/>
      <c r="AH1591" s="7"/>
      <c r="AI1591" s="7"/>
      <c r="AJ1591" s="7"/>
      <c r="AK1591" s="7"/>
      <c r="AL1591" s="23"/>
    </row>
    <row r="1592" spans="1:38" ht="16.5" x14ac:dyDescent="0.2">
      <c r="A1592" s="3">
        <v>1589</v>
      </c>
      <c r="B1592" s="3"/>
      <c r="C1592" s="3"/>
      <c r="D1592" s="9"/>
      <c r="E1592" s="14"/>
      <c r="F1592" s="8"/>
      <c r="G1592" s="8"/>
      <c r="H1592" s="8"/>
      <c r="I1592" s="8"/>
      <c r="J1592" s="7"/>
      <c r="K1592" s="7"/>
      <c r="L1592" s="7"/>
      <c r="M1592" s="8"/>
      <c r="N1592" s="15"/>
      <c r="O1592" s="22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23"/>
      <c r="AE1592" s="22"/>
      <c r="AF1592" s="7"/>
      <c r="AG1592" s="7"/>
      <c r="AH1592" s="7"/>
      <c r="AI1592" s="7"/>
      <c r="AJ1592" s="7"/>
      <c r="AK1592" s="7"/>
      <c r="AL1592" s="23"/>
    </row>
    <row r="1593" spans="1:38" ht="17.25" thickBot="1" x14ac:dyDescent="0.25">
      <c r="A1593" s="3">
        <v>1590</v>
      </c>
      <c r="B1593" s="3"/>
      <c r="C1593" s="3"/>
      <c r="D1593" s="9"/>
      <c r="E1593" s="16"/>
      <c r="F1593" s="17"/>
      <c r="G1593" s="17"/>
      <c r="H1593" s="17"/>
      <c r="I1593" s="17"/>
      <c r="J1593" s="18"/>
      <c r="K1593" s="18"/>
      <c r="L1593" s="18"/>
      <c r="M1593" s="17"/>
      <c r="N1593" s="19"/>
      <c r="O1593" s="24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25"/>
      <c r="AE1593" s="24"/>
      <c r="AF1593" s="18"/>
      <c r="AG1593" s="18"/>
      <c r="AH1593" s="18"/>
      <c r="AI1593" s="18"/>
      <c r="AJ1593" s="18"/>
      <c r="AK1593" s="18"/>
      <c r="AL1593" s="25"/>
    </row>
    <row r="1594" spans="1:38" ht="16.5" x14ac:dyDescent="0.2">
      <c r="A1594" s="3">
        <v>1591</v>
      </c>
      <c r="B1594" s="3"/>
      <c r="C1594" s="3"/>
      <c r="D1594" s="9"/>
      <c r="E1594" s="10"/>
      <c r="F1594" s="11"/>
      <c r="G1594" s="11"/>
      <c r="H1594" s="11"/>
      <c r="I1594" s="11"/>
      <c r="J1594" s="12"/>
      <c r="K1594" s="12"/>
      <c r="L1594" s="12"/>
      <c r="M1594" s="11"/>
      <c r="N1594" s="13"/>
      <c r="O1594" s="20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21"/>
      <c r="AE1594" s="20"/>
      <c r="AF1594" s="12"/>
      <c r="AG1594" s="12"/>
      <c r="AH1594" s="12"/>
      <c r="AI1594" s="12"/>
      <c r="AJ1594" s="12"/>
      <c r="AK1594" s="12"/>
      <c r="AL1594" s="21"/>
    </row>
    <row r="1595" spans="1:38" ht="16.5" x14ac:dyDescent="0.2">
      <c r="A1595" s="3">
        <v>1592</v>
      </c>
      <c r="B1595" s="3"/>
      <c r="C1595" s="3"/>
      <c r="D1595" s="9"/>
      <c r="E1595" s="14"/>
      <c r="F1595" s="8"/>
      <c r="G1595" s="8"/>
      <c r="H1595" s="8"/>
      <c r="I1595" s="8"/>
      <c r="J1595" s="7"/>
      <c r="K1595" s="7"/>
      <c r="L1595" s="7"/>
      <c r="M1595" s="8"/>
      <c r="N1595" s="15"/>
      <c r="O1595" s="22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23"/>
      <c r="AE1595" s="22"/>
      <c r="AF1595" s="7"/>
      <c r="AG1595" s="7"/>
      <c r="AH1595" s="7"/>
      <c r="AI1595" s="7"/>
      <c r="AJ1595" s="7"/>
      <c r="AK1595" s="7"/>
      <c r="AL1595" s="23"/>
    </row>
    <row r="1596" spans="1:38" ht="16.5" x14ac:dyDescent="0.2">
      <c r="A1596" s="3">
        <v>1593</v>
      </c>
      <c r="B1596" s="3"/>
      <c r="C1596" s="3"/>
      <c r="D1596" s="9"/>
      <c r="E1596" s="14"/>
      <c r="F1596" s="8"/>
      <c r="G1596" s="8"/>
      <c r="H1596" s="8"/>
      <c r="I1596" s="8"/>
      <c r="J1596" s="7"/>
      <c r="K1596" s="7"/>
      <c r="L1596" s="7"/>
      <c r="M1596" s="8"/>
      <c r="N1596" s="15"/>
      <c r="O1596" s="22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23"/>
      <c r="AE1596" s="22"/>
      <c r="AF1596" s="7"/>
      <c r="AG1596" s="7"/>
      <c r="AH1596" s="7"/>
      <c r="AI1596" s="7"/>
      <c r="AJ1596" s="7"/>
      <c r="AK1596" s="7"/>
      <c r="AL1596" s="23"/>
    </row>
    <row r="1597" spans="1:38" ht="16.5" x14ac:dyDescent="0.2">
      <c r="A1597" s="3">
        <v>1594</v>
      </c>
      <c r="B1597" s="3"/>
      <c r="C1597" s="3"/>
      <c r="D1597" s="9"/>
      <c r="E1597" s="14"/>
      <c r="F1597" s="8"/>
      <c r="G1597" s="8"/>
      <c r="H1597" s="8"/>
      <c r="I1597" s="8"/>
      <c r="J1597" s="7"/>
      <c r="K1597" s="7"/>
      <c r="L1597" s="7"/>
      <c r="M1597" s="8"/>
      <c r="N1597" s="15"/>
      <c r="O1597" s="22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23"/>
      <c r="AE1597" s="22"/>
      <c r="AF1597" s="7"/>
      <c r="AG1597" s="7"/>
      <c r="AH1597" s="7"/>
      <c r="AI1597" s="7"/>
      <c r="AJ1597" s="7"/>
      <c r="AK1597" s="7"/>
      <c r="AL1597" s="23"/>
    </row>
    <row r="1598" spans="1:38" ht="16.5" x14ac:dyDescent="0.2">
      <c r="A1598" s="3">
        <v>1595</v>
      </c>
      <c r="B1598" s="3"/>
      <c r="C1598" s="3"/>
      <c r="D1598" s="9"/>
      <c r="E1598" s="14"/>
      <c r="F1598" s="8"/>
      <c r="G1598" s="8"/>
      <c r="H1598" s="8"/>
      <c r="I1598" s="8"/>
      <c r="J1598" s="7"/>
      <c r="K1598" s="7"/>
      <c r="L1598" s="7"/>
      <c r="M1598" s="8"/>
      <c r="N1598" s="15"/>
      <c r="O1598" s="22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23"/>
      <c r="AE1598" s="22"/>
      <c r="AF1598" s="7"/>
      <c r="AG1598" s="7"/>
      <c r="AH1598" s="7"/>
      <c r="AI1598" s="7"/>
      <c r="AJ1598" s="7"/>
      <c r="AK1598" s="7"/>
      <c r="AL1598" s="23"/>
    </row>
    <row r="1599" spans="1:38" ht="17.25" thickBot="1" x14ac:dyDescent="0.25">
      <c r="A1599" s="3">
        <v>1596</v>
      </c>
      <c r="B1599" s="3"/>
      <c r="C1599" s="3"/>
      <c r="D1599" s="9"/>
      <c r="E1599" s="16"/>
      <c r="F1599" s="17"/>
      <c r="G1599" s="17"/>
      <c r="H1599" s="17"/>
      <c r="I1599" s="17"/>
      <c r="J1599" s="18"/>
      <c r="K1599" s="18"/>
      <c r="L1599" s="18"/>
      <c r="M1599" s="17"/>
      <c r="N1599" s="19"/>
      <c r="O1599" s="24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25"/>
      <c r="AE1599" s="24"/>
      <c r="AF1599" s="18"/>
      <c r="AG1599" s="18"/>
      <c r="AH1599" s="18"/>
      <c r="AI1599" s="18"/>
      <c r="AJ1599" s="18"/>
      <c r="AK1599" s="18"/>
      <c r="AL1599" s="25"/>
    </row>
    <row r="1600" spans="1:38" ht="16.5" x14ac:dyDescent="0.2">
      <c r="A1600" s="3">
        <v>1597</v>
      </c>
      <c r="B1600" s="3"/>
      <c r="C1600" s="3"/>
      <c r="D1600" s="9"/>
      <c r="E1600" s="10"/>
      <c r="F1600" s="11"/>
      <c r="G1600" s="11"/>
      <c r="H1600" s="11"/>
      <c r="I1600" s="11"/>
      <c r="J1600" s="12"/>
      <c r="K1600" s="12"/>
      <c r="L1600" s="12"/>
      <c r="M1600" s="11"/>
      <c r="N1600" s="13"/>
      <c r="O1600" s="20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21"/>
      <c r="AE1600" s="20"/>
      <c r="AF1600" s="12"/>
      <c r="AG1600" s="12"/>
      <c r="AH1600" s="12"/>
      <c r="AI1600" s="12"/>
      <c r="AJ1600" s="12"/>
      <c r="AK1600" s="12"/>
      <c r="AL1600" s="21"/>
    </row>
    <row r="1601" spans="1:38" ht="16.5" x14ac:dyDescent="0.2">
      <c r="A1601" s="3">
        <v>1598</v>
      </c>
      <c r="B1601" s="3"/>
      <c r="C1601" s="3"/>
      <c r="D1601" s="9"/>
      <c r="E1601" s="14"/>
      <c r="F1601" s="8"/>
      <c r="G1601" s="8"/>
      <c r="H1601" s="8"/>
      <c r="I1601" s="8"/>
      <c r="J1601" s="7"/>
      <c r="K1601" s="7"/>
      <c r="L1601" s="7"/>
      <c r="M1601" s="8"/>
      <c r="N1601" s="15"/>
      <c r="O1601" s="22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23"/>
      <c r="AE1601" s="22"/>
      <c r="AF1601" s="7"/>
      <c r="AG1601" s="7"/>
      <c r="AH1601" s="7"/>
      <c r="AI1601" s="7"/>
      <c r="AJ1601" s="7"/>
      <c r="AK1601" s="7"/>
      <c r="AL1601" s="23"/>
    </row>
    <row r="1602" spans="1:38" ht="16.5" x14ac:dyDescent="0.2">
      <c r="A1602" s="3">
        <v>1599</v>
      </c>
      <c r="B1602" s="3"/>
      <c r="C1602" s="3"/>
      <c r="D1602" s="9"/>
      <c r="E1602" s="14"/>
      <c r="F1602" s="8"/>
      <c r="G1602" s="8"/>
      <c r="H1602" s="8"/>
      <c r="I1602" s="8"/>
      <c r="J1602" s="7"/>
      <c r="K1602" s="7"/>
      <c r="L1602" s="7"/>
      <c r="M1602" s="8"/>
      <c r="N1602" s="15"/>
      <c r="O1602" s="22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23"/>
      <c r="AE1602" s="22"/>
      <c r="AF1602" s="7"/>
      <c r="AG1602" s="7"/>
      <c r="AH1602" s="7"/>
      <c r="AI1602" s="7"/>
      <c r="AJ1602" s="7"/>
      <c r="AK1602" s="7"/>
      <c r="AL1602" s="23"/>
    </row>
    <row r="1603" spans="1:38" ht="16.5" x14ac:dyDescent="0.2">
      <c r="A1603" s="3">
        <v>1600</v>
      </c>
      <c r="B1603" s="3"/>
      <c r="C1603" s="3"/>
      <c r="D1603" s="9"/>
      <c r="E1603" s="14"/>
      <c r="F1603" s="8"/>
      <c r="G1603" s="8"/>
      <c r="H1603" s="8"/>
      <c r="I1603" s="8"/>
      <c r="J1603" s="7"/>
      <c r="K1603" s="7"/>
      <c r="L1603" s="7"/>
      <c r="M1603" s="8"/>
      <c r="N1603" s="15"/>
      <c r="O1603" s="22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23"/>
      <c r="AE1603" s="22"/>
      <c r="AF1603" s="7"/>
      <c r="AG1603" s="7"/>
      <c r="AH1603" s="7"/>
      <c r="AI1603" s="7"/>
      <c r="AJ1603" s="7"/>
      <c r="AK1603" s="7"/>
      <c r="AL1603" s="23"/>
    </row>
    <row r="1604" spans="1:38" ht="16.5" x14ac:dyDescent="0.2">
      <c r="A1604" s="3">
        <v>1601</v>
      </c>
      <c r="B1604" s="3"/>
      <c r="C1604" s="3"/>
      <c r="D1604" s="9"/>
      <c r="E1604" s="14"/>
      <c r="F1604" s="8"/>
      <c r="G1604" s="8"/>
      <c r="H1604" s="8"/>
      <c r="I1604" s="8"/>
      <c r="J1604" s="7"/>
      <c r="K1604" s="7"/>
      <c r="L1604" s="7"/>
      <c r="M1604" s="8"/>
      <c r="N1604" s="15"/>
      <c r="O1604" s="22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23"/>
      <c r="AE1604" s="22"/>
      <c r="AF1604" s="7"/>
      <c r="AG1604" s="7"/>
      <c r="AH1604" s="7"/>
      <c r="AI1604" s="7"/>
      <c r="AJ1604" s="7"/>
      <c r="AK1604" s="7"/>
      <c r="AL1604" s="23"/>
    </row>
    <row r="1605" spans="1:38" ht="17.25" thickBot="1" x14ac:dyDescent="0.25">
      <c r="A1605" s="3">
        <v>1602</v>
      </c>
      <c r="B1605" s="3"/>
      <c r="C1605" s="3"/>
      <c r="D1605" s="9"/>
      <c r="E1605" s="16"/>
      <c r="F1605" s="17"/>
      <c r="G1605" s="17"/>
      <c r="H1605" s="17"/>
      <c r="I1605" s="17"/>
      <c r="J1605" s="18"/>
      <c r="K1605" s="18"/>
      <c r="L1605" s="18"/>
      <c r="M1605" s="17"/>
      <c r="N1605" s="19"/>
      <c r="O1605" s="24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25"/>
      <c r="AE1605" s="24"/>
      <c r="AF1605" s="18"/>
      <c r="AG1605" s="18"/>
      <c r="AH1605" s="18"/>
      <c r="AI1605" s="18"/>
      <c r="AJ1605" s="18"/>
      <c r="AK1605" s="18"/>
      <c r="AL1605" s="25"/>
    </row>
    <row r="1606" spans="1:38" ht="16.5" x14ac:dyDescent="0.2">
      <c r="A1606" s="3">
        <v>1603</v>
      </c>
      <c r="B1606" s="3"/>
      <c r="C1606" s="3"/>
      <c r="D1606" s="9"/>
      <c r="E1606" s="10"/>
      <c r="F1606" s="11"/>
      <c r="G1606" s="11"/>
      <c r="H1606" s="11"/>
      <c r="I1606" s="11"/>
      <c r="J1606" s="12"/>
      <c r="K1606" s="12"/>
      <c r="L1606" s="12"/>
      <c r="M1606" s="11"/>
      <c r="N1606" s="13"/>
      <c r="O1606" s="20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21"/>
      <c r="AE1606" s="20"/>
      <c r="AF1606" s="12"/>
      <c r="AG1606" s="12"/>
      <c r="AH1606" s="12"/>
      <c r="AI1606" s="12"/>
      <c r="AJ1606" s="12"/>
      <c r="AK1606" s="12"/>
      <c r="AL1606" s="21"/>
    </row>
    <row r="1607" spans="1:38" ht="16.5" x14ac:dyDescent="0.2">
      <c r="A1607" s="3">
        <v>1604</v>
      </c>
      <c r="B1607" s="3"/>
      <c r="C1607" s="3"/>
      <c r="D1607" s="9"/>
      <c r="E1607" s="14"/>
      <c r="F1607" s="8"/>
      <c r="G1607" s="8"/>
      <c r="H1607" s="8"/>
      <c r="I1607" s="8"/>
      <c r="J1607" s="7"/>
      <c r="K1607" s="7"/>
      <c r="L1607" s="7"/>
      <c r="M1607" s="8"/>
      <c r="N1607" s="15"/>
      <c r="O1607" s="22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23"/>
      <c r="AE1607" s="22"/>
      <c r="AF1607" s="7"/>
      <c r="AG1607" s="7"/>
      <c r="AH1607" s="7"/>
      <c r="AI1607" s="7"/>
      <c r="AJ1607" s="7"/>
      <c r="AK1607" s="7"/>
      <c r="AL1607" s="23"/>
    </row>
    <row r="1608" spans="1:38" ht="16.5" x14ac:dyDescent="0.2">
      <c r="A1608" s="3">
        <v>1605</v>
      </c>
      <c r="B1608" s="3"/>
      <c r="C1608" s="3"/>
      <c r="D1608" s="9"/>
      <c r="E1608" s="14"/>
      <c r="F1608" s="8"/>
      <c r="G1608" s="8"/>
      <c r="H1608" s="8"/>
      <c r="I1608" s="8"/>
      <c r="J1608" s="7"/>
      <c r="K1608" s="7"/>
      <c r="L1608" s="7"/>
      <c r="M1608" s="8"/>
      <c r="N1608" s="15"/>
      <c r="O1608" s="22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23"/>
      <c r="AE1608" s="22"/>
      <c r="AF1608" s="7"/>
      <c r="AG1608" s="7"/>
      <c r="AH1608" s="7"/>
      <c r="AI1608" s="7"/>
      <c r="AJ1608" s="7"/>
      <c r="AK1608" s="7"/>
      <c r="AL1608" s="23"/>
    </row>
    <row r="1609" spans="1:38" ht="16.5" x14ac:dyDescent="0.2">
      <c r="A1609" s="3">
        <v>1606</v>
      </c>
      <c r="B1609" s="3"/>
      <c r="C1609" s="3"/>
      <c r="D1609" s="9"/>
      <c r="E1609" s="14"/>
      <c r="F1609" s="8"/>
      <c r="G1609" s="8"/>
      <c r="H1609" s="8"/>
      <c r="I1609" s="8"/>
      <c r="J1609" s="7"/>
      <c r="K1609" s="7"/>
      <c r="L1609" s="7"/>
      <c r="M1609" s="8"/>
      <c r="N1609" s="15"/>
      <c r="O1609" s="22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23"/>
      <c r="AE1609" s="22"/>
      <c r="AF1609" s="7"/>
      <c r="AG1609" s="7"/>
      <c r="AH1609" s="7"/>
      <c r="AI1609" s="7"/>
      <c r="AJ1609" s="7"/>
      <c r="AK1609" s="7"/>
      <c r="AL1609" s="23"/>
    </row>
    <row r="1610" spans="1:38" ht="16.5" x14ac:dyDescent="0.2">
      <c r="A1610" s="3">
        <v>1607</v>
      </c>
      <c r="B1610" s="3"/>
      <c r="C1610" s="3"/>
      <c r="D1610" s="9"/>
      <c r="E1610" s="14"/>
      <c r="F1610" s="8"/>
      <c r="G1610" s="8"/>
      <c r="H1610" s="8"/>
      <c r="I1610" s="8"/>
      <c r="J1610" s="7"/>
      <c r="K1610" s="7"/>
      <c r="L1610" s="7"/>
      <c r="M1610" s="8"/>
      <c r="N1610" s="15"/>
      <c r="O1610" s="22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23"/>
      <c r="AE1610" s="22"/>
      <c r="AF1610" s="7"/>
      <c r="AG1610" s="7"/>
      <c r="AH1610" s="7"/>
      <c r="AI1610" s="7"/>
      <c r="AJ1610" s="7"/>
      <c r="AK1610" s="7"/>
      <c r="AL1610" s="23"/>
    </row>
    <row r="1611" spans="1:38" ht="17.25" thickBot="1" x14ac:dyDescent="0.25">
      <c r="A1611" s="3">
        <v>1608</v>
      </c>
      <c r="B1611" s="3"/>
      <c r="C1611" s="3"/>
      <c r="D1611" s="9"/>
      <c r="E1611" s="16"/>
      <c r="F1611" s="17"/>
      <c r="G1611" s="17"/>
      <c r="H1611" s="17"/>
      <c r="I1611" s="17"/>
      <c r="J1611" s="18"/>
      <c r="K1611" s="18"/>
      <c r="L1611" s="18"/>
      <c r="M1611" s="17"/>
      <c r="N1611" s="19"/>
      <c r="O1611" s="24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25"/>
      <c r="AE1611" s="24"/>
      <c r="AF1611" s="18"/>
      <c r="AG1611" s="18"/>
      <c r="AH1611" s="18"/>
      <c r="AI1611" s="18"/>
      <c r="AJ1611" s="18"/>
      <c r="AK1611" s="18"/>
      <c r="AL1611" s="25"/>
    </row>
    <row r="1612" spans="1:38" ht="16.5" x14ac:dyDescent="0.2">
      <c r="A1612" s="3">
        <v>1609</v>
      </c>
      <c r="B1612" s="3"/>
      <c r="C1612" s="3"/>
      <c r="D1612" s="9"/>
      <c r="E1612" s="10"/>
      <c r="F1612" s="11"/>
      <c r="G1612" s="11"/>
      <c r="H1612" s="11"/>
      <c r="I1612" s="11"/>
      <c r="J1612" s="12"/>
      <c r="K1612" s="12"/>
      <c r="L1612" s="12"/>
      <c r="M1612" s="11"/>
      <c r="N1612" s="13"/>
      <c r="O1612" s="20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21"/>
      <c r="AE1612" s="20"/>
      <c r="AF1612" s="12"/>
      <c r="AG1612" s="12"/>
      <c r="AH1612" s="12"/>
      <c r="AI1612" s="12"/>
      <c r="AJ1612" s="12"/>
      <c r="AK1612" s="12"/>
      <c r="AL1612" s="21"/>
    </row>
    <row r="1613" spans="1:38" ht="16.5" x14ac:dyDescent="0.2">
      <c r="A1613" s="3">
        <v>1610</v>
      </c>
      <c r="B1613" s="3"/>
      <c r="C1613" s="3"/>
      <c r="D1613" s="9"/>
      <c r="E1613" s="14"/>
      <c r="F1613" s="8"/>
      <c r="G1613" s="8"/>
      <c r="H1613" s="8"/>
      <c r="I1613" s="8"/>
      <c r="J1613" s="7"/>
      <c r="K1613" s="7"/>
      <c r="L1613" s="7"/>
      <c r="M1613" s="8"/>
      <c r="N1613" s="15"/>
      <c r="O1613" s="22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23"/>
      <c r="AE1613" s="22"/>
      <c r="AF1613" s="7"/>
      <c r="AG1613" s="7"/>
      <c r="AH1613" s="7"/>
      <c r="AI1613" s="7"/>
      <c r="AJ1613" s="7"/>
      <c r="AK1613" s="7"/>
      <c r="AL1613" s="23"/>
    </row>
    <row r="1614" spans="1:38" ht="16.5" x14ac:dyDescent="0.2">
      <c r="A1614" s="3">
        <v>1611</v>
      </c>
      <c r="B1614" s="3"/>
      <c r="C1614" s="3"/>
      <c r="D1614" s="9"/>
      <c r="E1614" s="14"/>
      <c r="F1614" s="8"/>
      <c r="G1614" s="8"/>
      <c r="H1614" s="8"/>
      <c r="I1614" s="8"/>
      <c r="J1614" s="7"/>
      <c r="K1614" s="7"/>
      <c r="L1614" s="7"/>
      <c r="M1614" s="8"/>
      <c r="N1614" s="15"/>
      <c r="O1614" s="22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23"/>
      <c r="AE1614" s="22"/>
      <c r="AF1614" s="7"/>
      <c r="AG1614" s="7"/>
      <c r="AH1614" s="7"/>
      <c r="AI1614" s="7"/>
      <c r="AJ1614" s="7"/>
      <c r="AK1614" s="7"/>
      <c r="AL1614" s="23"/>
    </row>
    <row r="1615" spans="1:38" ht="16.5" x14ac:dyDescent="0.2">
      <c r="A1615" s="3">
        <v>1612</v>
      </c>
      <c r="B1615" s="3"/>
      <c r="C1615" s="3"/>
      <c r="D1615" s="9"/>
      <c r="E1615" s="14"/>
      <c r="F1615" s="8"/>
      <c r="G1615" s="8"/>
      <c r="H1615" s="8"/>
      <c r="I1615" s="8"/>
      <c r="J1615" s="7"/>
      <c r="K1615" s="7"/>
      <c r="L1615" s="7"/>
      <c r="M1615" s="8"/>
      <c r="N1615" s="15"/>
      <c r="O1615" s="22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23"/>
      <c r="AE1615" s="22"/>
      <c r="AF1615" s="7"/>
      <c r="AG1615" s="7"/>
      <c r="AH1615" s="7"/>
      <c r="AI1615" s="7"/>
      <c r="AJ1615" s="7"/>
      <c r="AK1615" s="7"/>
      <c r="AL1615" s="23"/>
    </row>
    <row r="1616" spans="1:38" ht="16.5" x14ac:dyDescent="0.2">
      <c r="A1616" s="3">
        <v>1613</v>
      </c>
      <c r="B1616" s="3"/>
      <c r="C1616" s="3"/>
      <c r="D1616" s="9"/>
      <c r="E1616" s="14"/>
      <c r="F1616" s="8"/>
      <c r="G1616" s="8"/>
      <c r="H1616" s="8"/>
      <c r="I1616" s="8"/>
      <c r="J1616" s="7"/>
      <c r="K1616" s="7"/>
      <c r="L1616" s="7"/>
      <c r="M1616" s="8"/>
      <c r="N1616" s="15"/>
      <c r="O1616" s="22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23"/>
      <c r="AE1616" s="22"/>
      <c r="AF1616" s="7"/>
      <c r="AG1616" s="7"/>
      <c r="AH1616" s="7"/>
      <c r="AI1616" s="7"/>
      <c r="AJ1616" s="7"/>
      <c r="AK1616" s="7"/>
      <c r="AL1616" s="23"/>
    </row>
    <row r="1617" spans="1:38" ht="17.25" thickBot="1" x14ac:dyDescent="0.25">
      <c r="A1617" s="3">
        <v>1614</v>
      </c>
      <c r="B1617" s="3"/>
      <c r="C1617" s="3"/>
      <c r="D1617" s="9"/>
      <c r="E1617" s="16"/>
      <c r="F1617" s="17"/>
      <c r="G1617" s="17"/>
      <c r="H1617" s="17"/>
      <c r="I1617" s="17"/>
      <c r="J1617" s="18"/>
      <c r="K1617" s="18"/>
      <c r="L1617" s="18"/>
      <c r="M1617" s="17"/>
      <c r="N1617" s="19"/>
      <c r="O1617" s="24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25"/>
      <c r="AE1617" s="24"/>
      <c r="AF1617" s="18"/>
      <c r="AG1617" s="18"/>
      <c r="AH1617" s="18"/>
      <c r="AI1617" s="18"/>
      <c r="AJ1617" s="18"/>
      <c r="AK1617" s="18"/>
      <c r="AL1617" s="25"/>
    </row>
    <row r="1618" spans="1:38" ht="16.5" x14ac:dyDescent="0.2">
      <c r="A1618" s="3">
        <v>1615</v>
      </c>
      <c r="B1618" s="3"/>
      <c r="C1618" s="3"/>
      <c r="D1618" s="9"/>
      <c r="E1618" s="10"/>
      <c r="F1618" s="11"/>
      <c r="G1618" s="11"/>
      <c r="H1618" s="11"/>
      <c r="I1618" s="11"/>
      <c r="J1618" s="12"/>
      <c r="K1618" s="12"/>
      <c r="L1618" s="12"/>
      <c r="M1618" s="11"/>
      <c r="N1618" s="13"/>
      <c r="O1618" s="20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21"/>
      <c r="AE1618" s="20"/>
      <c r="AF1618" s="12"/>
      <c r="AG1618" s="12"/>
      <c r="AH1618" s="12"/>
      <c r="AI1618" s="12"/>
      <c r="AJ1618" s="12"/>
      <c r="AK1618" s="12"/>
      <c r="AL1618" s="21"/>
    </row>
    <row r="1619" spans="1:38" ht="16.5" x14ac:dyDescent="0.2">
      <c r="A1619" s="3">
        <v>1616</v>
      </c>
      <c r="B1619" s="3"/>
      <c r="C1619" s="3"/>
      <c r="D1619" s="9"/>
      <c r="E1619" s="14"/>
      <c r="F1619" s="8"/>
      <c r="G1619" s="8"/>
      <c r="H1619" s="8"/>
      <c r="I1619" s="8"/>
      <c r="J1619" s="7"/>
      <c r="K1619" s="7"/>
      <c r="L1619" s="7"/>
      <c r="M1619" s="8"/>
      <c r="N1619" s="15"/>
      <c r="O1619" s="22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23"/>
      <c r="AE1619" s="22"/>
      <c r="AF1619" s="7"/>
      <c r="AG1619" s="7"/>
      <c r="AH1619" s="7"/>
      <c r="AI1619" s="7"/>
      <c r="AJ1619" s="7"/>
      <c r="AK1619" s="7"/>
      <c r="AL1619" s="23"/>
    </row>
    <row r="1620" spans="1:38" ht="16.5" x14ac:dyDescent="0.2">
      <c r="A1620" s="3">
        <v>1617</v>
      </c>
      <c r="B1620" s="3"/>
      <c r="C1620" s="3"/>
      <c r="D1620" s="9"/>
      <c r="E1620" s="14"/>
      <c r="F1620" s="8"/>
      <c r="G1620" s="8"/>
      <c r="H1620" s="8"/>
      <c r="I1620" s="8"/>
      <c r="J1620" s="7"/>
      <c r="K1620" s="7"/>
      <c r="L1620" s="7"/>
      <c r="M1620" s="8"/>
      <c r="N1620" s="15"/>
      <c r="O1620" s="22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23"/>
      <c r="AE1620" s="22"/>
      <c r="AF1620" s="7"/>
      <c r="AG1620" s="7"/>
      <c r="AH1620" s="7"/>
      <c r="AI1620" s="7"/>
      <c r="AJ1620" s="7"/>
      <c r="AK1620" s="7"/>
      <c r="AL1620" s="23"/>
    </row>
    <row r="1621" spans="1:38" ht="16.5" x14ac:dyDescent="0.2">
      <c r="A1621" s="3">
        <v>1618</v>
      </c>
      <c r="B1621" s="3"/>
      <c r="C1621" s="3"/>
      <c r="D1621" s="9"/>
      <c r="E1621" s="14"/>
      <c r="F1621" s="8"/>
      <c r="G1621" s="8"/>
      <c r="H1621" s="8"/>
      <c r="I1621" s="8"/>
      <c r="J1621" s="7"/>
      <c r="K1621" s="7"/>
      <c r="L1621" s="7"/>
      <c r="M1621" s="8"/>
      <c r="N1621" s="15"/>
      <c r="O1621" s="22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23"/>
      <c r="AE1621" s="22"/>
      <c r="AF1621" s="7"/>
      <c r="AG1621" s="7"/>
      <c r="AH1621" s="7"/>
      <c r="AI1621" s="7"/>
      <c r="AJ1621" s="7"/>
      <c r="AK1621" s="7"/>
      <c r="AL1621" s="23"/>
    </row>
    <row r="1622" spans="1:38" ht="16.5" x14ac:dyDescent="0.2">
      <c r="A1622" s="3">
        <v>1619</v>
      </c>
      <c r="B1622" s="3"/>
      <c r="C1622" s="3"/>
      <c r="D1622" s="9"/>
      <c r="E1622" s="14"/>
      <c r="F1622" s="8"/>
      <c r="G1622" s="8"/>
      <c r="H1622" s="8"/>
      <c r="I1622" s="8"/>
      <c r="J1622" s="7"/>
      <c r="K1622" s="7"/>
      <c r="L1622" s="7"/>
      <c r="M1622" s="8"/>
      <c r="N1622" s="15"/>
      <c r="O1622" s="22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23"/>
      <c r="AE1622" s="22"/>
      <c r="AF1622" s="7"/>
      <c r="AG1622" s="7"/>
      <c r="AH1622" s="7"/>
      <c r="AI1622" s="7"/>
      <c r="AJ1622" s="7"/>
      <c r="AK1622" s="7"/>
      <c r="AL1622" s="23"/>
    </row>
    <row r="1623" spans="1:38" ht="17.25" thickBot="1" x14ac:dyDescent="0.25">
      <c r="A1623" s="3">
        <v>1620</v>
      </c>
      <c r="B1623" s="3"/>
      <c r="C1623" s="3"/>
      <c r="D1623" s="9"/>
      <c r="E1623" s="16"/>
      <c r="F1623" s="17"/>
      <c r="G1623" s="17"/>
      <c r="H1623" s="17"/>
      <c r="I1623" s="17"/>
      <c r="J1623" s="18"/>
      <c r="K1623" s="18"/>
      <c r="L1623" s="18"/>
      <c r="M1623" s="17"/>
      <c r="N1623" s="19"/>
      <c r="O1623" s="24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25"/>
      <c r="AE1623" s="24"/>
      <c r="AF1623" s="18"/>
      <c r="AG1623" s="18"/>
      <c r="AH1623" s="18"/>
      <c r="AI1623" s="18"/>
      <c r="AJ1623" s="18"/>
      <c r="AK1623" s="18"/>
      <c r="AL1623" s="25"/>
    </row>
    <row r="1624" spans="1:38" ht="16.5" x14ac:dyDescent="0.2">
      <c r="A1624" s="3">
        <v>1621</v>
      </c>
      <c r="B1624" s="3"/>
      <c r="C1624" s="3"/>
      <c r="D1624" s="9"/>
      <c r="E1624" s="10"/>
      <c r="F1624" s="11"/>
      <c r="G1624" s="11"/>
      <c r="H1624" s="11"/>
      <c r="I1624" s="11"/>
      <c r="J1624" s="12"/>
      <c r="K1624" s="12"/>
      <c r="L1624" s="12"/>
      <c r="M1624" s="11"/>
      <c r="N1624" s="13"/>
      <c r="O1624" s="20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21"/>
      <c r="AE1624" s="20"/>
      <c r="AF1624" s="12"/>
      <c r="AG1624" s="12"/>
      <c r="AH1624" s="12"/>
      <c r="AI1624" s="12"/>
      <c r="AJ1624" s="12"/>
      <c r="AK1624" s="12"/>
      <c r="AL1624" s="21"/>
    </row>
    <row r="1625" spans="1:38" ht="16.5" x14ac:dyDescent="0.2">
      <c r="A1625" s="3">
        <v>1622</v>
      </c>
      <c r="B1625" s="3"/>
      <c r="C1625" s="3"/>
      <c r="D1625" s="9"/>
      <c r="E1625" s="14"/>
      <c r="F1625" s="8"/>
      <c r="G1625" s="8"/>
      <c r="H1625" s="8"/>
      <c r="I1625" s="8"/>
      <c r="J1625" s="7"/>
      <c r="K1625" s="7"/>
      <c r="L1625" s="7"/>
      <c r="M1625" s="8"/>
      <c r="N1625" s="15"/>
      <c r="O1625" s="22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23"/>
      <c r="AE1625" s="22"/>
      <c r="AF1625" s="7"/>
      <c r="AG1625" s="7"/>
      <c r="AH1625" s="7"/>
      <c r="AI1625" s="7"/>
      <c r="AJ1625" s="7"/>
      <c r="AK1625" s="7"/>
      <c r="AL1625" s="23"/>
    </row>
    <row r="1626" spans="1:38" ht="16.5" x14ac:dyDescent="0.2">
      <c r="A1626" s="3">
        <v>1623</v>
      </c>
      <c r="B1626" s="3"/>
      <c r="C1626" s="3"/>
      <c r="D1626" s="9"/>
      <c r="E1626" s="14"/>
      <c r="F1626" s="8"/>
      <c r="G1626" s="8"/>
      <c r="H1626" s="8"/>
      <c r="I1626" s="8"/>
      <c r="J1626" s="7"/>
      <c r="K1626" s="7"/>
      <c r="L1626" s="7"/>
      <c r="M1626" s="8"/>
      <c r="N1626" s="15"/>
      <c r="O1626" s="22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23"/>
      <c r="AE1626" s="22"/>
      <c r="AF1626" s="7"/>
      <c r="AG1626" s="7"/>
      <c r="AH1626" s="7"/>
      <c r="AI1626" s="7"/>
      <c r="AJ1626" s="7"/>
      <c r="AK1626" s="7"/>
      <c r="AL1626" s="23"/>
    </row>
    <row r="1627" spans="1:38" ht="16.5" x14ac:dyDescent="0.2">
      <c r="A1627" s="3">
        <v>1624</v>
      </c>
      <c r="B1627" s="3"/>
      <c r="C1627" s="3"/>
      <c r="D1627" s="9"/>
      <c r="E1627" s="14"/>
      <c r="F1627" s="8"/>
      <c r="G1627" s="8"/>
      <c r="H1627" s="8"/>
      <c r="I1627" s="8"/>
      <c r="J1627" s="7"/>
      <c r="K1627" s="7"/>
      <c r="L1627" s="7"/>
      <c r="M1627" s="8"/>
      <c r="N1627" s="15"/>
      <c r="O1627" s="22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23"/>
      <c r="AE1627" s="22"/>
      <c r="AF1627" s="7"/>
      <c r="AG1627" s="7"/>
      <c r="AH1627" s="7"/>
      <c r="AI1627" s="7"/>
      <c r="AJ1627" s="7"/>
      <c r="AK1627" s="7"/>
      <c r="AL1627" s="23"/>
    </row>
    <row r="1628" spans="1:38" ht="16.5" x14ac:dyDescent="0.2">
      <c r="A1628" s="3">
        <v>1625</v>
      </c>
      <c r="B1628" s="3"/>
      <c r="C1628" s="3"/>
      <c r="D1628" s="9"/>
      <c r="E1628" s="14"/>
      <c r="F1628" s="8"/>
      <c r="G1628" s="8"/>
      <c r="H1628" s="8"/>
      <c r="I1628" s="8"/>
      <c r="J1628" s="7"/>
      <c r="K1628" s="7"/>
      <c r="L1628" s="7"/>
      <c r="M1628" s="8"/>
      <c r="N1628" s="15"/>
      <c r="O1628" s="22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23"/>
      <c r="AE1628" s="22"/>
      <c r="AF1628" s="7"/>
      <c r="AG1628" s="7"/>
      <c r="AH1628" s="7"/>
      <c r="AI1628" s="7"/>
      <c r="AJ1628" s="7"/>
      <c r="AK1628" s="7"/>
      <c r="AL1628" s="23"/>
    </row>
    <row r="1629" spans="1:38" ht="17.25" thickBot="1" x14ac:dyDescent="0.25">
      <c r="A1629" s="3">
        <v>1626</v>
      </c>
      <c r="B1629" s="3"/>
      <c r="C1629" s="3"/>
      <c r="D1629" s="9"/>
      <c r="E1629" s="16"/>
      <c r="F1629" s="17"/>
      <c r="G1629" s="17"/>
      <c r="H1629" s="17"/>
      <c r="I1629" s="17"/>
      <c r="J1629" s="18"/>
      <c r="K1629" s="18"/>
      <c r="L1629" s="18"/>
      <c r="M1629" s="17"/>
      <c r="N1629" s="19"/>
      <c r="O1629" s="24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25"/>
      <c r="AE1629" s="24"/>
      <c r="AF1629" s="18"/>
      <c r="AG1629" s="18"/>
      <c r="AH1629" s="18"/>
      <c r="AI1629" s="18"/>
      <c r="AJ1629" s="18"/>
      <c r="AK1629" s="18"/>
      <c r="AL1629" s="25"/>
    </row>
    <row r="1630" spans="1:38" ht="16.5" x14ac:dyDescent="0.2">
      <c r="A1630" s="3">
        <v>1627</v>
      </c>
      <c r="B1630" s="3"/>
      <c r="C1630" s="3"/>
      <c r="D1630" s="9"/>
      <c r="E1630" s="10"/>
      <c r="F1630" s="11"/>
      <c r="G1630" s="11"/>
      <c r="H1630" s="11"/>
      <c r="I1630" s="11"/>
      <c r="J1630" s="12"/>
      <c r="K1630" s="12"/>
      <c r="L1630" s="12"/>
      <c r="M1630" s="11"/>
      <c r="N1630" s="13"/>
      <c r="O1630" s="20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21"/>
      <c r="AE1630" s="20"/>
      <c r="AF1630" s="12"/>
      <c r="AG1630" s="12"/>
      <c r="AH1630" s="12"/>
      <c r="AI1630" s="12"/>
      <c r="AJ1630" s="12"/>
      <c r="AK1630" s="12"/>
      <c r="AL1630" s="21"/>
    </row>
    <row r="1631" spans="1:38" ht="16.5" x14ac:dyDescent="0.2">
      <c r="A1631" s="3">
        <v>1628</v>
      </c>
      <c r="B1631" s="3"/>
      <c r="C1631" s="3"/>
      <c r="D1631" s="9"/>
      <c r="E1631" s="14"/>
      <c r="F1631" s="8"/>
      <c r="G1631" s="8"/>
      <c r="H1631" s="8"/>
      <c r="I1631" s="8"/>
      <c r="J1631" s="7"/>
      <c r="K1631" s="7"/>
      <c r="L1631" s="7"/>
      <c r="M1631" s="8"/>
      <c r="N1631" s="15"/>
      <c r="O1631" s="22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23"/>
      <c r="AE1631" s="22"/>
      <c r="AF1631" s="7"/>
      <c r="AG1631" s="7"/>
      <c r="AH1631" s="7"/>
      <c r="AI1631" s="7"/>
      <c r="AJ1631" s="7"/>
      <c r="AK1631" s="7"/>
      <c r="AL1631" s="23"/>
    </row>
    <row r="1632" spans="1:38" ht="16.5" x14ac:dyDescent="0.2">
      <c r="A1632" s="3">
        <v>1629</v>
      </c>
      <c r="B1632" s="3"/>
      <c r="C1632" s="3"/>
      <c r="D1632" s="9"/>
      <c r="E1632" s="14"/>
      <c r="F1632" s="8"/>
      <c r="G1632" s="8"/>
      <c r="H1632" s="8"/>
      <c r="I1632" s="8"/>
      <c r="J1632" s="7"/>
      <c r="K1632" s="7"/>
      <c r="L1632" s="7"/>
      <c r="M1632" s="8"/>
      <c r="N1632" s="15"/>
      <c r="O1632" s="22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23"/>
      <c r="AE1632" s="22"/>
      <c r="AF1632" s="7"/>
      <c r="AG1632" s="7"/>
      <c r="AH1632" s="7"/>
      <c r="AI1632" s="7"/>
      <c r="AJ1632" s="7"/>
      <c r="AK1632" s="7"/>
      <c r="AL1632" s="23"/>
    </row>
    <row r="1633" spans="1:38" ht="16.5" x14ac:dyDescent="0.2">
      <c r="A1633" s="3">
        <v>1630</v>
      </c>
      <c r="B1633" s="3"/>
      <c r="C1633" s="3"/>
      <c r="D1633" s="9"/>
      <c r="E1633" s="14"/>
      <c r="F1633" s="8"/>
      <c r="G1633" s="8"/>
      <c r="H1633" s="8"/>
      <c r="I1633" s="8"/>
      <c r="J1633" s="7"/>
      <c r="K1633" s="7"/>
      <c r="L1633" s="7"/>
      <c r="M1633" s="8"/>
      <c r="N1633" s="15"/>
      <c r="O1633" s="22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23"/>
      <c r="AE1633" s="22"/>
      <c r="AF1633" s="7"/>
      <c r="AG1633" s="7"/>
      <c r="AH1633" s="7"/>
      <c r="AI1633" s="7"/>
      <c r="AJ1633" s="7"/>
      <c r="AK1633" s="7"/>
      <c r="AL1633" s="23"/>
    </row>
    <row r="1634" spans="1:38" ht="16.5" x14ac:dyDescent="0.2">
      <c r="A1634" s="3">
        <v>1631</v>
      </c>
      <c r="B1634" s="3"/>
      <c r="C1634" s="3"/>
      <c r="D1634" s="9"/>
      <c r="E1634" s="14"/>
      <c r="F1634" s="8"/>
      <c r="G1634" s="8"/>
      <c r="H1634" s="8"/>
      <c r="I1634" s="8"/>
      <c r="J1634" s="7"/>
      <c r="K1634" s="7"/>
      <c r="L1634" s="7"/>
      <c r="M1634" s="8"/>
      <c r="N1634" s="15"/>
      <c r="O1634" s="22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23"/>
      <c r="AE1634" s="22"/>
      <c r="AF1634" s="7"/>
      <c r="AG1634" s="7"/>
      <c r="AH1634" s="7"/>
      <c r="AI1634" s="7"/>
      <c r="AJ1634" s="7"/>
      <c r="AK1634" s="7"/>
      <c r="AL1634" s="23"/>
    </row>
    <row r="1635" spans="1:38" ht="17.25" thickBot="1" x14ac:dyDescent="0.25">
      <c r="A1635" s="3">
        <v>1632</v>
      </c>
      <c r="B1635" s="3"/>
      <c r="C1635" s="3"/>
      <c r="D1635" s="9"/>
      <c r="E1635" s="16"/>
      <c r="F1635" s="17"/>
      <c r="G1635" s="17"/>
      <c r="H1635" s="17"/>
      <c r="I1635" s="17"/>
      <c r="J1635" s="18"/>
      <c r="K1635" s="18"/>
      <c r="L1635" s="18"/>
      <c r="M1635" s="17"/>
      <c r="N1635" s="19"/>
      <c r="O1635" s="24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25"/>
      <c r="AE1635" s="24"/>
      <c r="AF1635" s="18"/>
      <c r="AG1635" s="18"/>
      <c r="AH1635" s="18"/>
      <c r="AI1635" s="18"/>
      <c r="AJ1635" s="18"/>
      <c r="AK1635" s="18"/>
      <c r="AL1635" s="25"/>
    </row>
    <row r="1636" spans="1:38" ht="16.5" x14ac:dyDescent="0.2">
      <c r="A1636" s="3">
        <v>1633</v>
      </c>
      <c r="B1636" s="3"/>
      <c r="C1636" s="3"/>
      <c r="D1636" s="9"/>
      <c r="E1636" s="10"/>
      <c r="F1636" s="11"/>
      <c r="G1636" s="11"/>
      <c r="H1636" s="11"/>
      <c r="I1636" s="11"/>
      <c r="J1636" s="12"/>
      <c r="K1636" s="12"/>
      <c r="L1636" s="12"/>
      <c r="M1636" s="11"/>
      <c r="N1636" s="13"/>
      <c r="O1636" s="20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21"/>
      <c r="AE1636" s="20"/>
      <c r="AF1636" s="12"/>
      <c r="AG1636" s="12"/>
      <c r="AH1636" s="12"/>
      <c r="AI1636" s="12"/>
      <c r="AJ1636" s="12"/>
      <c r="AK1636" s="12"/>
      <c r="AL1636" s="21"/>
    </row>
    <row r="1637" spans="1:38" ht="16.5" x14ac:dyDescent="0.2">
      <c r="A1637" s="3">
        <v>1634</v>
      </c>
      <c r="B1637" s="3"/>
      <c r="C1637" s="3"/>
      <c r="D1637" s="9"/>
      <c r="E1637" s="14"/>
      <c r="F1637" s="8"/>
      <c r="G1637" s="8"/>
      <c r="H1637" s="8"/>
      <c r="I1637" s="8"/>
      <c r="J1637" s="7"/>
      <c r="K1637" s="7"/>
      <c r="L1637" s="7"/>
      <c r="M1637" s="8"/>
      <c r="N1637" s="15"/>
      <c r="O1637" s="22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23"/>
      <c r="AE1637" s="22"/>
      <c r="AF1637" s="7"/>
      <c r="AG1637" s="7"/>
      <c r="AH1637" s="7"/>
      <c r="AI1637" s="7"/>
      <c r="AJ1637" s="7"/>
      <c r="AK1637" s="7"/>
      <c r="AL1637" s="23"/>
    </row>
    <row r="1638" spans="1:38" ht="16.5" x14ac:dyDescent="0.2">
      <c r="A1638" s="3">
        <v>1635</v>
      </c>
      <c r="B1638" s="3"/>
      <c r="C1638" s="3"/>
      <c r="D1638" s="9"/>
      <c r="E1638" s="14"/>
      <c r="F1638" s="8"/>
      <c r="G1638" s="8"/>
      <c r="H1638" s="8"/>
      <c r="I1638" s="8"/>
      <c r="J1638" s="7"/>
      <c r="K1638" s="7"/>
      <c r="L1638" s="7"/>
      <c r="M1638" s="8"/>
      <c r="N1638" s="15"/>
      <c r="O1638" s="22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23"/>
      <c r="AE1638" s="22"/>
      <c r="AF1638" s="7"/>
      <c r="AG1638" s="7"/>
      <c r="AH1638" s="7"/>
      <c r="AI1638" s="7"/>
      <c r="AJ1638" s="7"/>
      <c r="AK1638" s="7"/>
      <c r="AL1638" s="23"/>
    </row>
    <row r="1639" spans="1:38" ht="16.5" x14ac:dyDescent="0.2">
      <c r="A1639" s="3">
        <v>1636</v>
      </c>
      <c r="B1639" s="3"/>
      <c r="C1639" s="3"/>
      <c r="D1639" s="9"/>
      <c r="E1639" s="14"/>
      <c r="F1639" s="8"/>
      <c r="G1639" s="8"/>
      <c r="H1639" s="8"/>
      <c r="I1639" s="8"/>
      <c r="J1639" s="7"/>
      <c r="K1639" s="7"/>
      <c r="L1639" s="7"/>
      <c r="M1639" s="8"/>
      <c r="N1639" s="15"/>
      <c r="O1639" s="22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23"/>
      <c r="AE1639" s="22"/>
      <c r="AF1639" s="7"/>
      <c r="AG1639" s="7"/>
      <c r="AH1639" s="7"/>
      <c r="AI1639" s="7"/>
      <c r="AJ1639" s="7"/>
      <c r="AK1639" s="7"/>
      <c r="AL1639" s="23"/>
    </row>
    <row r="1640" spans="1:38" ht="16.5" x14ac:dyDescent="0.2">
      <c r="A1640" s="3">
        <v>1637</v>
      </c>
      <c r="B1640" s="3"/>
      <c r="C1640" s="3"/>
      <c r="D1640" s="9"/>
      <c r="E1640" s="14"/>
      <c r="F1640" s="8"/>
      <c r="G1640" s="8"/>
      <c r="H1640" s="8"/>
      <c r="I1640" s="8"/>
      <c r="J1640" s="7"/>
      <c r="K1640" s="7"/>
      <c r="L1640" s="7"/>
      <c r="M1640" s="8"/>
      <c r="N1640" s="15"/>
      <c r="O1640" s="22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23"/>
      <c r="AE1640" s="22"/>
      <c r="AF1640" s="7"/>
      <c r="AG1640" s="7"/>
      <c r="AH1640" s="7"/>
      <c r="AI1640" s="7"/>
      <c r="AJ1640" s="7"/>
      <c r="AK1640" s="7"/>
      <c r="AL1640" s="23"/>
    </row>
    <row r="1641" spans="1:38" ht="17.25" thickBot="1" x14ac:dyDescent="0.25">
      <c r="A1641" s="3">
        <v>1638</v>
      </c>
      <c r="B1641" s="3"/>
      <c r="C1641" s="3"/>
      <c r="D1641" s="9"/>
      <c r="E1641" s="16"/>
      <c r="F1641" s="17"/>
      <c r="G1641" s="17"/>
      <c r="H1641" s="17"/>
      <c r="I1641" s="17"/>
      <c r="J1641" s="18"/>
      <c r="K1641" s="18"/>
      <c r="L1641" s="18"/>
      <c r="M1641" s="17"/>
      <c r="N1641" s="19"/>
      <c r="O1641" s="24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25"/>
      <c r="AE1641" s="24"/>
      <c r="AF1641" s="18"/>
      <c r="AG1641" s="18"/>
      <c r="AH1641" s="18"/>
      <c r="AI1641" s="18"/>
      <c r="AJ1641" s="18"/>
      <c r="AK1641" s="18"/>
      <c r="AL1641" s="25"/>
    </row>
    <row r="1642" spans="1:38" ht="16.5" x14ac:dyDescent="0.2">
      <c r="A1642" s="3">
        <v>1639</v>
      </c>
      <c r="B1642" s="3"/>
      <c r="C1642" s="3"/>
      <c r="D1642" s="9"/>
      <c r="E1642" s="10"/>
      <c r="F1642" s="11"/>
      <c r="G1642" s="11"/>
      <c r="H1642" s="11"/>
      <c r="I1642" s="11"/>
      <c r="J1642" s="12"/>
      <c r="K1642" s="12"/>
      <c r="L1642" s="12"/>
      <c r="M1642" s="11"/>
      <c r="N1642" s="13"/>
      <c r="O1642" s="20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21"/>
      <c r="AE1642" s="20"/>
      <c r="AF1642" s="12"/>
      <c r="AG1642" s="12"/>
      <c r="AH1642" s="12"/>
      <c r="AI1642" s="12"/>
      <c r="AJ1642" s="12"/>
      <c r="AK1642" s="12"/>
      <c r="AL1642" s="21"/>
    </row>
    <row r="1643" spans="1:38" ht="16.5" x14ac:dyDescent="0.2">
      <c r="A1643" s="3">
        <v>1640</v>
      </c>
      <c r="B1643" s="3"/>
      <c r="C1643" s="3"/>
      <c r="D1643" s="9"/>
      <c r="E1643" s="14"/>
      <c r="F1643" s="8"/>
      <c r="G1643" s="8"/>
      <c r="H1643" s="8"/>
      <c r="I1643" s="8"/>
      <c r="J1643" s="7"/>
      <c r="K1643" s="7"/>
      <c r="L1643" s="7"/>
      <c r="M1643" s="8"/>
      <c r="N1643" s="15"/>
      <c r="O1643" s="22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23"/>
      <c r="AE1643" s="22"/>
      <c r="AF1643" s="7"/>
      <c r="AG1643" s="7"/>
      <c r="AH1643" s="7"/>
      <c r="AI1643" s="7"/>
      <c r="AJ1643" s="7"/>
      <c r="AK1643" s="7"/>
      <c r="AL1643" s="23"/>
    </row>
    <row r="1644" spans="1:38" ht="16.5" x14ac:dyDescent="0.2">
      <c r="A1644" s="3">
        <v>1641</v>
      </c>
      <c r="B1644" s="3"/>
      <c r="C1644" s="3"/>
      <c r="D1644" s="9"/>
      <c r="E1644" s="14"/>
      <c r="F1644" s="8"/>
      <c r="G1644" s="8"/>
      <c r="H1644" s="8"/>
      <c r="I1644" s="8"/>
      <c r="J1644" s="7"/>
      <c r="K1644" s="7"/>
      <c r="L1644" s="7"/>
      <c r="M1644" s="8"/>
      <c r="N1644" s="15"/>
      <c r="O1644" s="22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23"/>
      <c r="AE1644" s="22"/>
      <c r="AF1644" s="7"/>
      <c r="AG1644" s="7"/>
      <c r="AH1644" s="7"/>
      <c r="AI1644" s="7"/>
      <c r="AJ1644" s="7"/>
      <c r="AK1644" s="7"/>
      <c r="AL1644" s="23"/>
    </row>
    <row r="1645" spans="1:38" ht="16.5" x14ac:dyDescent="0.2">
      <c r="A1645" s="3">
        <v>1642</v>
      </c>
      <c r="B1645" s="3"/>
      <c r="C1645" s="3"/>
      <c r="D1645" s="9"/>
      <c r="E1645" s="14"/>
      <c r="F1645" s="8"/>
      <c r="G1645" s="8"/>
      <c r="H1645" s="8"/>
      <c r="I1645" s="8"/>
      <c r="J1645" s="7"/>
      <c r="K1645" s="7"/>
      <c r="L1645" s="7"/>
      <c r="M1645" s="8"/>
      <c r="N1645" s="15"/>
      <c r="O1645" s="22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23"/>
      <c r="AE1645" s="22"/>
      <c r="AF1645" s="7"/>
      <c r="AG1645" s="7"/>
      <c r="AH1645" s="7"/>
      <c r="AI1645" s="7"/>
      <c r="AJ1645" s="7"/>
      <c r="AK1645" s="7"/>
      <c r="AL1645" s="23"/>
    </row>
    <row r="1646" spans="1:38" ht="16.5" x14ac:dyDescent="0.2">
      <c r="A1646" s="3">
        <v>1643</v>
      </c>
      <c r="B1646" s="3"/>
      <c r="C1646" s="3"/>
      <c r="D1646" s="9"/>
      <c r="E1646" s="14"/>
      <c r="F1646" s="8"/>
      <c r="G1646" s="8"/>
      <c r="H1646" s="8"/>
      <c r="I1646" s="8"/>
      <c r="J1646" s="7"/>
      <c r="K1646" s="7"/>
      <c r="L1646" s="7"/>
      <c r="M1646" s="8"/>
      <c r="N1646" s="15"/>
      <c r="O1646" s="22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23"/>
      <c r="AE1646" s="22"/>
      <c r="AF1646" s="7"/>
      <c r="AG1646" s="7"/>
      <c r="AH1646" s="7"/>
      <c r="AI1646" s="7"/>
      <c r="AJ1646" s="7"/>
      <c r="AK1646" s="7"/>
      <c r="AL1646" s="23"/>
    </row>
    <row r="1647" spans="1:38" ht="17.25" thickBot="1" x14ac:dyDescent="0.25">
      <c r="A1647" s="3">
        <v>1644</v>
      </c>
      <c r="B1647" s="3"/>
      <c r="C1647" s="3"/>
      <c r="D1647" s="9"/>
      <c r="E1647" s="16"/>
      <c r="F1647" s="17"/>
      <c r="G1647" s="17"/>
      <c r="H1647" s="17"/>
      <c r="I1647" s="17"/>
      <c r="J1647" s="18"/>
      <c r="K1647" s="18"/>
      <c r="L1647" s="18"/>
      <c r="M1647" s="17"/>
      <c r="N1647" s="19"/>
      <c r="O1647" s="24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25"/>
      <c r="AE1647" s="24"/>
      <c r="AF1647" s="18"/>
      <c r="AG1647" s="18"/>
      <c r="AH1647" s="18"/>
      <c r="AI1647" s="18"/>
      <c r="AJ1647" s="18"/>
      <c r="AK1647" s="18"/>
      <c r="AL1647" s="25"/>
    </row>
    <row r="1648" spans="1:38" ht="16.5" x14ac:dyDescent="0.2">
      <c r="A1648" s="3">
        <v>1645</v>
      </c>
      <c r="B1648" s="3"/>
      <c r="C1648" s="3"/>
      <c r="D1648" s="9"/>
      <c r="E1648" s="10"/>
      <c r="F1648" s="11"/>
      <c r="G1648" s="11"/>
      <c r="H1648" s="11"/>
      <c r="I1648" s="11"/>
      <c r="J1648" s="12"/>
      <c r="K1648" s="12"/>
      <c r="L1648" s="12"/>
      <c r="M1648" s="11"/>
      <c r="N1648" s="13"/>
      <c r="O1648" s="20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21"/>
      <c r="AE1648" s="20"/>
      <c r="AF1648" s="12"/>
      <c r="AG1648" s="12"/>
      <c r="AH1648" s="12"/>
      <c r="AI1648" s="12"/>
      <c r="AJ1648" s="12"/>
      <c r="AK1648" s="12"/>
      <c r="AL1648" s="21"/>
    </row>
    <row r="1649" spans="1:38" ht="16.5" x14ac:dyDescent="0.2">
      <c r="A1649" s="3">
        <v>1646</v>
      </c>
      <c r="B1649" s="3"/>
      <c r="C1649" s="3"/>
      <c r="D1649" s="9"/>
      <c r="E1649" s="14"/>
      <c r="F1649" s="8"/>
      <c r="G1649" s="8"/>
      <c r="H1649" s="8"/>
      <c r="I1649" s="8"/>
      <c r="J1649" s="7"/>
      <c r="K1649" s="7"/>
      <c r="L1649" s="7"/>
      <c r="M1649" s="8"/>
      <c r="N1649" s="15"/>
      <c r="O1649" s="22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23"/>
      <c r="AE1649" s="22"/>
      <c r="AF1649" s="7"/>
      <c r="AG1649" s="7"/>
      <c r="AH1649" s="7"/>
      <c r="AI1649" s="7"/>
      <c r="AJ1649" s="7"/>
      <c r="AK1649" s="7"/>
      <c r="AL1649" s="23"/>
    </row>
    <row r="1650" spans="1:38" ht="16.5" x14ac:dyDescent="0.2">
      <c r="A1650" s="3">
        <v>1647</v>
      </c>
      <c r="B1650" s="3"/>
      <c r="C1650" s="3"/>
      <c r="D1650" s="9"/>
      <c r="E1650" s="14"/>
      <c r="F1650" s="8"/>
      <c r="G1650" s="8"/>
      <c r="H1650" s="8"/>
      <c r="I1650" s="8"/>
      <c r="J1650" s="7"/>
      <c r="K1650" s="7"/>
      <c r="L1650" s="7"/>
      <c r="M1650" s="8"/>
      <c r="N1650" s="15"/>
      <c r="O1650" s="22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23"/>
      <c r="AE1650" s="22"/>
      <c r="AF1650" s="7"/>
      <c r="AG1650" s="7"/>
      <c r="AH1650" s="7"/>
      <c r="AI1650" s="7"/>
      <c r="AJ1650" s="7"/>
      <c r="AK1650" s="7"/>
      <c r="AL1650" s="23"/>
    </row>
    <row r="1651" spans="1:38" ht="16.5" x14ac:dyDescent="0.2">
      <c r="A1651" s="3">
        <v>1648</v>
      </c>
      <c r="B1651" s="3"/>
      <c r="C1651" s="3"/>
      <c r="D1651" s="9"/>
      <c r="E1651" s="14"/>
      <c r="F1651" s="8"/>
      <c r="G1651" s="8"/>
      <c r="H1651" s="8"/>
      <c r="I1651" s="8"/>
      <c r="J1651" s="7"/>
      <c r="K1651" s="7"/>
      <c r="L1651" s="7"/>
      <c r="M1651" s="8"/>
      <c r="N1651" s="15"/>
      <c r="O1651" s="22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23"/>
      <c r="AE1651" s="22"/>
      <c r="AF1651" s="7"/>
      <c r="AG1651" s="7"/>
      <c r="AH1651" s="7"/>
      <c r="AI1651" s="7"/>
      <c r="AJ1651" s="7"/>
      <c r="AK1651" s="7"/>
      <c r="AL1651" s="23"/>
    </row>
    <row r="1652" spans="1:38" ht="16.5" x14ac:dyDescent="0.2">
      <c r="A1652" s="3">
        <v>1649</v>
      </c>
      <c r="B1652" s="3"/>
      <c r="C1652" s="3"/>
      <c r="D1652" s="9"/>
      <c r="E1652" s="14"/>
      <c r="F1652" s="8"/>
      <c r="G1652" s="8"/>
      <c r="H1652" s="8"/>
      <c r="I1652" s="8"/>
      <c r="J1652" s="7"/>
      <c r="K1652" s="7"/>
      <c r="L1652" s="7"/>
      <c r="M1652" s="8"/>
      <c r="N1652" s="15"/>
      <c r="O1652" s="22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23"/>
      <c r="AE1652" s="22"/>
      <c r="AF1652" s="7"/>
      <c r="AG1652" s="7"/>
      <c r="AH1652" s="7"/>
      <c r="AI1652" s="7"/>
      <c r="AJ1652" s="7"/>
      <c r="AK1652" s="7"/>
      <c r="AL1652" s="23"/>
    </row>
    <row r="1653" spans="1:38" ht="17.25" thickBot="1" x14ac:dyDescent="0.25">
      <c r="A1653" s="3">
        <v>1650</v>
      </c>
      <c r="B1653" s="3"/>
      <c r="C1653" s="3"/>
      <c r="D1653" s="9"/>
      <c r="E1653" s="16"/>
      <c r="F1653" s="17"/>
      <c r="G1653" s="17"/>
      <c r="H1653" s="17"/>
      <c r="I1653" s="17"/>
      <c r="J1653" s="18"/>
      <c r="K1653" s="18"/>
      <c r="L1653" s="18"/>
      <c r="M1653" s="17"/>
      <c r="N1653" s="19"/>
      <c r="O1653" s="24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25"/>
      <c r="AE1653" s="24"/>
      <c r="AF1653" s="18"/>
      <c r="AG1653" s="18"/>
      <c r="AH1653" s="18"/>
      <c r="AI1653" s="18"/>
      <c r="AJ1653" s="18"/>
      <c r="AK1653" s="18"/>
      <c r="AL1653" s="25"/>
    </row>
    <row r="1654" spans="1:38" ht="16.5" x14ac:dyDescent="0.2">
      <c r="A1654" s="3">
        <v>1651</v>
      </c>
      <c r="B1654" s="3"/>
      <c r="C1654" s="3"/>
      <c r="D1654" s="9"/>
      <c r="E1654" s="10"/>
      <c r="F1654" s="11"/>
      <c r="G1654" s="11"/>
      <c r="H1654" s="11"/>
      <c r="I1654" s="11"/>
      <c r="J1654" s="12"/>
      <c r="K1654" s="12"/>
      <c r="L1654" s="12"/>
      <c r="M1654" s="11"/>
      <c r="N1654" s="13"/>
      <c r="O1654" s="20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21"/>
      <c r="AE1654" s="20"/>
      <c r="AF1654" s="12"/>
      <c r="AG1654" s="12"/>
      <c r="AH1654" s="12"/>
      <c r="AI1654" s="12"/>
      <c r="AJ1654" s="12"/>
      <c r="AK1654" s="12"/>
      <c r="AL1654" s="21"/>
    </row>
    <row r="1655" spans="1:38" ht="16.5" x14ac:dyDescent="0.2">
      <c r="A1655" s="3">
        <v>1652</v>
      </c>
      <c r="B1655" s="3"/>
      <c r="C1655" s="3"/>
      <c r="D1655" s="9"/>
      <c r="E1655" s="14"/>
      <c r="F1655" s="8"/>
      <c r="G1655" s="8"/>
      <c r="H1655" s="8"/>
      <c r="I1655" s="8"/>
      <c r="J1655" s="7"/>
      <c r="K1655" s="7"/>
      <c r="L1655" s="7"/>
      <c r="M1655" s="8"/>
      <c r="N1655" s="15"/>
      <c r="O1655" s="22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23"/>
      <c r="AE1655" s="22"/>
      <c r="AF1655" s="7"/>
      <c r="AG1655" s="7"/>
      <c r="AH1655" s="7"/>
      <c r="AI1655" s="7"/>
      <c r="AJ1655" s="7"/>
      <c r="AK1655" s="7"/>
      <c r="AL1655" s="23"/>
    </row>
    <row r="1656" spans="1:38" ht="16.5" x14ac:dyDescent="0.2">
      <c r="A1656" s="3">
        <v>1653</v>
      </c>
      <c r="B1656" s="3"/>
      <c r="C1656" s="3"/>
      <c r="D1656" s="9"/>
      <c r="E1656" s="14"/>
      <c r="F1656" s="8"/>
      <c r="G1656" s="8"/>
      <c r="H1656" s="8"/>
      <c r="I1656" s="8"/>
      <c r="J1656" s="7"/>
      <c r="K1656" s="7"/>
      <c r="L1656" s="7"/>
      <c r="M1656" s="8"/>
      <c r="N1656" s="15"/>
      <c r="O1656" s="22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23"/>
      <c r="AE1656" s="22"/>
      <c r="AF1656" s="7"/>
      <c r="AG1656" s="7"/>
      <c r="AH1656" s="7"/>
      <c r="AI1656" s="7"/>
      <c r="AJ1656" s="7"/>
      <c r="AK1656" s="7"/>
      <c r="AL1656" s="23"/>
    </row>
    <row r="1657" spans="1:38" ht="16.5" x14ac:dyDescent="0.2">
      <c r="A1657" s="3">
        <v>1654</v>
      </c>
      <c r="B1657" s="3"/>
      <c r="C1657" s="3"/>
      <c r="D1657" s="9"/>
      <c r="E1657" s="14"/>
      <c r="F1657" s="8"/>
      <c r="G1657" s="8"/>
      <c r="H1657" s="8"/>
      <c r="I1657" s="8"/>
      <c r="J1657" s="7"/>
      <c r="K1657" s="7"/>
      <c r="L1657" s="7"/>
      <c r="M1657" s="8"/>
      <c r="N1657" s="15"/>
      <c r="O1657" s="22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23"/>
      <c r="AE1657" s="22"/>
      <c r="AF1657" s="7"/>
      <c r="AG1657" s="7"/>
      <c r="AH1657" s="7"/>
      <c r="AI1657" s="7"/>
      <c r="AJ1657" s="7"/>
      <c r="AK1657" s="7"/>
      <c r="AL1657" s="23"/>
    </row>
    <row r="1658" spans="1:38" ht="16.5" x14ac:dyDescent="0.2">
      <c r="A1658" s="3">
        <v>1655</v>
      </c>
      <c r="B1658" s="3"/>
      <c r="C1658" s="3"/>
      <c r="D1658" s="9"/>
      <c r="E1658" s="14"/>
      <c r="F1658" s="8"/>
      <c r="G1658" s="8"/>
      <c r="H1658" s="8"/>
      <c r="I1658" s="8"/>
      <c r="J1658" s="7"/>
      <c r="K1658" s="7"/>
      <c r="L1658" s="7"/>
      <c r="M1658" s="8"/>
      <c r="N1658" s="15"/>
      <c r="O1658" s="22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23"/>
      <c r="AE1658" s="22"/>
      <c r="AF1658" s="7"/>
      <c r="AG1658" s="7"/>
      <c r="AH1658" s="7"/>
      <c r="AI1658" s="7"/>
      <c r="AJ1658" s="7"/>
      <c r="AK1658" s="7"/>
      <c r="AL1658" s="23"/>
    </row>
    <row r="1659" spans="1:38" ht="17.25" thickBot="1" x14ac:dyDescent="0.25">
      <c r="A1659" s="3">
        <v>1656</v>
      </c>
      <c r="B1659" s="3"/>
      <c r="C1659" s="3"/>
      <c r="D1659" s="9"/>
      <c r="E1659" s="16"/>
      <c r="F1659" s="17"/>
      <c r="G1659" s="17"/>
      <c r="H1659" s="17"/>
      <c r="I1659" s="17"/>
      <c r="J1659" s="18"/>
      <c r="K1659" s="18"/>
      <c r="L1659" s="18"/>
      <c r="M1659" s="17"/>
      <c r="N1659" s="19"/>
      <c r="O1659" s="24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25"/>
      <c r="AE1659" s="24"/>
      <c r="AF1659" s="18"/>
      <c r="AG1659" s="18"/>
      <c r="AH1659" s="18"/>
      <c r="AI1659" s="18"/>
      <c r="AJ1659" s="18"/>
      <c r="AK1659" s="18"/>
      <c r="AL1659" s="25"/>
    </row>
    <row r="1660" spans="1:38" ht="16.5" x14ac:dyDescent="0.2">
      <c r="A1660" s="3">
        <v>1657</v>
      </c>
      <c r="B1660" s="3"/>
      <c r="C1660" s="3"/>
      <c r="D1660" s="9"/>
      <c r="E1660" s="10"/>
      <c r="F1660" s="11"/>
      <c r="G1660" s="11"/>
      <c r="H1660" s="11"/>
      <c r="I1660" s="11"/>
      <c r="J1660" s="12"/>
      <c r="K1660" s="12"/>
      <c r="L1660" s="12"/>
      <c r="M1660" s="11"/>
      <c r="N1660" s="13"/>
      <c r="O1660" s="20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21"/>
      <c r="AE1660" s="20"/>
      <c r="AF1660" s="12"/>
      <c r="AG1660" s="12"/>
      <c r="AH1660" s="12"/>
      <c r="AI1660" s="12"/>
      <c r="AJ1660" s="12"/>
      <c r="AK1660" s="12"/>
      <c r="AL1660" s="21"/>
    </row>
    <row r="1661" spans="1:38" ht="16.5" x14ac:dyDescent="0.2">
      <c r="A1661" s="3">
        <v>1658</v>
      </c>
      <c r="B1661" s="3"/>
      <c r="C1661" s="3"/>
      <c r="D1661" s="9"/>
      <c r="E1661" s="14"/>
      <c r="F1661" s="8"/>
      <c r="G1661" s="8"/>
      <c r="H1661" s="8"/>
      <c r="I1661" s="8"/>
      <c r="J1661" s="7"/>
      <c r="K1661" s="7"/>
      <c r="L1661" s="7"/>
      <c r="M1661" s="8"/>
      <c r="N1661" s="15"/>
      <c r="O1661" s="22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23"/>
      <c r="AE1661" s="22"/>
      <c r="AF1661" s="7"/>
      <c r="AG1661" s="7"/>
      <c r="AH1661" s="7"/>
      <c r="AI1661" s="7"/>
      <c r="AJ1661" s="7"/>
      <c r="AK1661" s="7"/>
      <c r="AL1661" s="23"/>
    </row>
    <row r="1662" spans="1:38" ht="16.5" x14ac:dyDescent="0.2">
      <c r="A1662" s="3">
        <v>1659</v>
      </c>
      <c r="B1662" s="3"/>
      <c r="C1662" s="3"/>
      <c r="D1662" s="9"/>
      <c r="E1662" s="14"/>
      <c r="F1662" s="8"/>
      <c r="G1662" s="8"/>
      <c r="H1662" s="8"/>
      <c r="I1662" s="8"/>
      <c r="J1662" s="7"/>
      <c r="K1662" s="7"/>
      <c r="L1662" s="7"/>
      <c r="M1662" s="8"/>
      <c r="N1662" s="15"/>
      <c r="O1662" s="22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23"/>
      <c r="AE1662" s="22"/>
      <c r="AF1662" s="7"/>
      <c r="AG1662" s="7"/>
      <c r="AH1662" s="7"/>
      <c r="AI1662" s="7"/>
      <c r="AJ1662" s="7"/>
      <c r="AK1662" s="7"/>
      <c r="AL1662" s="23"/>
    </row>
    <row r="1663" spans="1:38" ht="16.5" x14ac:dyDescent="0.2">
      <c r="A1663" s="3">
        <v>1660</v>
      </c>
      <c r="B1663" s="3"/>
      <c r="C1663" s="3"/>
      <c r="D1663" s="9"/>
      <c r="E1663" s="14"/>
      <c r="F1663" s="8"/>
      <c r="G1663" s="8"/>
      <c r="H1663" s="8"/>
      <c r="I1663" s="8"/>
      <c r="J1663" s="7"/>
      <c r="K1663" s="7"/>
      <c r="L1663" s="7"/>
      <c r="M1663" s="8"/>
      <c r="N1663" s="15"/>
      <c r="O1663" s="22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23"/>
      <c r="AE1663" s="22"/>
      <c r="AF1663" s="7"/>
      <c r="AG1663" s="7"/>
      <c r="AH1663" s="7"/>
      <c r="AI1663" s="7"/>
      <c r="AJ1663" s="7"/>
      <c r="AK1663" s="7"/>
      <c r="AL1663" s="23"/>
    </row>
    <row r="1664" spans="1:38" ht="16.5" x14ac:dyDescent="0.2">
      <c r="A1664" s="3">
        <v>1661</v>
      </c>
      <c r="B1664" s="3"/>
      <c r="C1664" s="3"/>
      <c r="D1664" s="9"/>
      <c r="E1664" s="14"/>
      <c r="F1664" s="8"/>
      <c r="G1664" s="8"/>
      <c r="H1664" s="8"/>
      <c r="I1664" s="8"/>
      <c r="J1664" s="7"/>
      <c r="K1664" s="7"/>
      <c r="L1664" s="7"/>
      <c r="M1664" s="8"/>
      <c r="N1664" s="15"/>
      <c r="O1664" s="22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23"/>
      <c r="AE1664" s="22"/>
      <c r="AF1664" s="7"/>
      <c r="AG1664" s="7"/>
      <c r="AH1664" s="7"/>
      <c r="AI1664" s="7"/>
      <c r="AJ1664" s="7"/>
      <c r="AK1664" s="7"/>
      <c r="AL1664" s="23"/>
    </row>
    <row r="1665" spans="1:38" ht="17.25" thickBot="1" x14ac:dyDescent="0.25">
      <c r="A1665" s="3">
        <v>1662</v>
      </c>
      <c r="B1665" s="3"/>
      <c r="C1665" s="3"/>
      <c r="D1665" s="9"/>
      <c r="E1665" s="16"/>
      <c r="F1665" s="17"/>
      <c r="G1665" s="17"/>
      <c r="H1665" s="17"/>
      <c r="I1665" s="17"/>
      <c r="J1665" s="18"/>
      <c r="K1665" s="18"/>
      <c r="L1665" s="18"/>
      <c r="M1665" s="17"/>
      <c r="N1665" s="19"/>
      <c r="O1665" s="24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25"/>
      <c r="AE1665" s="24"/>
      <c r="AF1665" s="18"/>
      <c r="AG1665" s="18"/>
      <c r="AH1665" s="18"/>
      <c r="AI1665" s="18"/>
      <c r="AJ1665" s="18"/>
      <c r="AK1665" s="18"/>
      <c r="AL1665" s="25"/>
    </row>
    <row r="1666" spans="1:38" ht="16.5" x14ac:dyDescent="0.2">
      <c r="A1666" s="3">
        <v>1663</v>
      </c>
      <c r="B1666" s="3"/>
      <c r="C1666" s="3"/>
      <c r="D1666" s="9"/>
      <c r="E1666" s="10"/>
      <c r="F1666" s="11"/>
      <c r="G1666" s="11"/>
      <c r="H1666" s="11"/>
      <c r="I1666" s="11"/>
      <c r="J1666" s="12"/>
      <c r="K1666" s="12"/>
      <c r="L1666" s="12"/>
      <c r="M1666" s="11"/>
      <c r="N1666" s="13"/>
      <c r="O1666" s="20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21"/>
      <c r="AE1666" s="20"/>
      <c r="AF1666" s="12"/>
      <c r="AG1666" s="12"/>
      <c r="AH1666" s="12"/>
      <c r="AI1666" s="12"/>
      <c r="AJ1666" s="12"/>
      <c r="AK1666" s="12"/>
      <c r="AL1666" s="21"/>
    </row>
    <row r="1667" spans="1:38" ht="16.5" x14ac:dyDescent="0.2">
      <c r="A1667" s="3">
        <v>1664</v>
      </c>
      <c r="B1667" s="3"/>
      <c r="C1667" s="3"/>
      <c r="D1667" s="9"/>
      <c r="E1667" s="14"/>
      <c r="F1667" s="8"/>
      <c r="G1667" s="8"/>
      <c r="H1667" s="8"/>
      <c r="I1667" s="8"/>
      <c r="J1667" s="7"/>
      <c r="K1667" s="7"/>
      <c r="L1667" s="7"/>
      <c r="M1667" s="8"/>
      <c r="N1667" s="15"/>
      <c r="O1667" s="22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23"/>
      <c r="AE1667" s="22"/>
      <c r="AF1667" s="7"/>
      <c r="AG1667" s="7"/>
      <c r="AH1667" s="7"/>
      <c r="AI1667" s="7"/>
      <c r="AJ1667" s="7"/>
      <c r="AK1667" s="7"/>
      <c r="AL1667" s="23"/>
    </row>
    <row r="1668" spans="1:38" ht="16.5" x14ac:dyDescent="0.2">
      <c r="A1668" s="3">
        <v>1665</v>
      </c>
      <c r="B1668" s="3"/>
      <c r="C1668" s="3"/>
      <c r="D1668" s="9"/>
      <c r="E1668" s="14"/>
      <c r="F1668" s="8"/>
      <c r="G1668" s="8"/>
      <c r="H1668" s="8"/>
      <c r="I1668" s="8"/>
      <c r="J1668" s="7"/>
      <c r="K1668" s="7"/>
      <c r="L1668" s="7"/>
      <c r="M1668" s="8"/>
      <c r="N1668" s="15"/>
      <c r="O1668" s="22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23"/>
      <c r="AE1668" s="22"/>
      <c r="AF1668" s="7"/>
      <c r="AG1668" s="7"/>
      <c r="AH1668" s="7"/>
      <c r="AI1668" s="7"/>
      <c r="AJ1668" s="7"/>
      <c r="AK1668" s="7"/>
      <c r="AL1668" s="23"/>
    </row>
    <row r="1669" spans="1:38" ht="16.5" x14ac:dyDescent="0.2">
      <c r="A1669" s="3">
        <v>1666</v>
      </c>
      <c r="B1669" s="3"/>
      <c r="C1669" s="3"/>
      <c r="D1669" s="9"/>
      <c r="E1669" s="14"/>
      <c r="F1669" s="8"/>
      <c r="G1669" s="8"/>
      <c r="H1669" s="8"/>
      <c r="I1669" s="8"/>
      <c r="J1669" s="7"/>
      <c r="K1669" s="7"/>
      <c r="L1669" s="7"/>
      <c r="M1669" s="8"/>
      <c r="N1669" s="15"/>
      <c r="O1669" s="22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23"/>
      <c r="AE1669" s="22"/>
      <c r="AF1669" s="7"/>
      <c r="AG1669" s="7"/>
      <c r="AH1669" s="7"/>
      <c r="AI1669" s="7"/>
      <c r="AJ1669" s="7"/>
      <c r="AK1669" s="7"/>
      <c r="AL1669" s="23"/>
    </row>
    <row r="1670" spans="1:38" ht="16.5" x14ac:dyDescent="0.2">
      <c r="A1670" s="3">
        <v>1667</v>
      </c>
      <c r="B1670" s="3"/>
      <c r="C1670" s="3"/>
      <c r="D1670" s="9"/>
      <c r="E1670" s="14"/>
      <c r="F1670" s="8"/>
      <c r="G1670" s="8"/>
      <c r="H1670" s="8"/>
      <c r="I1670" s="8"/>
      <c r="J1670" s="7"/>
      <c r="K1670" s="7"/>
      <c r="L1670" s="7"/>
      <c r="M1670" s="8"/>
      <c r="N1670" s="15"/>
      <c r="O1670" s="22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23"/>
      <c r="AE1670" s="22"/>
      <c r="AF1670" s="7"/>
      <c r="AG1670" s="7"/>
      <c r="AH1670" s="7"/>
      <c r="AI1670" s="7"/>
      <c r="AJ1670" s="7"/>
      <c r="AK1670" s="7"/>
      <c r="AL1670" s="23"/>
    </row>
    <row r="1671" spans="1:38" ht="17.25" thickBot="1" x14ac:dyDescent="0.25">
      <c r="A1671" s="3">
        <v>1668</v>
      </c>
      <c r="B1671" s="3"/>
      <c r="C1671" s="3"/>
      <c r="D1671" s="9"/>
      <c r="E1671" s="16"/>
      <c r="F1671" s="17"/>
      <c r="G1671" s="17"/>
      <c r="H1671" s="17"/>
      <c r="I1671" s="17"/>
      <c r="J1671" s="18"/>
      <c r="K1671" s="18"/>
      <c r="L1671" s="18"/>
      <c r="M1671" s="17"/>
      <c r="N1671" s="19"/>
      <c r="O1671" s="24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25"/>
      <c r="AE1671" s="24"/>
      <c r="AF1671" s="18"/>
      <c r="AG1671" s="18"/>
      <c r="AH1671" s="18"/>
      <c r="AI1671" s="18"/>
      <c r="AJ1671" s="18"/>
      <c r="AK1671" s="18"/>
      <c r="AL1671" s="25"/>
    </row>
    <row r="1672" spans="1:38" ht="16.5" x14ac:dyDescent="0.2">
      <c r="A1672" s="3">
        <v>1669</v>
      </c>
      <c r="B1672" s="3"/>
      <c r="C1672" s="3"/>
      <c r="D1672" s="9"/>
      <c r="E1672" s="10"/>
      <c r="F1672" s="11"/>
      <c r="G1672" s="11"/>
      <c r="H1672" s="11"/>
      <c r="I1672" s="11"/>
      <c r="J1672" s="12"/>
      <c r="K1672" s="12"/>
      <c r="L1672" s="12"/>
      <c r="M1672" s="11"/>
      <c r="N1672" s="13"/>
      <c r="O1672" s="20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21"/>
      <c r="AE1672" s="20"/>
      <c r="AF1672" s="12"/>
      <c r="AG1672" s="12"/>
      <c r="AH1672" s="12"/>
      <c r="AI1672" s="12"/>
      <c r="AJ1672" s="12"/>
      <c r="AK1672" s="12"/>
      <c r="AL1672" s="21"/>
    </row>
    <row r="1673" spans="1:38" ht="16.5" x14ac:dyDescent="0.2">
      <c r="A1673" s="3">
        <v>1670</v>
      </c>
      <c r="B1673" s="3"/>
      <c r="C1673" s="3"/>
      <c r="D1673" s="9"/>
      <c r="E1673" s="14"/>
      <c r="F1673" s="8"/>
      <c r="G1673" s="8"/>
      <c r="H1673" s="8"/>
      <c r="I1673" s="8"/>
      <c r="J1673" s="7"/>
      <c r="K1673" s="7"/>
      <c r="L1673" s="7"/>
      <c r="M1673" s="8"/>
      <c r="N1673" s="15"/>
      <c r="O1673" s="22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23"/>
      <c r="AE1673" s="22"/>
      <c r="AF1673" s="7"/>
      <c r="AG1673" s="7"/>
      <c r="AH1673" s="7"/>
      <c r="AI1673" s="7"/>
      <c r="AJ1673" s="7"/>
      <c r="AK1673" s="7"/>
      <c r="AL1673" s="23"/>
    </row>
    <row r="1674" spans="1:38" ht="16.5" x14ac:dyDescent="0.2">
      <c r="A1674" s="3">
        <v>1671</v>
      </c>
      <c r="B1674" s="3"/>
      <c r="C1674" s="3"/>
      <c r="D1674" s="9"/>
      <c r="E1674" s="14"/>
      <c r="F1674" s="8"/>
      <c r="G1674" s="8"/>
      <c r="H1674" s="8"/>
      <c r="I1674" s="8"/>
      <c r="J1674" s="7"/>
      <c r="K1674" s="7"/>
      <c r="L1674" s="7"/>
      <c r="M1674" s="8"/>
      <c r="N1674" s="15"/>
      <c r="O1674" s="22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23"/>
      <c r="AE1674" s="22"/>
      <c r="AF1674" s="7"/>
      <c r="AG1674" s="7"/>
      <c r="AH1674" s="7"/>
      <c r="AI1674" s="7"/>
      <c r="AJ1674" s="7"/>
      <c r="AK1674" s="7"/>
      <c r="AL1674" s="23"/>
    </row>
    <row r="1675" spans="1:38" ht="16.5" x14ac:dyDescent="0.2">
      <c r="A1675" s="3">
        <v>1672</v>
      </c>
      <c r="B1675" s="3"/>
      <c r="C1675" s="3"/>
      <c r="D1675" s="9"/>
      <c r="E1675" s="14"/>
      <c r="F1675" s="8"/>
      <c r="G1675" s="8"/>
      <c r="H1675" s="8"/>
      <c r="I1675" s="8"/>
      <c r="J1675" s="7"/>
      <c r="K1675" s="7"/>
      <c r="L1675" s="7"/>
      <c r="M1675" s="8"/>
      <c r="N1675" s="15"/>
      <c r="O1675" s="22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23"/>
      <c r="AE1675" s="22"/>
      <c r="AF1675" s="7"/>
      <c r="AG1675" s="7"/>
      <c r="AH1675" s="7"/>
      <c r="AI1675" s="7"/>
      <c r="AJ1675" s="7"/>
      <c r="AK1675" s="7"/>
      <c r="AL1675" s="23"/>
    </row>
    <row r="1676" spans="1:38" ht="16.5" x14ac:dyDescent="0.2">
      <c r="A1676" s="3">
        <v>1673</v>
      </c>
      <c r="B1676" s="3"/>
      <c r="C1676" s="3"/>
      <c r="D1676" s="9"/>
      <c r="E1676" s="14"/>
      <c r="F1676" s="8"/>
      <c r="G1676" s="8"/>
      <c r="H1676" s="8"/>
      <c r="I1676" s="8"/>
      <c r="J1676" s="7"/>
      <c r="K1676" s="7"/>
      <c r="L1676" s="7"/>
      <c r="M1676" s="8"/>
      <c r="N1676" s="15"/>
      <c r="O1676" s="22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23"/>
      <c r="AE1676" s="22"/>
      <c r="AF1676" s="7"/>
      <c r="AG1676" s="7"/>
      <c r="AH1676" s="7"/>
      <c r="AI1676" s="7"/>
      <c r="AJ1676" s="7"/>
      <c r="AK1676" s="7"/>
      <c r="AL1676" s="23"/>
    </row>
    <row r="1677" spans="1:38" ht="17.25" thickBot="1" x14ac:dyDescent="0.25">
      <c r="A1677" s="3">
        <v>1674</v>
      </c>
      <c r="B1677" s="3"/>
      <c r="C1677" s="3"/>
      <c r="D1677" s="9"/>
      <c r="E1677" s="16"/>
      <c r="F1677" s="17"/>
      <c r="G1677" s="17"/>
      <c r="H1677" s="17"/>
      <c r="I1677" s="17"/>
      <c r="J1677" s="18"/>
      <c r="K1677" s="18"/>
      <c r="L1677" s="18"/>
      <c r="M1677" s="17"/>
      <c r="N1677" s="19"/>
      <c r="O1677" s="24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25"/>
      <c r="AE1677" s="24"/>
      <c r="AF1677" s="18"/>
      <c r="AG1677" s="18"/>
      <c r="AH1677" s="18"/>
      <c r="AI1677" s="18"/>
      <c r="AJ1677" s="18"/>
      <c r="AK1677" s="18"/>
      <c r="AL1677" s="25"/>
    </row>
    <row r="1678" spans="1:38" ht="16.5" x14ac:dyDescent="0.2">
      <c r="A1678" s="3">
        <v>1675</v>
      </c>
      <c r="B1678" s="3"/>
      <c r="C1678" s="3"/>
      <c r="D1678" s="9"/>
      <c r="E1678" s="10"/>
      <c r="F1678" s="11"/>
      <c r="G1678" s="11"/>
      <c r="H1678" s="11"/>
      <c r="I1678" s="11"/>
      <c r="J1678" s="12"/>
      <c r="K1678" s="12"/>
      <c r="L1678" s="12"/>
      <c r="M1678" s="11"/>
      <c r="N1678" s="13"/>
      <c r="O1678" s="20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21"/>
      <c r="AE1678" s="20"/>
      <c r="AF1678" s="12"/>
      <c r="AG1678" s="12"/>
      <c r="AH1678" s="12"/>
      <c r="AI1678" s="12"/>
      <c r="AJ1678" s="12"/>
      <c r="AK1678" s="12"/>
      <c r="AL1678" s="21"/>
    </row>
    <row r="1679" spans="1:38" ht="16.5" x14ac:dyDescent="0.2">
      <c r="A1679" s="3">
        <v>1676</v>
      </c>
      <c r="B1679" s="3"/>
      <c r="C1679" s="3"/>
      <c r="D1679" s="9"/>
      <c r="E1679" s="14"/>
      <c r="F1679" s="8"/>
      <c r="G1679" s="8"/>
      <c r="H1679" s="8"/>
      <c r="I1679" s="8"/>
      <c r="J1679" s="7"/>
      <c r="K1679" s="7"/>
      <c r="L1679" s="7"/>
      <c r="M1679" s="8"/>
      <c r="N1679" s="15"/>
      <c r="O1679" s="22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23"/>
      <c r="AE1679" s="22"/>
      <c r="AF1679" s="7"/>
      <c r="AG1679" s="7"/>
      <c r="AH1679" s="7"/>
      <c r="AI1679" s="7"/>
      <c r="AJ1679" s="7"/>
      <c r="AK1679" s="7"/>
      <c r="AL1679" s="23"/>
    </row>
    <row r="1680" spans="1:38" ht="16.5" x14ac:dyDescent="0.2">
      <c r="A1680" s="3">
        <v>1677</v>
      </c>
      <c r="B1680" s="3"/>
      <c r="C1680" s="3"/>
      <c r="D1680" s="9"/>
      <c r="E1680" s="14"/>
      <c r="F1680" s="8"/>
      <c r="G1680" s="8"/>
      <c r="H1680" s="8"/>
      <c r="I1680" s="8"/>
      <c r="J1680" s="7"/>
      <c r="K1680" s="7"/>
      <c r="L1680" s="7"/>
      <c r="M1680" s="8"/>
      <c r="N1680" s="15"/>
      <c r="O1680" s="22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23"/>
      <c r="AE1680" s="22"/>
      <c r="AF1680" s="7"/>
      <c r="AG1680" s="7"/>
      <c r="AH1680" s="7"/>
      <c r="AI1680" s="7"/>
      <c r="AJ1680" s="7"/>
      <c r="AK1680" s="7"/>
      <c r="AL1680" s="23"/>
    </row>
    <row r="1681" spans="1:38" ht="16.5" x14ac:dyDescent="0.2">
      <c r="A1681" s="3">
        <v>1678</v>
      </c>
      <c r="B1681" s="3"/>
      <c r="C1681" s="3"/>
      <c r="D1681" s="9"/>
      <c r="E1681" s="14"/>
      <c r="F1681" s="8"/>
      <c r="G1681" s="8"/>
      <c r="H1681" s="8"/>
      <c r="I1681" s="8"/>
      <c r="J1681" s="7"/>
      <c r="K1681" s="7"/>
      <c r="L1681" s="7"/>
      <c r="M1681" s="8"/>
      <c r="N1681" s="15"/>
      <c r="O1681" s="22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23"/>
      <c r="AE1681" s="22"/>
      <c r="AF1681" s="7"/>
      <c r="AG1681" s="7"/>
      <c r="AH1681" s="7"/>
      <c r="AI1681" s="7"/>
      <c r="AJ1681" s="7"/>
      <c r="AK1681" s="7"/>
      <c r="AL1681" s="23"/>
    </row>
    <row r="1682" spans="1:38" ht="16.5" x14ac:dyDescent="0.2">
      <c r="A1682" s="3">
        <v>1679</v>
      </c>
      <c r="B1682" s="3"/>
      <c r="C1682" s="3"/>
      <c r="D1682" s="9"/>
      <c r="E1682" s="14"/>
      <c r="F1682" s="8"/>
      <c r="G1682" s="8"/>
      <c r="H1682" s="8"/>
      <c r="I1682" s="8"/>
      <c r="J1682" s="7"/>
      <c r="K1682" s="7"/>
      <c r="L1682" s="7"/>
      <c r="M1682" s="8"/>
      <c r="N1682" s="15"/>
      <c r="O1682" s="22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23"/>
      <c r="AE1682" s="22"/>
      <c r="AF1682" s="7"/>
      <c r="AG1682" s="7"/>
      <c r="AH1682" s="7"/>
      <c r="AI1682" s="7"/>
      <c r="AJ1682" s="7"/>
      <c r="AK1682" s="7"/>
      <c r="AL1682" s="23"/>
    </row>
    <row r="1683" spans="1:38" ht="17.25" thickBot="1" x14ac:dyDescent="0.25">
      <c r="A1683" s="3">
        <v>1680</v>
      </c>
      <c r="B1683" s="3"/>
      <c r="C1683" s="3"/>
      <c r="D1683" s="9"/>
      <c r="E1683" s="16"/>
      <c r="F1683" s="17"/>
      <c r="G1683" s="17"/>
      <c r="H1683" s="17"/>
      <c r="I1683" s="17"/>
      <c r="J1683" s="18"/>
      <c r="K1683" s="18"/>
      <c r="L1683" s="18"/>
      <c r="M1683" s="17"/>
      <c r="N1683" s="19"/>
      <c r="O1683" s="24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25"/>
      <c r="AE1683" s="24"/>
      <c r="AF1683" s="18"/>
      <c r="AG1683" s="18"/>
      <c r="AH1683" s="18"/>
      <c r="AI1683" s="18"/>
      <c r="AJ1683" s="18"/>
      <c r="AK1683" s="18"/>
      <c r="AL1683" s="25"/>
    </row>
    <row r="1684" spans="1:38" ht="16.5" x14ac:dyDescent="0.2">
      <c r="A1684" s="3">
        <v>1681</v>
      </c>
      <c r="B1684" s="3"/>
      <c r="C1684" s="3"/>
      <c r="D1684" s="9"/>
      <c r="E1684" s="10"/>
      <c r="F1684" s="11"/>
      <c r="G1684" s="11"/>
      <c r="H1684" s="11"/>
      <c r="I1684" s="11"/>
      <c r="J1684" s="12"/>
      <c r="K1684" s="12"/>
      <c r="L1684" s="12"/>
      <c r="M1684" s="11"/>
      <c r="N1684" s="13"/>
      <c r="O1684" s="20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21"/>
      <c r="AE1684" s="20"/>
      <c r="AF1684" s="12"/>
      <c r="AG1684" s="12"/>
      <c r="AH1684" s="12"/>
      <c r="AI1684" s="12"/>
      <c r="AJ1684" s="12"/>
      <c r="AK1684" s="12"/>
      <c r="AL1684" s="21"/>
    </row>
    <row r="1685" spans="1:38" ht="16.5" x14ac:dyDescent="0.2">
      <c r="A1685" s="3">
        <v>1682</v>
      </c>
      <c r="B1685" s="3"/>
      <c r="C1685" s="3"/>
      <c r="D1685" s="9"/>
      <c r="E1685" s="14"/>
      <c r="F1685" s="8"/>
      <c r="G1685" s="8"/>
      <c r="H1685" s="8"/>
      <c r="I1685" s="8"/>
      <c r="J1685" s="7"/>
      <c r="K1685" s="7"/>
      <c r="L1685" s="7"/>
      <c r="M1685" s="8"/>
      <c r="N1685" s="15"/>
      <c r="O1685" s="22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23"/>
      <c r="AE1685" s="22"/>
      <c r="AF1685" s="7"/>
      <c r="AG1685" s="7"/>
      <c r="AH1685" s="7"/>
      <c r="AI1685" s="7"/>
      <c r="AJ1685" s="7"/>
      <c r="AK1685" s="7"/>
      <c r="AL1685" s="23"/>
    </row>
    <row r="1686" spans="1:38" ht="16.5" x14ac:dyDescent="0.2">
      <c r="A1686" s="3">
        <v>1683</v>
      </c>
      <c r="B1686" s="3"/>
      <c r="C1686" s="3"/>
      <c r="D1686" s="9"/>
      <c r="E1686" s="14"/>
      <c r="F1686" s="8"/>
      <c r="G1686" s="8"/>
      <c r="H1686" s="8"/>
      <c r="I1686" s="8"/>
      <c r="J1686" s="7"/>
      <c r="K1686" s="7"/>
      <c r="L1686" s="7"/>
      <c r="M1686" s="8"/>
      <c r="N1686" s="15"/>
      <c r="O1686" s="22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23"/>
      <c r="AE1686" s="22"/>
      <c r="AF1686" s="7"/>
      <c r="AG1686" s="7"/>
      <c r="AH1686" s="7"/>
      <c r="AI1686" s="7"/>
      <c r="AJ1686" s="7"/>
      <c r="AK1686" s="7"/>
      <c r="AL1686" s="23"/>
    </row>
    <row r="1687" spans="1:38" ht="16.5" x14ac:dyDescent="0.2">
      <c r="A1687" s="3">
        <v>1684</v>
      </c>
      <c r="B1687" s="3"/>
      <c r="C1687" s="3"/>
      <c r="D1687" s="9"/>
      <c r="E1687" s="14"/>
      <c r="F1687" s="8"/>
      <c r="G1687" s="8"/>
      <c r="H1687" s="8"/>
      <c r="I1687" s="8"/>
      <c r="J1687" s="7"/>
      <c r="K1687" s="7"/>
      <c r="L1687" s="7"/>
      <c r="M1687" s="8"/>
      <c r="N1687" s="15"/>
      <c r="O1687" s="22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23"/>
      <c r="AE1687" s="22"/>
      <c r="AF1687" s="7"/>
      <c r="AG1687" s="7"/>
      <c r="AH1687" s="7"/>
      <c r="AI1687" s="7"/>
      <c r="AJ1687" s="7"/>
      <c r="AK1687" s="7"/>
      <c r="AL1687" s="23"/>
    </row>
    <row r="1688" spans="1:38" ht="16.5" x14ac:dyDescent="0.2">
      <c r="A1688" s="3">
        <v>1685</v>
      </c>
      <c r="B1688" s="3"/>
      <c r="C1688" s="3"/>
      <c r="D1688" s="9"/>
      <c r="E1688" s="14"/>
      <c r="F1688" s="8"/>
      <c r="G1688" s="8"/>
      <c r="H1688" s="8"/>
      <c r="I1688" s="8"/>
      <c r="J1688" s="7"/>
      <c r="K1688" s="7"/>
      <c r="L1688" s="7"/>
      <c r="M1688" s="8"/>
      <c r="N1688" s="15"/>
      <c r="O1688" s="22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23"/>
      <c r="AE1688" s="22"/>
      <c r="AF1688" s="7"/>
      <c r="AG1688" s="7"/>
      <c r="AH1688" s="7"/>
      <c r="AI1688" s="7"/>
      <c r="AJ1688" s="7"/>
      <c r="AK1688" s="7"/>
      <c r="AL1688" s="23"/>
    </row>
    <row r="1689" spans="1:38" ht="17.25" thickBot="1" x14ac:dyDescent="0.25">
      <c r="A1689" s="3">
        <v>1686</v>
      </c>
      <c r="B1689" s="3"/>
      <c r="C1689" s="3"/>
      <c r="D1689" s="9"/>
      <c r="E1689" s="16"/>
      <c r="F1689" s="17"/>
      <c r="G1689" s="17"/>
      <c r="H1689" s="17"/>
      <c r="I1689" s="17"/>
      <c r="J1689" s="18"/>
      <c r="K1689" s="18"/>
      <c r="L1689" s="18"/>
      <c r="M1689" s="17"/>
      <c r="N1689" s="19"/>
      <c r="O1689" s="24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25"/>
      <c r="AE1689" s="24"/>
      <c r="AF1689" s="18"/>
      <c r="AG1689" s="18"/>
      <c r="AH1689" s="18"/>
      <c r="AI1689" s="18"/>
      <c r="AJ1689" s="18"/>
      <c r="AK1689" s="18"/>
      <c r="AL1689" s="25"/>
    </row>
    <row r="1690" spans="1:38" ht="16.5" x14ac:dyDescent="0.2">
      <c r="A1690" s="3">
        <v>1687</v>
      </c>
      <c r="B1690" s="3"/>
      <c r="C1690" s="3"/>
      <c r="D1690" s="9"/>
      <c r="E1690" s="10"/>
      <c r="F1690" s="11"/>
      <c r="G1690" s="11"/>
      <c r="H1690" s="11"/>
      <c r="I1690" s="11"/>
      <c r="J1690" s="12"/>
      <c r="K1690" s="12"/>
      <c r="L1690" s="12"/>
      <c r="M1690" s="11"/>
      <c r="N1690" s="13"/>
      <c r="O1690" s="20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21"/>
      <c r="AE1690" s="20"/>
      <c r="AF1690" s="12"/>
      <c r="AG1690" s="12"/>
      <c r="AH1690" s="12"/>
      <c r="AI1690" s="12"/>
      <c r="AJ1690" s="12"/>
      <c r="AK1690" s="12"/>
      <c r="AL1690" s="21"/>
    </row>
    <row r="1691" spans="1:38" ht="16.5" x14ac:dyDescent="0.2">
      <c r="A1691" s="3">
        <v>1688</v>
      </c>
      <c r="B1691" s="3"/>
      <c r="C1691" s="3"/>
      <c r="D1691" s="9"/>
      <c r="E1691" s="14"/>
      <c r="F1691" s="8"/>
      <c r="G1691" s="8"/>
      <c r="H1691" s="8"/>
      <c r="I1691" s="8"/>
      <c r="J1691" s="7"/>
      <c r="K1691" s="7"/>
      <c r="L1691" s="7"/>
      <c r="M1691" s="8"/>
      <c r="N1691" s="15"/>
      <c r="O1691" s="22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23"/>
      <c r="AE1691" s="22"/>
      <c r="AF1691" s="7"/>
      <c r="AG1691" s="7"/>
      <c r="AH1691" s="7"/>
      <c r="AI1691" s="7"/>
      <c r="AJ1691" s="7"/>
      <c r="AK1691" s="7"/>
      <c r="AL1691" s="23"/>
    </row>
    <row r="1692" spans="1:38" ht="16.5" x14ac:dyDescent="0.2">
      <c r="A1692" s="3">
        <v>1689</v>
      </c>
      <c r="B1692" s="3"/>
      <c r="C1692" s="3"/>
      <c r="D1692" s="9"/>
      <c r="E1692" s="14"/>
      <c r="F1692" s="8"/>
      <c r="G1692" s="8"/>
      <c r="H1692" s="8"/>
      <c r="I1692" s="8"/>
      <c r="J1692" s="7"/>
      <c r="K1692" s="7"/>
      <c r="L1692" s="7"/>
      <c r="M1692" s="8"/>
      <c r="N1692" s="15"/>
      <c r="O1692" s="22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23"/>
      <c r="AE1692" s="22"/>
      <c r="AF1692" s="7"/>
      <c r="AG1692" s="7"/>
      <c r="AH1692" s="7"/>
      <c r="AI1692" s="7"/>
      <c r="AJ1692" s="7"/>
      <c r="AK1692" s="7"/>
      <c r="AL1692" s="23"/>
    </row>
    <row r="1693" spans="1:38" ht="16.5" x14ac:dyDescent="0.2">
      <c r="A1693" s="3">
        <v>1690</v>
      </c>
      <c r="B1693" s="3"/>
      <c r="C1693" s="3"/>
      <c r="D1693" s="9"/>
      <c r="E1693" s="14"/>
      <c r="F1693" s="8"/>
      <c r="G1693" s="8"/>
      <c r="H1693" s="8"/>
      <c r="I1693" s="8"/>
      <c r="J1693" s="7"/>
      <c r="K1693" s="7"/>
      <c r="L1693" s="7"/>
      <c r="M1693" s="8"/>
      <c r="N1693" s="15"/>
      <c r="O1693" s="22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23"/>
      <c r="AE1693" s="22"/>
      <c r="AF1693" s="7"/>
      <c r="AG1693" s="7"/>
      <c r="AH1693" s="7"/>
      <c r="AI1693" s="7"/>
      <c r="AJ1693" s="7"/>
      <c r="AK1693" s="7"/>
      <c r="AL1693" s="23"/>
    </row>
    <row r="1694" spans="1:38" ht="16.5" x14ac:dyDescent="0.2">
      <c r="A1694" s="3">
        <v>1691</v>
      </c>
      <c r="B1694" s="3"/>
      <c r="C1694" s="3"/>
      <c r="D1694" s="9"/>
      <c r="E1694" s="14"/>
      <c r="F1694" s="8"/>
      <c r="G1694" s="8"/>
      <c r="H1694" s="8"/>
      <c r="I1694" s="8"/>
      <c r="J1694" s="7"/>
      <c r="K1694" s="7"/>
      <c r="L1694" s="7"/>
      <c r="M1694" s="8"/>
      <c r="N1694" s="15"/>
      <c r="O1694" s="22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23"/>
      <c r="AE1694" s="22"/>
      <c r="AF1694" s="7"/>
      <c r="AG1694" s="7"/>
      <c r="AH1694" s="7"/>
      <c r="AI1694" s="7"/>
      <c r="AJ1694" s="7"/>
      <c r="AK1694" s="7"/>
      <c r="AL1694" s="23"/>
    </row>
    <row r="1695" spans="1:38" ht="17.25" thickBot="1" x14ac:dyDescent="0.25">
      <c r="A1695" s="3">
        <v>1692</v>
      </c>
      <c r="B1695" s="3"/>
      <c r="C1695" s="3"/>
      <c r="D1695" s="9"/>
      <c r="E1695" s="16"/>
      <c r="F1695" s="17"/>
      <c r="G1695" s="17"/>
      <c r="H1695" s="17"/>
      <c r="I1695" s="17"/>
      <c r="J1695" s="18"/>
      <c r="K1695" s="18"/>
      <c r="L1695" s="18"/>
      <c r="M1695" s="17"/>
      <c r="N1695" s="19"/>
      <c r="O1695" s="24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25"/>
      <c r="AE1695" s="24"/>
      <c r="AF1695" s="18"/>
      <c r="AG1695" s="18"/>
      <c r="AH1695" s="18"/>
      <c r="AI1695" s="18"/>
      <c r="AJ1695" s="18"/>
      <c r="AK1695" s="18"/>
      <c r="AL1695" s="25"/>
    </row>
    <row r="1696" spans="1:38" ht="16.5" x14ac:dyDescent="0.2">
      <c r="A1696" s="3">
        <v>1693</v>
      </c>
      <c r="B1696" s="3"/>
      <c r="C1696" s="3"/>
      <c r="D1696" s="9"/>
      <c r="E1696" s="10"/>
      <c r="F1696" s="11"/>
      <c r="G1696" s="11"/>
      <c r="H1696" s="11"/>
      <c r="I1696" s="11"/>
      <c r="J1696" s="12"/>
      <c r="K1696" s="12"/>
      <c r="L1696" s="12"/>
      <c r="M1696" s="11"/>
      <c r="N1696" s="13"/>
      <c r="O1696" s="20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21"/>
      <c r="AE1696" s="20"/>
      <c r="AF1696" s="12"/>
      <c r="AG1696" s="12"/>
      <c r="AH1696" s="12"/>
      <c r="AI1696" s="12"/>
      <c r="AJ1696" s="12"/>
      <c r="AK1696" s="12"/>
      <c r="AL1696" s="21"/>
    </row>
    <row r="1697" spans="1:38" ht="16.5" x14ac:dyDescent="0.2">
      <c r="A1697" s="3">
        <v>1694</v>
      </c>
      <c r="B1697" s="3"/>
      <c r="C1697" s="3"/>
      <c r="D1697" s="9"/>
      <c r="E1697" s="14"/>
      <c r="F1697" s="8"/>
      <c r="G1697" s="8"/>
      <c r="H1697" s="8"/>
      <c r="I1697" s="8"/>
      <c r="J1697" s="7"/>
      <c r="K1697" s="7"/>
      <c r="L1697" s="7"/>
      <c r="M1697" s="8"/>
      <c r="N1697" s="15"/>
      <c r="O1697" s="22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23"/>
      <c r="AE1697" s="22"/>
      <c r="AF1697" s="7"/>
      <c r="AG1697" s="7"/>
      <c r="AH1697" s="7"/>
      <c r="AI1697" s="7"/>
      <c r="AJ1697" s="7"/>
      <c r="AK1697" s="7"/>
      <c r="AL1697" s="23"/>
    </row>
    <row r="1698" spans="1:38" ht="16.5" x14ac:dyDescent="0.2">
      <c r="A1698" s="3">
        <v>1695</v>
      </c>
      <c r="B1698" s="3"/>
      <c r="C1698" s="3"/>
      <c r="D1698" s="9"/>
      <c r="E1698" s="14"/>
      <c r="F1698" s="8"/>
      <c r="G1698" s="8"/>
      <c r="H1698" s="8"/>
      <c r="I1698" s="8"/>
      <c r="J1698" s="7"/>
      <c r="K1698" s="7"/>
      <c r="L1698" s="7"/>
      <c r="M1698" s="8"/>
      <c r="N1698" s="15"/>
      <c r="O1698" s="22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23"/>
      <c r="AE1698" s="22"/>
      <c r="AF1698" s="7"/>
      <c r="AG1698" s="7"/>
      <c r="AH1698" s="7"/>
      <c r="AI1698" s="7"/>
      <c r="AJ1698" s="7"/>
      <c r="AK1698" s="7"/>
      <c r="AL1698" s="23"/>
    </row>
    <row r="1699" spans="1:38" ht="16.5" x14ac:dyDescent="0.2">
      <c r="A1699" s="3">
        <v>1696</v>
      </c>
      <c r="B1699" s="3"/>
      <c r="C1699" s="3"/>
      <c r="D1699" s="9"/>
      <c r="E1699" s="14"/>
      <c r="F1699" s="8"/>
      <c r="G1699" s="8"/>
      <c r="H1699" s="8"/>
      <c r="I1699" s="8"/>
      <c r="J1699" s="7"/>
      <c r="K1699" s="7"/>
      <c r="L1699" s="7"/>
      <c r="M1699" s="8"/>
      <c r="N1699" s="15"/>
      <c r="O1699" s="22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23"/>
      <c r="AE1699" s="22"/>
      <c r="AF1699" s="7"/>
      <c r="AG1699" s="7"/>
      <c r="AH1699" s="7"/>
      <c r="AI1699" s="7"/>
      <c r="AJ1699" s="7"/>
      <c r="AK1699" s="7"/>
      <c r="AL1699" s="23"/>
    </row>
    <row r="1700" spans="1:38" ht="16.5" x14ac:dyDescent="0.2">
      <c r="A1700" s="3">
        <v>1697</v>
      </c>
      <c r="B1700" s="3"/>
      <c r="C1700" s="3"/>
      <c r="D1700" s="9"/>
      <c r="E1700" s="14"/>
      <c r="F1700" s="8"/>
      <c r="G1700" s="8"/>
      <c r="H1700" s="8"/>
      <c r="I1700" s="8"/>
      <c r="J1700" s="7"/>
      <c r="K1700" s="7"/>
      <c r="L1700" s="7"/>
      <c r="M1700" s="8"/>
      <c r="N1700" s="15"/>
      <c r="O1700" s="22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23"/>
      <c r="AE1700" s="22"/>
      <c r="AF1700" s="7"/>
      <c r="AG1700" s="7"/>
      <c r="AH1700" s="7"/>
      <c r="AI1700" s="7"/>
      <c r="AJ1700" s="7"/>
      <c r="AK1700" s="7"/>
      <c r="AL1700" s="23"/>
    </row>
    <row r="1701" spans="1:38" ht="17.25" thickBot="1" x14ac:dyDescent="0.25">
      <c r="A1701" s="3">
        <v>1698</v>
      </c>
      <c r="B1701" s="3"/>
      <c r="C1701" s="3"/>
      <c r="D1701" s="9"/>
      <c r="E1701" s="16"/>
      <c r="F1701" s="17"/>
      <c r="G1701" s="17"/>
      <c r="H1701" s="17"/>
      <c r="I1701" s="17"/>
      <c r="J1701" s="18"/>
      <c r="K1701" s="18"/>
      <c r="L1701" s="18"/>
      <c r="M1701" s="17"/>
      <c r="N1701" s="19"/>
      <c r="O1701" s="24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25"/>
      <c r="AE1701" s="24"/>
      <c r="AF1701" s="18"/>
      <c r="AG1701" s="18"/>
      <c r="AH1701" s="18"/>
      <c r="AI1701" s="18"/>
      <c r="AJ1701" s="18"/>
      <c r="AK1701" s="18"/>
      <c r="AL1701" s="25"/>
    </row>
    <row r="1702" spans="1:38" ht="16.5" x14ac:dyDescent="0.2">
      <c r="A1702" s="3">
        <v>1699</v>
      </c>
      <c r="B1702" s="3"/>
      <c r="C1702" s="3"/>
      <c r="D1702" s="9"/>
      <c r="E1702" s="10"/>
      <c r="F1702" s="11"/>
      <c r="G1702" s="11"/>
      <c r="H1702" s="11"/>
      <c r="I1702" s="11"/>
      <c r="J1702" s="12"/>
      <c r="K1702" s="12"/>
      <c r="L1702" s="12"/>
      <c r="M1702" s="11"/>
      <c r="N1702" s="13"/>
      <c r="O1702" s="20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21"/>
      <c r="AE1702" s="20"/>
      <c r="AF1702" s="12"/>
      <c r="AG1702" s="12"/>
      <c r="AH1702" s="12"/>
      <c r="AI1702" s="12"/>
      <c r="AJ1702" s="12"/>
      <c r="AK1702" s="12"/>
      <c r="AL1702" s="21"/>
    </row>
    <row r="1703" spans="1:38" ht="16.5" x14ac:dyDescent="0.2">
      <c r="A1703" s="3">
        <v>1700</v>
      </c>
      <c r="B1703" s="3"/>
      <c r="C1703" s="3"/>
      <c r="D1703" s="9"/>
      <c r="E1703" s="14"/>
      <c r="F1703" s="8"/>
      <c r="G1703" s="8"/>
      <c r="H1703" s="8"/>
      <c r="I1703" s="8"/>
      <c r="J1703" s="7"/>
      <c r="K1703" s="7"/>
      <c r="L1703" s="7"/>
      <c r="M1703" s="8"/>
      <c r="N1703" s="15"/>
      <c r="O1703" s="22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23"/>
      <c r="AE1703" s="22"/>
      <c r="AF1703" s="7"/>
      <c r="AG1703" s="7"/>
      <c r="AH1703" s="7"/>
      <c r="AI1703" s="7"/>
      <c r="AJ1703" s="7"/>
      <c r="AK1703" s="7"/>
      <c r="AL1703" s="23"/>
    </row>
    <row r="1704" spans="1:38" ht="16.5" x14ac:dyDescent="0.2">
      <c r="A1704" s="3">
        <v>1701</v>
      </c>
      <c r="B1704" s="3"/>
      <c r="C1704" s="3"/>
      <c r="D1704" s="9"/>
      <c r="E1704" s="14"/>
      <c r="F1704" s="8"/>
      <c r="G1704" s="8"/>
      <c r="H1704" s="8"/>
      <c r="I1704" s="8"/>
      <c r="J1704" s="7"/>
      <c r="K1704" s="7"/>
      <c r="L1704" s="7"/>
      <c r="M1704" s="8"/>
      <c r="N1704" s="15"/>
      <c r="O1704" s="22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23"/>
      <c r="AE1704" s="22"/>
      <c r="AF1704" s="7"/>
      <c r="AG1704" s="7"/>
      <c r="AH1704" s="7"/>
      <c r="AI1704" s="7"/>
      <c r="AJ1704" s="7"/>
      <c r="AK1704" s="7"/>
      <c r="AL1704" s="23"/>
    </row>
    <row r="1705" spans="1:38" ht="16.5" x14ac:dyDescent="0.2">
      <c r="A1705" s="3">
        <v>1702</v>
      </c>
      <c r="B1705" s="3"/>
      <c r="C1705" s="3"/>
      <c r="D1705" s="9"/>
      <c r="E1705" s="14"/>
      <c r="F1705" s="8"/>
      <c r="G1705" s="8"/>
      <c r="H1705" s="8"/>
      <c r="I1705" s="8"/>
      <c r="J1705" s="7"/>
      <c r="K1705" s="7"/>
      <c r="L1705" s="7"/>
      <c r="M1705" s="8"/>
      <c r="N1705" s="15"/>
      <c r="O1705" s="22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23"/>
      <c r="AE1705" s="22"/>
      <c r="AF1705" s="7"/>
      <c r="AG1705" s="7"/>
      <c r="AH1705" s="7"/>
      <c r="AI1705" s="7"/>
      <c r="AJ1705" s="7"/>
      <c r="AK1705" s="7"/>
      <c r="AL1705" s="23"/>
    </row>
    <row r="1706" spans="1:38" ht="16.5" x14ac:dyDescent="0.2">
      <c r="A1706" s="3">
        <v>1703</v>
      </c>
      <c r="B1706" s="3"/>
      <c r="C1706" s="3"/>
      <c r="D1706" s="9"/>
      <c r="E1706" s="14"/>
      <c r="F1706" s="8"/>
      <c r="G1706" s="8"/>
      <c r="H1706" s="8"/>
      <c r="I1706" s="8"/>
      <c r="J1706" s="7"/>
      <c r="K1706" s="7"/>
      <c r="L1706" s="7"/>
      <c r="M1706" s="8"/>
      <c r="N1706" s="15"/>
      <c r="O1706" s="22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23"/>
      <c r="AE1706" s="22"/>
      <c r="AF1706" s="7"/>
      <c r="AG1706" s="7"/>
      <c r="AH1706" s="7"/>
      <c r="AI1706" s="7"/>
      <c r="AJ1706" s="7"/>
      <c r="AK1706" s="7"/>
      <c r="AL1706" s="23"/>
    </row>
    <row r="1707" spans="1:38" ht="17.25" thickBot="1" x14ac:dyDescent="0.25">
      <c r="A1707" s="3">
        <v>1704</v>
      </c>
      <c r="B1707" s="3"/>
      <c r="C1707" s="3"/>
      <c r="D1707" s="9"/>
      <c r="E1707" s="16"/>
      <c r="F1707" s="17"/>
      <c r="G1707" s="17"/>
      <c r="H1707" s="17"/>
      <c r="I1707" s="17"/>
      <c r="J1707" s="18"/>
      <c r="K1707" s="18"/>
      <c r="L1707" s="18"/>
      <c r="M1707" s="17"/>
      <c r="N1707" s="19"/>
      <c r="O1707" s="24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25"/>
      <c r="AE1707" s="24"/>
      <c r="AF1707" s="18"/>
      <c r="AG1707" s="18"/>
      <c r="AH1707" s="18"/>
      <c r="AI1707" s="18"/>
      <c r="AJ1707" s="18"/>
      <c r="AK1707" s="18"/>
      <c r="AL1707" s="25"/>
    </row>
    <row r="1708" spans="1:38" ht="16.5" x14ac:dyDescent="0.2">
      <c r="A1708" s="3">
        <v>1705</v>
      </c>
      <c r="B1708" s="3"/>
      <c r="C1708" s="3"/>
      <c r="D1708" s="9"/>
      <c r="E1708" s="10"/>
      <c r="F1708" s="11"/>
      <c r="G1708" s="11"/>
      <c r="H1708" s="11"/>
      <c r="I1708" s="11"/>
      <c r="J1708" s="12"/>
      <c r="K1708" s="12"/>
      <c r="L1708" s="12"/>
      <c r="M1708" s="11"/>
      <c r="N1708" s="13"/>
      <c r="O1708" s="20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21"/>
      <c r="AE1708" s="20"/>
      <c r="AF1708" s="12"/>
      <c r="AG1708" s="12"/>
      <c r="AH1708" s="12"/>
      <c r="AI1708" s="12"/>
      <c r="AJ1708" s="12"/>
      <c r="AK1708" s="12"/>
      <c r="AL1708" s="21"/>
    </row>
    <row r="1709" spans="1:38" ht="16.5" x14ac:dyDescent="0.2">
      <c r="A1709" s="3">
        <v>1706</v>
      </c>
      <c r="B1709" s="3"/>
      <c r="C1709" s="3"/>
      <c r="D1709" s="9"/>
      <c r="E1709" s="14"/>
      <c r="F1709" s="8"/>
      <c r="G1709" s="8"/>
      <c r="H1709" s="8"/>
      <c r="I1709" s="8"/>
      <c r="J1709" s="7"/>
      <c r="K1709" s="7"/>
      <c r="L1709" s="7"/>
      <c r="M1709" s="8"/>
      <c r="N1709" s="15"/>
      <c r="O1709" s="22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23"/>
      <c r="AE1709" s="22"/>
      <c r="AF1709" s="7"/>
      <c r="AG1709" s="7"/>
      <c r="AH1709" s="7"/>
      <c r="AI1709" s="7"/>
      <c r="AJ1709" s="7"/>
      <c r="AK1709" s="7"/>
      <c r="AL1709" s="23"/>
    </row>
    <row r="1710" spans="1:38" ht="16.5" x14ac:dyDescent="0.2">
      <c r="A1710" s="3">
        <v>1707</v>
      </c>
      <c r="B1710" s="3"/>
      <c r="C1710" s="3"/>
      <c r="D1710" s="9"/>
      <c r="E1710" s="14"/>
      <c r="F1710" s="8"/>
      <c r="G1710" s="8"/>
      <c r="H1710" s="8"/>
      <c r="I1710" s="8"/>
      <c r="J1710" s="7"/>
      <c r="K1710" s="7"/>
      <c r="L1710" s="7"/>
      <c r="M1710" s="8"/>
      <c r="N1710" s="15"/>
      <c r="O1710" s="22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23"/>
      <c r="AE1710" s="22"/>
      <c r="AF1710" s="7"/>
      <c r="AG1710" s="7"/>
      <c r="AH1710" s="7"/>
      <c r="AI1710" s="7"/>
      <c r="AJ1710" s="7"/>
      <c r="AK1710" s="7"/>
      <c r="AL1710" s="23"/>
    </row>
    <row r="1711" spans="1:38" ht="16.5" x14ac:dyDescent="0.2">
      <c r="A1711" s="3">
        <v>1708</v>
      </c>
      <c r="B1711" s="3"/>
      <c r="C1711" s="3"/>
      <c r="D1711" s="9"/>
      <c r="E1711" s="14"/>
      <c r="F1711" s="8"/>
      <c r="G1711" s="8"/>
      <c r="H1711" s="8"/>
      <c r="I1711" s="8"/>
      <c r="J1711" s="7"/>
      <c r="K1711" s="7"/>
      <c r="L1711" s="7"/>
      <c r="M1711" s="8"/>
      <c r="N1711" s="15"/>
      <c r="O1711" s="22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23"/>
      <c r="AE1711" s="22"/>
      <c r="AF1711" s="7"/>
      <c r="AG1711" s="7"/>
      <c r="AH1711" s="7"/>
      <c r="AI1711" s="7"/>
      <c r="AJ1711" s="7"/>
      <c r="AK1711" s="7"/>
      <c r="AL1711" s="23"/>
    </row>
    <row r="1712" spans="1:38" ht="16.5" x14ac:dyDescent="0.2">
      <c r="A1712" s="3">
        <v>1709</v>
      </c>
      <c r="B1712" s="3"/>
      <c r="C1712" s="3"/>
      <c r="D1712" s="9"/>
      <c r="E1712" s="14"/>
      <c r="F1712" s="8"/>
      <c r="G1712" s="8"/>
      <c r="H1712" s="8"/>
      <c r="I1712" s="8"/>
      <c r="J1712" s="7"/>
      <c r="K1712" s="7"/>
      <c r="L1712" s="7"/>
      <c r="M1712" s="8"/>
      <c r="N1712" s="15"/>
      <c r="O1712" s="22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23"/>
      <c r="AE1712" s="22"/>
      <c r="AF1712" s="7"/>
      <c r="AG1712" s="7"/>
      <c r="AH1712" s="7"/>
      <c r="AI1712" s="7"/>
      <c r="AJ1712" s="7"/>
      <c r="AK1712" s="7"/>
      <c r="AL1712" s="23"/>
    </row>
    <row r="1713" spans="1:38" ht="17.25" thickBot="1" x14ac:dyDescent="0.25">
      <c r="A1713" s="3">
        <v>1710</v>
      </c>
      <c r="B1713" s="3"/>
      <c r="C1713" s="3"/>
      <c r="D1713" s="9"/>
      <c r="E1713" s="16"/>
      <c r="F1713" s="17"/>
      <c r="G1713" s="17"/>
      <c r="H1713" s="17"/>
      <c r="I1713" s="17"/>
      <c r="J1713" s="18"/>
      <c r="K1713" s="18"/>
      <c r="L1713" s="18"/>
      <c r="M1713" s="17"/>
      <c r="N1713" s="19"/>
      <c r="O1713" s="24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25"/>
      <c r="AE1713" s="24"/>
      <c r="AF1713" s="18"/>
      <c r="AG1713" s="18"/>
      <c r="AH1713" s="18"/>
      <c r="AI1713" s="18"/>
      <c r="AJ1713" s="18"/>
      <c r="AK1713" s="18"/>
      <c r="AL1713" s="25"/>
    </row>
    <row r="1714" spans="1:38" ht="16.5" x14ac:dyDescent="0.2">
      <c r="A1714" s="3">
        <v>1711</v>
      </c>
      <c r="B1714" s="3"/>
      <c r="C1714" s="3"/>
      <c r="D1714" s="9"/>
      <c r="E1714" s="10"/>
      <c r="F1714" s="11"/>
      <c r="G1714" s="11"/>
      <c r="H1714" s="11"/>
      <c r="I1714" s="11"/>
      <c r="J1714" s="12"/>
      <c r="K1714" s="12"/>
      <c r="L1714" s="12"/>
      <c r="M1714" s="11"/>
      <c r="N1714" s="13"/>
      <c r="O1714" s="20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21"/>
      <c r="AE1714" s="20"/>
      <c r="AF1714" s="12"/>
      <c r="AG1714" s="12"/>
      <c r="AH1714" s="12"/>
      <c r="AI1714" s="12"/>
      <c r="AJ1714" s="12"/>
      <c r="AK1714" s="12"/>
      <c r="AL1714" s="21"/>
    </row>
    <row r="1715" spans="1:38" ht="16.5" x14ac:dyDescent="0.2">
      <c r="A1715" s="3">
        <v>1712</v>
      </c>
      <c r="B1715" s="3"/>
      <c r="C1715" s="3"/>
      <c r="D1715" s="9"/>
      <c r="E1715" s="14"/>
      <c r="F1715" s="8"/>
      <c r="G1715" s="8"/>
      <c r="H1715" s="8"/>
      <c r="I1715" s="8"/>
      <c r="J1715" s="7"/>
      <c r="K1715" s="7"/>
      <c r="L1715" s="7"/>
      <c r="M1715" s="8"/>
      <c r="N1715" s="15"/>
      <c r="O1715" s="22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23"/>
      <c r="AE1715" s="22"/>
      <c r="AF1715" s="7"/>
      <c r="AG1715" s="7"/>
      <c r="AH1715" s="7"/>
      <c r="AI1715" s="7"/>
      <c r="AJ1715" s="7"/>
      <c r="AK1715" s="7"/>
      <c r="AL1715" s="23"/>
    </row>
    <row r="1716" spans="1:38" ht="16.5" x14ac:dyDescent="0.2">
      <c r="A1716" s="3">
        <v>1713</v>
      </c>
      <c r="B1716" s="3"/>
      <c r="C1716" s="3"/>
      <c r="D1716" s="9"/>
      <c r="E1716" s="14"/>
      <c r="F1716" s="8"/>
      <c r="G1716" s="8"/>
      <c r="H1716" s="8"/>
      <c r="I1716" s="8"/>
      <c r="J1716" s="7"/>
      <c r="K1716" s="7"/>
      <c r="L1716" s="7"/>
      <c r="M1716" s="8"/>
      <c r="N1716" s="15"/>
      <c r="O1716" s="22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23"/>
      <c r="AE1716" s="22"/>
      <c r="AF1716" s="7"/>
      <c r="AG1716" s="7"/>
      <c r="AH1716" s="7"/>
      <c r="AI1716" s="7"/>
      <c r="AJ1716" s="7"/>
      <c r="AK1716" s="7"/>
      <c r="AL1716" s="23"/>
    </row>
    <row r="1717" spans="1:38" ht="16.5" x14ac:dyDescent="0.2">
      <c r="A1717" s="3">
        <v>1714</v>
      </c>
      <c r="B1717" s="3"/>
      <c r="C1717" s="3"/>
      <c r="D1717" s="9"/>
      <c r="E1717" s="14"/>
      <c r="F1717" s="8"/>
      <c r="G1717" s="8"/>
      <c r="H1717" s="8"/>
      <c r="I1717" s="8"/>
      <c r="J1717" s="7"/>
      <c r="K1717" s="7"/>
      <c r="L1717" s="7"/>
      <c r="M1717" s="8"/>
      <c r="N1717" s="15"/>
      <c r="O1717" s="22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23"/>
      <c r="AE1717" s="22"/>
      <c r="AF1717" s="7"/>
      <c r="AG1717" s="7"/>
      <c r="AH1717" s="7"/>
      <c r="AI1717" s="7"/>
      <c r="AJ1717" s="7"/>
      <c r="AK1717" s="7"/>
      <c r="AL1717" s="23"/>
    </row>
    <row r="1718" spans="1:38" ht="16.5" x14ac:dyDescent="0.2">
      <c r="A1718" s="3">
        <v>1715</v>
      </c>
      <c r="B1718" s="3"/>
      <c r="C1718" s="3"/>
      <c r="D1718" s="9"/>
      <c r="E1718" s="14"/>
      <c r="F1718" s="8"/>
      <c r="G1718" s="8"/>
      <c r="H1718" s="8"/>
      <c r="I1718" s="8"/>
      <c r="J1718" s="7"/>
      <c r="K1718" s="7"/>
      <c r="L1718" s="7"/>
      <c r="M1718" s="8"/>
      <c r="N1718" s="15"/>
      <c r="O1718" s="22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23"/>
      <c r="AE1718" s="22"/>
      <c r="AF1718" s="7"/>
      <c r="AG1718" s="7"/>
      <c r="AH1718" s="7"/>
      <c r="AI1718" s="7"/>
      <c r="AJ1718" s="7"/>
      <c r="AK1718" s="7"/>
      <c r="AL1718" s="23"/>
    </row>
    <row r="1719" spans="1:38" ht="17.25" thickBot="1" x14ac:dyDescent="0.25">
      <c r="A1719" s="3">
        <v>1716</v>
      </c>
      <c r="B1719" s="3"/>
      <c r="C1719" s="3"/>
      <c r="D1719" s="9"/>
      <c r="E1719" s="16"/>
      <c r="F1719" s="17"/>
      <c r="G1719" s="17"/>
      <c r="H1719" s="17"/>
      <c r="I1719" s="17"/>
      <c r="J1719" s="18"/>
      <c r="K1719" s="18"/>
      <c r="L1719" s="18"/>
      <c r="M1719" s="17"/>
      <c r="N1719" s="19"/>
      <c r="O1719" s="24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25"/>
      <c r="AE1719" s="24"/>
      <c r="AF1719" s="18"/>
      <c r="AG1719" s="18"/>
      <c r="AH1719" s="18"/>
      <c r="AI1719" s="18"/>
      <c r="AJ1719" s="18"/>
      <c r="AK1719" s="18"/>
      <c r="AL1719" s="25"/>
    </row>
    <row r="1720" spans="1:38" ht="16.5" x14ac:dyDescent="0.2">
      <c r="A1720" s="3">
        <v>1717</v>
      </c>
      <c r="B1720" s="3"/>
      <c r="C1720" s="3"/>
      <c r="D1720" s="9"/>
      <c r="E1720" s="10"/>
      <c r="F1720" s="11"/>
      <c r="G1720" s="11"/>
      <c r="H1720" s="11"/>
      <c r="I1720" s="11"/>
      <c r="J1720" s="12"/>
      <c r="K1720" s="12"/>
      <c r="L1720" s="12"/>
      <c r="M1720" s="11"/>
      <c r="N1720" s="13"/>
      <c r="O1720" s="20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21"/>
      <c r="AE1720" s="20"/>
      <c r="AF1720" s="12"/>
      <c r="AG1720" s="12"/>
      <c r="AH1720" s="12"/>
      <c r="AI1720" s="12"/>
      <c r="AJ1720" s="12"/>
      <c r="AK1720" s="12"/>
      <c r="AL1720" s="21"/>
    </row>
    <row r="1721" spans="1:38" ht="16.5" x14ac:dyDescent="0.2">
      <c r="A1721" s="3">
        <v>1718</v>
      </c>
      <c r="B1721" s="3"/>
      <c r="C1721" s="3"/>
      <c r="D1721" s="9"/>
      <c r="E1721" s="14"/>
      <c r="F1721" s="8"/>
      <c r="G1721" s="8"/>
      <c r="H1721" s="8"/>
      <c r="I1721" s="8"/>
      <c r="J1721" s="7"/>
      <c r="K1721" s="7"/>
      <c r="L1721" s="7"/>
      <c r="M1721" s="8"/>
      <c r="N1721" s="15"/>
      <c r="O1721" s="22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23"/>
      <c r="AE1721" s="22"/>
      <c r="AF1721" s="7"/>
      <c r="AG1721" s="7"/>
      <c r="AH1721" s="7"/>
      <c r="AI1721" s="7"/>
      <c r="AJ1721" s="7"/>
      <c r="AK1721" s="7"/>
      <c r="AL1721" s="23"/>
    </row>
    <row r="1722" spans="1:38" ht="16.5" x14ac:dyDescent="0.2">
      <c r="A1722" s="3">
        <v>1719</v>
      </c>
      <c r="B1722" s="3"/>
      <c r="C1722" s="3"/>
      <c r="D1722" s="9"/>
      <c r="E1722" s="14"/>
      <c r="F1722" s="8"/>
      <c r="G1722" s="8"/>
      <c r="H1722" s="8"/>
      <c r="I1722" s="8"/>
      <c r="J1722" s="7"/>
      <c r="K1722" s="7"/>
      <c r="L1722" s="7"/>
      <c r="M1722" s="8"/>
      <c r="N1722" s="15"/>
      <c r="O1722" s="22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23"/>
      <c r="AE1722" s="22"/>
      <c r="AF1722" s="7"/>
      <c r="AG1722" s="7"/>
      <c r="AH1722" s="7"/>
      <c r="AI1722" s="7"/>
      <c r="AJ1722" s="7"/>
      <c r="AK1722" s="7"/>
      <c r="AL1722" s="23"/>
    </row>
    <row r="1723" spans="1:38" ht="16.5" x14ac:dyDescent="0.2">
      <c r="A1723" s="3">
        <v>1720</v>
      </c>
      <c r="B1723" s="3"/>
      <c r="C1723" s="3"/>
      <c r="D1723" s="9"/>
      <c r="E1723" s="14"/>
      <c r="F1723" s="8"/>
      <c r="G1723" s="8"/>
      <c r="H1723" s="8"/>
      <c r="I1723" s="8"/>
      <c r="J1723" s="7"/>
      <c r="K1723" s="7"/>
      <c r="L1723" s="7"/>
      <c r="M1723" s="8"/>
      <c r="N1723" s="15"/>
      <c r="O1723" s="22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23"/>
      <c r="AE1723" s="22"/>
      <c r="AF1723" s="7"/>
      <c r="AG1723" s="7"/>
      <c r="AH1723" s="7"/>
      <c r="AI1723" s="7"/>
      <c r="AJ1723" s="7"/>
      <c r="AK1723" s="7"/>
      <c r="AL1723" s="23"/>
    </row>
    <row r="1724" spans="1:38" ht="16.5" x14ac:dyDescent="0.2">
      <c r="A1724" s="3">
        <v>1721</v>
      </c>
      <c r="B1724" s="3"/>
      <c r="C1724" s="3"/>
      <c r="D1724" s="9"/>
      <c r="E1724" s="14"/>
      <c r="F1724" s="8"/>
      <c r="G1724" s="8"/>
      <c r="H1724" s="8"/>
      <c r="I1724" s="8"/>
      <c r="J1724" s="7"/>
      <c r="K1724" s="7"/>
      <c r="L1724" s="7"/>
      <c r="M1724" s="8"/>
      <c r="N1724" s="15"/>
      <c r="O1724" s="22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23"/>
      <c r="AE1724" s="22"/>
      <c r="AF1724" s="7"/>
      <c r="AG1724" s="7"/>
      <c r="AH1724" s="7"/>
      <c r="AI1724" s="7"/>
      <c r="AJ1724" s="7"/>
      <c r="AK1724" s="7"/>
      <c r="AL1724" s="23"/>
    </row>
    <row r="1725" spans="1:38" ht="17.25" thickBot="1" x14ac:dyDescent="0.25">
      <c r="A1725" s="3">
        <v>1722</v>
      </c>
      <c r="B1725" s="3"/>
      <c r="C1725" s="3"/>
      <c r="D1725" s="9"/>
      <c r="E1725" s="16"/>
      <c r="F1725" s="17"/>
      <c r="G1725" s="17"/>
      <c r="H1725" s="17"/>
      <c r="I1725" s="17"/>
      <c r="J1725" s="18"/>
      <c r="K1725" s="18"/>
      <c r="L1725" s="18"/>
      <c r="M1725" s="17"/>
      <c r="N1725" s="19"/>
      <c r="O1725" s="24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25"/>
      <c r="AE1725" s="24"/>
      <c r="AF1725" s="18"/>
      <c r="AG1725" s="18"/>
      <c r="AH1725" s="18"/>
      <c r="AI1725" s="18"/>
      <c r="AJ1725" s="18"/>
      <c r="AK1725" s="18"/>
      <c r="AL1725" s="25"/>
    </row>
    <row r="1726" spans="1:38" ht="16.5" x14ac:dyDescent="0.2">
      <c r="A1726" s="3">
        <v>1723</v>
      </c>
      <c r="B1726" s="3"/>
      <c r="C1726" s="3"/>
      <c r="D1726" s="9"/>
      <c r="E1726" s="10"/>
      <c r="F1726" s="11"/>
      <c r="G1726" s="11"/>
      <c r="H1726" s="11"/>
      <c r="I1726" s="11"/>
      <c r="J1726" s="12"/>
      <c r="K1726" s="12"/>
      <c r="L1726" s="12"/>
      <c r="M1726" s="11"/>
      <c r="N1726" s="13"/>
      <c r="O1726" s="20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21"/>
      <c r="AE1726" s="20"/>
      <c r="AF1726" s="12"/>
      <c r="AG1726" s="12"/>
      <c r="AH1726" s="12"/>
      <c r="AI1726" s="12"/>
      <c r="AJ1726" s="12"/>
      <c r="AK1726" s="12"/>
      <c r="AL1726" s="21"/>
    </row>
    <row r="1727" spans="1:38" ht="16.5" x14ac:dyDescent="0.2">
      <c r="A1727" s="3">
        <v>1724</v>
      </c>
      <c r="B1727" s="3"/>
      <c r="C1727" s="3"/>
      <c r="D1727" s="9"/>
      <c r="E1727" s="14"/>
      <c r="F1727" s="8"/>
      <c r="G1727" s="8"/>
      <c r="H1727" s="8"/>
      <c r="I1727" s="8"/>
      <c r="J1727" s="7"/>
      <c r="K1727" s="7"/>
      <c r="L1727" s="7"/>
      <c r="M1727" s="8"/>
      <c r="N1727" s="15"/>
      <c r="O1727" s="22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23"/>
      <c r="AE1727" s="22"/>
      <c r="AF1727" s="7"/>
      <c r="AG1727" s="7"/>
      <c r="AH1727" s="7"/>
      <c r="AI1727" s="7"/>
      <c r="AJ1727" s="7"/>
      <c r="AK1727" s="7"/>
      <c r="AL1727" s="23"/>
    </row>
    <row r="1728" spans="1:38" ht="16.5" x14ac:dyDescent="0.2">
      <c r="A1728" s="3">
        <v>1725</v>
      </c>
      <c r="B1728" s="3"/>
      <c r="C1728" s="3"/>
      <c r="D1728" s="9"/>
      <c r="E1728" s="14"/>
      <c r="F1728" s="8"/>
      <c r="G1728" s="8"/>
      <c r="H1728" s="8"/>
      <c r="I1728" s="8"/>
      <c r="J1728" s="7"/>
      <c r="K1728" s="7"/>
      <c r="L1728" s="7"/>
      <c r="M1728" s="8"/>
      <c r="N1728" s="15"/>
      <c r="O1728" s="22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23"/>
      <c r="AE1728" s="22"/>
      <c r="AF1728" s="7"/>
      <c r="AG1728" s="7"/>
      <c r="AH1728" s="7"/>
      <c r="AI1728" s="7"/>
      <c r="AJ1728" s="7"/>
      <c r="AK1728" s="7"/>
      <c r="AL1728" s="23"/>
    </row>
    <row r="1729" spans="1:38" ht="16.5" x14ac:dyDescent="0.2">
      <c r="A1729" s="3">
        <v>1726</v>
      </c>
      <c r="B1729" s="3"/>
      <c r="C1729" s="3"/>
      <c r="D1729" s="9"/>
      <c r="E1729" s="14"/>
      <c r="F1729" s="8"/>
      <c r="G1729" s="8"/>
      <c r="H1729" s="8"/>
      <c r="I1729" s="8"/>
      <c r="J1729" s="7"/>
      <c r="K1729" s="7"/>
      <c r="L1729" s="7"/>
      <c r="M1729" s="8"/>
      <c r="N1729" s="15"/>
      <c r="O1729" s="22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23"/>
      <c r="AE1729" s="22"/>
      <c r="AF1729" s="7"/>
      <c r="AG1729" s="7"/>
      <c r="AH1729" s="7"/>
      <c r="AI1729" s="7"/>
      <c r="AJ1729" s="7"/>
      <c r="AK1729" s="7"/>
      <c r="AL1729" s="23"/>
    </row>
    <row r="1730" spans="1:38" ht="16.5" x14ac:dyDescent="0.2">
      <c r="A1730" s="3">
        <v>1727</v>
      </c>
      <c r="B1730" s="3"/>
      <c r="C1730" s="3"/>
      <c r="D1730" s="9"/>
      <c r="E1730" s="14"/>
      <c r="F1730" s="8"/>
      <c r="G1730" s="8"/>
      <c r="H1730" s="8"/>
      <c r="I1730" s="8"/>
      <c r="J1730" s="7"/>
      <c r="K1730" s="7"/>
      <c r="L1730" s="7"/>
      <c r="M1730" s="8"/>
      <c r="N1730" s="15"/>
      <c r="O1730" s="22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23"/>
      <c r="AE1730" s="22"/>
      <c r="AF1730" s="7"/>
      <c r="AG1730" s="7"/>
      <c r="AH1730" s="7"/>
      <c r="AI1730" s="7"/>
      <c r="AJ1730" s="7"/>
      <c r="AK1730" s="7"/>
      <c r="AL1730" s="23"/>
    </row>
    <row r="1731" spans="1:38" ht="17.25" thickBot="1" x14ac:dyDescent="0.25">
      <c r="A1731" s="3">
        <v>1728</v>
      </c>
      <c r="B1731" s="3"/>
      <c r="C1731" s="3"/>
      <c r="D1731" s="9"/>
      <c r="E1731" s="16"/>
      <c r="F1731" s="17"/>
      <c r="G1731" s="17"/>
      <c r="H1731" s="17"/>
      <c r="I1731" s="17"/>
      <c r="J1731" s="18"/>
      <c r="K1731" s="18"/>
      <c r="L1731" s="18"/>
      <c r="M1731" s="17"/>
      <c r="N1731" s="19"/>
      <c r="O1731" s="24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25"/>
      <c r="AE1731" s="24"/>
      <c r="AF1731" s="18"/>
      <c r="AG1731" s="18"/>
      <c r="AH1731" s="18"/>
      <c r="AI1731" s="18"/>
      <c r="AJ1731" s="18"/>
      <c r="AK1731" s="18"/>
      <c r="AL1731" s="25"/>
    </row>
    <row r="1732" spans="1:38" ht="16.5" x14ac:dyDescent="0.2">
      <c r="A1732" s="3">
        <v>1729</v>
      </c>
      <c r="B1732" s="3"/>
      <c r="C1732" s="3"/>
      <c r="D1732" s="9"/>
      <c r="E1732" s="10"/>
      <c r="F1732" s="11"/>
      <c r="G1732" s="11"/>
      <c r="H1732" s="11"/>
      <c r="I1732" s="11"/>
      <c r="J1732" s="12"/>
      <c r="K1732" s="12"/>
      <c r="L1732" s="12"/>
      <c r="M1732" s="11"/>
      <c r="N1732" s="13"/>
      <c r="O1732" s="20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21"/>
      <c r="AE1732" s="20"/>
      <c r="AF1732" s="12"/>
      <c r="AG1732" s="12"/>
      <c r="AH1732" s="12"/>
      <c r="AI1732" s="12"/>
      <c r="AJ1732" s="12"/>
      <c r="AK1732" s="12"/>
      <c r="AL1732" s="21"/>
    </row>
    <row r="1733" spans="1:38" ht="16.5" x14ac:dyDescent="0.2">
      <c r="A1733" s="3">
        <v>1730</v>
      </c>
      <c r="B1733" s="3"/>
      <c r="C1733" s="3"/>
      <c r="D1733" s="9"/>
      <c r="E1733" s="14"/>
      <c r="F1733" s="8"/>
      <c r="G1733" s="8"/>
      <c r="H1733" s="8"/>
      <c r="I1733" s="8"/>
      <c r="J1733" s="7"/>
      <c r="K1733" s="7"/>
      <c r="L1733" s="7"/>
      <c r="M1733" s="8"/>
      <c r="N1733" s="15"/>
      <c r="O1733" s="22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23"/>
      <c r="AE1733" s="22"/>
      <c r="AF1733" s="7"/>
      <c r="AG1733" s="7"/>
      <c r="AH1733" s="7"/>
      <c r="AI1733" s="7"/>
      <c r="AJ1733" s="7"/>
      <c r="AK1733" s="7"/>
      <c r="AL1733" s="23"/>
    </row>
    <row r="1734" spans="1:38" ht="16.5" x14ac:dyDescent="0.2">
      <c r="A1734" s="3">
        <v>1731</v>
      </c>
      <c r="B1734" s="3"/>
      <c r="C1734" s="3"/>
      <c r="D1734" s="9"/>
      <c r="E1734" s="14"/>
      <c r="F1734" s="8"/>
      <c r="G1734" s="8"/>
      <c r="H1734" s="8"/>
      <c r="I1734" s="8"/>
      <c r="J1734" s="7"/>
      <c r="K1734" s="7"/>
      <c r="L1734" s="7"/>
      <c r="M1734" s="8"/>
      <c r="N1734" s="15"/>
      <c r="O1734" s="22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23"/>
      <c r="AE1734" s="22"/>
      <c r="AF1734" s="7"/>
      <c r="AG1734" s="7"/>
      <c r="AH1734" s="7"/>
      <c r="AI1734" s="7"/>
      <c r="AJ1734" s="7"/>
      <c r="AK1734" s="7"/>
      <c r="AL1734" s="23"/>
    </row>
    <row r="1735" spans="1:38" ht="16.5" x14ac:dyDescent="0.2">
      <c r="A1735" s="3">
        <v>1732</v>
      </c>
      <c r="B1735" s="3"/>
      <c r="C1735" s="3"/>
      <c r="D1735" s="9"/>
      <c r="E1735" s="14"/>
      <c r="F1735" s="8"/>
      <c r="G1735" s="8"/>
      <c r="H1735" s="8"/>
      <c r="I1735" s="8"/>
      <c r="J1735" s="7"/>
      <c r="K1735" s="7"/>
      <c r="L1735" s="7"/>
      <c r="M1735" s="8"/>
      <c r="N1735" s="15"/>
      <c r="O1735" s="22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23"/>
      <c r="AE1735" s="22"/>
      <c r="AF1735" s="7"/>
      <c r="AG1735" s="7"/>
      <c r="AH1735" s="7"/>
      <c r="AI1735" s="7"/>
      <c r="AJ1735" s="7"/>
      <c r="AK1735" s="7"/>
      <c r="AL1735" s="23"/>
    </row>
    <row r="1736" spans="1:38" ht="16.5" x14ac:dyDescent="0.2">
      <c r="A1736" s="3">
        <v>1733</v>
      </c>
      <c r="B1736" s="3"/>
      <c r="C1736" s="3"/>
      <c r="D1736" s="9"/>
      <c r="E1736" s="14"/>
      <c r="F1736" s="8"/>
      <c r="G1736" s="8"/>
      <c r="H1736" s="8"/>
      <c r="I1736" s="8"/>
      <c r="J1736" s="7"/>
      <c r="K1736" s="7"/>
      <c r="L1736" s="7"/>
      <c r="M1736" s="8"/>
      <c r="N1736" s="15"/>
      <c r="O1736" s="22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23"/>
      <c r="AE1736" s="22"/>
      <c r="AF1736" s="7"/>
      <c r="AG1736" s="7"/>
      <c r="AH1736" s="7"/>
      <c r="AI1736" s="7"/>
      <c r="AJ1736" s="7"/>
      <c r="AK1736" s="7"/>
      <c r="AL1736" s="23"/>
    </row>
    <row r="1737" spans="1:38" ht="17.25" thickBot="1" x14ac:dyDescent="0.25">
      <c r="A1737" s="3">
        <v>1734</v>
      </c>
      <c r="B1737" s="3"/>
      <c r="C1737" s="3"/>
      <c r="D1737" s="9"/>
      <c r="E1737" s="16"/>
      <c r="F1737" s="17"/>
      <c r="G1737" s="17"/>
      <c r="H1737" s="17"/>
      <c r="I1737" s="17"/>
      <c r="J1737" s="18"/>
      <c r="K1737" s="18"/>
      <c r="L1737" s="18"/>
      <c r="M1737" s="17"/>
      <c r="N1737" s="19"/>
      <c r="O1737" s="24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25"/>
      <c r="AE1737" s="24"/>
      <c r="AF1737" s="18"/>
      <c r="AG1737" s="18"/>
      <c r="AH1737" s="18"/>
      <c r="AI1737" s="18"/>
      <c r="AJ1737" s="18"/>
      <c r="AK1737" s="18"/>
      <c r="AL1737" s="25"/>
    </row>
    <row r="1738" spans="1:38" ht="16.5" x14ac:dyDescent="0.2">
      <c r="A1738" s="3">
        <v>1735</v>
      </c>
      <c r="B1738" s="3"/>
      <c r="C1738" s="3"/>
      <c r="D1738" s="9"/>
      <c r="E1738" s="10"/>
      <c r="F1738" s="11"/>
      <c r="G1738" s="11"/>
      <c r="H1738" s="11"/>
      <c r="I1738" s="11"/>
      <c r="J1738" s="12"/>
      <c r="K1738" s="12"/>
      <c r="L1738" s="12"/>
      <c r="M1738" s="11"/>
      <c r="N1738" s="13"/>
      <c r="O1738" s="20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21"/>
      <c r="AE1738" s="20"/>
      <c r="AF1738" s="12"/>
      <c r="AG1738" s="12"/>
      <c r="AH1738" s="12"/>
      <c r="AI1738" s="12"/>
      <c r="AJ1738" s="12"/>
      <c r="AK1738" s="12"/>
      <c r="AL1738" s="21"/>
    </row>
    <row r="1739" spans="1:38" ht="16.5" x14ac:dyDescent="0.2">
      <c r="A1739" s="3">
        <v>1736</v>
      </c>
      <c r="B1739" s="3"/>
      <c r="C1739" s="3"/>
      <c r="D1739" s="9"/>
      <c r="E1739" s="14"/>
      <c r="F1739" s="8"/>
      <c r="G1739" s="8"/>
      <c r="H1739" s="8"/>
      <c r="I1739" s="8"/>
      <c r="J1739" s="7"/>
      <c r="K1739" s="7"/>
      <c r="L1739" s="7"/>
      <c r="M1739" s="8"/>
      <c r="N1739" s="15"/>
      <c r="O1739" s="22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23"/>
      <c r="AE1739" s="22"/>
      <c r="AF1739" s="7"/>
      <c r="AG1739" s="7"/>
      <c r="AH1739" s="7"/>
      <c r="AI1739" s="7"/>
      <c r="AJ1739" s="7"/>
      <c r="AK1739" s="7"/>
      <c r="AL1739" s="23"/>
    </row>
    <row r="1740" spans="1:38" ht="16.5" x14ac:dyDescent="0.2">
      <c r="A1740" s="3">
        <v>1737</v>
      </c>
      <c r="B1740" s="3"/>
      <c r="C1740" s="3"/>
      <c r="D1740" s="9"/>
      <c r="E1740" s="14"/>
      <c r="F1740" s="8"/>
      <c r="G1740" s="8"/>
      <c r="H1740" s="8"/>
      <c r="I1740" s="8"/>
      <c r="J1740" s="7"/>
      <c r="K1740" s="7"/>
      <c r="L1740" s="7"/>
      <c r="M1740" s="8"/>
      <c r="N1740" s="15"/>
      <c r="O1740" s="22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23"/>
      <c r="AE1740" s="22"/>
      <c r="AF1740" s="7"/>
      <c r="AG1740" s="7"/>
      <c r="AH1740" s="7"/>
      <c r="AI1740" s="7"/>
      <c r="AJ1740" s="7"/>
      <c r="AK1740" s="7"/>
      <c r="AL1740" s="23"/>
    </row>
    <row r="1741" spans="1:38" ht="16.5" x14ac:dyDescent="0.2">
      <c r="A1741" s="3">
        <v>1738</v>
      </c>
      <c r="B1741" s="3"/>
      <c r="C1741" s="3"/>
      <c r="D1741" s="9"/>
      <c r="E1741" s="14"/>
      <c r="F1741" s="8"/>
      <c r="G1741" s="8"/>
      <c r="H1741" s="8"/>
      <c r="I1741" s="8"/>
      <c r="J1741" s="7"/>
      <c r="K1741" s="7"/>
      <c r="L1741" s="7"/>
      <c r="M1741" s="8"/>
      <c r="N1741" s="15"/>
      <c r="O1741" s="22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23"/>
      <c r="AE1741" s="22"/>
      <c r="AF1741" s="7"/>
      <c r="AG1741" s="7"/>
      <c r="AH1741" s="7"/>
      <c r="AI1741" s="7"/>
      <c r="AJ1741" s="7"/>
      <c r="AK1741" s="7"/>
      <c r="AL1741" s="23"/>
    </row>
    <row r="1742" spans="1:38" ht="16.5" x14ac:dyDescent="0.2">
      <c r="A1742" s="3">
        <v>1739</v>
      </c>
      <c r="B1742" s="3"/>
      <c r="C1742" s="3"/>
      <c r="D1742" s="9"/>
      <c r="E1742" s="14"/>
      <c r="F1742" s="8"/>
      <c r="G1742" s="8"/>
      <c r="H1742" s="8"/>
      <c r="I1742" s="8"/>
      <c r="J1742" s="7"/>
      <c r="K1742" s="7"/>
      <c r="L1742" s="7"/>
      <c r="M1742" s="8"/>
      <c r="N1742" s="15"/>
      <c r="O1742" s="22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23"/>
      <c r="AE1742" s="22"/>
      <c r="AF1742" s="7"/>
      <c r="AG1742" s="7"/>
      <c r="AH1742" s="7"/>
      <c r="AI1742" s="7"/>
      <c r="AJ1742" s="7"/>
      <c r="AK1742" s="7"/>
      <c r="AL1742" s="23"/>
    </row>
    <row r="1743" spans="1:38" ht="17.25" thickBot="1" x14ac:dyDescent="0.25">
      <c r="A1743" s="3">
        <v>1740</v>
      </c>
      <c r="B1743" s="3"/>
      <c r="C1743" s="3"/>
      <c r="D1743" s="9"/>
      <c r="E1743" s="16"/>
      <c r="F1743" s="17"/>
      <c r="G1743" s="17"/>
      <c r="H1743" s="17"/>
      <c r="I1743" s="17"/>
      <c r="J1743" s="18"/>
      <c r="K1743" s="18"/>
      <c r="L1743" s="18"/>
      <c r="M1743" s="17"/>
      <c r="N1743" s="19"/>
      <c r="O1743" s="24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25"/>
      <c r="AE1743" s="24"/>
      <c r="AF1743" s="18"/>
      <c r="AG1743" s="18"/>
      <c r="AH1743" s="18"/>
      <c r="AI1743" s="18"/>
      <c r="AJ1743" s="18"/>
      <c r="AK1743" s="18"/>
      <c r="AL1743" s="25"/>
    </row>
    <row r="1744" spans="1:38" ht="16.5" x14ac:dyDescent="0.2">
      <c r="A1744" s="3">
        <v>1741</v>
      </c>
      <c r="B1744" s="3"/>
      <c r="C1744" s="3"/>
      <c r="D1744" s="9"/>
      <c r="E1744" s="10"/>
      <c r="F1744" s="11"/>
      <c r="G1744" s="11"/>
      <c r="H1744" s="11"/>
      <c r="I1744" s="11"/>
      <c r="J1744" s="12"/>
      <c r="K1744" s="12"/>
      <c r="L1744" s="12"/>
      <c r="M1744" s="11"/>
      <c r="N1744" s="13"/>
      <c r="O1744" s="20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21"/>
      <c r="AE1744" s="20"/>
      <c r="AF1744" s="12"/>
      <c r="AG1744" s="12"/>
      <c r="AH1744" s="12"/>
      <c r="AI1744" s="12"/>
      <c r="AJ1744" s="12"/>
      <c r="AK1744" s="12"/>
      <c r="AL1744" s="21"/>
    </row>
    <row r="1745" spans="1:38" ht="16.5" x14ac:dyDescent="0.2">
      <c r="A1745" s="3">
        <v>1742</v>
      </c>
      <c r="B1745" s="3"/>
      <c r="C1745" s="3"/>
      <c r="D1745" s="9"/>
      <c r="E1745" s="14"/>
      <c r="F1745" s="8"/>
      <c r="G1745" s="8"/>
      <c r="H1745" s="8"/>
      <c r="I1745" s="8"/>
      <c r="J1745" s="7"/>
      <c r="K1745" s="7"/>
      <c r="L1745" s="7"/>
      <c r="M1745" s="8"/>
      <c r="N1745" s="15"/>
      <c r="O1745" s="22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23"/>
      <c r="AE1745" s="22"/>
      <c r="AF1745" s="7"/>
      <c r="AG1745" s="7"/>
      <c r="AH1745" s="7"/>
      <c r="AI1745" s="7"/>
      <c r="AJ1745" s="7"/>
      <c r="AK1745" s="7"/>
      <c r="AL1745" s="23"/>
    </row>
    <row r="1746" spans="1:38" ht="16.5" x14ac:dyDescent="0.2">
      <c r="A1746" s="3">
        <v>1743</v>
      </c>
      <c r="B1746" s="3"/>
      <c r="C1746" s="3"/>
      <c r="D1746" s="9"/>
      <c r="E1746" s="14"/>
      <c r="F1746" s="8"/>
      <c r="G1746" s="8"/>
      <c r="H1746" s="8"/>
      <c r="I1746" s="8"/>
      <c r="J1746" s="7"/>
      <c r="K1746" s="7"/>
      <c r="L1746" s="7"/>
      <c r="M1746" s="8"/>
      <c r="N1746" s="15"/>
      <c r="O1746" s="22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23"/>
      <c r="AE1746" s="22"/>
      <c r="AF1746" s="7"/>
      <c r="AG1746" s="7"/>
      <c r="AH1746" s="7"/>
      <c r="AI1746" s="7"/>
      <c r="AJ1746" s="7"/>
      <c r="AK1746" s="7"/>
      <c r="AL1746" s="23"/>
    </row>
    <row r="1747" spans="1:38" ht="16.5" x14ac:dyDescent="0.2">
      <c r="A1747" s="3">
        <v>1744</v>
      </c>
      <c r="B1747" s="3"/>
      <c r="C1747" s="3"/>
      <c r="D1747" s="9"/>
      <c r="E1747" s="14"/>
      <c r="F1747" s="8"/>
      <c r="G1747" s="8"/>
      <c r="H1747" s="8"/>
      <c r="I1747" s="8"/>
      <c r="J1747" s="7"/>
      <c r="K1747" s="7"/>
      <c r="L1747" s="7"/>
      <c r="M1747" s="8"/>
      <c r="N1747" s="15"/>
      <c r="O1747" s="22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23"/>
      <c r="AE1747" s="22"/>
      <c r="AF1747" s="7"/>
      <c r="AG1747" s="7"/>
      <c r="AH1747" s="7"/>
      <c r="AI1747" s="7"/>
      <c r="AJ1747" s="7"/>
      <c r="AK1747" s="7"/>
      <c r="AL1747" s="23"/>
    </row>
    <row r="1748" spans="1:38" ht="16.5" x14ac:dyDescent="0.2">
      <c r="A1748" s="3">
        <v>1745</v>
      </c>
      <c r="B1748" s="3"/>
      <c r="C1748" s="3"/>
      <c r="D1748" s="9"/>
      <c r="E1748" s="14"/>
      <c r="F1748" s="8"/>
      <c r="G1748" s="8"/>
      <c r="H1748" s="8"/>
      <c r="I1748" s="8"/>
      <c r="J1748" s="7"/>
      <c r="K1748" s="7"/>
      <c r="L1748" s="7"/>
      <c r="M1748" s="8"/>
      <c r="N1748" s="15"/>
      <c r="O1748" s="22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23"/>
      <c r="AE1748" s="22"/>
      <c r="AF1748" s="7"/>
      <c r="AG1748" s="7"/>
      <c r="AH1748" s="7"/>
      <c r="AI1748" s="7"/>
      <c r="AJ1748" s="7"/>
      <c r="AK1748" s="7"/>
      <c r="AL1748" s="23"/>
    </row>
    <row r="1749" spans="1:38" ht="17.25" thickBot="1" x14ac:dyDescent="0.25">
      <c r="A1749" s="3">
        <v>1746</v>
      </c>
      <c r="B1749" s="3"/>
      <c r="C1749" s="3"/>
      <c r="D1749" s="9"/>
      <c r="E1749" s="16"/>
      <c r="F1749" s="17"/>
      <c r="G1749" s="17"/>
      <c r="H1749" s="17"/>
      <c r="I1749" s="17"/>
      <c r="J1749" s="18"/>
      <c r="K1749" s="18"/>
      <c r="L1749" s="18"/>
      <c r="M1749" s="17"/>
      <c r="N1749" s="19"/>
      <c r="O1749" s="24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25"/>
      <c r="AE1749" s="24"/>
      <c r="AF1749" s="18"/>
      <c r="AG1749" s="18"/>
      <c r="AH1749" s="18"/>
      <c r="AI1749" s="18"/>
      <c r="AJ1749" s="18"/>
      <c r="AK1749" s="18"/>
      <c r="AL1749" s="25"/>
    </row>
    <row r="1750" spans="1:38" ht="16.5" x14ac:dyDescent="0.2">
      <c r="A1750" s="3">
        <v>1747</v>
      </c>
      <c r="B1750" s="3"/>
      <c r="C1750" s="3"/>
      <c r="D1750" s="9"/>
      <c r="E1750" s="10"/>
      <c r="F1750" s="11"/>
      <c r="G1750" s="11"/>
      <c r="H1750" s="11"/>
      <c r="I1750" s="11"/>
      <c r="J1750" s="12"/>
      <c r="K1750" s="12"/>
      <c r="L1750" s="12"/>
      <c r="M1750" s="11"/>
      <c r="N1750" s="13"/>
      <c r="O1750" s="20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21"/>
      <c r="AE1750" s="20"/>
      <c r="AF1750" s="12"/>
      <c r="AG1750" s="12"/>
      <c r="AH1750" s="12"/>
      <c r="AI1750" s="12"/>
      <c r="AJ1750" s="12"/>
      <c r="AK1750" s="12"/>
      <c r="AL1750" s="21"/>
    </row>
    <row r="1751" spans="1:38" ht="16.5" x14ac:dyDescent="0.2">
      <c r="A1751" s="3">
        <v>1748</v>
      </c>
      <c r="B1751" s="3"/>
      <c r="C1751" s="3"/>
      <c r="D1751" s="9"/>
      <c r="E1751" s="14"/>
      <c r="F1751" s="8"/>
      <c r="G1751" s="8"/>
      <c r="H1751" s="8"/>
      <c r="I1751" s="8"/>
      <c r="J1751" s="7"/>
      <c r="K1751" s="7"/>
      <c r="L1751" s="7"/>
      <c r="M1751" s="8"/>
      <c r="N1751" s="15"/>
      <c r="O1751" s="22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23"/>
      <c r="AE1751" s="22"/>
      <c r="AF1751" s="7"/>
      <c r="AG1751" s="7"/>
      <c r="AH1751" s="7"/>
      <c r="AI1751" s="7"/>
      <c r="AJ1751" s="7"/>
      <c r="AK1751" s="7"/>
      <c r="AL1751" s="23"/>
    </row>
    <row r="1752" spans="1:38" ht="16.5" x14ac:dyDescent="0.2">
      <c r="A1752" s="3">
        <v>1749</v>
      </c>
      <c r="B1752" s="3"/>
      <c r="C1752" s="3"/>
      <c r="D1752" s="9"/>
      <c r="E1752" s="14"/>
      <c r="F1752" s="8"/>
      <c r="G1752" s="8"/>
      <c r="H1752" s="8"/>
      <c r="I1752" s="8"/>
      <c r="J1752" s="7"/>
      <c r="K1752" s="7"/>
      <c r="L1752" s="7"/>
      <c r="M1752" s="8"/>
      <c r="N1752" s="15"/>
      <c r="O1752" s="22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23"/>
      <c r="AE1752" s="22"/>
      <c r="AF1752" s="7"/>
      <c r="AG1752" s="7"/>
      <c r="AH1752" s="7"/>
      <c r="AI1752" s="7"/>
      <c r="AJ1752" s="7"/>
      <c r="AK1752" s="7"/>
      <c r="AL1752" s="23"/>
    </row>
    <row r="1753" spans="1:38" ht="16.5" x14ac:dyDescent="0.2">
      <c r="A1753" s="3">
        <v>1750</v>
      </c>
      <c r="B1753" s="3"/>
      <c r="C1753" s="3"/>
      <c r="D1753" s="9"/>
      <c r="E1753" s="14"/>
      <c r="F1753" s="8"/>
      <c r="G1753" s="8"/>
      <c r="H1753" s="8"/>
      <c r="I1753" s="8"/>
      <c r="J1753" s="7"/>
      <c r="K1753" s="7"/>
      <c r="L1753" s="7"/>
      <c r="M1753" s="8"/>
      <c r="N1753" s="15"/>
      <c r="O1753" s="22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23"/>
      <c r="AE1753" s="22"/>
      <c r="AF1753" s="7"/>
      <c r="AG1753" s="7"/>
      <c r="AH1753" s="7"/>
      <c r="AI1753" s="7"/>
      <c r="AJ1753" s="7"/>
      <c r="AK1753" s="7"/>
      <c r="AL1753" s="23"/>
    </row>
    <row r="1754" spans="1:38" ht="16.5" x14ac:dyDescent="0.2">
      <c r="A1754" s="3">
        <v>1751</v>
      </c>
      <c r="B1754" s="3"/>
      <c r="C1754" s="3"/>
      <c r="D1754" s="9"/>
      <c r="E1754" s="14"/>
      <c r="F1754" s="8"/>
      <c r="G1754" s="8"/>
      <c r="H1754" s="8"/>
      <c r="I1754" s="8"/>
      <c r="J1754" s="7"/>
      <c r="K1754" s="7"/>
      <c r="L1754" s="7"/>
      <c r="M1754" s="8"/>
      <c r="N1754" s="15"/>
      <c r="O1754" s="22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23"/>
      <c r="AE1754" s="22"/>
      <c r="AF1754" s="7"/>
      <c r="AG1754" s="7"/>
      <c r="AH1754" s="7"/>
      <c r="AI1754" s="7"/>
      <c r="AJ1754" s="7"/>
      <c r="AK1754" s="7"/>
      <c r="AL1754" s="23"/>
    </row>
    <row r="1755" spans="1:38" ht="17.25" thickBot="1" x14ac:dyDescent="0.25">
      <c r="A1755" s="3">
        <v>1752</v>
      </c>
      <c r="B1755" s="3"/>
      <c r="C1755" s="3"/>
      <c r="D1755" s="9"/>
      <c r="E1755" s="16"/>
      <c r="F1755" s="17"/>
      <c r="G1755" s="17"/>
      <c r="H1755" s="17"/>
      <c r="I1755" s="17"/>
      <c r="J1755" s="18"/>
      <c r="K1755" s="18"/>
      <c r="L1755" s="18"/>
      <c r="M1755" s="17"/>
      <c r="N1755" s="19"/>
      <c r="O1755" s="24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25"/>
      <c r="AE1755" s="24"/>
      <c r="AF1755" s="18"/>
      <c r="AG1755" s="18"/>
      <c r="AH1755" s="18"/>
      <c r="AI1755" s="18"/>
      <c r="AJ1755" s="18"/>
      <c r="AK1755" s="18"/>
      <c r="AL1755" s="25"/>
    </row>
    <row r="1756" spans="1:38" ht="16.5" x14ac:dyDescent="0.2">
      <c r="A1756" s="3">
        <v>1753</v>
      </c>
      <c r="B1756" s="3"/>
      <c r="C1756" s="3"/>
      <c r="D1756" s="9"/>
      <c r="E1756" s="10"/>
      <c r="F1756" s="11"/>
      <c r="G1756" s="11"/>
      <c r="H1756" s="11"/>
      <c r="I1756" s="11"/>
      <c r="J1756" s="12"/>
      <c r="K1756" s="12"/>
      <c r="L1756" s="12"/>
      <c r="M1756" s="11"/>
      <c r="N1756" s="13"/>
      <c r="O1756" s="20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21"/>
      <c r="AE1756" s="20"/>
      <c r="AF1756" s="12"/>
      <c r="AG1756" s="12"/>
      <c r="AH1756" s="12"/>
      <c r="AI1756" s="12"/>
      <c r="AJ1756" s="12"/>
      <c r="AK1756" s="12"/>
      <c r="AL1756" s="21"/>
    </row>
    <row r="1757" spans="1:38" ht="16.5" x14ac:dyDescent="0.2">
      <c r="A1757" s="3">
        <v>1754</v>
      </c>
      <c r="B1757" s="3"/>
      <c r="C1757" s="3"/>
      <c r="D1757" s="9"/>
      <c r="E1757" s="14"/>
      <c r="F1757" s="8"/>
      <c r="G1757" s="8"/>
      <c r="H1757" s="8"/>
      <c r="I1757" s="8"/>
      <c r="J1757" s="7"/>
      <c r="K1757" s="7"/>
      <c r="L1757" s="7"/>
      <c r="M1757" s="8"/>
      <c r="N1757" s="15"/>
      <c r="O1757" s="22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23"/>
      <c r="AE1757" s="22"/>
      <c r="AF1757" s="7"/>
      <c r="AG1757" s="7"/>
      <c r="AH1757" s="7"/>
      <c r="AI1757" s="7"/>
      <c r="AJ1757" s="7"/>
      <c r="AK1757" s="7"/>
      <c r="AL1757" s="23"/>
    </row>
    <row r="1758" spans="1:38" ht="16.5" x14ac:dyDescent="0.2">
      <c r="A1758" s="3">
        <v>1755</v>
      </c>
      <c r="B1758" s="3"/>
      <c r="C1758" s="3"/>
      <c r="D1758" s="9"/>
      <c r="E1758" s="14"/>
      <c r="F1758" s="8"/>
      <c r="G1758" s="8"/>
      <c r="H1758" s="8"/>
      <c r="I1758" s="8"/>
      <c r="J1758" s="7"/>
      <c r="K1758" s="7"/>
      <c r="L1758" s="7"/>
      <c r="M1758" s="8"/>
      <c r="N1758" s="15"/>
      <c r="O1758" s="22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23"/>
      <c r="AE1758" s="22"/>
      <c r="AF1758" s="7"/>
      <c r="AG1758" s="7"/>
      <c r="AH1758" s="7"/>
      <c r="AI1758" s="7"/>
      <c r="AJ1758" s="7"/>
      <c r="AK1758" s="7"/>
      <c r="AL1758" s="23"/>
    </row>
    <row r="1759" spans="1:38" ht="16.5" x14ac:dyDescent="0.2">
      <c r="A1759" s="3">
        <v>1756</v>
      </c>
      <c r="B1759" s="3"/>
      <c r="C1759" s="3"/>
      <c r="D1759" s="9"/>
      <c r="E1759" s="14"/>
      <c r="F1759" s="8"/>
      <c r="G1759" s="8"/>
      <c r="H1759" s="8"/>
      <c r="I1759" s="8"/>
      <c r="J1759" s="7"/>
      <c r="K1759" s="7"/>
      <c r="L1759" s="7"/>
      <c r="M1759" s="8"/>
      <c r="N1759" s="15"/>
      <c r="O1759" s="22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23"/>
      <c r="AE1759" s="22"/>
      <c r="AF1759" s="7"/>
      <c r="AG1759" s="7"/>
      <c r="AH1759" s="7"/>
      <c r="AI1759" s="7"/>
      <c r="AJ1759" s="7"/>
      <c r="AK1759" s="7"/>
      <c r="AL1759" s="23"/>
    </row>
    <row r="1760" spans="1:38" ht="16.5" x14ac:dyDescent="0.2">
      <c r="A1760" s="3">
        <v>1757</v>
      </c>
      <c r="B1760" s="3"/>
      <c r="C1760" s="3"/>
      <c r="D1760" s="9"/>
      <c r="E1760" s="14"/>
      <c r="F1760" s="8"/>
      <c r="G1760" s="8"/>
      <c r="H1760" s="8"/>
      <c r="I1760" s="8"/>
      <c r="J1760" s="7"/>
      <c r="K1760" s="7"/>
      <c r="L1760" s="7"/>
      <c r="M1760" s="8"/>
      <c r="N1760" s="15"/>
      <c r="O1760" s="22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23"/>
      <c r="AE1760" s="22"/>
      <c r="AF1760" s="7"/>
      <c r="AG1760" s="7"/>
      <c r="AH1760" s="7"/>
      <c r="AI1760" s="7"/>
      <c r="AJ1760" s="7"/>
      <c r="AK1760" s="7"/>
      <c r="AL1760" s="23"/>
    </row>
    <row r="1761" spans="1:38" ht="17.25" thickBot="1" x14ac:dyDescent="0.25">
      <c r="A1761" s="3">
        <v>1758</v>
      </c>
      <c r="B1761" s="3"/>
      <c r="C1761" s="3"/>
      <c r="D1761" s="9"/>
      <c r="E1761" s="16"/>
      <c r="F1761" s="17"/>
      <c r="G1761" s="17"/>
      <c r="H1761" s="17"/>
      <c r="I1761" s="17"/>
      <c r="J1761" s="18"/>
      <c r="K1761" s="18"/>
      <c r="L1761" s="18"/>
      <c r="M1761" s="17"/>
      <c r="N1761" s="19"/>
      <c r="O1761" s="24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25"/>
      <c r="AE1761" s="24"/>
      <c r="AF1761" s="18"/>
      <c r="AG1761" s="18"/>
      <c r="AH1761" s="18"/>
      <c r="AI1761" s="18"/>
      <c r="AJ1761" s="18"/>
      <c r="AK1761" s="18"/>
      <c r="AL1761" s="25"/>
    </row>
    <row r="1762" spans="1:38" ht="16.5" x14ac:dyDescent="0.2">
      <c r="A1762" s="3">
        <v>1759</v>
      </c>
      <c r="B1762" s="3"/>
      <c r="C1762" s="3"/>
      <c r="D1762" s="9"/>
      <c r="E1762" s="10"/>
      <c r="F1762" s="11"/>
      <c r="G1762" s="11"/>
      <c r="H1762" s="11"/>
      <c r="I1762" s="11"/>
      <c r="J1762" s="12"/>
      <c r="K1762" s="12"/>
      <c r="L1762" s="12"/>
      <c r="M1762" s="11"/>
      <c r="N1762" s="13"/>
      <c r="O1762" s="20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21"/>
      <c r="AE1762" s="20"/>
      <c r="AF1762" s="12"/>
      <c r="AG1762" s="12"/>
      <c r="AH1762" s="12"/>
      <c r="AI1762" s="12"/>
      <c r="AJ1762" s="12"/>
      <c r="AK1762" s="12"/>
      <c r="AL1762" s="21"/>
    </row>
    <row r="1763" spans="1:38" ht="16.5" x14ac:dyDescent="0.2">
      <c r="A1763" s="3">
        <v>1760</v>
      </c>
      <c r="B1763" s="3"/>
      <c r="C1763" s="3"/>
      <c r="D1763" s="9"/>
      <c r="E1763" s="14"/>
      <c r="F1763" s="8"/>
      <c r="G1763" s="8"/>
      <c r="H1763" s="8"/>
      <c r="I1763" s="8"/>
      <c r="J1763" s="7"/>
      <c r="K1763" s="7"/>
      <c r="L1763" s="7"/>
      <c r="M1763" s="8"/>
      <c r="N1763" s="15"/>
      <c r="O1763" s="22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23"/>
      <c r="AE1763" s="22"/>
      <c r="AF1763" s="7"/>
      <c r="AG1763" s="7"/>
      <c r="AH1763" s="7"/>
      <c r="AI1763" s="7"/>
      <c r="AJ1763" s="7"/>
      <c r="AK1763" s="7"/>
      <c r="AL1763" s="23"/>
    </row>
    <row r="1764" spans="1:38" ht="16.5" x14ac:dyDescent="0.2">
      <c r="A1764" s="3">
        <v>1761</v>
      </c>
      <c r="B1764" s="3"/>
      <c r="C1764" s="3"/>
      <c r="D1764" s="9"/>
      <c r="E1764" s="14"/>
      <c r="F1764" s="8"/>
      <c r="G1764" s="8"/>
      <c r="H1764" s="8"/>
      <c r="I1764" s="8"/>
      <c r="J1764" s="7"/>
      <c r="K1764" s="7"/>
      <c r="L1764" s="7"/>
      <c r="M1764" s="8"/>
      <c r="N1764" s="15"/>
      <c r="O1764" s="22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23"/>
      <c r="AE1764" s="22"/>
      <c r="AF1764" s="7"/>
      <c r="AG1764" s="7"/>
      <c r="AH1764" s="7"/>
      <c r="AI1764" s="7"/>
      <c r="AJ1764" s="7"/>
      <c r="AK1764" s="7"/>
      <c r="AL1764" s="23"/>
    </row>
    <row r="1765" spans="1:38" ht="16.5" x14ac:dyDescent="0.2">
      <c r="A1765" s="3">
        <v>1762</v>
      </c>
      <c r="B1765" s="3"/>
      <c r="C1765" s="3"/>
      <c r="D1765" s="9"/>
      <c r="E1765" s="14"/>
      <c r="F1765" s="8"/>
      <c r="G1765" s="8"/>
      <c r="H1765" s="8"/>
      <c r="I1765" s="8"/>
      <c r="J1765" s="7"/>
      <c r="K1765" s="7"/>
      <c r="L1765" s="7"/>
      <c r="M1765" s="8"/>
      <c r="N1765" s="15"/>
      <c r="O1765" s="22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23"/>
      <c r="AE1765" s="22"/>
      <c r="AF1765" s="7"/>
      <c r="AG1765" s="7"/>
      <c r="AH1765" s="7"/>
      <c r="AI1765" s="7"/>
      <c r="AJ1765" s="7"/>
      <c r="AK1765" s="7"/>
      <c r="AL1765" s="23"/>
    </row>
    <row r="1766" spans="1:38" ht="16.5" x14ac:dyDescent="0.2">
      <c r="A1766" s="3">
        <v>1763</v>
      </c>
      <c r="B1766" s="3"/>
      <c r="C1766" s="3"/>
      <c r="D1766" s="9"/>
      <c r="E1766" s="14"/>
      <c r="F1766" s="8"/>
      <c r="G1766" s="8"/>
      <c r="H1766" s="8"/>
      <c r="I1766" s="8"/>
      <c r="J1766" s="7"/>
      <c r="K1766" s="7"/>
      <c r="L1766" s="7"/>
      <c r="M1766" s="8"/>
      <c r="N1766" s="15"/>
      <c r="O1766" s="22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23"/>
      <c r="AE1766" s="22"/>
      <c r="AF1766" s="7"/>
      <c r="AG1766" s="7"/>
      <c r="AH1766" s="7"/>
      <c r="AI1766" s="7"/>
      <c r="AJ1766" s="7"/>
      <c r="AK1766" s="7"/>
      <c r="AL1766" s="23"/>
    </row>
    <row r="1767" spans="1:38" ht="17.25" thickBot="1" x14ac:dyDescent="0.25">
      <c r="A1767" s="3">
        <v>1764</v>
      </c>
      <c r="B1767" s="3"/>
      <c r="C1767" s="3"/>
      <c r="D1767" s="9"/>
      <c r="E1767" s="16"/>
      <c r="F1767" s="17"/>
      <c r="G1767" s="17"/>
      <c r="H1767" s="17"/>
      <c r="I1767" s="17"/>
      <c r="J1767" s="18"/>
      <c r="K1767" s="18"/>
      <c r="L1767" s="18"/>
      <c r="M1767" s="17"/>
      <c r="N1767" s="19"/>
      <c r="O1767" s="24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25"/>
      <c r="AE1767" s="24"/>
      <c r="AF1767" s="18"/>
      <c r="AG1767" s="18"/>
      <c r="AH1767" s="18"/>
      <c r="AI1767" s="18"/>
      <c r="AJ1767" s="18"/>
      <c r="AK1767" s="18"/>
      <c r="AL1767" s="25"/>
    </row>
    <row r="1768" spans="1:38" ht="16.5" x14ac:dyDescent="0.2">
      <c r="A1768" s="3">
        <v>1765</v>
      </c>
      <c r="B1768" s="3"/>
      <c r="C1768" s="3"/>
      <c r="D1768" s="9"/>
      <c r="E1768" s="10"/>
      <c r="F1768" s="11"/>
      <c r="G1768" s="11"/>
      <c r="H1768" s="11"/>
      <c r="I1768" s="11"/>
      <c r="J1768" s="12"/>
      <c r="K1768" s="12"/>
      <c r="L1768" s="12"/>
      <c r="M1768" s="11"/>
      <c r="N1768" s="13"/>
      <c r="O1768" s="20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21"/>
      <c r="AE1768" s="20"/>
      <c r="AF1768" s="12"/>
      <c r="AG1768" s="12"/>
      <c r="AH1768" s="12"/>
      <c r="AI1768" s="12"/>
      <c r="AJ1768" s="12"/>
      <c r="AK1768" s="12"/>
      <c r="AL1768" s="21"/>
    </row>
    <row r="1769" spans="1:38" ht="16.5" x14ac:dyDescent="0.2">
      <c r="A1769" s="3">
        <v>1766</v>
      </c>
      <c r="B1769" s="3"/>
      <c r="C1769" s="3"/>
      <c r="D1769" s="9"/>
      <c r="E1769" s="14"/>
      <c r="F1769" s="8"/>
      <c r="G1769" s="8"/>
      <c r="H1769" s="8"/>
      <c r="I1769" s="8"/>
      <c r="J1769" s="7"/>
      <c r="K1769" s="7"/>
      <c r="L1769" s="7"/>
      <c r="M1769" s="8"/>
      <c r="N1769" s="15"/>
      <c r="O1769" s="22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23"/>
      <c r="AE1769" s="22"/>
      <c r="AF1769" s="7"/>
      <c r="AG1769" s="7"/>
      <c r="AH1769" s="7"/>
      <c r="AI1769" s="7"/>
      <c r="AJ1769" s="7"/>
      <c r="AK1769" s="7"/>
      <c r="AL1769" s="23"/>
    </row>
    <row r="1770" spans="1:38" ht="16.5" x14ac:dyDescent="0.2">
      <c r="A1770" s="3">
        <v>1767</v>
      </c>
      <c r="B1770" s="3"/>
      <c r="C1770" s="3"/>
      <c r="D1770" s="9"/>
      <c r="E1770" s="14"/>
      <c r="F1770" s="8"/>
      <c r="G1770" s="8"/>
      <c r="H1770" s="8"/>
      <c r="I1770" s="8"/>
      <c r="J1770" s="7"/>
      <c r="K1770" s="7"/>
      <c r="L1770" s="7"/>
      <c r="M1770" s="8"/>
      <c r="N1770" s="15"/>
      <c r="O1770" s="22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23"/>
      <c r="AE1770" s="22"/>
      <c r="AF1770" s="7"/>
      <c r="AG1770" s="7"/>
      <c r="AH1770" s="7"/>
      <c r="AI1770" s="7"/>
      <c r="AJ1770" s="7"/>
      <c r="AK1770" s="7"/>
      <c r="AL1770" s="23"/>
    </row>
    <row r="1771" spans="1:38" ht="16.5" x14ac:dyDescent="0.2">
      <c r="A1771" s="3">
        <v>1768</v>
      </c>
      <c r="B1771" s="3"/>
      <c r="C1771" s="3"/>
      <c r="D1771" s="9"/>
      <c r="E1771" s="14"/>
      <c r="F1771" s="8"/>
      <c r="G1771" s="8"/>
      <c r="H1771" s="8"/>
      <c r="I1771" s="8"/>
      <c r="J1771" s="7"/>
      <c r="K1771" s="7"/>
      <c r="L1771" s="7"/>
      <c r="M1771" s="8"/>
      <c r="N1771" s="15"/>
      <c r="O1771" s="22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23"/>
      <c r="AE1771" s="22"/>
      <c r="AF1771" s="7"/>
      <c r="AG1771" s="7"/>
      <c r="AH1771" s="7"/>
      <c r="AI1771" s="7"/>
      <c r="AJ1771" s="7"/>
      <c r="AK1771" s="7"/>
      <c r="AL1771" s="23"/>
    </row>
    <row r="1772" spans="1:38" ht="16.5" x14ac:dyDescent="0.2">
      <c r="A1772" s="3">
        <v>1769</v>
      </c>
      <c r="B1772" s="3"/>
      <c r="C1772" s="3"/>
      <c r="D1772" s="9"/>
      <c r="E1772" s="14"/>
      <c r="F1772" s="8"/>
      <c r="G1772" s="8"/>
      <c r="H1772" s="8"/>
      <c r="I1772" s="8"/>
      <c r="J1772" s="7"/>
      <c r="K1772" s="7"/>
      <c r="L1772" s="7"/>
      <c r="M1772" s="8"/>
      <c r="N1772" s="15"/>
      <c r="O1772" s="22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23"/>
      <c r="AE1772" s="22"/>
      <c r="AF1772" s="7"/>
      <c r="AG1772" s="7"/>
      <c r="AH1772" s="7"/>
      <c r="AI1772" s="7"/>
      <c r="AJ1772" s="7"/>
      <c r="AK1772" s="7"/>
      <c r="AL1772" s="23"/>
    </row>
    <row r="1773" spans="1:38" ht="17.25" thickBot="1" x14ac:dyDescent="0.25">
      <c r="A1773" s="3">
        <v>1770</v>
      </c>
      <c r="B1773" s="3"/>
      <c r="C1773" s="3"/>
      <c r="D1773" s="9"/>
      <c r="E1773" s="16"/>
      <c r="F1773" s="17"/>
      <c r="G1773" s="17"/>
      <c r="H1773" s="17"/>
      <c r="I1773" s="17"/>
      <c r="J1773" s="18"/>
      <c r="K1773" s="18"/>
      <c r="L1773" s="18"/>
      <c r="M1773" s="17"/>
      <c r="N1773" s="19"/>
      <c r="O1773" s="24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25"/>
      <c r="AE1773" s="24"/>
      <c r="AF1773" s="18"/>
      <c r="AG1773" s="18"/>
      <c r="AH1773" s="18"/>
      <c r="AI1773" s="18"/>
      <c r="AJ1773" s="18"/>
      <c r="AK1773" s="18"/>
      <c r="AL1773" s="25"/>
    </row>
    <row r="1774" spans="1:38" ht="16.5" x14ac:dyDescent="0.2">
      <c r="A1774" s="3">
        <v>1771</v>
      </c>
      <c r="B1774" s="3"/>
      <c r="C1774" s="3"/>
      <c r="D1774" s="9"/>
      <c r="E1774" s="10"/>
      <c r="F1774" s="11"/>
      <c r="G1774" s="11"/>
      <c r="H1774" s="11"/>
      <c r="I1774" s="11"/>
      <c r="J1774" s="12"/>
      <c r="K1774" s="12"/>
      <c r="L1774" s="12"/>
      <c r="M1774" s="11"/>
      <c r="N1774" s="13"/>
      <c r="O1774" s="20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21"/>
      <c r="AE1774" s="20"/>
      <c r="AF1774" s="12"/>
      <c r="AG1774" s="12"/>
      <c r="AH1774" s="12"/>
      <c r="AI1774" s="12"/>
      <c r="AJ1774" s="12"/>
      <c r="AK1774" s="12"/>
      <c r="AL1774" s="21"/>
    </row>
    <row r="1775" spans="1:38" ht="16.5" x14ac:dyDescent="0.2">
      <c r="A1775" s="3">
        <v>1772</v>
      </c>
      <c r="B1775" s="3"/>
      <c r="C1775" s="3"/>
      <c r="D1775" s="9"/>
      <c r="E1775" s="14"/>
      <c r="F1775" s="8"/>
      <c r="G1775" s="8"/>
      <c r="H1775" s="8"/>
      <c r="I1775" s="8"/>
      <c r="J1775" s="7"/>
      <c r="K1775" s="7"/>
      <c r="L1775" s="7"/>
      <c r="M1775" s="8"/>
      <c r="N1775" s="15"/>
      <c r="O1775" s="22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23"/>
      <c r="AE1775" s="22"/>
      <c r="AF1775" s="7"/>
      <c r="AG1775" s="7"/>
      <c r="AH1775" s="7"/>
      <c r="AI1775" s="7"/>
      <c r="AJ1775" s="7"/>
      <c r="AK1775" s="7"/>
      <c r="AL1775" s="23"/>
    </row>
    <row r="1776" spans="1:38" ht="16.5" x14ac:dyDescent="0.2">
      <c r="A1776" s="3">
        <v>1773</v>
      </c>
      <c r="B1776" s="3"/>
      <c r="C1776" s="3"/>
      <c r="D1776" s="9"/>
      <c r="E1776" s="14"/>
      <c r="F1776" s="8"/>
      <c r="G1776" s="8"/>
      <c r="H1776" s="8"/>
      <c r="I1776" s="8"/>
      <c r="J1776" s="7"/>
      <c r="K1776" s="7"/>
      <c r="L1776" s="7"/>
      <c r="M1776" s="8"/>
      <c r="N1776" s="15"/>
      <c r="O1776" s="22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23"/>
      <c r="AE1776" s="22"/>
      <c r="AF1776" s="7"/>
      <c r="AG1776" s="7"/>
      <c r="AH1776" s="7"/>
      <c r="AI1776" s="7"/>
      <c r="AJ1776" s="7"/>
      <c r="AK1776" s="7"/>
      <c r="AL1776" s="23"/>
    </row>
    <row r="1777" spans="1:38" ht="16.5" x14ac:dyDescent="0.2">
      <c r="A1777" s="3">
        <v>1774</v>
      </c>
      <c r="B1777" s="3"/>
      <c r="C1777" s="3"/>
      <c r="D1777" s="9"/>
      <c r="E1777" s="14"/>
      <c r="F1777" s="8"/>
      <c r="G1777" s="8"/>
      <c r="H1777" s="8"/>
      <c r="I1777" s="8"/>
      <c r="J1777" s="7"/>
      <c r="K1777" s="7"/>
      <c r="L1777" s="7"/>
      <c r="M1777" s="8"/>
      <c r="N1777" s="15"/>
      <c r="O1777" s="22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23"/>
      <c r="AE1777" s="22"/>
      <c r="AF1777" s="7"/>
      <c r="AG1777" s="7"/>
      <c r="AH1777" s="7"/>
      <c r="AI1777" s="7"/>
      <c r="AJ1777" s="7"/>
      <c r="AK1777" s="7"/>
      <c r="AL1777" s="23"/>
    </row>
    <row r="1778" spans="1:38" ht="16.5" x14ac:dyDescent="0.2">
      <c r="A1778" s="3">
        <v>1775</v>
      </c>
      <c r="B1778" s="3"/>
      <c r="C1778" s="3"/>
      <c r="D1778" s="9"/>
      <c r="E1778" s="14"/>
      <c r="F1778" s="8"/>
      <c r="G1778" s="8"/>
      <c r="H1778" s="8"/>
      <c r="I1778" s="8"/>
      <c r="J1778" s="7"/>
      <c r="K1778" s="7"/>
      <c r="L1778" s="7"/>
      <c r="M1778" s="8"/>
      <c r="N1778" s="15"/>
      <c r="O1778" s="22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23"/>
      <c r="AE1778" s="22"/>
      <c r="AF1778" s="7"/>
      <c r="AG1778" s="7"/>
      <c r="AH1778" s="7"/>
      <c r="AI1778" s="7"/>
      <c r="AJ1778" s="7"/>
      <c r="AK1778" s="7"/>
      <c r="AL1778" s="23"/>
    </row>
    <row r="1779" spans="1:38" ht="17.25" thickBot="1" x14ac:dyDescent="0.25">
      <c r="A1779" s="3">
        <v>1776</v>
      </c>
      <c r="B1779" s="3"/>
      <c r="C1779" s="3"/>
      <c r="D1779" s="9"/>
      <c r="E1779" s="16"/>
      <c r="F1779" s="17"/>
      <c r="G1779" s="17"/>
      <c r="H1779" s="17"/>
      <c r="I1779" s="17"/>
      <c r="J1779" s="18"/>
      <c r="K1779" s="18"/>
      <c r="L1779" s="18"/>
      <c r="M1779" s="17"/>
      <c r="N1779" s="19"/>
      <c r="O1779" s="24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25"/>
      <c r="AE1779" s="24"/>
      <c r="AF1779" s="18"/>
      <c r="AG1779" s="18"/>
      <c r="AH1779" s="18"/>
      <c r="AI1779" s="18"/>
      <c r="AJ1779" s="18"/>
      <c r="AK1779" s="18"/>
      <c r="AL1779" s="25"/>
    </row>
    <row r="1780" spans="1:38" ht="16.5" x14ac:dyDescent="0.2">
      <c r="A1780" s="3">
        <v>1777</v>
      </c>
      <c r="B1780" s="3"/>
      <c r="C1780" s="3"/>
      <c r="D1780" s="9"/>
      <c r="E1780" s="10"/>
      <c r="F1780" s="11"/>
      <c r="G1780" s="11"/>
      <c r="H1780" s="11"/>
      <c r="I1780" s="11"/>
      <c r="J1780" s="12"/>
      <c r="K1780" s="12"/>
      <c r="L1780" s="12"/>
      <c r="M1780" s="11"/>
      <c r="N1780" s="13"/>
      <c r="O1780" s="20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21"/>
      <c r="AE1780" s="20"/>
      <c r="AF1780" s="12"/>
      <c r="AG1780" s="12"/>
      <c r="AH1780" s="12"/>
      <c r="AI1780" s="12"/>
      <c r="AJ1780" s="12"/>
      <c r="AK1780" s="12"/>
      <c r="AL1780" s="21"/>
    </row>
    <row r="1781" spans="1:38" ht="16.5" x14ac:dyDescent="0.2">
      <c r="A1781" s="3">
        <v>1778</v>
      </c>
      <c r="B1781" s="3"/>
      <c r="C1781" s="3"/>
      <c r="D1781" s="9"/>
      <c r="E1781" s="14"/>
      <c r="F1781" s="8"/>
      <c r="G1781" s="8"/>
      <c r="H1781" s="8"/>
      <c r="I1781" s="8"/>
      <c r="J1781" s="7"/>
      <c r="K1781" s="7"/>
      <c r="L1781" s="7"/>
      <c r="M1781" s="8"/>
      <c r="N1781" s="15"/>
      <c r="O1781" s="22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23"/>
      <c r="AE1781" s="22"/>
      <c r="AF1781" s="7"/>
      <c r="AG1781" s="7"/>
      <c r="AH1781" s="7"/>
      <c r="AI1781" s="7"/>
      <c r="AJ1781" s="7"/>
      <c r="AK1781" s="7"/>
      <c r="AL1781" s="23"/>
    </row>
    <row r="1782" spans="1:38" ht="16.5" x14ac:dyDescent="0.2">
      <c r="A1782" s="3">
        <v>1779</v>
      </c>
      <c r="B1782" s="3"/>
      <c r="C1782" s="3"/>
      <c r="D1782" s="9"/>
      <c r="E1782" s="14"/>
      <c r="F1782" s="8"/>
      <c r="G1782" s="8"/>
      <c r="H1782" s="8"/>
      <c r="I1782" s="8"/>
      <c r="J1782" s="7"/>
      <c r="K1782" s="7"/>
      <c r="L1782" s="7"/>
      <c r="M1782" s="8"/>
      <c r="N1782" s="15"/>
      <c r="O1782" s="22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23"/>
      <c r="AE1782" s="22"/>
      <c r="AF1782" s="7"/>
      <c r="AG1782" s="7"/>
      <c r="AH1782" s="7"/>
      <c r="AI1782" s="7"/>
      <c r="AJ1782" s="7"/>
      <c r="AK1782" s="7"/>
      <c r="AL1782" s="23"/>
    </row>
    <row r="1783" spans="1:38" ht="16.5" x14ac:dyDescent="0.2">
      <c r="A1783" s="3">
        <v>1780</v>
      </c>
      <c r="B1783" s="3"/>
      <c r="C1783" s="3"/>
      <c r="D1783" s="9"/>
      <c r="E1783" s="14"/>
      <c r="F1783" s="8"/>
      <c r="G1783" s="8"/>
      <c r="H1783" s="8"/>
      <c r="I1783" s="8"/>
      <c r="J1783" s="7"/>
      <c r="K1783" s="7"/>
      <c r="L1783" s="7"/>
      <c r="M1783" s="8"/>
      <c r="N1783" s="15"/>
      <c r="O1783" s="22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23"/>
      <c r="AE1783" s="22"/>
      <c r="AF1783" s="7"/>
      <c r="AG1783" s="7"/>
      <c r="AH1783" s="7"/>
      <c r="AI1783" s="7"/>
      <c r="AJ1783" s="7"/>
      <c r="AK1783" s="7"/>
      <c r="AL1783" s="23"/>
    </row>
    <row r="1784" spans="1:38" ht="16.5" x14ac:dyDescent="0.2">
      <c r="A1784" s="3">
        <v>1781</v>
      </c>
      <c r="B1784" s="3"/>
      <c r="C1784" s="3"/>
      <c r="D1784" s="9"/>
      <c r="E1784" s="14"/>
      <c r="F1784" s="8"/>
      <c r="G1784" s="8"/>
      <c r="H1784" s="8"/>
      <c r="I1784" s="8"/>
      <c r="J1784" s="7"/>
      <c r="K1784" s="7"/>
      <c r="L1784" s="7"/>
      <c r="M1784" s="8"/>
      <c r="N1784" s="15"/>
      <c r="O1784" s="22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23"/>
      <c r="AE1784" s="22"/>
      <c r="AF1784" s="7"/>
      <c r="AG1784" s="7"/>
      <c r="AH1784" s="7"/>
      <c r="AI1784" s="7"/>
      <c r="AJ1784" s="7"/>
      <c r="AK1784" s="7"/>
      <c r="AL1784" s="23"/>
    </row>
    <row r="1785" spans="1:38" ht="17.25" thickBot="1" x14ac:dyDescent="0.25">
      <c r="A1785" s="3">
        <v>1782</v>
      </c>
      <c r="B1785" s="3"/>
      <c r="C1785" s="3"/>
      <c r="D1785" s="9"/>
      <c r="E1785" s="16"/>
      <c r="F1785" s="17"/>
      <c r="G1785" s="17"/>
      <c r="H1785" s="17"/>
      <c r="I1785" s="17"/>
      <c r="J1785" s="18"/>
      <c r="K1785" s="18"/>
      <c r="L1785" s="18"/>
      <c r="M1785" s="17"/>
      <c r="N1785" s="19"/>
      <c r="O1785" s="24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25"/>
      <c r="AE1785" s="24"/>
      <c r="AF1785" s="18"/>
      <c r="AG1785" s="18"/>
      <c r="AH1785" s="18"/>
      <c r="AI1785" s="18"/>
      <c r="AJ1785" s="18"/>
      <c r="AK1785" s="18"/>
      <c r="AL1785" s="25"/>
    </row>
    <row r="1786" spans="1:38" ht="16.5" x14ac:dyDescent="0.2">
      <c r="A1786" s="3">
        <v>1783</v>
      </c>
      <c r="B1786" s="3"/>
      <c r="C1786" s="3"/>
      <c r="D1786" s="9"/>
      <c r="E1786" s="10"/>
      <c r="F1786" s="11"/>
      <c r="G1786" s="11"/>
      <c r="H1786" s="11"/>
      <c r="I1786" s="11"/>
      <c r="J1786" s="12"/>
      <c r="K1786" s="12"/>
      <c r="L1786" s="12"/>
      <c r="M1786" s="11"/>
      <c r="N1786" s="13"/>
      <c r="O1786" s="20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21"/>
      <c r="AE1786" s="20"/>
      <c r="AF1786" s="12"/>
      <c r="AG1786" s="12"/>
      <c r="AH1786" s="12"/>
      <c r="AI1786" s="12"/>
      <c r="AJ1786" s="12"/>
      <c r="AK1786" s="12"/>
      <c r="AL1786" s="21"/>
    </row>
    <row r="1787" spans="1:38" ht="16.5" x14ac:dyDescent="0.2">
      <c r="A1787" s="3">
        <v>1784</v>
      </c>
      <c r="B1787" s="3"/>
      <c r="C1787" s="3"/>
      <c r="D1787" s="9"/>
      <c r="E1787" s="14"/>
      <c r="F1787" s="8"/>
      <c r="G1787" s="8"/>
      <c r="H1787" s="8"/>
      <c r="I1787" s="8"/>
      <c r="J1787" s="7"/>
      <c r="K1787" s="7"/>
      <c r="L1787" s="7"/>
      <c r="M1787" s="8"/>
      <c r="N1787" s="15"/>
      <c r="O1787" s="22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23"/>
      <c r="AE1787" s="22"/>
      <c r="AF1787" s="7"/>
      <c r="AG1787" s="7"/>
      <c r="AH1787" s="7"/>
      <c r="AI1787" s="7"/>
      <c r="AJ1787" s="7"/>
      <c r="AK1787" s="7"/>
      <c r="AL1787" s="23"/>
    </row>
    <row r="1788" spans="1:38" ht="16.5" x14ac:dyDescent="0.2">
      <c r="A1788" s="3">
        <v>1785</v>
      </c>
      <c r="B1788" s="3"/>
      <c r="C1788" s="3"/>
      <c r="D1788" s="9"/>
      <c r="E1788" s="14"/>
      <c r="F1788" s="8"/>
      <c r="G1788" s="8"/>
      <c r="H1788" s="8"/>
      <c r="I1788" s="8"/>
      <c r="J1788" s="7"/>
      <c r="K1788" s="7"/>
      <c r="L1788" s="7"/>
      <c r="M1788" s="8"/>
      <c r="N1788" s="15"/>
      <c r="O1788" s="22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23"/>
      <c r="AE1788" s="22"/>
      <c r="AF1788" s="7"/>
      <c r="AG1788" s="7"/>
      <c r="AH1788" s="7"/>
      <c r="AI1788" s="7"/>
      <c r="AJ1788" s="7"/>
      <c r="AK1788" s="7"/>
      <c r="AL1788" s="23"/>
    </row>
    <row r="1789" spans="1:38" ht="16.5" x14ac:dyDescent="0.2">
      <c r="A1789" s="3">
        <v>1786</v>
      </c>
      <c r="B1789" s="3"/>
      <c r="C1789" s="3"/>
      <c r="D1789" s="9"/>
      <c r="E1789" s="14"/>
      <c r="F1789" s="8"/>
      <c r="G1789" s="8"/>
      <c r="H1789" s="8"/>
      <c r="I1789" s="8"/>
      <c r="J1789" s="7"/>
      <c r="K1789" s="7"/>
      <c r="L1789" s="7"/>
      <c r="M1789" s="8"/>
      <c r="N1789" s="15"/>
      <c r="O1789" s="22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23"/>
      <c r="AE1789" s="22"/>
      <c r="AF1789" s="7"/>
      <c r="AG1789" s="7"/>
      <c r="AH1789" s="7"/>
      <c r="AI1789" s="7"/>
      <c r="AJ1789" s="7"/>
      <c r="AK1789" s="7"/>
      <c r="AL1789" s="23"/>
    </row>
    <row r="1790" spans="1:38" ht="16.5" x14ac:dyDescent="0.2">
      <c r="A1790" s="3">
        <v>1787</v>
      </c>
      <c r="B1790" s="3"/>
      <c r="C1790" s="3"/>
      <c r="D1790" s="9"/>
      <c r="E1790" s="14"/>
      <c r="F1790" s="8"/>
      <c r="G1790" s="8"/>
      <c r="H1790" s="8"/>
      <c r="I1790" s="8"/>
      <c r="J1790" s="7"/>
      <c r="K1790" s="7"/>
      <c r="L1790" s="7"/>
      <c r="M1790" s="8"/>
      <c r="N1790" s="15"/>
      <c r="O1790" s="22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23"/>
      <c r="AE1790" s="22"/>
      <c r="AF1790" s="7"/>
      <c r="AG1790" s="7"/>
      <c r="AH1790" s="7"/>
      <c r="AI1790" s="7"/>
      <c r="AJ1790" s="7"/>
      <c r="AK1790" s="7"/>
      <c r="AL1790" s="23"/>
    </row>
    <row r="1791" spans="1:38" ht="17.25" thickBot="1" x14ac:dyDescent="0.25">
      <c r="A1791" s="3">
        <v>1788</v>
      </c>
      <c r="B1791" s="3"/>
      <c r="C1791" s="3"/>
      <c r="D1791" s="9"/>
      <c r="E1791" s="16"/>
      <c r="F1791" s="17"/>
      <c r="G1791" s="17"/>
      <c r="H1791" s="17"/>
      <c r="I1791" s="17"/>
      <c r="J1791" s="18"/>
      <c r="K1791" s="18"/>
      <c r="L1791" s="18"/>
      <c r="M1791" s="17"/>
      <c r="N1791" s="19"/>
      <c r="O1791" s="24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25"/>
      <c r="AE1791" s="24"/>
      <c r="AF1791" s="18"/>
      <c r="AG1791" s="18"/>
      <c r="AH1791" s="18"/>
      <c r="AI1791" s="18"/>
      <c r="AJ1791" s="18"/>
      <c r="AK1791" s="18"/>
      <c r="AL1791" s="25"/>
    </row>
    <row r="1792" spans="1:38" ht="16.5" x14ac:dyDescent="0.2">
      <c r="A1792" s="3">
        <v>1789</v>
      </c>
      <c r="B1792" s="3"/>
      <c r="C1792" s="3"/>
      <c r="D1792" s="9"/>
      <c r="E1792" s="10"/>
      <c r="F1792" s="11"/>
      <c r="G1792" s="11"/>
      <c r="H1792" s="11"/>
      <c r="I1792" s="11"/>
      <c r="J1792" s="12"/>
      <c r="K1792" s="12"/>
      <c r="L1792" s="12"/>
      <c r="M1792" s="11"/>
      <c r="N1792" s="13"/>
      <c r="O1792" s="20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21"/>
      <c r="AE1792" s="20"/>
      <c r="AF1792" s="12"/>
      <c r="AG1792" s="12"/>
      <c r="AH1792" s="12"/>
      <c r="AI1792" s="12"/>
      <c r="AJ1792" s="12"/>
      <c r="AK1792" s="12"/>
      <c r="AL1792" s="21"/>
    </row>
    <row r="1793" spans="1:38" ht="16.5" x14ac:dyDescent="0.2">
      <c r="A1793" s="3">
        <v>1790</v>
      </c>
      <c r="B1793" s="3"/>
      <c r="C1793" s="3"/>
      <c r="D1793" s="9"/>
      <c r="E1793" s="14"/>
      <c r="F1793" s="8"/>
      <c r="G1793" s="8"/>
      <c r="H1793" s="8"/>
      <c r="I1793" s="8"/>
      <c r="J1793" s="7"/>
      <c r="K1793" s="7"/>
      <c r="L1793" s="7"/>
      <c r="M1793" s="8"/>
      <c r="N1793" s="15"/>
      <c r="O1793" s="22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23"/>
      <c r="AE1793" s="22"/>
      <c r="AF1793" s="7"/>
      <c r="AG1793" s="7"/>
      <c r="AH1793" s="7"/>
      <c r="AI1793" s="7"/>
      <c r="AJ1793" s="7"/>
      <c r="AK1793" s="7"/>
      <c r="AL1793" s="23"/>
    </row>
    <row r="1794" spans="1:38" ht="16.5" x14ac:dyDescent="0.2">
      <c r="A1794" s="3">
        <v>1791</v>
      </c>
      <c r="B1794" s="3"/>
      <c r="C1794" s="3"/>
      <c r="D1794" s="9"/>
      <c r="E1794" s="14"/>
      <c r="F1794" s="8"/>
      <c r="G1794" s="8"/>
      <c r="H1794" s="8"/>
      <c r="I1794" s="8"/>
      <c r="J1794" s="7"/>
      <c r="K1794" s="7"/>
      <c r="L1794" s="7"/>
      <c r="M1794" s="8"/>
      <c r="N1794" s="15"/>
      <c r="O1794" s="22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23"/>
      <c r="AE1794" s="22"/>
      <c r="AF1794" s="7"/>
      <c r="AG1794" s="7"/>
      <c r="AH1794" s="7"/>
      <c r="AI1794" s="7"/>
      <c r="AJ1794" s="7"/>
      <c r="AK1794" s="7"/>
      <c r="AL1794" s="23"/>
    </row>
    <row r="1795" spans="1:38" ht="16.5" x14ac:dyDescent="0.2">
      <c r="A1795" s="3">
        <v>1792</v>
      </c>
      <c r="B1795" s="3"/>
      <c r="C1795" s="3"/>
      <c r="D1795" s="9"/>
      <c r="E1795" s="14"/>
      <c r="F1795" s="8"/>
      <c r="G1795" s="8"/>
      <c r="H1795" s="8"/>
      <c r="I1795" s="8"/>
      <c r="J1795" s="7"/>
      <c r="K1795" s="7"/>
      <c r="L1795" s="7"/>
      <c r="M1795" s="8"/>
      <c r="N1795" s="15"/>
      <c r="O1795" s="22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23"/>
      <c r="AE1795" s="22"/>
      <c r="AF1795" s="7"/>
      <c r="AG1795" s="7"/>
      <c r="AH1795" s="7"/>
      <c r="AI1795" s="7"/>
      <c r="AJ1795" s="7"/>
      <c r="AK1795" s="7"/>
      <c r="AL1795" s="23"/>
    </row>
    <row r="1796" spans="1:38" ht="16.5" x14ac:dyDescent="0.2">
      <c r="A1796" s="3">
        <v>1793</v>
      </c>
      <c r="B1796" s="3"/>
      <c r="C1796" s="3"/>
      <c r="D1796" s="9"/>
      <c r="E1796" s="14"/>
      <c r="F1796" s="8"/>
      <c r="G1796" s="8"/>
      <c r="H1796" s="8"/>
      <c r="I1796" s="8"/>
      <c r="J1796" s="7"/>
      <c r="K1796" s="7"/>
      <c r="L1796" s="7"/>
      <c r="M1796" s="8"/>
      <c r="N1796" s="15"/>
      <c r="O1796" s="22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23"/>
      <c r="AE1796" s="22"/>
      <c r="AF1796" s="7"/>
      <c r="AG1796" s="7"/>
      <c r="AH1796" s="7"/>
      <c r="AI1796" s="7"/>
      <c r="AJ1796" s="7"/>
      <c r="AK1796" s="7"/>
      <c r="AL1796" s="23"/>
    </row>
    <row r="1797" spans="1:38" ht="17.25" thickBot="1" x14ac:dyDescent="0.25">
      <c r="A1797" s="3">
        <v>1794</v>
      </c>
      <c r="B1797" s="3"/>
      <c r="C1797" s="3"/>
      <c r="D1797" s="9"/>
      <c r="E1797" s="16"/>
      <c r="F1797" s="17"/>
      <c r="G1797" s="17"/>
      <c r="H1797" s="17"/>
      <c r="I1797" s="17"/>
      <c r="J1797" s="18"/>
      <c r="K1797" s="18"/>
      <c r="L1797" s="18"/>
      <c r="M1797" s="17"/>
      <c r="N1797" s="19"/>
      <c r="O1797" s="24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25"/>
      <c r="AE1797" s="24"/>
      <c r="AF1797" s="18"/>
      <c r="AG1797" s="18"/>
      <c r="AH1797" s="18"/>
      <c r="AI1797" s="18"/>
      <c r="AJ1797" s="18"/>
      <c r="AK1797" s="18"/>
      <c r="AL1797" s="25"/>
    </row>
    <row r="1798" spans="1:38" ht="16.5" x14ac:dyDescent="0.2">
      <c r="A1798" s="3">
        <v>1795</v>
      </c>
      <c r="B1798" s="3"/>
      <c r="C1798" s="3"/>
      <c r="D1798" s="9"/>
      <c r="E1798" s="10"/>
      <c r="F1798" s="11"/>
      <c r="G1798" s="11"/>
      <c r="H1798" s="11"/>
      <c r="I1798" s="11"/>
      <c r="J1798" s="12"/>
      <c r="K1798" s="12"/>
      <c r="L1798" s="12"/>
      <c r="M1798" s="11"/>
      <c r="N1798" s="13"/>
      <c r="O1798" s="20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21"/>
      <c r="AE1798" s="20"/>
      <c r="AF1798" s="12"/>
      <c r="AG1798" s="12"/>
      <c r="AH1798" s="12"/>
      <c r="AI1798" s="12"/>
      <c r="AJ1798" s="12"/>
      <c r="AK1798" s="12"/>
      <c r="AL1798" s="21"/>
    </row>
    <row r="1799" spans="1:38" ht="16.5" x14ac:dyDescent="0.2">
      <c r="A1799" s="3">
        <v>1796</v>
      </c>
      <c r="B1799" s="3"/>
      <c r="C1799" s="3"/>
      <c r="D1799" s="9"/>
      <c r="E1799" s="14"/>
      <c r="F1799" s="8"/>
      <c r="G1799" s="8"/>
      <c r="H1799" s="8"/>
      <c r="I1799" s="8"/>
      <c r="J1799" s="7"/>
      <c r="K1799" s="7"/>
      <c r="L1799" s="7"/>
      <c r="M1799" s="8"/>
      <c r="N1799" s="15"/>
      <c r="O1799" s="22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23"/>
      <c r="AE1799" s="22"/>
      <c r="AF1799" s="7"/>
      <c r="AG1799" s="7"/>
      <c r="AH1799" s="7"/>
      <c r="AI1799" s="7"/>
      <c r="AJ1799" s="7"/>
      <c r="AK1799" s="7"/>
      <c r="AL1799" s="23"/>
    </row>
    <row r="1800" spans="1:38" ht="16.5" x14ac:dyDescent="0.2">
      <c r="A1800" s="3">
        <v>1797</v>
      </c>
      <c r="B1800" s="3"/>
      <c r="C1800" s="3"/>
      <c r="D1800" s="9"/>
      <c r="E1800" s="14"/>
      <c r="F1800" s="8"/>
      <c r="G1800" s="8"/>
      <c r="H1800" s="8"/>
      <c r="I1800" s="8"/>
      <c r="J1800" s="7"/>
      <c r="K1800" s="7"/>
      <c r="L1800" s="7"/>
      <c r="M1800" s="8"/>
      <c r="N1800" s="15"/>
      <c r="O1800" s="22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23"/>
      <c r="AE1800" s="22"/>
      <c r="AF1800" s="7"/>
      <c r="AG1800" s="7"/>
      <c r="AH1800" s="7"/>
      <c r="AI1800" s="7"/>
      <c r="AJ1800" s="7"/>
      <c r="AK1800" s="7"/>
      <c r="AL1800" s="23"/>
    </row>
    <row r="1801" spans="1:38" ht="16.5" x14ac:dyDescent="0.2">
      <c r="A1801" s="3">
        <v>1798</v>
      </c>
      <c r="B1801" s="3"/>
      <c r="C1801" s="3"/>
      <c r="D1801" s="9"/>
      <c r="E1801" s="14"/>
      <c r="F1801" s="8"/>
      <c r="G1801" s="8"/>
      <c r="H1801" s="8"/>
      <c r="I1801" s="8"/>
      <c r="J1801" s="7"/>
      <c r="K1801" s="7"/>
      <c r="L1801" s="7"/>
      <c r="M1801" s="8"/>
      <c r="N1801" s="15"/>
      <c r="O1801" s="22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23"/>
      <c r="AE1801" s="22"/>
      <c r="AF1801" s="7"/>
      <c r="AG1801" s="7"/>
      <c r="AH1801" s="7"/>
      <c r="AI1801" s="7"/>
      <c r="AJ1801" s="7"/>
      <c r="AK1801" s="7"/>
      <c r="AL1801" s="23"/>
    </row>
    <row r="1802" spans="1:38" ht="16.5" x14ac:dyDescent="0.2">
      <c r="A1802" s="3">
        <v>1799</v>
      </c>
      <c r="B1802" s="3"/>
      <c r="C1802" s="3"/>
      <c r="D1802" s="9"/>
      <c r="E1802" s="14"/>
      <c r="F1802" s="8"/>
      <c r="G1802" s="8"/>
      <c r="H1802" s="8"/>
      <c r="I1802" s="8"/>
      <c r="J1802" s="7"/>
      <c r="K1802" s="7"/>
      <c r="L1802" s="7"/>
      <c r="M1802" s="8"/>
      <c r="N1802" s="15"/>
      <c r="O1802" s="22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23"/>
      <c r="AE1802" s="22"/>
      <c r="AF1802" s="7"/>
      <c r="AG1802" s="7"/>
      <c r="AH1802" s="7"/>
      <c r="AI1802" s="7"/>
      <c r="AJ1802" s="7"/>
      <c r="AK1802" s="7"/>
      <c r="AL1802" s="23"/>
    </row>
    <row r="1803" spans="1:38" ht="17.25" thickBot="1" x14ac:dyDescent="0.25">
      <c r="A1803" s="3">
        <v>1800</v>
      </c>
      <c r="B1803" s="3"/>
      <c r="C1803" s="3"/>
      <c r="D1803" s="9"/>
      <c r="E1803" s="16"/>
      <c r="F1803" s="17"/>
      <c r="G1803" s="17"/>
      <c r="H1803" s="17"/>
      <c r="I1803" s="17"/>
      <c r="J1803" s="18"/>
      <c r="K1803" s="18"/>
      <c r="L1803" s="18"/>
      <c r="M1803" s="17"/>
      <c r="N1803" s="19"/>
      <c r="O1803" s="24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25"/>
      <c r="AE1803" s="24"/>
      <c r="AF1803" s="18"/>
      <c r="AG1803" s="18"/>
      <c r="AH1803" s="18"/>
      <c r="AI1803" s="18"/>
      <c r="AJ1803" s="18"/>
      <c r="AK1803" s="18"/>
      <c r="AL1803" s="25"/>
    </row>
    <row r="1804" spans="1:38" ht="16.5" x14ac:dyDescent="0.2">
      <c r="A1804" s="3">
        <v>1801</v>
      </c>
      <c r="B1804" s="3"/>
      <c r="C1804" s="3"/>
      <c r="D1804" s="9"/>
      <c r="E1804" s="10"/>
      <c r="F1804" s="11"/>
      <c r="G1804" s="11"/>
      <c r="H1804" s="11"/>
      <c r="I1804" s="11"/>
      <c r="J1804" s="12"/>
      <c r="K1804" s="12"/>
      <c r="L1804" s="12"/>
      <c r="M1804" s="11"/>
      <c r="N1804" s="13"/>
      <c r="O1804" s="20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21"/>
      <c r="AE1804" s="20"/>
      <c r="AF1804" s="12"/>
      <c r="AG1804" s="12"/>
      <c r="AH1804" s="12"/>
      <c r="AI1804" s="12"/>
      <c r="AJ1804" s="12"/>
      <c r="AK1804" s="12"/>
      <c r="AL1804" s="21"/>
    </row>
    <row r="1805" spans="1:38" ht="16.5" x14ac:dyDescent="0.2">
      <c r="A1805" s="3">
        <v>1802</v>
      </c>
      <c r="B1805" s="3"/>
      <c r="C1805" s="3"/>
      <c r="D1805" s="9"/>
      <c r="E1805" s="14"/>
      <c r="F1805" s="8"/>
      <c r="G1805" s="8"/>
      <c r="H1805" s="8"/>
      <c r="I1805" s="8"/>
      <c r="J1805" s="7"/>
      <c r="K1805" s="7"/>
      <c r="L1805" s="7"/>
      <c r="M1805" s="8"/>
      <c r="N1805" s="15"/>
      <c r="O1805" s="22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23"/>
      <c r="AE1805" s="22"/>
      <c r="AF1805" s="7"/>
      <c r="AG1805" s="7"/>
      <c r="AH1805" s="7"/>
      <c r="AI1805" s="7"/>
      <c r="AJ1805" s="7"/>
      <c r="AK1805" s="7"/>
      <c r="AL1805" s="23"/>
    </row>
    <row r="1806" spans="1:38" ht="16.5" x14ac:dyDescent="0.2">
      <c r="A1806" s="3">
        <v>1803</v>
      </c>
      <c r="B1806" s="3"/>
      <c r="C1806" s="3"/>
      <c r="D1806" s="9"/>
      <c r="E1806" s="14"/>
      <c r="F1806" s="8"/>
      <c r="G1806" s="8"/>
      <c r="H1806" s="8"/>
      <c r="I1806" s="8"/>
      <c r="J1806" s="7"/>
      <c r="K1806" s="7"/>
      <c r="L1806" s="7"/>
      <c r="M1806" s="8"/>
      <c r="N1806" s="15"/>
      <c r="O1806" s="22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23"/>
      <c r="AE1806" s="22"/>
      <c r="AF1806" s="7"/>
      <c r="AG1806" s="7"/>
      <c r="AH1806" s="7"/>
      <c r="AI1806" s="7"/>
      <c r="AJ1806" s="7"/>
      <c r="AK1806" s="7"/>
      <c r="AL1806" s="23"/>
    </row>
    <row r="1807" spans="1:38" ht="16.5" x14ac:dyDescent="0.2">
      <c r="A1807" s="3">
        <v>1804</v>
      </c>
      <c r="B1807" s="3"/>
      <c r="C1807" s="3"/>
      <c r="D1807" s="9"/>
      <c r="E1807" s="14"/>
      <c r="F1807" s="8"/>
      <c r="G1807" s="8"/>
      <c r="H1807" s="8"/>
      <c r="I1807" s="8"/>
      <c r="J1807" s="7"/>
      <c r="K1807" s="7"/>
      <c r="L1807" s="7"/>
      <c r="M1807" s="8"/>
      <c r="N1807" s="15"/>
      <c r="O1807" s="22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23"/>
      <c r="AE1807" s="22"/>
      <c r="AF1807" s="7"/>
      <c r="AG1807" s="7"/>
      <c r="AH1807" s="7"/>
      <c r="AI1807" s="7"/>
      <c r="AJ1807" s="7"/>
      <c r="AK1807" s="7"/>
      <c r="AL1807" s="23"/>
    </row>
    <row r="1808" spans="1:38" ht="16.5" x14ac:dyDescent="0.2">
      <c r="A1808" s="3">
        <v>1805</v>
      </c>
      <c r="B1808" s="3"/>
      <c r="C1808" s="3"/>
      <c r="D1808" s="9"/>
      <c r="E1808" s="14"/>
      <c r="F1808" s="8"/>
      <c r="G1808" s="8"/>
      <c r="H1808" s="8"/>
      <c r="I1808" s="8"/>
      <c r="J1808" s="7"/>
      <c r="K1808" s="7"/>
      <c r="L1808" s="7"/>
      <c r="M1808" s="8"/>
      <c r="N1808" s="15"/>
      <c r="O1808" s="22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23"/>
      <c r="AE1808" s="22"/>
      <c r="AF1808" s="7"/>
      <c r="AG1808" s="7"/>
      <c r="AH1808" s="7"/>
      <c r="AI1808" s="7"/>
      <c r="AJ1808" s="7"/>
      <c r="AK1808" s="7"/>
      <c r="AL1808" s="23"/>
    </row>
    <row r="1809" spans="1:38" ht="17.25" thickBot="1" x14ac:dyDescent="0.25">
      <c r="A1809" s="3">
        <v>1806</v>
      </c>
      <c r="B1809" s="3"/>
      <c r="C1809" s="3"/>
      <c r="D1809" s="9"/>
      <c r="E1809" s="16"/>
      <c r="F1809" s="17"/>
      <c r="G1809" s="17"/>
      <c r="H1809" s="17"/>
      <c r="I1809" s="17"/>
      <c r="J1809" s="18"/>
      <c r="K1809" s="18"/>
      <c r="L1809" s="18"/>
      <c r="M1809" s="17"/>
      <c r="N1809" s="19"/>
      <c r="O1809" s="24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5"/>
      <c r="AE1809" s="24"/>
      <c r="AF1809" s="18"/>
      <c r="AG1809" s="18"/>
      <c r="AH1809" s="18"/>
      <c r="AI1809" s="18"/>
      <c r="AJ1809" s="18"/>
      <c r="AK1809" s="18"/>
      <c r="AL1809" s="25"/>
    </row>
    <row r="1810" spans="1:38" ht="16.5" x14ac:dyDescent="0.2">
      <c r="A1810" s="3">
        <v>1807</v>
      </c>
      <c r="B1810" s="3"/>
      <c r="C1810" s="3"/>
      <c r="D1810" s="9"/>
      <c r="E1810" s="10"/>
      <c r="F1810" s="11"/>
      <c r="G1810" s="11"/>
      <c r="H1810" s="11"/>
      <c r="I1810" s="11"/>
      <c r="J1810" s="12"/>
      <c r="K1810" s="12"/>
      <c r="L1810" s="12"/>
      <c r="M1810" s="11"/>
      <c r="N1810" s="13"/>
      <c r="O1810" s="20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21"/>
      <c r="AE1810" s="20"/>
      <c r="AF1810" s="12"/>
      <c r="AG1810" s="12"/>
      <c r="AH1810" s="12"/>
      <c r="AI1810" s="12"/>
      <c r="AJ1810" s="12"/>
      <c r="AK1810" s="12"/>
      <c r="AL1810" s="21"/>
    </row>
    <row r="1811" spans="1:38" ht="16.5" x14ac:dyDescent="0.2">
      <c r="A1811" s="3">
        <v>1808</v>
      </c>
      <c r="B1811" s="3"/>
      <c r="C1811" s="3"/>
      <c r="D1811" s="9"/>
      <c r="E1811" s="14"/>
      <c r="F1811" s="8"/>
      <c r="G1811" s="8"/>
      <c r="H1811" s="8"/>
      <c r="I1811" s="8"/>
      <c r="J1811" s="7"/>
      <c r="K1811" s="7"/>
      <c r="L1811" s="7"/>
      <c r="M1811" s="8"/>
      <c r="N1811" s="15"/>
      <c r="O1811" s="22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23"/>
      <c r="AE1811" s="22"/>
      <c r="AF1811" s="7"/>
      <c r="AG1811" s="7"/>
      <c r="AH1811" s="7"/>
      <c r="AI1811" s="7"/>
      <c r="AJ1811" s="7"/>
      <c r="AK1811" s="7"/>
      <c r="AL1811" s="23"/>
    </row>
    <row r="1812" spans="1:38" ht="16.5" x14ac:dyDescent="0.2">
      <c r="A1812" s="3">
        <v>1809</v>
      </c>
      <c r="B1812" s="3"/>
      <c r="C1812" s="3"/>
      <c r="D1812" s="9"/>
      <c r="E1812" s="14"/>
      <c r="F1812" s="8"/>
      <c r="G1812" s="8"/>
      <c r="H1812" s="8"/>
      <c r="I1812" s="8"/>
      <c r="J1812" s="7"/>
      <c r="K1812" s="7"/>
      <c r="L1812" s="7"/>
      <c r="M1812" s="8"/>
      <c r="N1812" s="15"/>
      <c r="O1812" s="22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23"/>
      <c r="AE1812" s="22"/>
      <c r="AF1812" s="7"/>
      <c r="AG1812" s="7"/>
      <c r="AH1812" s="7"/>
      <c r="AI1812" s="7"/>
      <c r="AJ1812" s="7"/>
      <c r="AK1812" s="7"/>
      <c r="AL1812" s="23"/>
    </row>
    <row r="1813" spans="1:38" ht="16.5" x14ac:dyDescent="0.2">
      <c r="A1813" s="3">
        <v>1810</v>
      </c>
      <c r="B1813" s="3"/>
      <c r="C1813" s="3"/>
      <c r="D1813" s="9"/>
      <c r="E1813" s="14"/>
      <c r="F1813" s="8"/>
      <c r="G1813" s="8"/>
      <c r="H1813" s="8"/>
      <c r="I1813" s="8"/>
      <c r="J1813" s="7"/>
      <c r="K1813" s="7"/>
      <c r="L1813" s="7"/>
      <c r="M1813" s="8"/>
      <c r="N1813" s="15"/>
      <c r="O1813" s="22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23"/>
      <c r="AE1813" s="22"/>
      <c r="AF1813" s="7"/>
      <c r="AG1813" s="7"/>
      <c r="AH1813" s="7"/>
      <c r="AI1813" s="7"/>
      <c r="AJ1813" s="7"/>
      <c r="AK1813" s="7"/>
      <c r="AL1813" s="23"/>
    </row>
    <row r="1814" spans="1:38" ht="16.5" x14ac:dyDescent="0.2">
      <c r="A1814" s="3">
        <v>1811</v>
      </c>
      <c r="B1814" s="3"/>
      <c r="C1814" s="3"/>
      <c r="D1814" s="9"/>
      <c r="E1814" s="14"/>
      <c r="F1814" s="8"/>
      <c r="G1814" s="8"/>
      <c r="H1814" s="8"/>
      <c r="I1814" s="8"/>
      <c r="J1814" s="7"/>
      <c r="K1814" s="7"/>
      <c r="L1814" s="7"/>
      <c r="M1814" s="8"/>
      <c r="N1814" s="15"/>
      <c r="O1814" s="22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23"/>
      <c r="AE1814" s="22"/>
      <c r="AF1814" s="7"/>
      <c r="AG1814" s="7"/>
      <c r="AH1814" s="7"/>
      <c r="AI1814" s="7"/>
      <c r="AJ1814" s="7"/>
      <c r="AK1814" s="7"/>
      <c r="AL1814" s="23"/>
    </row>
    <row r="1815" spans="1:38" ht="17.25" thickBot="1" x14ac:dyDescent="0.25">
      <c r="A1815" s="3">
        <v>1812</v>
      </c>
      <c r="B1815" s="3"/>
      <c r="C1815" s="3"/>
      <c r="D1815" s="9"/>
      <c r="E1815" s="16"/>
      <c r="F1815" s="17"/>
      <c r="G1815" s="17"/>
      <c r="H1815" s="17"/>
      <c r="I1815" s="17"/>
      <c r="J1815" s="18"/>
      <c r="K1815" s="18"/>
      <c r="L1815" s="18"/>
      <c r="M1815" s="17"/>
      <c r="N1815" s="19"/>
      <c r="O1815" s="24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25"/>
      <c r="AE1815" s="24"/>
      <c r="AF1815" s="18"/>
      <c r="AG1815" s="18"/>
      <c r="AH1815" s="18"/>
      <c r="AI1815" s="18"/>
      <c r="AJ1815" s="18"/>
      <c r="AK1815" s="18"/>
      <c r="AL1815" s="25"/>
    </row>
    <row r="1816" spans="1:38" ht="16.5" x14ac:dyDescent="0.2">
      <c r="A1816" s="3">
        <v>1813</v>
      </c>
      <c r="B1816" s="3"/>
      <c r="C1816" s="3"/>
      <c r="D1816" s="9"/>
      <c r="E1816" s="10"/>
      <c r="F1816" s="11"/>
      <c r="G1816" s="11"/>
      <c r="H1816" s="11"/>
      <c r="I1816" s="11"/>
      <c r="J1816" s="12"/>
      <c r="K1816" s="12"/>
      <c r="L1816" s="12"/>
      <c r="M1816" s="11"/>
      <c r="N1816" s="13"/>
      <c r="O1816" s="20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21"/>
      <c r="AE1816" s="20"/>
      <c r="AF1816" s="12"/>
      <c r="AG1816" s="12"/>
      <c r="AH1816" s="12"/>
      <c r="AI1816" s="12"/>
      <c r="AJ1816" s="12"/>
      <c r="AK1816" s="12"/>
      <c r="AL1816" s="21"/>
    </row>
    <row r="1817" spans="1:38" ht="16.5" x14ac:dyDescent="0.2">
      <c r="A1817" s="3">
        <v>1814</v>
      </c>
      <c r="B1817" s="3"/>
      <c r="C1817" s="3"/>
      <c r="D1817" s="9"/>
      <c r="E1817" s="14"/>
      <c r="F1817" s="8"/>
      <c r="G1817" s="8"/>
      <c r="H1817" s="8"/>
      <c r="I1817" s="8"/>
      <c r="J1817" s="7"/>
      <c r="K1817" s="7"/>
      <c r="L1817" s="7"/>
      <c r="M1817" s="8"/>
      <c r="N1817" s="15"/>
      <c r="O1817" s="22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23"/>
      <c r="AE1817" s="22"/>
      <c r="AF1817" s="7"/>
      <c r="AG1817" s="7"/>
      <c r="AH1817" s="7"/>
      <c r="AI1817" s="7"/>
      <c r="AJ1817" s="7"/>
      <c r="AK1817" s="7"/>
      <c r="AL1817" s="23"/>
    </row>
    <row r="1818" spans="1:38" ht="16.5" x14ac:dyDescent="0.2">
      <c r="A1818" s="3">
        <v>1815</v>
      </c>
      <c r="B1818" s="3"/>
      <c r="C1818" s="3"/>
      <c r="D1818" s="9"/>
      <c r="E1818" s="14"/>
      <c r="F1818" s="8"/>
      <c r="G1818" s="8"/>
      <c r="H1818" s="8"/>
      <c r="I1818" s="8"/>
      <c r="J1818" s="7"/>
      <c r="K1818" s="7"/>
      <c r="L1818" s="7"/>
      <c r="M1818" s="8"/>
      <c r="N1818" s="15"/>
      <c r="O1818" s="22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23"/>
      <c r="AE1818" s="22"/>
      <c r="AF1818" s="7"/>
      <c r="AG1818" s="7"/>
      <c r="AH1818" s="7"/>
      <c r="AI1818" s="7"/>
      <c r="AJ1818" s="7"/>
      <c r="AK1818" s="7"/>
      <c r="AL1818" s="23"/>
    </row>
    <row r="1819" spans="1:38" ht="16.5" x14ac:dyDescent="0.2">
      <c r="A1819" s="3">
        <v>1816</v>
      </c>
      <c r="B1819" s="3"/>
      <c r="C1819" s="3"/>
      <c r="D1819" s="9"/>
      <c r="E1819" s="14"/>
      <c r="F1819" s="8"/>
      <c r="G1819" s="8"/>
      <c r="H1819" s="8"/>
      <c r="I1819" s="8"/>
      <c r="J1819" s="7"/>
      <c r="K1819" s="7"/>
      <c r="L1819" s="7"/>
      <c r="M1819" s="8"/>
      <c r="N1819" s="15"/>
      <c r="O1819" s="22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23"/>
      <c r="AE1819" s="22"/>
      <c r="AF1819" s="7"/>
      <c r="AG1819" s="7"/>
      <c r="AH1819" s="7"/>
      <c r="AI1819" s="7"/>
      <c r="AJ1819" s="7"/>
      <c r="AK1819" s="7"/>
      <c r="AL1819" s="23"/>
    </row>
    <row r="1820" spans="1:38" ht="16.5" x14ac:dyDescent="0.2">
      <c r="A1820" s="3">
        <v>1817</v>
      </c>
      <c r="B1820" s="3"/>
      <c r="C1820" s="3"/>
      <c r="D1820" s="9"/>
      <c r="E1820" s="14"/>
      <c r="F1820" s="8"/>
      <c r="G1820" s="8"/>
      <c r="H1820" s="8"/>
      <c r="I1820" s="8"/>
      <c r="J1820" s="7"/>
      <c r="K1820" s="7"/>
      <c r="L1820" s="7"/>
      <c r="M1820" s="8"/>
      <c r="N1820" s="15"/>
      <c r="O1820" s="22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23"/>
      <c r="AE1820" s="22"/>
      <c r="AF1820" s="7"/>
      <c r="AG1820" s="7"/>
      <c r="AH1820" s="7"/>
      <c r="AI1820" s="7"/>
      <c r="AJ1820" s="7"/>
      <c r="AK1820" s="7"/>
      <c r="AL1820" s="23"/>
    </row>
    <row r="1821" spans="1:38" ht="17.25" thickBot="1" x14ac:dyDescent="0.25">
      <c r="A1821" s="3">
        <v>1818</v>
      </c>
      <c r="B1821" s="3"/>
      <c r="C1821" s="3"/>
      <c r="D1821" s="9"/>
      <c r="E1821" s="16"/>
      <c r="F1821" s="17"/>
      <c r="G1821" s="17"/>
      <c r="H1821" s="17"/>
      <c r="I1821" s="17"/>
      <c r="J1821" s="18"/>
      <c r="K1821" s="18"/>
      <c r="L1821" s="18"/>
      <c r="M1821" s="17"/>
      <c r="N1821" s="19"/>
      <c r="O1821" s="24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25"/>
      <c r="AE1821" s="24"/>
      <c r="AF1821" s="18"/>
      <c r="AG1821" s="18"/>
      <c r="AH1821" s="18"/>
      <c r="AI1821" s="18"/>
      <c r="AJ1821" s="18"/>
      <c r="AK1821" s="18"/>
      <c r="AL1821" s="25"/>
    </row>
    <row r="1822" spans="1:38" ht="16.5" x14ac:dyDescent="0.2">
      <c r="A1822" s="3">
        <v>1819</v>
      </c>
      <c r="B1822" s="3"/>
      <c r="C1822" s="3"/>
      <c r="D1822" s="9"/>
      <c r="E1822" s="10"/>
      <c r="F1822" s="11"/>
      <c r="G1822" s="11"/>
      <c r="H1822" s="11"/>
      <c r="I1822" s="11"/>
      <c r="J1822" s="12"/>
      <c r="K1822" s="12"/>
      <c r="L1822" s="12"/>
      <c r="M1822" s="11"/>
      <c r="N1822" s="13"/>
      <c r="O1822" s="20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21"/>
      <c r="AE1822" s="20"/>
      <c r="AF1822" s="12"/>
      <c r="AG1822" s="12"/>
      <c r="AH1822" s="12"/>
      <c r="AI1822" s="12"/>
      <c r="AJ1822" s="12"/>
      <c r="AK1822" s="12"/>
      <c r="AL1822" s="21"/>
    </row>
    <row r="1823" spans="1:38" ht="16.5" x14ac:dyDescent="0.2">
      <c r="A1823" s="3">
        <v>1820</v>
      </c>
      <c r="B1823" s="3"/>
      <c r="C1823" s="3"/>
      <c r="D1823" s="9"/>
      <c r="E1823" s="14"/>
      <c r="F1823" s="8"/>
      <c r="G1823" s="8"/>
      <c r="H1823" s="8"/>
      <c r="I1823" s="8"/>
      <c r="J1823" s="7"/>
      <c r="K1823" s="7"/>
      <c r="L1823" s="7"/>
      <c r="M1823" s="8"/>
      <c r="N1823" s="15"/>
      <c r="O1823" s="22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23"/>
      <c r="AE1823" s="22"/>
      <c r="AF1823" s="7"/>
      <c r="AG1823" s="7"/>
      <c r="AH1823" s="7"/>
      <c r="AI1823" s="7"/>
      <c r="AJ1823" s="7"/>
      <c r="AK1823" s="7"/>
      <c r="AL1823" s="23"/>
    </row>
    <row r="1824" spans="1:38" ht="16.5" x14ac:dyDescent="0.2">
      <c r="A1824" s="3">
        <v>1821</v>
      </c>
      <c r="B1824" s="3"/>
      <c r="C1824" s="3"/>
      <c r="D1824" s="9"/>
      <c r="E1824" s="14"/>
      <c r="F1824" s="8"/>
      <c r="G1824" s="8"/>
      <c r="H1824" s="8"/>
      <c r="I1824" s="8"/>
      <c r="J1824" s="7"/>
      <c r="K1824" s="7"/>
      <c r="L1824" s="7"/>
      <c r="M1824" s="8"/>
      <c r="N1824" s="15"/>
      <c r="O1824" s="22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23"/>
      <c r="AE1824" s="22"/>
      <c r="AF1824" s="7"/>
      <c r="AG1824" s="7"/>
      <c r="AH1824" s="7"/>
      <c r="AI1824" s="7"/>
      <c r="AJ1824" s="7"/>
      <c r="AK1824" s="7"/>
      <c r="AL1824" s="23"/>
    </row>
    <row r="1825" spans="1:38" ht="16.5" x14ac:dyDescent="0.2">
      <c r="A1825" s="3">
        <v>1822</v>
      </c>
      <c r="B1825" s="3"/>
      <c r="C1825" s="3"/>
      <c r="D1825" s="9"/>
      <c r="E1825" s="14"/>
      <c r="F1825" s="8"/>
      <c r="G1825" s="8"/>
      <c r="H1825" s="8"/>
      <c r="I1825" s="8"/>
      <c r="J1825" s="7"/>
      <c r="K1825" s="7"/>
      <c r="L1825" s="7"/>
      <c r="M1825" s="8"/>
      <c r="N1825" s="15"/>
      <c r="O1825" s="22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23"/>
      <c r="AE1825" s="22"/>
      <c r="AF1825" s="7"/>
      <c r="AG1825" s="7"/>
      <c r="AH1825" s="7"/>
      <c r="AI1825" s="7"/>
      <c r="AJ1825" s="7"/>
      <c r="AK1825" s="7"/>
      <c r="AL1825" s="23"/>
    </row>
    <row r="1826" spans="1:38" ht="16.5" x14ac:dyDescent="0.2">
      <c r="A1826" s="3">
        <v>1823</v>
      </c>
      <c r="B1826" s="3"/>
      <c r="C1826" s="3"/>
      <c r="D1826" s="9"/>
      <c r="E1826" s="14"/>
      <c r="F1826" s="8"/>
      <c r="G1826" s="8"/>
      <c r="H1826" s="8"/>
      <c r="I1826" s="8"/>
      <c r="J1826" s="7"/>
      <c r="K1826" s="7"/>
      <c r="L1826" s="7"/>
      <c r="M1826" s="8"/>
      <c r="N1826" s="15"/>
      <c r="O1826" s="22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23"/>
      <c r="AE1826" s="22"/>
      <c r="AF1826" s="7"/>
      <c r="AG1826" s="7"/>
      <c r="AH1826" s="7"/>
      <c r="AI1826" s="7"/>
      <c r="AJ1826" s="7"/>
      <c r="AK1826" s="7"/>
      <c r="AL1826" s="23"/>
    </row>
    <row r="1827" spans="1:38" ht="17.25" thickBot="1" x14ac:dyDescent="0.25">
      <c r="A1827" s="3">
        <v>1824</v>
      </c>
      <c r="B1827" s="3"/>
      <c r="C1827" s="3"/>
      <c r="D1827" s="9"/>
      <c r="E1827" s="16"/>
      <c r="F1827" s="17"/>
      <c r="G1827" s="17"/>
      <c r="H1827" s="17"/>
      <c r="I1827" s="17"/>
      <c r="J1827" s="18"/>
      <c r="K1827" s="18"/>
      <c r="L1827" s="18"/>
      <c r="M1827" s="17"/>
      <c r="N1827" s="19"/>
      <c r="O1827" s="24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25"/>
      <c r="AE1827" s="24"/>
      <c r="AF1827" s="18"/>
      <c r="AG1827" s="18"/>
      <c r="AH1827" s="18"/>
      <c r="AI1827" s="18"/>
      <c r="AJ1827" s="18"/>
      <c r="AK1827" s="18"/>
      <c r="AL1827" s="25"/>
    </row>
    <row r="1828" spans="1:38" ht="16.5" x14ac:dyDescent="0.2">
      <c r="A1828" s="3">
        <v>1825</v>
      </c>
      <c r="B1828" s="3"/>
      <c r="C1828" s="3"/>
      <c r="D1828" s="9"/>
      <c r="E1828" s="10"/>
      <c r="F1828" s="11"/>
      <c r="G1828" s="11"/>
      <c r="H1828" s="11"/>
      <c r="I1828" s="11"/>
      <c r="J1828" s="12"/>
      <c r="K1828" s="12"/>
      <c r="L1828" s="12"/>
      <c r="M1828" s="11"/>
      <c r="N1828" s="13"/>
      <c r="O1828" s="20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21"/>
      <c r="AE1828" s="20"/>
      <c r="AF1828" s="12"/>
      <c r="AG1828" s="12"/>
      <c r="AH1828" s="12"/>
      <c r="AI1828" s="12"/>
      <c r="AJ1828" s="12"/>
      <c r="AK1828" s="12"/>
      <c r="AL1828" s="21"/>
    </row>
    <row r="1829" spans="1:38" ht="16.5" x14ac:dyDescent="0.2">
      <c r="A1829" s="3">
        <v>1826</v>
      </c>
      <c r="B1829" s="3"/>
      <c r="C1829" s="3"/>
      <c r="D1829" s="9"/>
      <c r="E1829" s="14"/>
      <c r="F1829" s="8"/>
      <c r="G1829" s="8"/>
      <c r="H1829" s="8"/>
      <c r="I1829" s="8"/>
      <c r="J1829" s="7"/>
      <c r="K1829" s="7"/>
      <c r="L1829" s="7"/>
      <c r="M1829" s="8"/>
      <c r="N1829" s="15"/>
      <c r="O1829" s="22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23"/>
      <c r="AE1829" s="22"/>
      <c r="AF1829" s="7"/>
      <c r="AG1829" s="7"/>
      <c r="AH1829" s="7"/>
      <c r="AI1829" s="7"/>
      <c r="AJ1829" s="7"/>
      <c r="AK1829" s="7"/>
      <c r="AL1829" s="23"/>
    </row>
    <row r="1830" spans="1:38" ht="16.5" x14ac:dyDescent="0.2">
      <c r="A1830" s="3">
        <v>1827</v>
      </c>
      <c r="B1830" s="3"/>
      <c r="C1830" s="3"/>
      <c r="D1830" s="9"/>
      <c r="E1830" s="14"/>
      <c r="F1830" s="8"/>
      <c r="G1830" s="8"/>
      <c r="H1830" s="8"/>
      <c r="I1830" s="8"/>
      <c r="J1830" s="7"/>
      <c r="K1830" s="7"/>
      <c r="L1830" s="7"/>
      <c r="M1830" s="8"/>
      <c r="N1830" s="15"/>
      <c r="O1830" s="22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23"/>
      <c r="AE1830" s="22"/>
      <c r="AF1830" s="7"/>
      <c r="AG1830" s="7"/>
      <c r="AH1830" s="7"/>
      <c r="AI1830" s="7"/>
      <c r="AJ1830" s="7"/>
      <c r="AK1830" s="7"/>
      <c r="AL1830" s="23"/>
    </row>
    <row r="1831" spans="1:38" ht="16.5" x14ac:dyDescent="0.2">
      <c r="A1831" s="3">
        <v>1828</v>
      </c>
      <c r="B1831" s="3"/>
      <c r="C1831" s="3"/>
      <c r="D1831" s="9"/>
      <c r="E1831" s="14"/>
      <c r="F1831" s="8"/>
      <c r="G1831" s="8"/>
      <c r="H1831" s="8"/>
      <c r="I1831" s="8"/>
      <c r="J1831" s="7"/>
      <c r="K1831" s="7"/>
      <c r="L1831" s="7"/>
      <c r="M1831" s="8"/>
      <c r="N1831" s="15"/>
      <c r="O1831" s="22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23"/>
      <c r="AE1831" s="22"/>
      <c r="AF1831" s="7"/>
      <c r="AG1831" s="7"/>
      <c r="AH1831" s="7"/>
      <c r="AI1831" s="7"/>
      <c r="AJ1831" s="7"/>
      <c r="AK1831" s="7"/>
      <c r="AL1831" s="23"/>
    </row>
    <row r="1832" spans="1:38" ht="16.5" x14ac:dyDescent="0.2">
      <c r="A1832" s="3">
        <v>1829</v>
      </c>
      <c r="B1832" s="3"/>
      <c r="C1832" s="3"/>
      <c r="D1832" s="9"/>
      <c r="E1832" s="14"/>
      <c r="F1832" s="8"/>
      <c r="G1832" s="8"/>
      <c r="H1832" s="8"/>
      <c r="I1832" s="8"/>
      <c r="J1832" s="7"/>
      <c r="K1832" s="7"/>
      <c r="L1832" s="7"/>
      <c r="M1832" s="8"/>
      <c r="N1832" s="15"/>
      <c r="O1832" s="22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23"/>
      <c r="AE1832" s="22"/>
      <c r="AF1832" s="7"/>
      <c r="AG1832" s="7"/>
      <c r="AH1832" s="7"/>
      <c r="AI1832" s="7"/>
      <c r="AJ1832" s="7"/>
      <c r="AK1832" s="7"/>
      <c r="AL1832" s="23"/>
    </row>
    <row r="1833" spans="1:38" ht="17.25" thickBot="1" x14ac:dyDescent="0.25">
      <c r="A1833" s="3">
        <v>1830</v>
      </c>
      <c r="B1833" s="3"/>
      <c r="C1833" s="3"/>
      <c r="D1833" s="9"/>
      <c r="E1833" s="16"/>
      <c r="F1833" s="17"/>
      <c r="G1833" s="17"/>
      <c r="H1833" s="17"/>
      <c r="I1833" s="17"/>
      <c r="J1833" s="18"/>
      <c r="K1833" s="18"/>
      <c r="L1833" s="18"/>
      <c r="M1833" s="17"/>
      <c r="N1833" s="19"/>
      <c r="O1833" s="24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25"/>
      <c r="AE1833" s="24"/>
      <c r="AF1833" s="18"/>
      <c r="AG1833" s="18"/>
      <c r="AH1833" s="18"/>
      <c r="AI1833" s="18"/>
      <c r="AJ1833" s="18"/>
      <c r="AK1833" s="18"/>
      <c r="AL1833" s="25"/>
    </row>
    <row r="1834" spans="1:38" ht="16.5" x14ac:dyDescent="0.2">
      <c r="A1834" s="3">
        <v>1831</v>
      </c>
      <c r="B1834" s="3"/>
      <c r="C1834" s="3"/>
      <c r="D1834" s="9"/>
      <c r="E1834" s="10"/>
      <c r="F1834" s="11"/>
      <c r="G1834" s="11"/>
      <c r="H1834" s="11"/>
      <c r="I1834" s="11"/>
      <c r="J1834" s="12"/>
      <c r="K1834" s="12"/>
      <c r="L1834" s="12"/>
      <c r="M1834" s="11"/>
      <c r="N1834" s="13"/>
      <c r="O1834" s="20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21"/>
      <c r="AE1834" s="20"/>
      <c r="AF1834" s="12"/>
      <c r="AG1834" s="12"/>
      <c r="AH1834" s="12"/>
      <c r="AI1834" s="12"/>
      <c r="AJ1834" s="12"/>
      <c r="AK1834" s="12"/>
      <c r="AL1834" s="21"/>
    </row>
    <row r="1835" spans="1:38" ht="16.5" x14ac:dyDescent="0.2">
      <c r="A1835" s="3">
        <v>1832</v>
      </c>
      <c r="B1835" s="3"/>
      <c r="C1835" s="3"/>
      <c r="D1835" s="9"/>
      <c r="E1835" s="14"/>
      <c r="F1835" s="8"/>
      <c r="G1835" s="8"/>
      <c r="H1835" s="8"/>
      <c r="I1835" s="8"/>
      <c r="J1835" s="7"/>
      <c r="K1835" s="7"/>
      <c r="L1835" s="7"/>
      <c r="M1835" s="8"/>
      <c r="N1835" s="15"/>
      <c r="O1835" s="22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23"/>
      <c r="AE1835" s="22"/>
      <c r="AF1835" s="7"/>
      <c r="AG1835" s="7"/>
      <c r="AH1835" s="7"/>
      <c r="AI1835" s="7"/>
      <c r="AJ1835" s="7"/>
      <c r="AK1835" s="7"/>
      <c r="AL1835" s="23"/>
    </row>
    <row r="1836" spans="1:38" ht="16.5" x14ac:dyDescent="0.2">
      <c r="A1836" s="3">
        <v>1833</v>
      </c>
      <c r="B1836" s="3"/>
      <c r="C1836" s="3"/>
      <c r="D1836" s="9"/>
      <c r="E1836" s="14"/>
      <c r="F1836" s="8"/>
      <c r="G1836" s="8"/>
      <c r="H1836" s="8"/>
      <c r="I1836" s="8"/>
      <c r="J1836" s="7"/>
      <c r="K1836" s="7"/>
      <c r="L1836" s="7"/>
      <c r="M1836" s="8"/>
      <c r="N1836" s="15"/>
      <c r="O1836" s="22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23"/>
      <c r="AE1836" s="22"/>
      <c r="AF1836" s="7"/>
      <c r="AG1836" s="7"/>
      <c r="AH1836" s="7"/>
      <c r="AI1836" s="7"/>
      <c r="AJ1836" s="7"/>
      <c r="AK1836" s="7"/>
      <c r="AL1836" s="23"/>
    </row>
    <row r="1837" spans="1:38" ht="16.5" x14ac:dyDescent="0.2">
      <c r="A1837" s="3">
        <v>1834</v>
      </c>
      <c r="B1837" s="3"/>
      <c r="C1837" s="3"/>
      <c r="D1837" s="9"/>
      <c r="E1837" s="14"/>
      <c r="F1837" s="8"/>
      <c r="G1837" s="8"/>
      <c r="H1837" s="8"/>
      <c r="I1837" s="8"/>
      <c r="J1837" s="7"/>
      <c r="K1837" s="7"/>
      <c r="L1837" s="7"/>
      <c r="M1837" s="8"/>
      <c r="N1837" s="15"/>
      <c r="O1837" s="22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23"/>
      <c r="AE1837" s="22"/>
      <c r="AF1837" s="7"/>
      <c r="AG1837" s="7"/>
      <c r="AH1837" s="7"/>
      <c r="AI1837" s="7"/>
      <c r="AJ1837" s="7"/>
      <c r="AK1837" s="7"/>
      <c r="AL1837" s="23"/>
    </row>
    <row r="1838" spans="1:38" ht="16.5" x14ac:dyDescent="0.2">
      <c r="A1838" s="3">
        <v>1835</v>
      </c>
      <c r="B1838" s="3"/>
      <c r="C1838" s="3"/>
      <c r="D1838" s="9"/>
      <c r="E1838" s="14"/>
      <c r="F1838" s="8"/>
      <c r="G1838" s="8"/>
      <c r="H1838" s="8"/>
      <c r="I1838" s="8"/>
      <c r="J1838" s="7"/>
      <c r="K1838" s="7"/>
      <c r="L1838" s="7"/>
      <c r="M1838" s="8"/>
      <c r="N1838" s="15"/>
      <c r="O1838" s="22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23"/>
      <c r="AE1838" s="22"/>
      <c r="AF1838" s="7"/>
      <c r="AG1838" s="7"/>
      <c r="AH1838" s="7"/>
      <c r="AI1838" s="7"/>
      <c r="AJ1838" s="7"/>
      <c r="AK1838" s="7"/>
      <c r="AL1838" s="23"/>
    </row>
    <row r="1839" spans="1:38" ht="17.25" thickBot="1" x14ac:dyDescent="0.25">
      <c r="A1839" s="3">
        <v>1836</v>
      </c>
      <c r="B1839" s="3"/>
      <c r="C1839" s="3"/>
      <c r="D1839" s="9"/>
      <c r="E1839" s="16"/>
      <c r="F1839" s="17"/>
      <c r="G1839" s="17"/>
      <c r="H1839" s="17"/>
      <c r="I1839" s="17"/>
      <c r="J1839" s="18"/>
      <c r="K1839" s="18"/>
      <c r="L1839" s="18"/>
      <c r="M1839" s="17"/>
      <c r="N1839" s="19"/>
      <c r="O1839" s="24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25"/>
      <c r="AE1839" s="24"/>
      <c r="AF1839" s="18"/>
      <c r="AG1839" s="18"/>
      <c r="AH1839" s="18"/>
      <c r="AI1839" s="18"/>
      <c r="AJ1839" s="18"/>
      <c r="AK1839" s="18"/>
      <c r="AL1839" s="25"/>
    </row>
    <row r="1840" spans="1:38" ht="16.5" x14ac:dyDescent="0.2">
      <c r="A1840" s="3">
        <v>1837</v>
      </c>
      <c r="B1840" s="3"/>
      <c r="C1840" s="3"/>
      <c r="D1840" s="9"/>
      <c r="E1840" s="10"/>
      <c r="F1840" s="11"/>
      <c r="G1840" s="11"/>
      <c r="H1840" s="11"/>
      <c r="I1840" s="11"/>
      <c r="J1840" s="12"/>
      <c r="K1840" s="12"/>
      <c r="L1840" s="12"/>
      <c r="M1840" s="11"/>
      <c r="N1840" s="13"/>
      <c r="O1840" s="20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21"/>
      <c r="AE1840" s="20"/>
      <c r="AF1840" s="12"/>
      <c r="AG1840" s="12"/>
      <c r="AH1840" s="12"/>
      <c r="AI1840" s="12"/>
      <c r="AJ1840" s="12"/>
      <c r="AK1840" s="12"/>
      <c r="AL1840" s="21"/>
    </row>
    <row r="1841" spans="1:38" ht="16.5" x14ac:dyDescent="0.2">
      <c r="A1841" s="3">
        <v>1838</v>
      </c>
      <c r="B1841" s="3"/>
      <c r="C1841" s="3"/>
      <c r="D1841" s="9"/>
      <c r="E1841" s="14"/>
      <c r="F1841" s="8"/>
      <c r="G1841" s="8"/>
      <c r="H1841" s="8"/>
      <c r="I1841" s="8"/>
      <c r="J1841" s="7"/>
      <c r="K1841" s="7"/>
      <c r="L1841" s="7"/>
      <c r="M1841" s="8"/>
      <c r="N1841" s="15"/>
      <c r="O1841" s="22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23"/>
      <c r="AE1841" s="22"/>
      <c r="AF1841" s="7"/>
      <c r="AG1841" s="7"/>
      <c r="AH1841" s="7"/>
      <c r="AI1841" s="7"/>
      <c r="AJ1841" s="7"/>
      <c r="AK1841" s="7"/>
      <c r="AL1841" s="23"/>
    </row>
    <row r="1842" spans="1:38" ht="16.5" x14ac:dyDescent="0.2">
      <c r="A1842" s="3">
        <v>1839</v>
      </c>
      <c r="B1842" s="3"/>
      <c r="C1842" s="3"/>
      <c r="D1842" s="9"/>
      <c r="E1842" s="14"/>
      <c r="F1842" s="8"/>
      <c r="G1842" s="8"/>
      <c r="H1842" s="8"/>
      <c r="I1842" s="8"/>
      <c r="J1842" s="7"/>
      <c r="K1842" s="7"/>
      <c r="L1842" s="7"/>
      <c r="M1842" s="8"/>
      <c r="N1842" s="15"/>
      <c r="O1842" s="22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23"/>
      <c r="AE1842" s="22"/>
      <c r="AF1842" s="7"/>
      <c r="AG1842" s="7"/>
      <c r="AH1842" s="7"/>
      <c r="AI1842" s="7"/>
      <c r="AJ1842" s="7"/>
      <c r="AK1842" s="7"/>
      <c r="AL1842" s="23"/>
    </row>
    <row r="1843" spans="1:38" ht="16.5" x14ac:dyDescent="0.2">
      <c r="A1843" s="3">
        <v>1840</v>
      </c>
      <c r="B1843" s="3"/>
      <c r="C1843" s="3"/>
      <c r="D1843" s="9"/>
      <c r="E1843" s="14"/>
      <c r="F1843" s="8"/>
      <c r="G1843" s="8"/>
      <c r="H1843" s="8"/>
      <c r="I1843" s="8"/>
      <c r="J1843" s="7"/>
      <c r="K1843" s="7"/>
      <c r="L1843" s="7"/>
      <c r="M1843" s="8"/>
      <c r="N1843" s="15"/>
      <c r="O1843" s="22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23"/>
      <c r="AE1843" s="22"/>
      <c r="AF1843" s="7"/>
      <c r="AG1843" s="7"/>
      <c r="AH1843" s="7"/>
      <c r="AI1843" s="7"/>
      <c r="AJ1843" s="7"/>
      <c r="AK1843" s="7"/>
      <c r="AL1843" s="23"/>
    </row>
    <row r="1844" spans="1:38" ht="16.5" x14ac:dyDescent="0.2">
      <c r="A1844" s="3">
        <v>1841</v>
      </c>
      <c r="B1844" s="3"/>
      <c r="C1844" s="3"/>
      <c r="D1844" s="9"/>
      <c r="E1844" s="14"/>
      <c r="F1844" s="8"/>
      <c r="G1844" s="8"/>
      <c r="H1844" s="8"/>
      <c r="I1844" s="8"/>
      <c r="J1844" s="7"/>
      <c r="K1844" s="7"/>
      <c r="L1844" s="7"/>
      <c r="M1844" s="8"/>
      <c r="N1844" s="15"/>
      <c r="O1844" s="22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23"/>
      <c r="AE1844" s="22"/>
      <c r="AF1844" s="7"/>
      <c r="AG1844" s="7"/>
      <c r="AH1844" s="7"/>
      <c r="AI1844" s="7"/>
      <c r="AJ1844" s="7"/>
      <c r="AK1844" s="7"/>
      <c r="AL1844" s="23"/>
    </row>
    <row r="1845" spans="1:38" ht="17.25" thickBot="1" x14ac:dyDescent="0.25">
      <c r="A1845" s="3">
        <v>1842</v>
      </c>
      <c r="B1845" s="3"/>
      <c r="C1845" s="3"/>
      <c r="D1845" s="9"/>
      <c r="E1845" s="16"/>
      <c r="F1845" s="17"/>
      <c r="G1845" s="17"/>
      <c r="H1845" s="17"/>
      <c r="I1845" s="17"/>
      <c r="J1845" s="18"/>
      <c r="K1845" s="18"/>
      <c r="L1845" s="18"/>
      <c r="M1845" s="17"/>
      <c r="N1845" s="19"/>
      <c r="O1845" s="24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25"/>
      <c r="AE1845" s="24"/>
      <c r="AF1845" s="18"/>
      <c r="AG1845" s="18"/>
      <c r="AH1845" s="18"/>
      <c r="AI1845" s="18"/>
      <c r="AJ1845" s="18"/>
      <c r="AK1845" s="18"/>
      <c r="AL1845" s="25"/>
    </row>
    <row r="1846" spans="1:38" ht="16.5" x14ac:dyDescent="0.2">
      <c r="A1846" s="3">
        <v>1843</v>
      </c>
      <c r="B1846" s="3"/>
      <c r="C1846" s="3"/>
      <c r="D1846" s="9"/>
      <c r="E1846" s="10"/>
      <c r="F1846" s="11"/>
      <c r="G1846" s="11"/>
      <c r="H1846" s="11"/>
      <c r="I1846" s="11"/>
      <c r="J1846" s="12"/>
      <c r="K1846" s="12"/>
      <c r="L1846" s="12"/>
      <c r="M1846" s="11"/>
      <c r="N1846" s="13"/>
      <c r="O1846" s="20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21"/>
      <c r="AE1846" s="20"/>
      <c r="AF1846" s="12"/>
      <c r="AG1846" s="12"/>
      <c r="AH1846" s="12"/>
      <c r="AI1846" s="12"/>
      <c r="AJ1846" s="12"/>
      <c r="AK1846" s="12"/>
      <c r="AL1846" s="21"/>
    </row>
    <row r="1847" spans="1:38" ht="16.5" x14ac:dyDescent="0.2">
      <c r="A1847" s="3">
        <v>1844</v>
      </c>
      <c r="B1847" s="3"/>
      <c r="C1847" s="3"/>
      <c r="D1847" s="9"/>
      <c r="E1847" s="14"/>
      <c r="F1847" s="8"/>
      <c r="G1847" s="8"/>
      <c r="H1847" s="8"/>
      <c r="I1847" s="8"/>
      <c r="J1847" s="7"/>
      <c r="K1847" s="7"/>
      <c r="L1847" s="7"/>
      <c r="M1847" s="8"/>
      <c r="N1847" s="15"/>
      <c r="O1847" s="22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23"/>
      <c r="AE1847" s="22"/>
      <c r="AF1847" s="7"/>
      <c r="AG1847" s="7"/>
      <c r="AH1847" s="7"/>
      <c r="AI1847" s="7"/>
      <c r="AJ1847" s="7"/>
      <c r="AK1847" s="7"/>
      <c r="AL1847" s="23"/>
    </row>
    <row r="1848" spans="1:38" ht="16.5" x14ac:dyDescent="0.2">
      <c r="A1848" s="3">
        <v>1845</v>
      </c>
      <c r="B1848" s="3"/>
      <c r="C1848" s="3"/>
      <c r="D1848" s="9"/>
      <c r="E1848" s="14"/>
      <c r="F1848" s="8"/>
      <c r="G1848" s="8"/>
      <c r="H1848" s="8"/>
      <c r="I1848" s="8"/>
      <c r="J1848" s="7"/>
      <c r="K1848" s="7"/>
      <c r="L1848" s="7"/>
      <c r="M1848" s="8"/>
      <c r="N1848" s="15"/>
      <c r="O1848" s="22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23"/>
      <c r="AE1848" s="22"/>
      <c r="AF1848" s="7"/>
      <c r="AG1848" s="7"/>
      <c r="AH1848" s="7"/>
      <c r="AI1848" s="7"/>
      <c r="AJ1848" s="7"/>
      <c r="AK1848" s="7"/>
      <c r="AL1848" s="23"/>
    </row>
    <row r="1849" spans="1:38" ht="16.5" x14ac:dyDescent="0.2">
      <c r="A1849" s="3">
        <v>1846</v>
      </c>
      <c r="B1849" s="3"/>
      <c r="C1849" s="3"/>
      <c r="D1849" s="9"/>
      <c r="E1849" s="14"/>
      <c r="F1849" s="8"/>
      <c r="G1849" s="8"/>
      <c r="H1849" s="8"/>
      <c r="I1849" s="8"/>
      <c r="J1849" s="7"/>
      <c r="K1849" s="7"/>
      <c r="L1849" s="7"/>
      <c r="M1849" s="8"/>
      <c r="N1849" s="15"/>
      <c r="O1849" s="22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23"/>
      <c r="AE1849" s="22"/>
      <c r="AF1849" s="7"/>
      <c r="AG1849" s="7"/>
      <c r="AH1849" s="7"/>
      <c r="AI1849" s="7"/>
      <c r="AJ1849" s="7"/>
      <c r="AK1849" s="7"/>
      <c r="AL1849" s="23"/>
    </row>
    <row r="1850" spans="1:38" ht="16.5" x14ac:dyDescent="0.2">
      <c r="A1850" s="3">
        <v>1847</v>
      </c>
      <c r="B1850" s="3"/>
      <c r="C1850" s="3"/>
      <c r="D1850" s="9"/>
      <c r="E1850" s="14"/>
      <c r="F1850" s="8"/>
      <c r="G1850" s="8"/>
      <c r="H1850" s="8"/>
      <c r="I1850" s="8"/>
      <c r="J1850" s="7"/>
      <c r="K1850" s="7"/>
      <c r="L1850" s="7"/>
      <c r="M1850" s="8"/>
      <c r="N1850" s="15"/>
      <c r="O1850" s="22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23"/>
      <c r="AE1850" s="22"/>
      <c r="AF1850" s="7"/>
      <c r="AG1850" s="7"/>
      <c r="AH1850" s="7"/>
      <c r="AI1850" s="7"/>
      <c r="AJ1850" s="7"/>
      <c r="AK1850" s="7"/>
      <c r="AL1850" s="23"/>
    </row>
    <row r="1851" spans="1:38" ht="17.25" thickBot="1" x14ac:dyDescent="0.25">
      <c r="A1851" s="3">
        <v>1848</v>
      </c>
      <c r="B1851" s="3"/>
      <c r="C1851" s="3"/>
      <c r="D1851" s="9"/>
      <c r="E1851" s="16"/>
      <c r="F1851" s="17"/>
      <c r="G1851" s="17"/>
      <c r="H1851" s="17"/>
      <c r="I1851" s="17"/>
      <c r="J1851" s="18"/>
      <c r="K1851" s="18"/>
      <c r="L1851" s="18"/>
      <c r="M1851" s="17"/>
      <c r="N1851" s="19"/>
      <c r="O1851" s="24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25"/>
      <c r="AE1851" s="24"/>
      <c r="AF1851" s="18"/>
      <c r="AG1851" s="18"/>
      <c r="AH1851" s="18"/>
      <c r="AI1851" s="18"/>
      <c r="AJ1851" s="18"/>
      <c r="AK1851" s="18"/>
      <c r="AL1851" s="25"/>
    </row>
    <row r="1852" spans="1:38" ht="16.5" x14ac:dyDescent="0.2">
      <c r="A1852" s="3">
        <v>1849</v>
      </c>
      <c r="B1852" s="3"/>
      <c r="C1852" s="3"/>
      <c r="D1852" s="9"/>
      <c r="E1852" s="10"/>
      <c r="F1852" s="11"/>
      <c r="G1852" s="11"/>
      <c r="H1852" s="11"/>
      <c r="I1852" s="11"/>
      <c r="J1852" s="12"/>
      <c r="K1852" s="12"/>
      <c r="L1852" s="12"/>
      <c r="M1852" s="11"/>
      <c r="N1852" s="13"/>
      <c r="O1852" s="20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21"/>
      <c r="AE1852" s="20"/>
      <c r="AF1852" s="12"/>
      <c r="AG1852" s="12"/>
      <c r="AH1852" s="12"/>
      <c r="AI1852" s="12"/>
      <c r="AJ1852" s="12"/>
      <c r="AK1852" s="12"/>
      <c r="AL1852" s="21"/>
    </row>
    <row r="1853" spans="1:38" ht="16.5" x14ac:dyDescent="0.2">
      <c r="A1853" s="3">
        <v>1850</v>
      </c>
      <c r="B1853" s="3"/>
      <c r="C1853" s="3"/>
      <c r="D1853" s="9"/>
      <c r="E1853" s="14"/>
      <c r="F1853" s="8"/>
      <c r="G1853" s="8"/>
      <c r="H1853" s="8"/>
      <c r="I1853" s="8"/>
      <c r="J1853" s="7"/>
      <c r="K1853" s="7"/>
      <c r="L1853" s="7"/>
      <c r="M1853" s="8"/>
      <c r="N1853" s="15"/>
      <c r="O1853" s="22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23"/>
      <c r="AE1853" s="22"/>
      <c r="AF1853" s="7"/>
      <c r="AG1853" s="7"/>
      <c r="AH1853" s="7"/>
      <c r="AI1853" s="7"/>
      <c r="AJ1853" s="7"/>
      <c r="AK1853" s="7"/>
      <c r="AL1853" s="23"/>
    </row>
    <row r="1854" spans="1:38" ht="16.5" x14ac:dyDescent="0.2">
      <c r="A1854" s="3">
        <v>1851</v>
      </c>
      <c r="B1854" s="3"/>
      <c r="C1854" s="3"/>
      <c r="D1854" s="9"/>
      <c r="E1854" s="14"/>
      <c r="F1854" s="8"/>
      <c r="G1854" s="8"/>
      <c r="H1854" s="8"/>
      <c r="I1854" s="8"/>
      <c r="J1854" s="7"/>
      <c r="K1854" s="7"/>
      <c r="L1854" s="7"/>
      <c r="M1854" s="8"/>
      <c r="N1854" s="15"/>
      <c r="O1854" s="22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23"/>
      <c r="AE1854" s="22"/>
      <c r="AF1854" s="7"/>
      <c r="AG1854" s="7"/>
      <c r="AH1854" s="7"/>
      <c r="AI1854" s="7"/>
      <c r="AJ1854" s="7"/>
      <c r="AK1854" s="7"/>
      <c r="AL1854" s="23"/>
    </row>
    <row r="1855" spans="1:38" ht="16.5" x14ac:dyDescent="0.2">
      <c r="A1855" s="3">
        <v>1852</v>
      </c>
      <c r="B1855" s="3"/>
      <c r="C1855" s="3"/>
      <c r="D1855" s="9"/>
      <c r="E1855" s="14"/>
      <c r="F1855" s="8"/>
      <c r="G1855" s="8"/>
      <c r="H1855" s="8"/>
      <c r="I1855" s="8"/>
      <c r="J1855" s="7"/>
      <c r="K1855" s="7"/>
      <c r="L1855" s="7"/>
      <c r="M1855" s="8"/>
      <c r="N1855" s="15"/>
      <c r="O1855" s="22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23"/>
      <c r="AE1855" s="22"/>
      <c r="AF1855" s="7"/>
      <c r="AG1855" s="7"/>
      <c r="AH1855" s="7"/>
      <c r="AI1855" s="7"/>
      <c r="AJ1855" s="7"/>
      <c r="AK1855" s="7"/>
      <c r="AL1855" s="23"/>
    </row>
    <row r="1856" spans="1:38" ht="16.5" x14ac:dyDescent="0.2">
      <c r="A1856" s="3">
        <v>1853</v>
      </c>
      <c r="B1856" s="3"/>
      <c r="C1856" s="3"/>
      <c r="D1856" s="9"/>
      <c r="E1856" s="14"/>
      <c r="F1856" s="8"/>
      <c r="G1856" s="8"/>
      <c r="H1856" s="8"/>
      <c r="I1856" s="8"/>
      <c r="J1856" s="7"/>
      <c r="K1856" s="7"/>
      <c r="L1856" s="7"/>
      <c r="M1856" s="8"/>
      <c r="N1856" s="15"/>
      <c r="O1856" s="22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23"/>
      <c r="AE1856" s="22"/>
      <c r="AF1856" s="7"/>
      <c r="AG1856" s="7"/>
      <c r="AH1856" s="7"/>
      <c r="AI1856" s="7"/>
      <c r="AJ1856" s="7"/>
      <c r="AK1856" s="7"/>
      <c r="AL1856" s="23"/>
    </row>
    <row r="1857" spans="1:38" ht="17.25" thickBot="1" x14ac:dyDescent="0.25">
      <c r="A1857" s="3">
        <v>1854</v>
      </c>
      <c r="B1857" s="3"/>
      <c r="C1857" s="3"/>
      <c r="D1857" s="9"/>
      <c r="E1857" s="16"/>
      <c r="F1857" s="17"/>
      <c r="G1857" s="17"/>
      <c r="H1857" s="17"/>
      <c r="I1857" s="17"/>
      <c r="J1857" s="18"/>
      <c r="K1857" s="18"/>
      <c r="L1857" s="18"/>
      <c r="M1857" s="17"/>
      <c r="N1857" s="19"/>
      <c r="O1857" s="24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25"/>
      <c r="AE1857" s="24"/>
      <c r="AF1857" s="18"/>
      <c r="AG1857" s="18"/>
      <c r="AH1857" s="18"/>
      <c r="AI1857" s="18"/>
      <c r="AJ1857" s="18"/>
      <c r="AK1857" s="18"/>
      <c r="AL1857" s="25"/>
    </row>
    <row r="1858" spans="1:38" ht="16.5" x14ac:dyDescent="0.2">
      <c r="A1858" s="3">
        <v>1855</v>
      </c>
      <c r="B1858" s="3"/>
      <c r="C1858" s="3"/>
      <c r="D1858" s="9"/>
      <c r="E1858" s="10"/>
      <c r="F1858" s="11"/>
      <c r="G1858" s="11"/>
      <c r="H1858" s="11"/>
      <c r="I1858" s="11"/>
      <c r="J1858" s="12"/>
      <c r="K1858" s="12"/>
      <c r="L1858" s="12"/>
      <c r="M1858" s="11"/>
      <c r="N1858" s="13"/>
      <c r="O1858" s="20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21"/>
      <c r="AE1858" s="20"/>
      <c r="AF1858" s="12"/>
      <c r="AG1858" s="12"/>
      <c r="AH1858" s="12"/>
      <c r="AI1858" s="12"/>
      <c r="AJ1858" s="12"/>
      <c r="AK1858" s="12"/>
      <c r="AL1858" s="21"/>
    </row>
    <row r="1859" spans="1:38" ht="16.5" x14ac:dyDescent="0.2">
      <c r="A1859" s="3">
        <v>1856</v>
      </c>
      <c r="B1859" s="3"/>
      <c r="C1859" s="3"/>
      <c r="D1859" s="9"/>
      <c r="E1859" s="14"/>
      <c r="F1859" s="8"/>
      <c r="G1859" s="8"/>
      <c r="H1859" s="8"/>
      <c r="I1859" s="8"/>
      <c r="J1859" s="7"/>
      <c r="K1859" s="7"/>
      <c r="L1859" s="7"/>
      <c r="M1859" s="8"/>
      <c r="N1859" s="15"/>
      <c r="O1859" s="22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23"/>
      <c r="AE1859" s="22"/>
      <c r="AF1859" s="7"/>
      <c r="AG1859" s="7"/>
      <c r="AH1859" s="7"/>
      <c r="AI1859" s="7"/>
      <c r="AJ1859" s="7"/>
      <c r="AK1859" s="7"/>
      <c r="AL1859" s="23"/>
    </row>
    <row r="1860" spans="1:38" ht="16.5" x14ac:dyDescent="0.2">
      <c r="A1860" s="3">
        <v>1857</v>
      </c>
      <c r="B1860" s="3"/>
      <c r="C1860" s="3"/>
      <c r="D1860" s="9"/>
      <c r="E1860" s="14"/>
      <c r="F1860" s="8"/>
      <c r="G1860" s="8"/>
      <c r="H1860" s="8"/>
      <c r="I1860" s="8"/>
      <c r="J1860" s="7"/>
      <c r="K1860" s="7"/>
      <c r="L1860" s="7"/>
      <c r="M1860" s="8"/>
      <c r="N1860" s="15"/>
      <c r="O1860" s="22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23"/>
      <c r="AE1860" s="22"/>
      <c r="AF1860" s="7"/>
      <c r="AG1860" s="7"/>
      <c r="AH1860" s="7"/>
      <c r="AI1860" s="7"/>
      <c r="AJ1860" s="7"/>
      <c r="AK1860" s="7"/>
      <c r="AL1860" s="23"/>
    </row>
    <row r="1861" spans="1:38" ht="16.5" x14ac:dyDescent="0.2">
      <c r="A1861" s="3">
        <v>1858</v>
      </c>
      <c r="B1861" s="3"/>
      <c r="C1861" s="3"/>
      <c r="D1861" s="9"/>
      <c r="E1861" s="14"/>
      <c r="F1861" s="8"/>
      <c r="G1861" s="8"/>
      <c r="H1861" s="8"/>
      <c r="I1861" s="8"/>
      <c r="J1861" s="7"/>
      <c r="K1861" s="7"/>
      <c r="L1861" s="7"/>
      <c r="M1861" s="8"/>
      <c r="N1861" s="15"/>
      <c r="O1861" s="22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23"/>
      <c r="AE1861" s="22"/>
      <c r="AF1861" s="7"/>
      <c r="AG1861" s="7"/>
      <c r="AH1861" s="7"/>
      <c r="AI1861" s="7"/>
      <c r="AJ1861" s="7"/>
      <c r="AK1861" s="7"/>
      <c r="AL1861" s="23"/>
    </row>
    <row r="1862" spans="1:38" ht="16.5" x14ac:dyDescent="0.2">
      <c r="A1862" s="3">
        <v>1859</v>
      </c>
      <c r="B1862" s="3"/>
      <c r="C1862" s="3"/>
      <c r="D1862" s="9"/>
      <c r="E1862" s="14"/>
      <c r="F1862" s="8"/>
      <c r="G1862" s="8"/>
      <c r="H1862" s="8"/>
      <c r="I1862" s="8"/>
      <c r="J1862" s="7"/>
      <c r="K1862" s="7"/>
      <c r="L1862" s="7"/>
      <c r="M1862" s="8"/>
      <c r="N1862" s="15"/>
      <c r="O1862" s="22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23"/>
      <c r="AE1862" s="22"/>
      <c r="AF1862" s="7"/>
      <c r="AG1862" s="7"/>
      <c r="AH1862" s="7"/>
      <c r="AI1862" s="7"/>
      <c r="AJ1862" s="7"/>
      <c r="AK1862" s="7"/>
      <c r="AL1862" s="23"/>
    </row>
    <row r="1863" spans="1:38" ht="17.25" thickBot="1" x14ac:dyDescent="0.25">
      <c r="A1863" s="3">
        <v>1860</v>
      </c>
      <c r="B1863" s="3"/>
      <c r="C1863" s="3"/>
      <c r="D1863" s="9"/>
      <c r="E1863" s="16"/>
      <c r="F1863" s="17"/>
      <c r="G1863" s="17"/>
      <c r="H1863" s="17"/>
      <c r="I1863" s="17"/>
      <c r="J1863" s="18"/>
      <c r="K1863" s="18"/>
      <c r="L1863" s="18"/>
      <c r="M1863" s="17"/>
      <c r="N1863" s="19"/>
      <c r="O1863" s="24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25"/>
      <c r="AE1863" s="24"/>
      <c r="AF1863" s="18"/>
      <c r="AG1863" s="18"/>
      <c r="AH1863" s="18"/>
      <c r="AI1863" s="18"/>
      <c r="AJ1863" s="18"/>
      <c r="AK1863" s="18"/>
      <c r="AL1863" s="25"/>
    </row>
    <row r="1864" spans="1:38" ht="16.5" x14ac:dyDescent="0.2">
      <c r="A1864" s="3">
        <v>1861</v>
      </c>
      <c r="B1864" s="3"/>
      <c r="C1864" s="3"/>
      <c r="D1864" s="9"/>
      <c r="E1864" s="10"/>
      <c r="F1864" s="11"/>
      <c r="G1864" s="11"/>
      <c r="H1864" s="11"/>
      <c r="I1864" s="11"/>
      <c r="J1864" s="12"/>
      <c r="K1864" s="12"/>
      <c r="L1864" s="12"/>
      <c r="M1864" s="11"/>
      <c r="N1864" s="13"/>
      <c r="O1864" s="20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21"/>
      <c r="AE1864" s="20"/>
      <c r="AF1864" s="12"/>
      <c r="AG1864" s="12"/>
      <c r="AH1864" s="12"/>
      <c r="AI1864" s="12"/>
      <c r="AJ1864" s="12"/>
      <c r="AK1864" s="12"/>
      <c r="AL1864" s="21"/>
    </row>
    <row r="1865" spans="1:38" ht="16.5" x14ac:dyDescent="0.2">
      <c r="A1865" s="3">
        <v>1862</v>
      </c>
      <c r="B1865" s="3"/>
      <c r="C1865" s="3"/>
      <c r="D1865" s="9"/>
      <c r="E1865" s="14"/>
      <c r="F1865" s="8"/>
      <c r="G1865" s="8"/>
      <c r="H1865" s="8"/>
      <c r="I1865" s="8"/>
      <c r="J1865" s="7"/>
      <c r="K1865" s="7"/>
      <c r="L1865" s="7"/>
      <c r="M1865" s="8"/>
      <c r="N1865" s="15"/>
      <c r="O1865" s="22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23"/>
      <c r="AE1865" s="22"/>
      <c r="AF1865" s="7"/>
      <c r="AG1865" s="7"/>
      <c r="AH1865" s="7"/>
      <c r="AI1865" s="7"/>
      <c r="AJ1865" s="7"/>
      <c r="AK1865" s="7"/>
      <c r="AL1865" s="23"/>
    </row>
    <row r="1866" spans="1:38" ht="16.5" x14ac:dyDescent="0.2">
      <c r="A1866" s="3">
        <v>1863</v>
      </c>
      <c r="B1866" s="3"/>
      <c r="C1866" s="3"/>
      <c r="D1866" s="9"/>
      <c r="E1866" s="14"/>
      <c r="F1866" s="8"/>
      <c r="G1866" s="8"/>
      <c r="H1866" s="8"/>
      <c r="I1866" s="8"/>
      <c r="J1866" s="7"/>
      <c r="K1866" s="7"/>
      <c r="L1866" s="7"/>
      <c r="M1866" s="8"/>
      <c r="N1866" s="15"/>
      <c r="O1866" s="22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23"/>
      <c r="AE1866" s="22"/>
      <c r="AF1866" s="7"/>
      <c r="AG1866" s="7"/>
      <c r="AH1866" s="7"/>
      <c r="AI1866" s="7"/>
      <c r="AJ1866" s="7"/>
      <c r="AK1866" s="7"/>
      <c r="AL1866" s="23"/>
    </row>
    <row r="1867" spans="1:38" ht="16.5" x14ac:dyDescent="0.2">
      <c r="A1867" s="3">
        <v>1864</v>
      </c>
      <c r="B1867" s="3"/>
      <c r="C1867" s="3"/>
      <c r="D1867" s="9"/>
      <c r="E1867" s="14"/>
      <c r="F1867" s="8"/>
      <c r="G1867" s="8"/>
      <c r="H1867" s="8"/>
      <c r="I1867" s="8"/>
      <c r="J1867" s="7"/>
      <c r="K1867" s="7"/>
      <c r="L1867" s="7"/>
      <c r="M1867" s="8"/>
      <c r="N1867" s="15"/>
      <c r="O1867" s="22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23"/>
      <c r="AE1867" s="22"/>
      <c r="AF1867" s="7"/>
      <c r="AG1867" s="7"/>
      <c r="AH1867" s="7"/>
      <c r="AI1867" s="7"/>
      <c r="AJ1867" s="7"/>
      <c r="AK1867" s="7"/>
      <c r="AL1867" s="23"/>
    </row>
    <row r="1868" spans="1:38" ht="16.5" x14ac:dyDescent="0.2">
      <c r="A1868" s="3">
        <v>1865</v>
      </c>
      <c r="B1868" s="3"/>
      <c r="C1868" s="3"/>
      <c r="D1868" s="9"/>
      <c r="E1868" s="14"/>
      <c r="F1868" s="8"/>
      <c r="G1868" s="8"/>
      <c r="H1868" s="8"/>
      <c r="I1868" s="8"/>
      <c r="J1868" s="7"/>
      <c r="K1868" s="7"/>
      <c r="L1868" s="7"/>
      <c r="M1868" s="8"/>
      <c r="N1868" s="15"/>
      <c r="O1868" s="22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23"/>
      <c r="AE1868" s="22"/>
      <c r="AF1868" s="7"/>
      <c r="AG1868" s="7"/>
      <c r="AH1868" s="7"/>
      <c r="AI1868" s="7"/>
      <c r="AJ1868" s="7"/>
      <c r="AK1868" s="7"/>
      <c r="AL1868" s="23"/>
    </row>
    <row r="1869" spans="1:38" ht="17.25" thickBot="1" x14ac:dyDescent="0.25">
      <c r="A1869" s="3">
        <v>1866</v>
      </c>
      <c r="B1869" s="3"/>
      <c r="C1869" s="3"/>
      <c r="D1869" s="9"/>
      <c r="E1869" s="16"/>
      <c r="F1869" s="17"/>
      <c r="G1869" s="17"/>
      <c r="H1869" s="17"/>
      <c r="I1869" s="17"/>
      <c r="J1869" s="18"/>
      <c r="K1869" s="18"/>
      <c r="L1869" s="18"/>
      <c r="M1869" s="17"/>
      <c r="N1869" s="19"/>
      <c r="O1869" s="24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25"/>
      <c r="AE1869" s="24"/>
      <c r="AF1869" s="18"/>
      <c r="AG1869" s="18"/>
      <c r="AH1869" s="18"/>
      <c r="AI1869" s="18"/>
      <c r="AJ1869" s="18"/>
      <c r="AK1869" s="18"/>
      <c r="AL1869" s="25"/>
    </row>
    <row r="1870" spans="1:38" ht="16.5" x14ac:dyDescent="0.2">
      <c r="A1870" s="3">
        <v>1867</v>
      </c>
      <c r="B1870" s="3"/>
      <c r="C1870" s="3"/>
      <c r="D1870" s="9"/>
      <c r="E1870" s="10"/>
      <c r="F1870" s="11"/>
      <c r="G1870" s="11"/>
      <c r="H1870" s="11"/>
      <c r="I1870" s="11"/>
      <c r="J1870" s="12"/>
      <c r="K1870" s="12"/>
      <c r="L1870" s="12"/>
      <c r="M1870" s="11"/>
      <c r="N1870" s="13"/>
      <c r="O1870" s="20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21"/>
      <c r="AE1870" s="20"/>
      <c r="AF1870" s="12"/>
      <c r="AG1870" s="12"/>
      <c r="AH1870" s="12"/>
      <c r="AI1870" s="12"/>
      <c r="AJ1870" s="12"/>
      <c r="AK1870" s="12"/>
      <c r="AL1870" s="21"/>
    </row>
    <row r="1871" spans="1:38" ht="16.5" x14ac:dyDescent="0.2">
      <c r="A1871" s="3">
        <v>1868</v>
      </c>
      <c r="B1871" s="3"/>
      <c r="C1871" s="3"/>
      <c r="D1871" s="9"/>
      <c r="E1871" s="14"/>
      <c r="F1871" s="8"/>
      <c r="G1871" s="8"/>
      <c r="H1871" s="8"/>
      <c r="I1871" s="8"/>
      <c r="J1871" s="7"/>
      <c r="K1871" s="7"/>
      <c r="L1871" s="7"/>
      <c r="M1871" s="8"/>
      <c r="N1871" s="15"/>
      <c r="O1871" s="22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23"/>
      <c r="AE1871" s="22"/>
      <c r="AF1871" s="7"/>
      <c r="AG1871" s="7"/>
      <c r="AH1871" s="7"/>
      <c r="AI1871" s="7"/>
      <c r="AJ1871" s="7"/>
      <c r="AK1871" s="7"/>
      <c r="AL1871" s="23"/>
    </row>
    <row r="1872" spans="1:38" ht="16.5" x14ac:dyDescent="0.2">
      <c r="A1872" s="3">
        <v>1869</v>
      </c>
      <c r="B1872" s="3"/>
      <c r="C1872" s="3"/>
      <c r="D1872" s="9"/>
      <c r="E1872" s="14"/>
      <c r="F1872" s="8"/>
      <c r="G1872" s="8"/>
      <c r="H1872" s="8"/>
      <c r="I1872" s="8"/>
      <c r="J1872" s="7"/>
      <c r="K1872" s="7"/>
      <c r="L1872" s="7"/>
      <c r="M1872" s="8"/>
      <c r="N1872" s="15"/>
      <c r="O1872" s="22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23"/>
      <c r="AE1872" s="22"/>
      <c r="AF1872" s="7"/>
      <c r="AG1872" s="7"/>
      <c r="AH1872" s="7"/>
      <c r="AI1872" s="7"/>
      <c r="AJ1872" s="7"/>
      <c r="AK1872" s="7"/>
      <c r="AL1872" s="23"/>
    </row>
    <row r="1873" spans="1:38" ht="16.5" x14ac:dyDescent="0.2">
      <c r="A1873" s="3">
        <v>1870</v>
      </c>
      <c r="B1873" s="3"/>
      <c r="C1873" s="3"/>
      <c r="D1873" s="9"/>
      <c r="E1873" s="14"/>
      <c r="F1873" s="8"/>
      <c r="G1873" s="8"/>
      <c r="H1873" s="8"/>
      <c r="I1873" s="8"/>
      <c r="J1873" s="7"/>
      <c r="K1873" s="7"/>
      <c r="L1873" s="7"/>
      <c r="M1873" s="8"/>
      <c r="N1873" s="15"/>
      <c r="O1873" s="22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23"/>
      <c r="AE1873" s="22"/>
      <c r="AF1873" s="7"/>
      <c r="AG1873" s="7"/>
      <c r="AH1873" s="7"/>
      <c r="AI1873" s="7"/>
      <c r="AJ1873" s="7"/>
      <c r="AK1873" s="7"/>
      <c r="AL1873" s="23"/>
    </row>
    <row r="1874" spans="1:38" ht="16.5" x14ac:dyDescent="0.2">
      <c r="A1874" s="3">
        <v>1871</v>
      </c>
      <c r="B1874" s="3"/>
      <c r="C1874" s="3"/>
      <c r="D1874" s="9"/>
      <c r="E1874" s="14"/>
      <c r="F1874" s="8"/>
      <c r="G1874" s="8"/>
      <c r="H1874" s="8"/>
      <c r="I1874" s="8"/>
      <c r="J1874" s="7"/>
      <c r="K1874" s="7"/>
      <c r="L1874" s="7"/>
      <c r="M1874" s="8"/>
      <c r="N1874" s="15"/>
      <c r="O1874" s="22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23"/>
      <c r="AE1874" s="22"/>
      <c r="AF1874" s="7"/>
      <c r="AG1874" s="7"/>
      <c r="AH1874" s="7"/>
      <c r="AI1874" s="7"/>
      <c r="AJ1874" s="7"/>
      <c r="AK1874" s="7"/>
      <c r="AL1874" s="23"/>
    </row>
    <row r="1875" spans="1:38" ht="17.25" thickBot="1" x14ac:dyDescent="0.25">
      <c r="A1875" s="3">
        <v>1872</v>
      </c>
      <c r="B1875" s="3"/>
      <c r="C1875" s="3"/>
      <c r="D1875" s="9"/>
      <c r="E1875" s="16"/>
      <c r="F1875" s="17"/>
      <c r="G1875" s="17"/>
      <c r="H1875" s="17"/>
      <c r="I1875" s="17"/>
      <c r="J1875" s="18"/>
      <c r="K1875" s="18"/>
      <c r="L1875" s="18"/>
      <c r="M1875" s="17"/>
      <c r="N1875" s="19"/>
      <c r="O1875" s="24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25"/>
      <c r="AE1875" s="24"/>
      <c r="AF1875" s="18"/>
      <c r="AG1875" s="18"/>
      <c r="AH1875" s="18"/>
      <c r="AI1875" s="18"/>
      <c r="AJ1875" s="18"/>
      <c r="AK1875" s="18"/>
      <c r="AL1875" s="25"/>
    </row>
    <row r="1876" spans="1:38" ht="16.5" x14ac:dyDescent="0.2">
      <c r="A1876" s="3">
        <v>1873</v>
      </c>
      <c r="B1876" s="3"/>
      <c r="C1876" s="3"/>
      <c r="D1876" s="9"/>
      <c r="E1876" s="10"/>
      <c r="F1876" s="11"/>
      <c r="G1876" s="11"/>
      <c r="H1876" s="11"/>
      <c r="I1876" s="11"/>
      <c r="J1876" s="12"/>
      <c r="K1876" s="12"/>
      <c r="L1876" s="12"/>
      <c r="M1876" s="11"/>
      <c r="N1876" s="13"/>
      <c r="O1876" s="20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21"/>
      <c r="AE1876" s="20"/>
      <c r="AF1876" s="12"/>
      <c r="AG1876" s="12"/>
      <c r="AH1876" s="12"/>
      <c r="AI1876" s="12"/>
      <c r="AJ1876" s="12"/>
      <c r="AK1876" s="12"/>
      <c r="AL1876" s="21"/>
    </row>
    <row r="1877" spans="1:38" ht="16.5" x14ac:dyDescent="0.2">
      <c r="A1877" s="3">
        <v>1874</v>
      </c>
      <c r="B1877" s="3"/>
      <c r="C1877" s="3"/>
      <c r="D1877" s="9"/>
      <c r="E1877" s="14"/>
      <c r="F1877" s="8"/>
      <c r="G1877" s="8"/>
      <c r="H1877" s="8"/>
      <c r="I1877" s="8"/>
      <c r="J1877" s="7"/>
      <c r="K1877" s="7"/>
      <c r="L1877" s="7"/>
      <c r="M1877" s="8"/>
      <c r="N1877" s="15"/>
      <c r="O1877" s="22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23"/>
      <c r="AE1877" s="22"/>
      <c r="AF1877" s="7"/>
      <c r="AG1877" s="7"/>
      <c r="AH1877" s="7"/>
      <c r="AI1877" s="7"/>
      <c r="AJ1877" s="7"/>
      <c r="AK1877" s="7"/>
      <c r="AL1877" s="23"/>
    </row>
    <row r="1878" spans="1:38" ht="16.5" x14ac:dyDescent="0.2">
      <c r="A1878" s="3">
        <v>1875</v>
      </c>
      <c r="B1878" s="3"/>
      <c r="C1878" s="3"/>
      <c r="D1878" s="9"/>
      <c r="E1878" s="14"/>
      <c r="F1878" s="8"/>
      <c r="G1878" s="8"/>
      <c r="H1878" s="8"/>
      <c r="I1878" s="8"/>
      <c r="J1878" s="7"/>
      <c r="K1878" s="7"/>
      <c r="L1878" s="7"/>
      <c r="M1878" s="8"/>
      <c r="N1878" s="15"/>
      <c r="O1878" s="22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23"/>
      <c r="AE1878" s="22"/>
      <c r="AF1878" s="7"/>
      <c r="AG1878" s="7"/>
      <c r="AH1878" s="7"/>
      <c r="AI1878" s="7"/>
      <c r="AJ1878" s="7"/>
      <c r="AK1878" s="7"/>
      <c r="AL1878" s="23"/>
    </row>
    <row r="1879" spans="1:38" ht="16.5" x14ac:dyDescent="0.2">
      <c r="A1879" s="3">
        <v>1876</v>
      </c>
      <c r="B1879" s="3"/>
      <c r="C1879" s="3"/>
      <c r="D1879" s="9"/>
      <c r="E1879" s="14"/>
      <c r="F1879" s="8"/>
      <c r="G1879" s="8"/>
      <c r="H1879" s="8"/>
      <c r="I1879" s="8"/>
      <c r="J1879" s="7"/>
      <c r="K1879" s="7"/>
      <c r="L1879" s="7"/>
      <c r="M1879" s="8"/>
      <c r="N1879" s="15"/>
      <c r="O1879" s="22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23"/>
      <c r="AE1879" s="22"/>
      <c r="AF1879" s="7"/>
      <c r="AG1879" s="7"/>
      <c r="AH1879" s="7"/>
      <c r="AI1879" s="7"/>
      <c r="AJ1879" s="7"/>
      <c r="AK1879" s="7"/>
      <c r="AL1879" s="23"/>
    </row>
    <row r="1880" spans="1:38" ht="16.5" x14ac:dyDescent="0.2">
      <c r="A1880" s="3">
        <v>1877</v>
      </c>
      <c r="B1880" s="3"/>
      <c r="C1880" s="3"/>
      <c r="D1880" s="9"/>
      <c r="E1880" s="14"/>
      <c r="F1880" s="8"/>
      <c r="G1880" s="8"/>
      <c r="H1880" s="8"/>
      <c r="I1880" s="8"/>
      <c r="J1880" s="7"/>
      <c r="K1880" s="7"/>
      <c r="L1880" s="7"/>
      <c r="M1880" s="8"/>
      <c r="N1880" s="15"/>
      <c r="O1880" s="22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23"/>
      <c r="AE1880" s="22"/>
      <c r="AF1880" s="7"/>
      <c r="AG1880" s="7"/>
      <c r="AH1880" s="7"/>
      <c r="AI1880" s="7"/>
      <c r="AJ1880" s="7"/>
      <c r="AK1880" s="7"/>
      <c r="AL1880" s="23"/>
    </row>
    <row r="1881" spans="1:38" ht="17.25" thickBot="1" x14ac:dyDescent="0.25">
      <c r="A1881" s="3">
        <v>1878</v>
      </c>
      <c r="B1881" s="3"/>
      <c r="C1881" s="3"/>
      <c r="D1881" s="9"/>
      <c r="E1881" s="16"/>
      <c r="F1881" s="17"/>
      <c r="G1881" s="17"/>
      <c r="H1881" s="17"/>
      <c r="I1881" s="17"/>
      <c r="J1881" s="18"/>
      <c r="K1881" s="18"/>
      <c r="L1881" s="18"/>
      <c r="M1881" s="17"/>
      <c r="N1881" s="19"/>
      <c r="O1881" s="24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25"/>
      <c r="AE1881" s="24"/>
      <c r="AF1881" s="18"/>
      <c r="AG1881" s="18"/>
      <c r="AH1881" s="18"/>
      <c r="AI1881" s="18"/>
      <c r="AJ1881" s="18"/>
      <c r="AK1881" s="18"/>
      <c r="AL1881" s="25"/>
    </row>
    <row r="1882" spans="1:38" ht="16.5" x14ac:dyDescent="0.2">
      <c r="A1882" s="3">
        <v>1879</v>
      </c>
      <c r="B1882" s="3"/>
      <c r="C1882" s="3"/>
      <c r="D1882" s="9"/>
      <c r="E1882" s="10"/>
      <c r="F1882" s="11"/>
      <c r="G1882" s="11"/>
      <c r="H1882" s="11"/>
      <c r="I1882" s="11"/>
      <c r="J1882" s="12"/>
      <c r="K1882" s="12"/>
      <c r="L1882" s="12"/>
      <c r="M1882" s="11"/>
      <c r="N1882" s="13"/>
      <c r="O1882" s="20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21"/>
      <c r="AE1882" s="20"/>
      <c r="AF1882" s="12"/>
      <c r="AG1882" s="12"/>
      <c r="AH1882" s="12"/>
      <c r="AI1882" s="12"/>
      <c r="AJ1882" s="12"/>
      <c r="AK1882" s="12"/>
      <c r="AL1882" s="21"/>
    </row>
    <row r="1883" spans="1:38" ht="16.5" x14ac:dyDescent="0.2">
      <c r="A1883" s="3">
        <v>1880</v>
      </c>
      <c r="B1883" s="3"/>
      <c r="C1883" s="3"/>
      <c r="D1883" s="9"/>
      <c r="E1883" s="14"/>
      <c r="F1883" s="8"/>
      <c r="G1883" s="8"/>
      <c r="H1883" s="8"/>
      <c r="I1883" s="8"/>
      <c r="J1883" s="7"/>
      <c r="K1883" s="7"/>
      <c r="L1883" s="7"/>
      <c r="M1883" s="8"/>
      <c r="N1883" s="15"/>
      <c r="O1883" s="22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23"/>
      <c r="AE1883" s="22"/>
      <c r="AF1883" s="7"/>
      <c r="AG1883" s="7"/>
      <c r="AH1883" s="7"/>
      <c r="AI1883" s="7"/>
      <c r="AJ1883" s="7"/>
      <c r="AK1883" s="7"/>
      <c r="AL1883" s="23"/>
    </row>
    <row r="1884" spans="1:38" ht="16.5" x14ac:dyDescent="0.2">
      <c r="A1884" s="3">
        <v>1881</v>
      </c>
      <c r="B1884" s="3"/>
      <c r="C1884" s="3"/>
      <c r="D1884" s="9"/>
      <c r="E1884" s="14"/>
      <c r="F1884" s="8"/>
      <c r="G1884" s="8"/>
      <c r="H1884" s="8"/>
      <c r="I1884" s="8"/>
      <c r="J1884" s="7"/>
      <c r="K1884" s="7"/>
      <c r="L1884" s="7"/>
      <c r="M1884" s="8"/>
      <c r="N1884" s="15"/>
      <c r="O1884" s="22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23"/>
      <c r="AE1884" s="22"/>
      <c r="AF1884" s="7"/>
      <c r="AG1884" s="7"/>
      <c r="AH1884" s="7"/>
      <c r="AI1884" s="7"/>
      <c r="AJ1884" s="7"/>
      <c r="AK1884" s="7"/>
      <c r="AL1884" s="23"/>
    </row>
    <row r="1885" spans="1:38" ht="16.5" x14ac:dyDescent="0.2">
      <c r="A1885" s="3">
        <v>1882</v>
      </c>
      <c r="B1885" s="3"/>
      <c r="C1885" s="3"/>
      <c r="D1885" s="9"/>
      <c r="E1885" s="14"/>
      <c r="F1885" s="8"/>
      <c r="G1885" s="8"/>
      <c r="H1885" s="8"/>
      <c r="I1885" s="8"/>
      <c r="J1885" s="7"/>
      <c r="K1885" s="7"/>
      <c r="L1885" s="7"/>
      <c r="M1885" s="8"/>
      <c r="N1885" s="15"/>
      <c r="O1885" s="22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23"/>
      <c r="AE1885" s="22"/>
      <c r="AF1885" s="7"/>
      <c r="AG1885" s="7"/>
      <c r="AH1885" s="7"/>
      <c r="AI1885" s="7"/>
      <c r="AJ1885" s="7"/>
      <c r="AK1885" s="7"/>
      <c r="AL1885" s="23"/>
    </row>
    <row r="1886" spans="1:38" ht="16.5" x14ac:dyDescent="0.2">
      <c r="A1886" s="3">
        <v>1883</v>
      </c>
      <c r="B1886" s="3"/>
      <c r="C1886" s="3"/>
      <c r="D1886" s="9"/>
      <c r="E1886" s="14"/>
      <c r="F1886" s="8"/>
      <c r="G1886" s="8"/>
      <c r="H1886" s="8"/>
      <c r="I1886" s="8"/>
      <c r="J1886" s="7"/>
      <c r="K1886" s="7"/>
      <c r="L1886" s="7"/>
      <c r="M1886" s="8"/>
      <c r="N1886" s="15"/>
      <c r="O1886" s="22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23"/>
      <c r="AE1886" s="22"/>
      <c r="AF1886" s="7"/>
      <c r="AG1886" s="7"/>
      <c r="AH1886" s="7"/>
      <c r="AI1886" s="7"/>
      <c r="AJ1886" s="7"/>
      <c r="AK1886" s="7"/>
      <c r="AL1886" s="23"/>
    </row>
    <row r="1887" spans="1:38" ht="17.25" thickBot="1" x14ac:dyDescent="0.25">
      <c r="A1887" s="3">
        <v>1884</v>
      </c>
      <c r="B1887" s="3"/>
      <c r="C1887" s="3"/>
      <c r="D1887" s="9"/>
      <c r="E1887" s="16"/>
      <c r="F1887" s="17"/>
      <c r="G1887" s="17"/>
      <c r="H1887" s="17"/>
      <c r="I1887" s="17"/>
      <c r="J1887" s="18"/>
      <c r="K1887" s="18"/>
      <c r="L1887" s="18"/>
      <c r="M1887" s="17"/>
      <c r="N1887" s="19"/>
      <c r="O1887" s="24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25"/>
      <c r="AE1887" s="24"/>
      <c r="AF1887" s="18"/>
      <c r="AG1887" s="18"/>
      <c r="AH1887" s="18"/>
      <c r="AI1887" s="18"/>
      <c r="AJ1887" s="18"/>
      <c r="AK1887" s="18"/>
      <c r="AL1887" s="25"/>
    </row>
    <row r="1888" spans="1:38" ht="16.5" x14ac:dyDescent="0.2">
      <c r="A1888" s="3">
        <v>1885</v>
      </c>
      <c r="B1888" s="3"/>
      <c r="C1888" s="3"/>
      <c r="D1888" s="9"/>
      <c r="E1888" s="10"/>
      <c r="F1888" s="11"/>
      <c r="G1888" s="11"/>
      <c r="H1888" s="11"/>
      <c r="I1888" s="11"/>
      <c r="J1888" s="12"/>
      <c r="K1888" s="12"/>
      <c r="L1888" s="12"/>
      <c r="M1888" s="11"/>
      <c r="N1888" s="13"/>
      <c r="O1888" s="20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21"/>
      <c r="AE1888" s="20"/>
      <c r="AF1888" s="12"/>
      <c r="AG1888" s="12"/>
      <c r="AH1888" s="12"/>
      <c r="AI1888" s="12"/>
      <c r="AJ1888" s="12"/>
      <c r="AK1888" s="12"/>
      <c r="AL1888" s="21"/>
    </row>
    <row r="1889" spans="1:38" ht="16.5" x14ac:dyDescent="0.2">
      <c r="A1889" s="3">
        <v>1886</v>
      </c>
      <c r="B1889" s="3"/>
      <c r="C1889" s="3"/>
      <c r="D1889" s="9"/>
      <c r="E1889" s="14"/>
      <c r="F1889" s="8"/>
      <c r="G1889" s="8"/>
      <c r="H1889" s="8"/>
      <c r="I1889" s="8"/>
      <c r="J1889" s="7"/>
      <c r="K1889" s="7"/>
      <c r="L1889" s="7"/>
      <c r="M1889" s="8"/>
      <c r="N1889" s="15"/>
      <c r="O1889" s="22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23"/>
      <c r="AE1889" s="22"/>
      <c r="AF1889" s="7"/>
      <c r="AG1889" s="7"/>
      <c r="AH1889" s="7"/>
      <c r="AI1889" s="7"/>
      <c r="AJ1889" s="7"/>
      <c r="AK1889" s="7"/>
      <c r="AL1889" s="23"/>
    </row>
    <row r="1890" spans="1:38" ht="16.5" x14ac:dyDescent="0.2">
      <c r="A1890" s="3">
        <v>1887</v>
      </c>
      <c r="B1890" s="3"/>
      <c r="C1890" s="3"/>
      <c r="D1890" s="9"/>
      <c r="E1890" s="14"/>
      <c r="F1890" s="8"/>
      <c r="G1890" s="8"/>
      <c r="H1890" s="8"/>
      <c r="I1890" s="8"/>
      <c r="J1890" s="7"/>
      <c r="K1890" s="7"/>
      <c r="L1890" s="7"/>
      <c r="M1890" s="8"/>
      <c r="N1890" s="15"/>
      <c r="O1890" s="22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23"/>
      <c r="AE1890" s="22"/>
      <c r="AF1890" s="7"/>
      <c r="AG1890" s="7"/>
      <c r="AH1890" s="7"/>
      <c r="AI1890" s="7"/>
      <c r="AJ1890" s="7"/>
      <c r="AK1890" s="7"/>
      <c r="AL1890" s="23"/>
    </row>
    <row r="1891" spans="1:38" ht="16.5" x14ac:dyDescent="0.2">
      <c r="A1891" s="3">
        <v>1888</v>
      </c>
      <c r="B1891" s="3"/>
      <c r="C1891" s="3"/>
      <c r="D1891" s="9"/>
      <c r="E1891" s="14"/>
      <c r="F1891" s="8"/>
      <c r="G1891" s="8"/>
      <c r="H1891" s="8"/>
      <c r="I1891" s="8"/>
      <c r="J1891" s="7"/>
      <c r="K1891" s="7"/>
      <c r="L1891" s="7"/>
      <c r="M1891" s="8"/>
      <c r="N1891" s="15"/>
      <c r="O1891" s="22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23"/>
      <c r="AE1891" s="22"/>
      <c r="AF1891" s="7"/>
      <c r="AG1891" s="7"/>
      <c r="AH1891" s="7"/>
      <c r="AI1891" s="7"/>
      <c r="AJ1891" s="7"/>
      <c r="AK1891" s="7"/>
      <c r="AL1891" s="23"/>
    </row>
    <row r="1892" spans="1:38" ht="16.5" x14ac:dyDescent="0.2">
      <c r="A1892" s="3">
        <v>1889</v>
      </c>
      <c r="B1892" s="3"/>
      <c r="C1892" s="3"/>
      <c r="D1892" s="9"/>
      <c r="E1892" s="14"/>
      <c r="F1892" s="8"/>
      <c r="G1892" s="8"/>
      <c r="H1892" s="8"/>
      <c r="I1892" s="8"/>
      <c r="J1892" s="7"/>
      <c r="K1892" s="7"/>
      <c r="L1892" s="7"/>
      <c r="M1892" s="8"/>
      <c r="N1892" s="15"/>
      <c r="O1892" s="22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23"/>
      <c r="AE1892" s="22"/>
      <c r="AF1892" s="7"/>
      <c r="AG1892" s="7"/>
      <c r="AH1892" s="7"/>
      <c r="AI1892" s="7"/>
      <c r="AJ1892" s="7"/>
      <c r="AK1892" s="7"/>
      <c r="AL1892" s="23"/>
    </row>
    <row r="1893" spans="1:38" ht="17.25" thickBot="1" x14ac:dyDescent="0.25">
      <c r="A1893" s="3">
        <v>1890</v>
      </c>
      <c r="B1893" s="3"/>
      <c r="C1893" s="3"/>
      <c r="D1893" s="9"/>
      <c r="E1893" s="16"/>
      <c r="F1893" s="17"/>
      <c r="G1893" s="17"/>
      <c r="H1893" s="17"/>
      <c r="I1893" s="17"/>
      <c r="J1893" s="18"/>
      <c r="K1893" s="18"/>
      <c r="L1893" s="18"/>
      <c r="M1893" s="17"/>
      <c r="N1893" s="19"/>
      <c r="O1893" s="24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25"/>
      <c r="AE1893" s="24"/>
      <c r="AF1893" s="18"/>
      <c r="AG1893" s="18"/>
      <c r="AH1893" s="18"/>
      <c r="AI1893" s="18"/>
      <c r="AJ1893" s="18"/>
      <c r="AK1893" s="18"/>
      <c r="AL1893" s="25"/>
    </row>
    <row r="1894" spans="1:38" ht="16.5" x14ac:dyDescent="0.2">
      <c r="A1894" s="3">
        <v>1891</v>
      </c>
      <c r="B1894" s="3"/>
      <c r="C1894" s="3"/>
      <c r="D1894" s="9"/>
      <c r="E1894" s="10"/>
      <c r="F1894" s="11"/>
      <c r="G1894" s="11"/>
      <c r="H1894" s="11"/>
      <c r="I1894" s="11"/>
      <c r="J1894" s="12"/>
      <c r="K1894" s="12"/>
      <c r="L1894" s="12"/>
      <c r="M1894" s="11"/>
      <c r="N1894" s="13"/>
      <c r="O1894" s="20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21"/>
      <c r="AE1894" s="20"/>
      <c r="AF1894" s="12"/>
      <c r="AG1894" s="12"/>
      <c r="AH1894" s="12"/>
      <c r="AI1894" s="12"/>
      <c r="AJ1894" s="12"/>
      <c r="AK1894" s="12"/>
      <c r="AL1894" s="21"/>
    </row>
    <row r="1895" spans="1:38" ht="16.5" x14ac:dyDescent="0.2">
      <c r="A1895" s="3">
        <v>1892</v>
      </c>
      <c r="B1895" s="3"/>
      <c r="C1895" s="3"/>
      <c r="D1895" s="9"/>
      <c r="E1895" s="14"/>
      <c r="F1895" s="8"/>
      <c r="G1895" s="8"/>
      <c r="H1895" s="8"/>
      <c r="I1895" s="8"/>
      <c r="J1895" s="7"/>
      <c r="K1895" s="7"/>
      <c r="L1895" s="7"/>
      <c r="M1895" s="8"/>
      <c r="N1895" s="15"/>
      <c r="O1895" s="22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23"/>
      <c r="AE1895" s="22"/>
      <c r="AF1895" s="7"/>
      <c r="AG1895" s="7"/>
      <c r="AH1895" s="7"/>
      <c r="AI1895" s="7"/>
      <c r="AJ1895" s="7"/>
      <c r="AK1895" s="7"/>
      <c r="AL1895" s="23"/>
    </row>
    <row r="1896" spans="1:38" ht="16.5" x14ac:dyDescent="0.2">
      <c r="A1896" s="3">
        <v>1893</v>
      </c>
      <c r="B1896" s="3"/>
      <c r="C1896" s="3"/>
      <c r="D1896" s="9"/>
      <c r="E1896" s="14"/>
      <c r="F1896" s="8"/>
      <c r="G1896" s="8"/>
      <c r="H1896" s="8"/>
      <c r="I1896" s="8"/>
      <c r="J1896" s="7"/>
      <c r="K1896" s="7"/>
      <c r="L1896" s="7"/>
      <c r="M1896" s="8"/>
      <c r="N1896" s="15"/>
      <c r="O1896" s="22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23"/>
      <c r="AE1896" s="22"/>
      <c r="AF1896" s="7"/>
      <c r="AG1896" s="7"/>
      <c r="AH1896" s="7"/>
      <c r="AI1896" s="7"/>
      <c r="AJ1896" s="7"/>
      <c r="AK1896" s="7"/>
      <c r="AL1896" s="23"/>
    </row>
    <row r="1897" spans="1:38" ht="16.5" x14ac:dyDescent="0.2">
      <c r="A1897" s="3">
        <v>1894</v>
      </c>
      <c r="B1897" s="3"/>
      <c r="C1897" s="3"/>
      <c r="D1897" s="9"/>
      <c r="E1897" s="14"/>
      <c r="F1897" s="8"/>
      <c r="G1897" s="8"/>
      <c r="H1897" s="8"/>
      <c r="I1897" s="8"/>
      <c r="J1897" s="7"/>
      <c r="K1897" s="7"/>
      <c r="L1897" s="7"/>
      <c r="M1897" s="8"/>
      <c r="N1897" s="15"/>
      <c r="O1897" s="22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23"/>
      <c r="AE1897" s="22"/>
      <c r="AF1897" s="7"/>
      <c r="AG1897" s="7"/>
      <c r="AH1897" s="7"/>
      <c r="AI1897" s="7"/>
      <c r="AJ1897" s="7"/>
      <c r="AK1897" s="7"/>
      <c r="AL1897" s="23"/>
    </row>
    <row r="1898" spans="1:38" ht="16.5" x14ac:dyDescent="0.2">
      <c r="A1898" s="3">
        <v>1895</v>
      </c>
      <c r="B1898" s="3"/>
      <c r="C1898" s="3"/>
      <c r="D1898" s="9"/>
      <c r="E1898" s="14"/>
      <c r="F1898" s="8"/>
      <c r="G1898" s="8"/>
      <c r="H1898" s="8"/>
      <c r="I1898" s="8"/>
      <c r="J1898" s="7"/>
      <c r="K1898" s="7"/>
      <c r="L1898" s="7"/>
      <c r="M1898" s="8"/>
      <c r="N1898" s="15"/>
      <c r="O1898" s="22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23"/>
      <c r="AE1898" s="22"/>
      <c r="AF1898" s="7"/>
      <c r="AG1898" s="7"/>
      <c r="AH1898" s="7"/>
      <c r="AI1898" s="7"/>
      <c r="AJ1898" s="7"/>
      <c r="AK1898" s="7"/>
      <c r="AL1898" s="23"/>
    </row>
    <row r="1899" spans="1:38" ht="17.25" thickBot="1" x14ac:dyDescent="0.25">
      <c r="A1899" s="3">
        <v>1896</v>
      </c>
      <c r="B1899" s="3"/>
      <c r="C1899" s="3"/>
      <c r="D1899" s="9"/>
      <c r="E1899" s="16"/>
      <c r="F1899" s="17"/>
      <c r="G1899" s="17"/>
      <c r="H1899" s="17"/>
      <c r="I1899" s="17"/>
      <c r="J1899" s="18"/>
      <c r="K1899" s="18"/>
      <c r="L1899" s="18"/>
      <c r="M1899" s="17"/>
      <c r="N1899" s="19"/>
      <c r="O1899" s="24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25"/>
      <c r="AE1899" s="24"/>
      <c r="AF1899" s="18"/>
      <c r="AG1899" s="18"/>
      <c r="AH1899" s="18"/>
      <c r="AI1899" s="18"/>
      <c r="AJ1899" s="18"/>
      <c r="AK1899" s="18"/>
      <c r="AL1899" s="25"/>
    </row>
    <row r="1900" spans="1:38" ht="16.5" x14ac:dyDescent="0.2">
      <c r="A1900" s="3">
        <v>1897</v>
      </c>
      <c r="B1900" s="3"/>
      <c r="C1900" s="3"/>
      <c r="D1900" s="9"/>
      <c r="E1900" s="10"/>
      <c r="F1900" s="11"/>
      <c r="G1900" s="11"/>
      <c r="H1900" s="11"/>
      <c r="I1900" s="11"/>
      <c r="J1900" s="12"/>
      <c r="K1900" s="12"/>
      <c r="L1900" s="12"/>
      <c r="M1900" s="11"/>
      <c r="N1900" s="13"/>
      <c r="O1900" s="20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21"/>
      <c r="AE1900" s="20"/>
      <c r="AF1900" s="12"/>
      <c r="AG1900" s="12"/>
      <c r="AH1900" s="12"/>
      <c r="AI1900" s="12"/>
      <c r="AJ1900" s="12"/>
      <c r="AK1900" s="12"/>
      <c r="AL1900" s="21"/>
    </row>
    <row r="1901" spans="1:38" ht="16.5" x14ac:dyDescent="0.2">
      <c r="A1901" s="3">
        <v>1898</v>
      </c>
      <c r="B1901" s="3"/>
      <c r="C1901" s="3"/>
      <c r="D1901" s="9"/>
      <c r="E1901" s="14"/>
      <c r="F1901" s="8"/>
      <c r="G1901" s="8"/>
      <c r="H1901" s="8"/>
      <c r="I1901" s="8"/>
      <c r="J1901" s="7"/>
      <c r="K1901" s="7"/>
      <c r="L1901" s="7"/>
      <c r="M1901" s="8"/>
      <c r="N1901" s="15"/>
      <c r="O1901" s="22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23"/>
      <c r="AE1901" s="22"/>
      <c r="AF1901" s="7"/>
      <c r="AG1901" s="7"/>
      <c r="AH1901" s="7"/>
      <c r="AI1901" s="7"/>
      <c r="AJ1901" s="7"/>
      <c r="AK1901" s="7"/>
      <c r="AL1901" s="23"/>
    </row>
    <row r="1902" spans="1:38" ht="16.5" x14ac:dyDescent="0.2">
      <c r="A1902" s="3">
        <v>1899</v>
      </c>
      <c r="B1902" s="3"/>
      <c r="C1902" s="3"/>
      <c r="D1902" s="9"/>
      <c r="E1902" s="14"/>
      <c r="F1902" s="8"/>
      <c r="G1902" s="8"/>
      <c r="H1902" s="8"/>
      <c r="I1902" s="8"/>
      <c r="J1902" s="7"/>
      <c r="K1902" s="7"/>
      <c r="L1902" s="7"/>
      <c r="M1902" s="8"/>
      <c r="N1902" s="15"/>
      <c r="O1902" s="22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23"/>
      <c r="AE1902" s="22"/>
      <c r="AF1902" s="7"/>
      <c r="AG1902" s="7"/>
      <c r="AH1902" s="7"/>
      <c r="AI1902" s="7"/>
      <c r="AJ1902" s="7"/>
      <c r="AK1902" s="7"/>
      <c r="AL1902" s="23"/>
    </row>
    <row r="1903" spans="1:38" ht="16.5" x14ac:dyDescent="0.2">
      <c r="A1903" s="3">
        <v>1900</v>
      </c>
      <c r="B1903" s="3"/>
      <c r="C1903" s="3"/>
      <c r="D1903" s="9"/>
      <c r="E1903" s="14"/>
      <c r="F1903" s="8"/>
      <c r="G1903" s="8"/>
      <c r="H1903" s="8"/>
      <c r="I1903" s="8"/>
      <c r="J1903" s="7"/>
      <c r="K1903" s="7"/>
      <c r="L1903" s="7"/>
      <c r="M1903" s="8"/>
      <c r="N1903" s="15"/>
      <c r="O1903" s="22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23"/>
      <c r="AE1903" s="22"/>
      <c r="AF1903" s="7"/>
      <c r="AG1903" s="7"/>
      <c r="AH1903" s="7"/>
      <c r="AI1903" s="7"/>
      <c r="AJ1903" s="7"/>
      <c r="AK1903" s="7"/>
      <c r="AL1903" s="23"/>
    </row>
    <row r="1904" spans="1:38" ht="16.5" x14ac:dyDescent="0.2">
      <c r="A1904" s="3">
        <v>1901</v>
      </c>
      <c r="B1904" s="3"/>
      <c r="C1904" s="3"/>
      <c r="D1904" s="9"/>
      <c r="E1904" s="14"/>
      <c r="F1904" s="8"/>
      <c r="G1904" s="8"/>
      <c r="H1904" s="8"/>
      <c r="I1904" s="8"/>
      <c r="J1904" s="7"/>
      <c r="K1904" s="7"/>
      <c r="L1904" s="7"/>
      <c r="M1904" s="8"/>
      <c r="N1904" s="15"/>
      <c r="O1904" s="22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23"/>
      <c r="AE1904" s="22"/>
      <c r="AF1904" s="7"/>
      <c r="AG1904" s="7"/>
      <c r="AH1904" s="7"/>
      <c r="AI1904" s="7"/>
      <c r="AJ1904" s="7"/>
      <c r="AK1904" s="7"/>
      <c r="AL1904" s="23"/>
    </row>
    <row r="1905" spans="1:38" ht="17.25" thickBot="1" x14ac:dyDescent="0.25">
      <c r="A1905" s="3">
        <v>1902</v>
      </c>
      <c r="B1905" s="3"/>
      <c r="C1905" s="3"/>
      <c r="D1905" s="9"/>
      <c r="E1905" s="16"/>
      <c r="F1905" s="17"/>
      <c r="G1905" s="17"/>
      <c r="H1905" s="17"/>
      <c r="I1905" s="17"/>
      <c r="J1905" s="18"/>
      <c r="K1905" s="18"/>
      <c r="L1905" s="18"/>
      <c r="M1905" s="17"/>
      <c r="N1905" s="19"/>
      <c r="O1905" s="24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25"/>
      <c r="AE1905" s="24"/>
      <c r="AF1905" s="18"/>
      <c r="AG1905" s="18"/>
      <c r="AH1905" s="18"/>
      <c r="AI1905" s="18"/>
      <c r="AJ1905" s="18"/>
      <c r="AK1905" s="18"/>
      <c r="AL1905" s="25"/>
    </row>
    <row r="1906" spans="1:38" ht="16.5" x14ac:dyDescent="0.2">
      <c r="A1906" s="3">
        <v>1903</v>
      </c>
      <c r="B1906" s="3"/>
      <c r="C1906" s="3"/>
      <c r="D1906" s="9"/>
      <c r="E1906" s="10"/>
      <c r="F1906" s="11"/>
      <c r="G1906" s="11"/>
      <c r="H1906" s="11"/>
      <c r="I1906" s="11"/>
      <c r="J1906" s="12"/>
      <c r="K1906" s="12"/>
      <c r="L1906" s="12"/>
      <c r="M1906" s="11"/>
      <c r="N1906" s="13"/>
      <c r="O1906" s="20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21"/>
      <c r="AE1906" s="20"/>
      <c r="AF1906" s="12"/>
      <c r="AG1906" s="12"/>
      <c r="AH1906" s="12"/>
      <c r="AI1906" s="12"/>
      <c r="AJ1906" s="12"/>
      <c r="AK1906" s="12"/>
      <c r="AL1906" s="21"/>
    </row>
    <row r="1907" spans="1:38" ht="16.5" x14ac:dyDescent="0.2">
      <c r="A1907" s="3">
        <v>1904</v>
      </c>
      <c r="B1907" s="3"/>
      <c r="C1907" s="3"/>
      <c r="D1907" s="9"/>
      <c r="E1907" s="14"/>
      <c r="F1907" s="8"/>
      <c r="G1907" s="8"/>
      <c r="H1907" s="8"/>
      <c r="I1907" s="8"/>
      <c r="J1907" s="7"/>
      <c r="K1907" s="7"/>
      <c r="L1907" s="7"/>
      <c r="M1907" s="8"/>
      <c r="N1907" s="15"/>
      <c r="O1907" s="22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23"/>
      <c r="AE1907" s="22"/>
      <c r="AF1907" s="7"/>
      <c r="AG1907" s="7"/>
      <c r="AH1907" s="7"/>
      <c r="AI1907" s="7"/>
      <c r="AJ1907" s="7"/>
      <c r="AK1907" s="7"/>
      <c r="AL1907" s="23"/>
    </row>
    <row r="1908" spans="1:38" ht="16.5" x14ac:dyDescent="0.2">
      <c r="A1908" s="3">
        <v>1905</v>
      </c>
      <c r="B1908" s="3"/>
      <c r="C1908" s="3"/>
      <c r="D1908" s="9"/>
      <c r="E1908" s="14"/>
      <c r="F1908" s="8"/>
      <c r="G1908" s="8"/>
      <c r="H1908" s="8"/>
      <c r="I1908" s="8"/>
      <c r="J1908" s="7"/>
      <c r="K1908" s="7"/>
      <c r="L1908" s="7"/>
      <c r="M1908" s="8"/>
      <c r="N1908" s="15"/>
      <c r="O1908" s="22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23"/>
      <c r="AE1908" s="22"/>
      <c r="AF1908" s="7"/>
      <c r="AG1908" s="7"/>
      <c r="AH1908" s="7"/>
      <c r="AI1908" s="7"/>
      <c r="AJ1908" s="7"/>
      <c r="AK1908" s="7"/>
      <c r="AL1908" s="23"/>
    </row>
    <row r="1909" spans="1:38" ht="16.5" x14ac:dyDescent="0.2">
      <c r="A1909" s="3">
        <v>1906</v>
      </c>
      <c r="B1909" s="3"/>
      <c r="C1909" s="3"/>
      <c r="D1909" s="9"/>
      <c r="E1909" s="14"/>
      <c r="F1909" s="8"/>
      <c r="G1909" s="8"/>
      <c r="H1909" s="8"/>
      <c r="I1909" s="8"/>
      <c r="J1909" s="7"/>
      <c r="K1909" s="7"/>
      <c r="L1909" s="7"/>
      <c r="M1909" s="8"/>
      <c r="N1909" s="15"/>
      <c r="O1909" s="22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23"/>
      <c r="AE1909" s="22"/>
      <c r="AF1909" s="7"/>
      <c r="AG1909" s="7"/>
      <c r="AH1909" s="7"/>
      <c r="AI1909" s="7"/>
      <c r="AJ1909" s="7"/>
      <c r="AK1909" s="7"/>
      <c r="AL1909" s="23"/>
    </row>
    <row r="1910" spans="1:38" ht="16.5" x14ac:dyDescent="0.2">
      <c r="A1910" s="3">
        <v>1907</v>
      </c>
      <c r="B1910" s="3"/>
      <c r="C1910" s="3"/>
      <c r="D1910" s="9"/>
      <c r="E1910" s="14"/>
      <c r="F1910" s="8"/>
      <c r="G1910" s="8"/>
      <c r="H1910" s="8"/>
      <c r="I1910" s="8"/>
      <c r="J1910" s="7"/>
      <c r="K1910" s="7"/>
      <c r="L1910" s="7"/>
      <c r="M1910" s="8"/>
      <c r="N1910" s="15"/>
      <c r="O1910" s="22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23"/>
      <c r="AE1910" s="22"/>
      <c r="AF1910" s="7"/>
      <c r="AG1910" s="7"/>
      <c r="AH1910" s="7"/>
      <c r="AI1910" s="7"/>
      <c r="AJ1910" s="7"/>
      <c r="AK1910" s="7"/>
      <c r="AL1910" s="23"/>
    </row>
    <row r="1911" spans="1:38" ht="17.25" thickBot="1" x14ac:dyDescent="0.25">
      <c r="A1911" s="3">
        <v>1908</v>
      </c>
      <c r="B1911" s="3"/>
      <c r="C1911" s="3"/>
      <c r="D1911" s="9"/>
      <c r="E1911" s="16"/>
      <c r="F1911" s="17"/>
      <c r="G1911" s="17"/>
      <c r="H1911" s="17"/>
      <c r="I1911" s="17"/>
      <c r="J1911" s="18"/>
      <c r="K1911" s="18"/>
      <c r="L1911" s="18"/>
      <c r="M1911" s="17"/>
      <c r="N1911" s="19"/>
      <c r="O1911" s="24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25"/>
      <c r="AE1911" s="24"/>
      <c r="AF1911" s="18"/>
      <c r="AG1911" s="18"/>
      <c r="AH1911" s="18"/>
      <c r="AI1911" s="18"/>
      <c r="AJ1911" s="18"/>
      <c r="AK1911" s="18"/>
      <c r="AL1911" s="25"/>
    </row>
    <row r="1912" spans="1:38" ht="16.5" x14ac:dyDescent="0.2">
      <c r="A1912" s="3">
        <v>1909</v>
      </c>
      <c r="B1912" s="3"/>
      <c r="C1912" s="3"/>
      <c r="D1912" s="9"/>
      <c r="E1912" s="10"/>
      <c r="F1912" s="11"/>
      <c r="G1912" s="11"/>
      <c r="H1912" s="11"/>
      <c r="I1912" s="11"/>
      <c r="J1912" s="12"/>
      <c r="K1912" s="12"/>
      <c r="L1912" s="12"/>
      <c r="M1912" s="11"/>
      <c r="N1912" s="13"/>
      <c r="O1912" s="20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21"/>
      <c r="AE1912" s="20"/>
      <c r="AF1912" s="12"/>
      <c r="AG1912" s="12"/>
      <c r="AH1912" s="12"/>
      <c r="AI1912" s="12"/>
      <c r="AJ1912" s="12"/>
      <c r="AK1912" s="12"/>
      <c r="AL1912" s="21"/>
    </row>
    <row r="1913" spans="1:38" ht="16.5" x14ac:dyDescent="0.2">
      <c r="A1913" s="3">
        <v>1910</v>
      </c>
      <c r="B1913" s="3"/>
      <c r="C1913" s="3"/>
      <c r="D1913" s="9"/>
      <c r="E1913" s="14"/>
      <c r="F1913" s="8"/>
      <c r="G1913" s="8"/>
      <c r="H1913" s="8"/>
      <c r="I1913" s="8"/>
      <c r="J1913" s="7"/>
      <c r="K1913" s="7"/>
      <c r="L1913" s="7"/>
      <c r="M1913" s="8"/>
      <c r="N1913" s="15"/>
      <c r="O1913" s="22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23"/>
      <c r="AE1913" s="22"/>
      <c r="AF1913" s="7"/>
      <c r="AG1913" s="7"/>
      <c r="AH1913" s="7"/>
      <c r="AI1913" s="7"/>
      <c r="AJ1913" s="7"/>
      <c r="AK1913" s="7"/>
      <c r="AL1913" s="23"/>
    </row>
    <row r="1914" spans="1:38" ht="16.5" x14ac:dyDescent="0.2">
      <c r="A1914" s="3">
        <v>1911</v>
      </c>
      <c r="B1914" s="3"/>
      <c r="C1914" s="3"/>
      <c r="D1914" s="9"/>
      <c r="E1914" s="14"/>
      <c r="F1914" s="8"/>
      <c r="G1914" s="8"/>
      <c r="H1914" s="8"/>
      <c r="I1914" s="8"/>
      <c r="J1914" s="7"/>
      <c r="K1914" s="7"/>
      <c r="L1914" s="7"/>
      <c r="M1914" s="8"/>
      <c r="N1914" s="15"/>
      <c r="O1914" s="22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23"/>
      <c r="AE1914" s="22"/>
      <c r="AF1914" s="7"/>
      <c r="AG1914" s="7"/>
      <c r="AH1914" s="7"/>
      <c r="AI1914" s="7"/>
      <c r="AJ1914" s="7"/>
      <c r="AK1914" s="7"/>
      <c r="AL1914" s="23"/>
    </row>
    <row r="1915" spans="1:38" ht="16.5" x14ac:dyDescent="0.2">
      <c r="A1915" s="3">
        <v>1912</v>
      </c>
      <c r="B1915" s="3"/>
      <c r="C1915" s="3"/>
      <c r="D1915" s="9"/>
      <c r="E1915" s="14"/>
      <c r="F1915" s="8"/>
      <c r="G1915" s="8"/>
      <c r="H1915" s="8"/>
      <c r="I1915" s="8"/>
      <c r="J1915" s="7"/>
      <c r="K1915" s="7"/>
      <c r="L1915" s="7"/>
      <c r="M1915" s="8"/>
      <c r="N1915" s="15"/>
      <c r="O1915" s="22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23"/>
      <c r="AE1915" s="22"/>
      <c r="AF1915" s="7"/>
      <c r="AG1915" s="7"/>
      <c r="AH1915" s="7"/>
      <c r="AI1915" s="7"/>
      <c r="AJ1915" s="7"/>
      <c r="AK1915" s="7"/>
      <c r="AL1915" s="23"/>
    </row>
    <row r="1916" spans="1:38" ht="16.5" x14ac:dyDescent="0.2">
      <c r="A1916" s="3">
        <v>1913</v>
      </c>
      <c r="B1916" s="3"/>
      <c r="C1916" s="3"/>
      <c r="D1916" s="9"/>
      <c r="E1916" s="14"/>
      <c r="F1916" s="8"/>
      <c r="G1916" s="8"/>
      <c r="H1916" s="8"/>
      <c r="I1916" s="8"/>
      <c r="J1916" s="7"/>
      <c r="K1916" s="7"/>
      <c r="L1916" s="7"/>
      <c r="M1916" s="8"/>
      <c r="N1916" s="15"/>
      <c r="O1916" s="22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23"/>
      <c r="AE1916" s="22"/>
      <c r="AF1916" s="7"/>
      <c r="AG1916" s="7"/>
      <c r="AH1916" s="7"/>
      <c r="AI1916" s="7"/>
      <c r="AJ1916" s="7"/>
      <c r="AK1916" s="7"/>
      <c r="AL1916" s="23"/>
    </row>
    <row r="1917" spans="1:38" ht="17.25" thickBot="1" x14ac:dyDescent="0.25">
      <c r="A1917" s="3">
        <v>1914</v>
      </c>
      <c r="B1917" s="3"/>
      <c r="C1917" s="3"/>
      <c r="D1917" s="9"/>
      <c r="E1917" s="16"/>
      <c r="F1917" s="17"/>
      <c r="G1917" s="17"/>
      <c r="H1917" s="17"/>
      <c r="I1917" s="17"/>
      <c r="J1917" s="18"/>
      <c r="K1917" s="18"/>
      <c r="L1917" s="18"/>
      <c r="M1917" s="17"/>
      <c r="N1917" s="19"/>
      <c r="O1917" s="24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25"/>
      <c r="AE1917" s="24"/>
      <c r="AF1917" s="18"/>
      <c r="AG1917" s="18"/>
      <c r="AH1917" s="18"/>
      <c r="AI1917" s="18"/>
      <c r="AJ1917" s="18"/>
      <c r="AK1917" s="18"/>
      <c r="AL1917" s="25"/>
    </row>
    <row r="1918" spans="1:38" ht="16.5" x14ac:dyDescent="0.2">
      <c r="A1918" s="3">
        <v>1915</v>
      </c>
      <c r="B1918" s="3"/>
      <c r="C1918" s="3"/>
      <c r="D1918" s="9"/>
      <c r="E1918" s="10"/>
      <c r="F1918" s="11"/>
      <c r="G1918" s="11"/>
      <c r="H1918" s="11"/>
      <c r="I1918" s="11"/>
      <c r="J1918" s="12"/>
      <c r="K1918" s="12"/>
      <c r="L1918" s="12"/>
      <c r="M1918" s="11"/>
      <c r="N1918" s="13"/>
      <c r="O1918" s="20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21"/>
      <c r="AE1918" s="20"/>
      <c r="AF1918" s="12"/>
      <c r="AG1918" s="12"/>
      <c r="AH1918" s="12"/>
      <c r="AI1918" s="12"/>
      <c r="AJ1918" s="12"/>
      <c r="AK1918" s="12"/>
      <c r="AL1918" s="21"/>
    </row>
    <row r="1919" spans="1:38" ht="16.5" x14ac:dyDescent="0.2">
      <c r="A1919" s="3">
        <v>1916</v>
      </c>
      <c r="B1919" s="3"/>
      <c r="C1919" s="3"/>
      <c r="D1919" s="9"/>
      <c r="E1919" s="14"/>
      <c r="F1919" s="8"/>
      <c r="G1919" s="8"/>
      <c r="H1919" s="8"/>
      <c r="I1919" s="8"/>
      <c r="J1919" s="7"/>
      <c r="K1919" s="7"/>
      <c r="L1919" s="7"/>
      <c r="M1919" s="8"/>
      <c r="N1919" s="15"/>
      <c r="O1919" s="22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23"/>
      <c r="AE1919" s="22"/>
      <c r="AF1919" s="7"/>
      <c r="AG1919" s="7"/>
      <c r="AH1919" s="7"/>
      <c r="AI1919" s="7"/>
      <c r="AJ1919" s="7"/>
      <c r="AK1919" s="7"/>
      <c r="AL1919" s="23"/>
    </row>
    <row r="1920" spans="1:38" ht="16.5" x14ac:dyDescent="0.2">
      <c r="A1920" s="3">
        <v>1917</v>
      </c>
      <c r="B1920" s="3"/>
      <c r="C1920" s="3"/>
      <c r="D1920" s="9"/>
      <c r="E1920" s="14"/>
      <c r="F1920" s="8"/>
      <c r="G1920" s="8"/>
      <c r="H1920" s="8"/>
      <c r="I1920" s="8"/>
      <c r="J1920" s="7"/>
      <c r="K1920" s="7"/>
      <c r="L1920" s="7"/>
      <c r="M1920" s="8"/>
      <c r="N1920" s="15"/>
      <c r="O1920" s="22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23"/>
      <c r="AE1920" s="22"/>
      <c r="AF1920" s="7"/>
      <c r="AG1920" s="7"/>
      <c r="AH1920" s="7"/>
      <c r="AI1920" s="7"/>
      <c r="AJ1920" s="7"/>
      <c r="AK1920" s="7"/>
      <c r="AL1920" s="23"/>
    </row>
    <row r="1921" spans="1:38" ht="16.5" x14ac:dyDescent="0.2">
      <c r="A1921" s="3">
        <v>1918</v>
      </c>
      <c r="B1921" s="3"/>
      <c r="C1921" s="3"/>
      <c r="D1921" s="9"/>
      <c r="E1921" s="14"/>
      <c r="F1921" s="8"/>
      <c r="G1921" s="8"/>
      <c r="H1921" s="8"/>
      <c r="I1921" s="8"/>
      <c r="J1921" s="7"/>
      <c r="K1921" s="7"/>
      <c r="L1921" s="7"/>
      <c r="M1921" s="8"/>
      <c r="N1921" s="15"/>
      <c r="O1921" s="22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23"/>
      <c r="AE1921" s="22"/>
      <c r="AF1921" s="7"/>
      <c r="AG1921" s="7"/>
      <c r="AH1921" s="7"/>
      <c r="AI1921" s="7"/>
      <c r="AJ1921" s="7"/>
      <c r="AK1921" s="7"/>
      <c r="AL1921" s="23"/>
    </row>
    <row r="1922" spans="1:38" ht="16.5" x14ac:dyDescent="0.2">
      <c r="A1922" s="3">
        <v>1919</v>
      </c>
      <c r="B1922" s="3"/>
      <c r="C1922" s="3"/>
      <c r="D1922" s="9"/>
      <c r="E1922" s="14"/>
      <c r="F1922" s="8"/>
      <c r="G1922" s="8"/>
      <c r="H1922" s="8"/>
      <c r="I1922" s="8"/>
      <c r="J1922" s="7"/>
      <c r="K1922" s="7"/>
      <c r="L1922" s="7"/>
      <c r="M1922" s="8"/>
      <c r="N1922" s="15"/>
      <c r="O1922" s="22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23"/>
      <c r="AE1922" s="22"/>
      <c r="AF1922" s="7"/>
      <c r="AG1922" s="7"/>
      <c r="AH1922" s="7"/>
      <c r="AI1922" s="7"/>
      <c r="AJ1922" s="7"/>
      <c r="AK1922" s="7"/>
      <c r="AL1922" s="23"/>
    </row>
    <row r="1923" spans="1:38" ht="17.25" thickBot="1" x14ac:dyDescent="0.25">
      <c r="A1923" s="3">
        <v>1920</v>
      </c>
      <c r="B1923" s="3"/>
      <c r="C1923" s="3"/>
      <c r="D1923" s="9"/>
      <c r="E1923" s="16"/>
      <c r="F1923" s="17"/>
      <c r="G1923" s="17"/>
      <c r="H1923" s="17"/>
      <c r="I1923" s="17"/>
      <c r="J1923" s="18"/>
      <c r="K1923" s="18"/>
      <c r="L1923" s="18"/>
      <c r="M1923" s="17"/>
      <c r="N1923" s="19"/>
      <c r="O1923" s="24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25"/>
      <c r="AE1923" s="24"/>
      <c r="AF1923" s="18"/>
      <c r="AG1923" s="18"/>
      <c r="AH1923" s="18"/>
      <c r="AI1923" s="18"/>
      <c r="AJ1923" s="18"/>
      <c r="AK1923" s="18"/>
      <c r="AL1923" s="25"/>
    </row>
    <row r="1924" spans="1:38" ht="16.5" x14ac:dyDescent="0.2">
      <c r="A1924" s="3">
        <v>1921</v>
      </c>
      <c r="B1924" s="3"/>
      <c r="C1924" s="3"/>
      <c r="D1924" s="9"/>
      <c r="E1924" s="10"/>
      <c r="F1924" s="11"/>
      <c r="G1924" s="11"/>
      <c r="H1924" s="11"/>
      <c r="I1924" s="11"/>
      <c r="J1924" s="12"/>
      <c r="K1924" s="12"/>
      <c r="L1924" s="12"/>
      <c r="M1924" s="11"/>
      <c r="N1924" s="13"/>
      <c r="O1924" s="20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21"/>
      <c r="AE1924" s="20"/>
      <c r="AF1924" s="12"/>
      <c r="AG1924" s="12"/>
      <c r="AH1924" s="12"/>
      <c r="AI1924" s="12"/>
      <c r="AJ1924" s="12"/>
      <c r="AK1924" s="12"/>
      <c r="AL1924" s="21"/>
    </row>
    <row r="1925" spans="1:38" ht="16.5" x14ac:dyDescent="0.2">
      <c r="A1925" s="3">
        <v>1922</v>
      </c>
      <c r="B1925" s="3"/>
      <c r="C1925" s="3"/>
      <c r="D1925" s="9"/>
      <c r="E1925" s="14"/>
      <c r="F1925" s="8"/>
      <c r="G1925" s="8"/>
      <c r="H1925" s="8"/>
      <c r="I1925" s="8"/>
      <c r="J1925" s="7"/>
      <c r="K1925" s="7"/>
      <c r="L1925" s="7"/>
      <c r="M1925" s="8"/>
      <c r="N1925" s="15"/>
      <c r="O1925" s="22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23"/>
      <c r="AE1925" s="22"/>
      <c r="AF1925" s="7"/>
      <c r="AG1925" s="7"/>
      <c r="AH1925" s="7"/>
      <c r="AI1925" s="7"/>
      <c r="AJ1925" s="7"/>
      <c r="AK1925" s="7"/>
      <c r="AL1925" s="23"/>
    </row>
    <row r="1926" spans="1:38" ht="16.5" x14ac:dyDescent="0.2">
      <c r="A1926" s="3">
        <v>1923</v>
      </c>
      <c r="B1926" s="3"/>
      <c r="C1926" s="3"/>
      <c r="D1926" s="9"/>
      <c r="E1926" s="14"/>
      <c r="F1926" s="8"/>
      <c r="G1926" s="8"/>
      <c r="H1926" s="8"/>
      <c r="I1926" s="8"/>
      <c r="J1926" s="7"/>
      <c r="K1926" s="7"/>
      <c r="L1926" s="7"/>
      <c r="M1926" s="8"/>
      <c r="N1926" s="15"/>
      <c r="O1926" s="22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23"/>
      <c r="AE1926" s="22"/>
      <c r="AF1926" s="7"/>
      <c r="AG1926" s="7"/>
      <c r="AH1926" s="7"/>
      <c r="AI1926" s="7"/>
      <c r="AJ1926" s="7"/>
      <c r="AK1926" s="7"/>
      <c r="AL1926" s="23"/>
    </row>
    <row r="1927" spans="1:38" ht="16.5" x14ac:dyDescent="0.2">
      <c r="A1927" s="3">
        <v>1924</v>
      </c>
      <c r="B1927" s="3"/>
      <c r="C1927" s="3"/>
      <c r="D1927" s="9"/>
      <c r="E1927" s="14"/>
      <c r="F1927" s="8"/>
      <c r="G1927" s="8"/>
      <c r="H1927" s="8"/>
      <c r="I1927" s="8"/>
      <c r="J1927" s="7"/>
      <c r="K1927" s="7"/>
      <c r="L1927" s="7"/>
      <c r="M1927" s="8"/>
      <c r="N1927" s="15"/>
      <c r="O1927" s="22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23"/>
      <c r="AE1927" s="22"/>
      <c r="AF1927" s="7"/>
      <c r="AG1927" s="7"/>
      <c r="AH1927" s="7"/>
      <c r="AI1927" s="7"/>
      <c r="AJ1927" s="7"/>
      <c r="AK1927" s="7"/>
      <c r="AL1927" s="23"/>
    </row>
    <row r="1928" spans="1:38" ht="16.5" x14ac:dyDescent="0.2">
      <c r="A1928" s="3">
        <v>1925</v>
      </c>
      <c r="B1928" s="3"/>
      <c r="C1928" s="3"/>
      <c r="D1928" s="9"/>
      <c r="E1928" s="14"/>
      <c r="F1928" s="8"/>
      <c r="G1928" s="8"/>
      <c r="H1928" s="8"/>
      <c r="I1928" s="8"/>
      <c r="J1928" s="7"/>
      <c r="K1928" s="7"/>
      <c r="L1928" s="7"/>
      <c r="M1928" s="8"/>
      <c r="N1928" s="15"/>
      <c r="O1928" s="22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23"/>
      <c r="AE1928" s="22"/>
      <c r="AF1928" s="7"/>
      <c r="AG1928" s="7"/>
      <c r="AH1928" s="7"/>
      <c r="AI1928" s="7"/>
      <c r="AJ1928" s="7"/>
      <c r="AK1928" s="7"/>
      <c r="AL1928" s="23"/>
    </row>
    <row r="1929" spans="1:38" ht="17.25" thickBot="1" x14ac:dyDescent="0.25">
      <c r="A1929" s="3">
        <v>1926</v>
      </c>
      <c r="B1929" s="3"/>
      <c r="C1929" s="3"/>
      <c r="D1929" s="9"/>
      <c r="E1929" s="16"/>
      <c r="F1929" s="17"/>
      <c r="G1929" s="17"/>
      <c r="H1929" s="17"/>
      <c r="I1929" s="17"/>
      <c r="J1929" s="18"/>
      <c r="K1929" s="18"/>
      <c r="L1929" s="18"/>
      <c r="M1929" s="17"/>
      <c r="N1929" s="19"/>
      <c r="O1929" s="24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25"/>
      <c r="AE1929" s="24"/>
      <c r="AF1929" s="18"/>
      <c r="AG1929" s="18"/>
      <c r="AH1929" s="18"/>
      <c r="AI1929" s="18"/>
      <c r="AJ1929" s="18"/>
      <c r="AK1929" s="18"/>
      <c r="AL1929" s="25"/>
    </row>
    <row r="1930" spans="1:38" ht="16.5" x14ac:dyDescent="0.2">
      <c r="A1930" s="3">
        <v>1927</v>
      </c>
      <c r="B1930" s="3"/>
      <c r="C1930" s="3"/>
      <c r="D1930" s="9"/>
      <c r="E1930" s="10"/>
      <c r="F1930" s="11"/>
      <c r="G1930" s="11"/>
      <c r="H1930" s="11"/>
      <c r="I1930" s="11"/>
      <c r="J1930" s="12"/>
      <c r="K1930" s="12"/>
      <c r="L1930" s="12"/>
      <c r="M1930" s="11"/>
      <c r="N1930" s="13"/>
      <c r="O1930" s="20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21"/>
      <c r="AE1930" s="20"/>
      <c r="AF1930" s="12"/>
      <c r="AG1930" s="12"/>
      <c r="AH1930" s="12"/>
      <c r="AI1930" s="12"/>
      <c r="AJ1930" s="12"/>
      <c r="AK1930" s="12"/>
      <c r="AL1930" s="21"/>
    </row>
    <row r="1931" spans="1:38" ht="16.5" x14ac:dyDescent="0.2">
      <c r="A1931" s="3">
        <v>1928</v>
      </c>
      <c r="B1931" s="3"/>
      <c r="C1931" s="3"/>
      <c r="D1931" s="9"/>
      <c r="E1931" s="14"/>
      <c r="F1931" s="8"/>
      <c r="G1931" s="8"/>
      <c r="H1931" s="8"/>
      <c r="I1931" s="8"/>
      <c r="J1931" s="7"/>
      <c r="K1931" s="7"/>
      <c r="L1931" s="7"/>
      <c r="M1931" s="8"/>
      <c r="N1931" s="15"/>
      <c r="O1931" s="22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23"/>
      <c r="AE1931" s="22"/>
      <c r="AF1931" s="7"/>
      <c r="AG1931" s="7"/>
      <c r="AH1931" s="7"/>
      <c r="AI1931" s="7"/>
      <c r="AJ1931" s="7"/>
      <c r="AK1931" s="7"/>
      <c r="AL1931" s="23"/>
    </row>
    <row r="1932" spans="1:38" ht="16.5" x14ac:dyDescent="0.2">
      <c r="A1932" s="3">
        <v>1929</v>
      </c>
      <c r="B1932" s="3"/>
      <c r="C1932" s="3"/>
      <c r="D1932" s="9"/>
      <c r="E1932" s="14"/>
      <c r="F1932" s="8"/>
      <c r="G1932" s="8"/>
      <c r="H1932" s="8"/>
      <c r="I1932" s="8"/>
      <c r="J1932" s="7"/>
      <c r="K1932" s="7"/>
      <c r="L1932" s="7"/>
      <c r="M1932" s="8"/>
      <c r="N1932" s="15"/>
      <c r="O1932" s="22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23"/>
      <c r="AE1932" s="22"/>
      <c r="AF1932" s="7"/>
      <c r="AG1932" s="7"/>
      <c r="AH1932" s="7"/>
      <c r="AI1932" s="7"/>
      <c r="AJ1932" s="7"/>
      <c r="AK1932" s="7"/>
      <c r="AL1932" s="23"/>
    </row>
    <row r="1933" spans="1:38" ht="16.5" x14ac:dyDescent="0.2">
      <c r="A1933" s="3">
        <v>1930</v>
      </c>
      <c r="B1933" s="3"/>
      <c r="C1933" s="3"/>
      <c r="D1933" s="9"/>
      <c r="E1933" s="14"/>
      <c r="F1933" s="8"/>
      <c r="G1933" s="8"/>
      <c r="H1933" s="8"/>
      <c r="I1933" s="8"/>
      <c r="J1933" s="7"/>
      <c r="K1933" s="7"/>
      <c r="L1933" s="7"/>
      <c r="M1933" s="8"/>
      <c r="N1933" s="15"/>
      <c r="O1933" s="22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23"/>
      <c r="AE1933" s="22"/>
      <c r="AF1933" s="7"/>
      <c r="AG1933" s="7"/>
      <c r="AH1933" s="7"/>
      <c r="AI1933" s="7"/>
      <c r="AJ1933" s="7"/>
      <c r="AK1933" s="7"/>
      <c r="AL1933" s="23"/>
    </row>
    <row r="1934" spans="1:38" ht="16.5" x14ac:dyDescent="0.2">
      <c r="A1934" s="3">
        <v>1931</v>
      </c>
      <c r="B1934" s="3"/>
      <c r="C1934" s="3"/>
      <c r="D1934" s="9"/>
      <c r="E1934" s="14"/>
      <c r="F1934" s="8"/>
      <c r="G1934" s="8"/>
      <c r="H1934" s="8"/>
      <c r="I1934" s="8"/>
      <c r="J1934" s="7"/>
      <c r="K1934" s="7"/>
      <c r="L1934" s="7"/>
      <c r="M1934" s="8"/>
      <c r="N1934" s="15"/>
      <c r="O1934" s="22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23"/>
      <c r="AE1934" s="22"/>
      <c r="AF1934" s="7"/>
      <c r="AG1934" s="7"/>
      <c r="AH1934" s="7"/>
      <c r="AI1934" s="7"/>
      <c r="AJ1934" s="7"/>
      <c r="AK1934" s="7"/>
      <c r="AL1934" s="23"/>
    </row>
    <row r="1935" spans="1:38" ht="17.25" thickBot="1" x14ac:dyDescent="0.25">
      <c r="A1935" s="3">
        <v>1932</v>
      </c>
      <c r="B1935" s="3"/>
      <c r="C1935" s="3"/>
      <c r="D1935" s="9"/>
      <c r="E1935" s="16"/>
      <c r="F1935" s="17"/>
      <c r="G1935" s="17"/>
      <c r="H1935" s="17"/>
      <c r="I1935" s="17"/>
      <c r="J1935" s="18"/>
      <c r="K1935" s="18"/>
      <c r="L1935" s="18"/>
      <c r="M1935" s="17"/>
      <c r="N1935" s="19"/>
      <c r="O1935" s="24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25"/>
      <c r="AE1935" s="24"/>
      <c r="AF1935" s="18"/>
      <c r="AG1935" s="18"/>
      <c r="AH1935" s="18"/>
      <c r="AI1935" s="18"/>
      <c r="AJ1935" s="18"/>
      <c r="AK1935" s="18"/>
      <c r="AL1935" s="25"/>
    </row>
    <row r="1936" spans="1:38" ht="16.5" x14ac:dyDescent="0.2">
      <c r="A1936" s="3">
        <v>1933</v>
      </c>
      <c r="B1936" s="3"/>
      <c r="C1936" s="3"/>
      <c r="D1936" s="9"/>
      <c r="E1936" s="10"/>
      <c r="F1936" s="11"/>
      <c r="G1936" s="11"/>
      <c r="H1936" s="11"/>
      <c r="I1936" s="11"/>
      <c r="J1936" s="12"/>
      <c r="K1936" s="12"/>
      <c r="L1936" s="12"/>
      <c r="M1936" s="11"/>
      <c r="N1936" s="13"/>
      <c r="O1936" s="20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21"/>
      <c r="AE1936" s="20"/>
      <c r="AF1936" s="12"/>
      <c r="AG1936" s="12"/>
      <c r="AH1936" s="12"/>
      <c r="AI1936" s="12"/>
      <c r="AJ1936" s="12"/>
      <c r="AK1936" s="12"/>
      <c r="AL1936" s="21"/>
    </row>
    <row r="1937" spans="1:38" ht="16.5" x14ac:dyDescent="0.2">
      <c r="A1937" s="3">
        <v>1934</v>
      </c>
      <c r="B1937" s="3"/>
      <c r="C1937" s="3"/>
      <c r="D1937" s="9"/>
      <c r="E1937" s="14"/>
      <c r="F1937" s="8"/>
      <c r="G1937" s="8"/>
      <c r="H1937" s="8"/>
      <c r="I1937" s="8"/>
      <c r="J1937" s="7"/>
      <c r="K1937" s="7"/>
      <c r="L1937" s="7"/>
      <c r="M1937" s="8"/>
      <c r="N1937" s="15"/>
      <c r="O1937" s="22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23"/>
      <c r="AE1937" s="22"/>
      <c r="AF1937" s="7"/>
      <c r="AG1937" s="7"/>
      <c r="AH1937" s="7"/>
      <c r="AI1937" s="7"/>
      <c r="AJ1937" s="7"/>
      <c r="AK1937" s="7"/>
      <c r="AL1937" s="23"/>
    </row>
    <row r="1938" spans="1:38" ht="16.5" x14ac:dyDescent="0.2">
      <c r="A1938" s="3">
        <v>1935</v>
      </c>
      <c r="B1938" s="3"/>
      <c r="C1938" s="3"/>
      <c r="D1938" s="9"/>
      <c r="E1938" s="14"/>
      <c r="F1938" s="8"/>
      <c r="G1938" s="8"/>
      <c r="H1938" s="8"/>
      <c r="I1938" s="8"/>
      <c r="J1938" s="7"/>
      <c r="K1938" s="7"/>
      <c r="L1938" s="7"/>
      <c r="M1938" s="8"/>
      <c r="N1938" s="15"/>
      <c r="O1938" s="22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23"/>
      <c r="AE1938" s="22"/>
      <c r="AF1938" s="7"/>
      <c r="AG1938" s="7"/>
      <c r="AH1938" s="7"/>
      <c r="AI1938" s="7"/>
      <c r="AJ1938" s="7"/>
      <c r="AK1938" s="7"/>
      <c r="AL1938" s="23"/>
    </row>
    <row r="1939" spans="1:38" ht="16.5" x14ac:dyDescent="0.2">
      <c r="A1939" s="3">
        <v>1936</v>
      </c>
      <c r="B1939" s="3"/>
      <c r="C1939" s="3"/>
      <c r="D1939" s="9"/>
      <c r="E1939" s="14"/>
      <c r="F1939" s="8"/>
      <c r="G1939" s="8"/>
      <c r="H1939" s="8"/>
      <c r="I1939" s="8"/>
      <c r="J1939" s="7"/>
      <c r="K1939" s="7"/>
      <c r="L1939" s="7"/>
      <c r="M1939" s="8"/>
      <c r="N1939" s="15"/>
      <c r="O1939" s="22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23"/>
      <c r="AE1939" s="22"/>
      <c r="AF1939" s="7"/>
      <c r="AG1939" s="7"/>
      <c r="AH1939" s="7"/>
      <c r="AI1939" s="7"/>
      <c r="AJ1939" s="7"/>
      <c r="AK1939" s="7"/>
      <c r="AL1939" s="23"/>
    </row>
    <row r="1940" spans="1:38" ht="16.5" x14ac:dyDescent="0.2">
      <c r="A1940" s="3">
        <v>1937</v>
      </c>
      <c r="B1940" s="3"/>
      <c r="C1940" s="3"/>
      <c r="D1940" s="9"/>
      <c r="E1940" s="14"/>
      <c r="F1940" s="8"/>
      <c r="G1940" s="8"/>
      <c r="H1940" s="8"/>
      <c r="I1940" s="8"/>
      <c r="J1940" s="7"/>
      <c r="K1940" s="7"/>
      <c r="L1940" s="7"/>
      <c r="M1940" s="8"/>
      <c r="N1940" s="15"/>
      <c r="O1940" s="22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23"/>
      <c r="AE1940" s="22"/>
      <c r="AF1940" s="7"/>
      <c r="AG1940" s="7"/>
      <c r="AH1940" s="7"/>
      <c r="AI1940" s="7"/>
      <c r="AJ1940" s="7"/>
      <c r="AK1940" s="7"/>
      <c r="AL1940" s="23"/>
    </row>
    <row r="1941" spans="1:38" ht="17.25" thickBot="1" x14ac:dyDescent="0.25">
      <c r="A1941" s="3">
        <v>1938</v>
      </c>
      <c r="B1941" s="3"/>
      <c r="C1941" s="3"/>
      <c r="D1941" s="9"/>
      <c r="E1941" s="16"/>
      <c r="F1941" s="17"/>
      <c r="G1941" s="17"/>
      <c r="H1941" s="17"/>
      <c r="I1941" s="17"/>
      <c r="J1941" s="18"/>
      <c r="K1941" s="18"/>
      <c r="L1941" s="18"/>
      <c r="M1941" s="17"/>
      <c r="N1941" s="19"/>
      <c r="O1941" s="24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25"/>
      <c r="AE1941" s="24"/>
      <c r="AF1941" s="18"/>
      <c r="AG1941" s="18"/>
      <c r="AH1941" s="18"/>
      <c r="AI1941" s="18"/>
      <c r="AJ1941" s="18"/>
      <c r="AK1941" s="18"/>
      <c r="AL1941" s="25"/>
    </row>
    <row r="1942" spans="1:38" ht="16.5" x14ac:dyDescent="0.2">
      <c r="A1942" s="3">
        <v>1939</v>
      </c>
      <c r="B1942" s="3"/>
      <c r="C1942" s="3"/>
      <c r="D1942" s="9"/>
      <c r="E1942" s="10"/>
      <c r="F1942" s="11"/>
      <c r="G1942" s="11"/>
      <c r="H1942" s="11"/>
      <c r="I1942" s="11"/>
      <c r="J1942" s="12"/>
      <c r="K1942" s="12"/>
      <c r="L1942" s="12"/>
      <c r="M1942" s="11"/>
      <c r="N1942" s="13"/>
      <c r="O1942" s="20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21"/>
      <c r="AE1942" s="20"/>
      <c r="AF1942" s="12"/>
      <c r="AG1942" s="12"/>
      <c r="AH1942" s="12"/>
      <c r="AI1942" s="12"/>
      <c r="AJ1942" s="12"/>
      <c r="AK1942" s="12"/>
      <c r="AL1942" s="21"/>
    </row>
    <row r="1943" spans="1:38" ht="16.5" x14ac:dyDescent="0.2">
      <c r="A1943" s="3">
        <v>1940</v>
      </c>
      <c r="B1943" s="3"/>
      <c r="C1943" s="3"/>
      <c r="D1943" s="9"/>
      <c r="E1943" s="14"/>
      <c r="F1943" s="8"/>
      <c r="G1943" s="8"/>
      <c r="H1943" s="8"/>
      <c r="I1943" s="8"/>
      <c r="J1943" s="7"/>
      <c r="K1943" s="7"/>
      <c r="L1943" s="7"/>
      <c r="M1943" s="8"/>
      <c r="N1943" s="15"/>
      <c r="O1943" s="22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23"/>
      <c r="AE1943" s="22"/>
      <c r="AF1943" s="7"/>
      <c r="AG1943" s="7"/>
      <c r="AH1943" s="7"/>
      <c r="AI1943" s="7"/>
      <c r="AJ1943" s="7"/>
      <c r="AK1943" s="7"/>
      <c r="AL1943" s="23"/>
    </row>
    <row r="1944" spans="1:38" ht="16.5" x14ac:dyDescent="0.2">
      <c r="A1944" s="3">
        <v>1941</v>
      </c>
      <c r="B1944" s="3"/>
      <c r="C1944" s="3"/>
      <c r="D1944" s="9"/>
      <c r="E1944" s="14"/>
      <c r="F1944" s="8"/>
      <c r="G1944" s="8"/>
      <c r="H1944" s="8"/>
      <c r="I1944" s="8"/>
      <c r="J1944" s="7"/>
      <c r="K1944" s="7"/>
      <c r="L1944" s="7"/>
      <c r="M1944" s="8"/>
      <c r="N1944" s="15"/>
      <c r="O1944" s="22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23"/>
      <c r="AE1944" s="22"/>
      <c r="AF1944" s="7"/>
      <c r="AG1944" s="7"/>
      <c r="AH1944" s="7"/>
      <c r="AI1944" s="7"/>
      <c r="AJ1944" s="7"/>
      <c r="AK1944" s="7"/>
      <c r="AL1944" s="23"/>
    </row>
    <row r="1945" spans="1:38" ht="16.5" x14ac:dyDescent="0.2">
      <c r="A1945" s="3">
        <v>1942</v>
      </c>
      <c r="B1945" s="3"/>
      <c r="C1945" s="3"/>
      <c r="D1945" s="9"/>
      <c r="E1945" s="14"/>
      <c r="F1945" s="8"/>
      <c r="G1945" s="8"/>
      <c r="H1945" s="8"/>
      <c r="I1945" s="8"/>
      <c r="J1945" s="7"/>
      <c r="K1945" s="7"/>
      <c r="L1945" s="7"/>
      <c r="M1945" s="8"/>
      <c r="N1945" s="15"/>
      <c r="O1945" s="22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23"/>
      <c r="AE1945" s="22"/>
      <c r="AF1945" s="7"/>
      <c r="AG1945" s="7"/>
      <c r="AH1945" s="7"/>
      <c r="AI1945" s="7"/>
      <c r="AJ1945" s="7"/>
      <c r="AK1945" s="7"/>
      <c r="AL1945" s="23"/>
    </row>
    <row r="1946" spans="1:38" ht="16.5" x14ac:dyDescent="0.2">
      <c r="A1946" s="3">
        <v>1943</v>
      </c>
      <c r="B1946" s="3"/>
      <c r="C1946" s="3"/>
      <c r="D1946" s="9"/>
      <c r="E1946" s="14"/>
      <c r="F1946" s="8"/>
      <c r="G1946" s="8"/>
      <c r="H1946" s="8"/>
      <c r="I1946" s="8"/>
      <c r="J1946" s="7"/>
      <c r="K1946" s="7"/>
      <c r="L1946" s="7"/>
      <c r="M1946" s="8"/>
      <c r="N1946" s="15"/>
      <c r="O1946" s="22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23"/>
      <c r="AE1946" s="22"/>
      <c r="AF1946" s="7"/>
      <c r="AG1946" s="7"/>
      <c r="AH1946" s="7"/>
      <c r="AI1946" s="7"/>
      <c r="AJ1946" s="7"/>
      <c r="AK1946" s="7"/>
      <c r="AL1946" s="23"/>
    </row>
    <row r="1947" spans="1:38" ht="17.25" thickBot="1" x14ac:dyDescent="0.25">
      <c r="A1947" s="3">
        <v>1944</v>
      </c>
      <c r="B1947" s="3"/>
      <c r="C1947" s="3"/>
      <c r="D1947" s="9"/>
      <c r="E1947" s="16"/>
      <c r="F1947" s="17"/>
      <c r="G1947" s="17"/>
      <c r="H1947" s="17"/>
      <c r="I1947" s="17"/>
      <c r="J1947" s="18"/>
      <c r="K1947" s="18"/>
      <c r="L1947" s="18"/>
      <c r="M1947" s="17"/>
      <c r="N1947" s="19"/>
      <c r="O1947" s="24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25"/>
      <c r="AE1947" s="24"/>
      <c r="AF1947" s="18"/>
      <c r="AG1947" s="18"/>
      <c r="AH1947" s="18"/>
      <c r="AI1947" s="18"/>
      <c r="AJ1947" s="18"/>
      <c r="AK1947" s="18"/>
      <c r="AL1947" s="25"/>
    </row>
    <row r="1948" spans="1:38" ht="16.5" x14ac:dyDescent="0.2">
      <c r="A1948" s="3">
        <v>1945</v>
      </c>
      <c r="B1948" s="3"/>
      <c r="C1948" s="3"/>
      <c r="D1948" s="9"/>
      <c r="E1948" s="10"/>
      <c r="F1948" s="11"/>
      <c r="G1948" s="11"/>
      <c r="H1948" s="11"/>
      <c r="I1948" s="11"/>
      <c r="J1948" s="12"/>
      <c r="K1948" s="12"/>
      <c r="L1948" s="12"/>
      <c r="M1948" s="11"/>
      <c r="N1948" s="13"/>
      <c r="O1948" s="20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21"/>
      <c r="AE1948" s="20"/>
      <c r="AF1948" s="12"/>
      <c r="AG1948" s="12"/>
      <c r="AH1948" s="12"/>
      <c r="AI1948" s="12"/>
      <c r="AJ1948" s="12"/>
      <c r="AK1948" s="12"/>
      <c r="AL1948" s="21"/>
    </row>
    <row r="1949" spans="1:38" ht="16.5" x14ac:dyDescent="0.2">
      <c r="A1949" s="3">
        <v>1946</v>
      </c>
      <c r="B1949" s="3"/>
      <c r="C1949" s="3"/>
      <c r="D1949" s="9"/>
      <c r="E1949" s="14"/>
      <c r="F1949" s="8"/>
      <c r="G1949" s="8"/>
      <c r="H1949" s="8"/>
      <c r="I1949" s="8"/>
      <c r="J1949" s="7"/>
      <c r="K1949" s="7"/>
      <c r="L1949" s="7"/>
      <c r="M1949" s="8"/>
      <c r="N1949" s="15"/>
      <c r="O1949" s="22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23"/>
      <c r="AE1949" s="22"/>
      <c r="AF1949" s="7"/>
      <c r="AG1949" s="7"/>
      <c r="AH1949" s="7"/>
      <c r="AI1949" s="7"/>
      <c r="AJ1949" s="7"/>
      <c r="AK1949" s="7"/>
      <c r="AL1949" s="23"/>
    </row>
    <row r="1950" spans="1:38" ht="16.5" x14ac:dyDescent="0.2">
      <c r="A1950" s="3">
        <v>1947</v>
      </c>
      <c r="B1950" s="3"/>
      <c r="C1950" s="3"/>
      <c r="D1950" s="9"/>
      <c r="E1950" s="14"/>
      <c r="F1950" s="8"/>
      <c r="G1950" s="8"/>
      <c r="H1950" s="8"/>
      <c r="I1950" s="8"/>
      <c r="J1950" s="7"/>
      <c r="K1950" s="7"/>
      <c r="L1950" s="7"/>
      <c r="M1950" s="8"/>
      <c r="N1950" s="15"/>
      <c r="O1950" s="22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23"/>
      <c r="AE1950" s="22"/>
      <c r="AF1950" s="7"/>
      <c r="AG1950" s="7"/>
      <c r="AH1950" s="7"/>
      <c r="AI1950" s="7"/>
      <c r="AJ1950" s="7"/>
      <c r="AK1950" s="7"/>
      <c r="AL1950" s="23"/>
    </row>
    <row r="1951" spans="1:38" ht="16.5" x14ac:dyDescent="0.2">
      <c r="A1951" s="3">
        <v>1948</v>
      </c>
      <c r="B1951" s="3"/>
      <c r="C1951" s="3"/>
      <c r="D1951" s="9"/>
      <c r="E1951" s="14"/>
      <c r="F1951" s="8"/>
      <c r="G1951" s="8"/>
      <c r="H1951" s="8"/>
      <c r="I1951" s="8"/>
      <c r="J1951" s="7"/>
      <c r="K1951" s="7"/>
      <c r="L1951" s="7"/>
      <c r="M1951" s="8"/>
      <c r="N1951" s="15"/>
      <c r="O1951" s="22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23"/>
      <c r="AE1951" s="22"/>
      <c r="AF1951" s="7"/>
      <c r="AG1951" s="7"/>
      <c r="AH1951" s="7"/>
      <c r="AI1951" s="7"/>
      <c r="AJ1951" s="7"/>
      <c r="AK1951" s="7"/>
      <c r="AL1951" s="23"/>
    </row>
    <row r="1952" spans="1:38" ht="16.5" x14ac:dyDescent="0.2">
      <c r="A1952" s="3">
        <v>1949</v>
      </c>
      <c r="B1952" s="3"/>
      <c r="C1952" s="3"/>
      <c r="D1952" s="9"/>
      <c r="E1952" s="14"/>
      <c r="F1952" s="8"/>
      <c r="G1952" s="8"/>
      <c r="H1952" s="8"/>
      <c r="I1952" s="8"/>
      <c r="J1952" s="7"/>
      <c r="K1952" s="7"/>
      <c r="L1952" s="7"/>
      <c r="M1952" s="8"/>
      <c r="N1952" s="15"/>
      <c r="O1952" s="22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23"/>
      <c r="AE1952" s="22"/>
      <c r="AF1952" s="7"/>
      <c r="AG1952" s="7"/>
      <c r="AH1952" s="7"/>
      <c r="AI1952" s="7"/>
      <c r="AJ1952" s="7"/>
      <c r="AK1952" s="7"/>
      <c r="AL1952" s="23"/>
    </row>
    <row r="1953" spans="1:38" ht="17.25" thickBot="1" x14ac:dyDescent="0.25">
      <c r="A1953" s="3">
        <v>1950</v>
      </c>
      <c r="B1953" s="3"/>
      <c r="C1953" s="3"/>
      <c r="D1953" s="9"/>
      <c r="E1953" s="16"/>
      <c r="F1953" s="17"/>
      <c r="G1953" s="17"/>
      <c r="H1953" s="17"/>
      <c r="I1953" s="17"/>
      <c r="J1953" s="18"/>
      <c r="K1953" s="18"/>
      <c r="L1953" s="18"/>
      <c r="M1953" s="17"/>
      <c r="N1953" s="19"/>
      <c r="O1953" s="24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25"/>
      <c r="AE1953" s="24"/>
      <c r="AF1953" s="18"/>
      <c r="AG1953" s="18"/>
      <c r="AH1953" s="18"/>
      <c r="AI1953" s="18"/>
      <c r="AJ1953" s="18"/>
      <c r="AK1953" s="18"/>
      <c r="AL1953" s="25"/>
    </row>
    <row r="1954" spans="1:38" ht="16.5" x14ac:dyDescent="0.2">
      <c r="A1954" s="3">
        <v>1951</v>
      </c>
      <c r="B1954" s="3"/>
      <c r="C1954" s="3"/>
      <c r="D1954" s="9"/>
      <c r="E1954" s="10"/>
      <c r="F1954" s="11"/>
      <c r="G1954" s="11"/>
      <c r="H1954" s="11"/>
      <c r="I1954" s="11"/>
      <c r="J1954" s="12"/>
      <c r="K1954" s="12"/>
      <c r="L1954" s="12"/>
      <c r="M1954" s="11"/>
      <c r="N1954" s="13"/>
      <c r="O1954" s="20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21"/>
      <c r="AE1954" s="20"/>
      <c r="AF1954" s="12"/>
      <c r="AG1954" s="12"/>
      <c r="AH1954" s="12"/>
      <c r="AI1954" s="12"/>
      <c r="AJ1954" s="12"/>
      <c r="AK1954" s="12"/>
      <c r="AL1954" s="21"/>
    </row>
    <row r="1955" spans="1:38" ht="16.5" x14ac:dyDescent="0.2">
      <c r="A1955" s="3">
        <v>1952</v>
      </c>
      <c r="B1955" s="3"/>
      <c r="C1955" s="3"/>
      <c r="D1955" s="9"/>
      <c r="E1955" s="14"/>
      <c r="F1955" s="8"/>
      <c r="G1955" s="8"/>
      <c r="H1955" s="8"/>
      <c r="I1955" s="8"/>
      <c r="J1955" s="7"/>
      <c r="K1955" s="7"/>
      <c r="L1955" s="7"/>
      <c r="M1955" s="8"/>
      <c r="N1955" s="15"/>
      <c r="O1955" s="22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23"/>
      <c r="AE1955" s="22"/>
      <c r="AF1955" s="7"/>
      <c r="AG1955" s="7"/>
      <c r="AH1955" s="7"/>
      <c r="AI1955" s="7"/>
      <c r="AJ1955" s="7"/>
      <c r="AK1955" s="7"/>
      <c r="AL1955" s="23"/>
    </row>
    <row r="1956" spans="1:38" ht="16.5" x14ac:dyDescent="0.2">
      <c r="A1956" s="3">
        <v>1953</v>
      </c>
      <c r="B1956" s="3"/>
      <c r="C1956" s="3"/>
      <c r="D1956" s="9"/>
      <c r="E1956" s="14"/>
      <c r="F1956" s="8"/>
      <c r="G1956" s="8"/>
      <c r="H1956" s="8"/>
      <c r="I1956" s="8"/>
      <c r="J1956" s="7"/>
      <c r="K1956" s="7"/>
      <c r="L1956" s="7"/>
      <c r="M1956" s="8"/>
      <c r="N1956" s="15"/>
      <c r="O1956" s="22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23"/>
      <c r="AE1956" s="22"/>
      <c r="AF1956" s="7"/>
      <c r="AG1956" s="7"/>
      <c r="AH1956" s="7"/>
      <c r="AI1956" s="7"/>
      <c r="AJ1956" s="7"/>
      <c r="AK1956" s="7"/>
      <c r="AL1956" s="23"/>
    </row>
    <row r="1957" spans="1:38" ht="16.5" x14ac:dyDescent="0.2">
      <c r="A1957" s="3">
        <v>1954</v>
      </c>
      <c r="B1957" s="3"/>
      <c r="C1957" s="3"/>
      <c r="D1957" s="9"/>
      <c r="E1957" s="14"/>
      <c r="F1957" s="8"/>
      <c r="G1957" s="8"/>
      <c r="H1957" s="8"/>
      <c r="I1957" s="8"/>
      <c r="J1957" s="7"/>
      <c r="K1957" s="7"/>
      <c r="L1957" s="7"/>
      <c r="M1957" s="8"/>
      <c r="N1957" s="15"/>
      <c r="O1957" s="22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23"/>
      <c r="AE1957" s="22"/>
      <c r="AF1957" s="7"/>
      <c r="AG1957" s="7"/>
      <c r="AH1957" s="7"/>
      <c r="AI1957" s="7"/>
      <c r="AJ1957" s="7"/>
      <c r="AK1957" s="7"/>
      <c r="AL1957" s="23"/>
    </row>
    <row r="1958" spans="1:38" ht="16.5" x14ac:dyDescent="0.2">
      <c r="A1958" s="3">
        <v>1955</v>
      </c>
      <c r="B1958" s="3"/>
      <c r="C1958" s="3"/>
      <c r="D1958" s="9"/>
      <c r="E1958" s="14"/>
      <c r="F1958" s="8"/>
      <c r="G1958" s="8"/>
      <c r="H1958" s="8"/>
      <c r="I1958" s="8"/>
      <c r="J1958" s="7"/>
      <c r="K1958" s="7"/>
      <c r="L1958" s="7"/>
      <c r="M1958" s="8"/>
      <c r="N1958" s="15"/>
      <c r="O1958" s="22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23"/>
      <c r="AE1958" s="22"/>
      <c r="AF1958" s="7"/>
      <c r="AG1958" s="7"/>
      <c r="AH1958" s="7"/>
      <c r="AI1958" s="7"/>
      <c r="AJ1958" s="7"/>
      <c r="AK1958" s="7"/>
      <c r="AL1958" s="23"/>
    </row>
    <row r="1959" spans="1:38" ht="17.25" thickBot="1" x14ac:dyDescent="0.25">
      <c r="A1959" s="3">
        <v>1956</v>
      </c>
      <c r="B1959" s="3"/>
      <c r="C1959" s="3"/>
      <c r="D1959" s="9"/>
      <c r="E1959" s="16"/>
      <c r="F1959" s="17"/>
      <c r="G1959" s="17"/>
      <c r="H1959" s="17"/>
      <c r="I1959" s="17"/>
      <c r="J1959" s="18"/>
      <c r="K1959" s="18"/>
      <c r="L1959" s="18"/>
      <c r="M1959" s="17"/>
      <c r="N1959" s="19"/>
      <c r="O1959" s="24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25"/>
      <c r="AE1959" s="24"/>
      <c r="AF1959" s="18"/>
      <c r="AG1959" s="18"/>
      <c r="AH1959" s="18"/>
      <c r="AI1959" s="18"/>
      <c r="AJ1959" s="18"/>
      <c r="AK1959" s="18"/>
      <c r="AL1959" s="25"/>
    </row>
    <row r="1960" spans="1:38" ht="16.5" x14ac:dyDescent="0.2">
      <c r="A1960" s="3">
        <v>1957</v>
      </c>
      <c r="B1960" s="3"/>
      <c r="C1960" s="3"/>
      <c r="D1960" s="9"/>
      <c r="E1960" s="10"/>
      <c r="F1960" s="11"/>
      <c r="G1960" s="11"/>
      <c r="H1960" s="11"/>
      <c r="I1960" s="11"/>
      <c r="J1960" s="12"/>
      <c r="K1960" s="12"/>
      <c r="L1960" s="12"/>
      <c r="M1960" s="11"/>
      <c r="N1960" s="13"/>
      <c r="O1960" s="20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21"/>
      <c r="AE1960" s="20"/>
      <c r="AF1960" s="12"/>
      <c r="AG1960" s="12"/>
      <c r="AH1960" s="12"/>
      <c r="AI1960" s="12"/>
      <c r="AJ1960" s="12"/>
      <c r="AK1960" s="12"/>
      <c r="AL1960" s="21"/>
    </row>
    <row r="1961" spans="1:38" ht="16.5" x14ac:dyDescent="0.2">
      <c r="A1961" s="3">
        <v>1958</v>
      </c>
      <c r="B1961" s="3"/>
      <c r="C1961" s="3"/>
      <c r="D1961" s="9"/>
      <c r="E1961" s="14"/>
      <c r="F1961" s="8"/>
      <c r="G1961" s="8"/>
      <c r="H1961" s="8"/>
      <c r="I1961" s="8"/>
      <c r="J1961" s="7"/>
      <c r="K1961" s="7"/>
      <c r="L1961" s="7"/>
      <c r="M1961" s="8"/>
      <c r="N1961" s="15"/>
      <c r="O1961" s="22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23"/>
      <c r="AE1961" s="22"/>
      <c r="AF1961" s="7"/>
      <c r="AG1961" s="7"/>
      <c r="AH1961" s="7"/>
      <c r="AI1961" s="7"/>
      <c r="AJ1961" s="7"/>
      <c r="AK1961" s="7"/>
      <c r="AL1961" s="23"/>
    </row>
    <row r="1962" spans="1:38" ht="16.5" x14ac:dyDescent="0.2">
      <c r="A1962" s="3">
        <v>1959</v>
      </c>
      <c r="B1962" s="3"/>
      <c r="C1962" s="3"/>
      <c r="D1962" s="9"/>
      <c r="E1962" s="14"/>
      <c r="F1962" s="8"/>
      <c r="G1962" s="8"/>
      <c r="H1962" s="8"/>
      <c r="I1962" s="8"/>
      <c r="J1962" s="7"/>
      <c r="K1962" s="7"/>
      <c r="L1962" s="7"/>
      <c r="M1962" s="8"/>
      <c r="N1962" s="15"/>
      <c r="O1962" s="22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23"/>
      <c r="AE1962" s="22"/>
      <c r="AF1962" s="7"/>
      <c r="AG1962" s="7"/>
      <c r="AH1962" s="7"/>
      <c r="AI1962" s="7"/>
      <c r="AJ1962" s="7"/>
      <c r="AK1962" s="7"/>
      <c r="AL1962" s="23"/>
    </row>
    <row r="1963" spans="1:38" ht="16.5" x14ac:dyDescent="0.2">
      <c r="A1963" s="3">
        <v>1960</v>
      </c>
      <c r="B1963" s="3"/>
      <c r="C1963" s="3"/>
      <c r="D1963" s="9"/>
      <c r="E1963" s="14"/>
      <c r="F1963" s="8"/>
      <c r="G1963" s="8"/>
      <c r="H1963" s="8"/>
      <c r="I1963" s="8"/>
      <c r="J1963" s="7"/>
      <c r="K1963" s="7"/>
      <c r="L1963" s="7"/>
      <c r="M1963" s="8"/>
      <c r="N1963" s="15"/>
      <c r="O1963" s="22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23"/>
      <c r="AE1963" s="22"/>
      <c r="AF1963" s="7"/>
      <c r="AG1963" s="7"/>
      <c r="AH1963" s="7"/>
      <c r="AI1963" s="7"/>
      <c r="AJ1963" s="7"/>
      <c r="AK1963" s="7"/>
      <c r="AL1963" s="23"/>
    </row>
    <row r="1964" spans="1:38" ht="16.5" x14ac:dyDescent="0.2">
      <c r="A1964" s="3">
        <v>1961</v>
      </c>
      <c r="B1964" s="3"/>
      <c r="C1964" s="3"/>
      <c r="D1964" s="9"/>
      <c r="E1964" s="14"/>
      <c r="F1964" s="8"/>
      <c r="G1964" s="8"/>
      <c r="H1964" s="8"/>
      <c r="I1964" s="8"/>
      <c r="J1964" s="7"/>
      <c r="K1964" s="7"/>
      <c r="L1964" s="7"/>
      <c r="M1964" s="8"/>
      <c r="N1964" s="15"/>
      <c r="O1964" s="22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23"/>
      <c r="AE1964" s="22"/>
      <c r="AF1964" s="7"/>
      <c r="AG1964" s="7"/>
      <c r="AH1964" s="7"/>
      <c r="AI1964" s="7"/>
      <c r="AJ1964" s="7"/>
      <c r="AK1964" s="7"/>
      <c r="AL1964" s="23"/>
    </row>
    <row r="1965" spans="1:38" ht="17.25" thickBot="1" x14ac:dyDescent="0.25">
      <c r="A1965" s="3">
        <v>1962</v>
      </c>
      <c r="B1965" s="3"/>
      <c r="C1965" s="3"/>
      <c r="D1965" s="9"/>
      <c r="E1965" s="16"/>
      <c r="F1965" s="17"/>
      <c r="G1965" s="17"/>
      <c r="H1965" s="17"/>
      <c r="I1965" s="17"/>
      <c r="J1965" s="18"/>
      <c r="K1965" s="18"/>
      <c r="L1965" s="18"/>
      <c r="M1965" s="17"/>
      <c r="N1965" s="19"/>
      <c r="O1965" s="24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25"/>
      <c r="AE1965" s="24"/>
      <c r="AF1965" s="18"/>
      <c r="AG1965" s="18"/>
      <c r="AH1965" s="18"/>
      <c r="AI1965" s="18"/>
      <c r="AJ1965" s="18"/>
      <c r="AK1965" s="18"/>
      <c r="AL1965" s="25"/>
    </row>
    <row r="1966" spans="1:38" ht="16.5" x14ac:dyDescent="0.2">
      <c r="A1966" s="3">
        <v>1963</v>
      </c>
      <c r="B1966" s="3"/>
      <c r="C1966" s="3"/>
      <c r="D1966" s="9"/>
      <c r="E1966" s="10"/>
      <c r="F1966" s="11"/>
      <c r="G1966" s="11"/>
      <c r="H1966" s="11"/>
      <c r="I1966" s="11"/>
      <c r="J1966" s="12"/>
      <c r="K1966" s="12"/>
      <c r="L1966" s="12"/>
      <c r="M1966" s="11"/>
      <c r="N1966" s="13"/>
      <c r="O1966" s="20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21"/>
      <c r="AE1966" s="20"/>
      <c r="AF1966" s="12"/>
      <c r="AG1966" s="12"/>
      <c r="AH1966" s="12"/>
      <c r="AI1966" s="12"/>
      <c r="AJ1966" s="12"/>
      <c r="AK1966" s="12"/>
      <c r="AL1966" s="21"/>
    </row>
    <row r="1967" spans="1:38" ht="16.5" x14ac:dyDescent="0.2">
      <c r="A1967" s="3">
        <v>1964</v>
      </c>
      <c r="B1967" s="3"/>
      <c r="C1967" s="3"/>
      <c r="D1967" s="9"/>
      <c r="E1967" s="14"/>
      <c r="F1967" s="8"/>
      <c r="G1967" s="8"/>
      <c r="H1967" s="8"/>
      <c r="I1967" s="8"/>
      <c r="J1967" s="7"/>
      <c r="K1967" s="7"/>
      <c r="L1967" s="7"/>
      <c r="M1967" s="8"/>
      <c r="N1967" s="15"/>
      <c r="O1967" s="22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23"/>
      <c r="AE1967" s="22"/>
      <c r="AF1967" s="7"/>
      <c r="AG1967" s="7"/>
      <c r="AH1967" s="7"/>
      <c r="AI1967" s="7"/>
      <c r="AJ1967" s="7"/>
      <c r="AK1967" s="7"/>
      <c r="AL1967" s="23"/>
    </row>
    <row r="1968" spans="1:38" ht="16.5" x14ac:dyDescent="0.2">
      <c r="A1968" s="3">
        <v>1965</v>
      </c>
      <c r="B1968" s="3"/>
      <c r="C1968" s="3"/>
      <c r="D1968" s="9"/>
      <c r="E1968" s="14"/>
      <c r="F1968" s="8"/>
      <c r="G1968" s="8"/>
      <c r="H1968" s="8"/>
      <c r="I1968" s="8"/>
      <c r="J1968" s="7"/>
      <c r="K1968" s="7"/>
      <c r="L1968" s="7"/>
      <c r="M1968" s="8"/>
      <c r="N1968" s="15"/>
      <c r="O1968" s="22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23"/>
      <c r="AE1968" s="22"/>
      <c r="AF1968" s="7"/>
      <c r="AG1968" s="7"/>
      <c r="AH1968" s="7"/>
      <c r="AI1968" s="7"/>
      <c r="AJ1968" s="7"/>
      <c r="AK1968" s="7"/>
      <c r="AL1968" s="23"/>
    </row>
    <row r="1969" spans="1:38" ht="16.5" x14ac:dyDescent="0.2">
      <c r="A1969" s="3">
        <v>1966</v>
      </c>
      <c r="B1969" s="3"/>
      <c r="C1969" s="3"/>
      <c r="D1969" s="9"/>
      <c r="E1969" s="14"/>
      <c r="F1969" s="8"/>
      <c r="G1969" s="8"/>
      <c r="H1969" s="8"/>
      <c r="I1969" s="8"/>
      <c r="J1969" s="7"/>
      <c r="K1969" s="7"/>
      <c r="L1969" s="7"/>
      <c r="M1969" s="8"/>
      <c r="N1969" s="15"/>
      <c r="O1969" s="22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23"/>
      <c r="AE1969" s="22"/>
      <c r="AF1969" s="7"/>
      <c r="AG1969" s="7"/>
      <c r="AH1969" s="7"/>
      <c r="AI1969" s="7"/>
      <c r="AJ1969" s="7"/>
      <c r="AK1969" s="7"/>
      <c r="AL1969" s="23"/>
    </row>
    <row r="1970" spans="1:38" ht="16.5" x14ac:dyDescent="0.2">
      <c r="A1970" s="3">
        <v>1967</v>
      </c>
      <c r="B1970" s="3"/>
      <c r="C1970" s="3"/>
      <c r="D1970" s="9"/>
      <c r="E1970" s="14"/>
      <c r="F1970" s="8"/>
      <c r="G1970" s="8"/>
      <c r="H1970" s="8"/>
      <c r="I1970" s="8"/>
      <c r="J1970" s="7"/>
      <c r="K1970" s="7"/>
      <c r="L1970" s="7"/>
      <c r="M1970" s="8"/>
      <c r="N1970" s="15"/>
      <c r="O1970" s="22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23"/>
      <c r="AE1970" s="22"/>
      <c r="AF1970" s="7"/>
      <c r="AG1970" s="7"/>
      <c r="AH1970" s="7"/>
      <c r="AI1970" s="7"/>
      <c r="AJ1970" s="7"/>
      <c r="AK1970" s="7"/>
      <c r="AL1970" s="23"/>
    </row>
    <row r="1971" spans="1:38" ht="17.25" thickBot="1" x14ac:dyDescent="0.25">
      <c r="A1971" s="3">
        <v>1968</v>
      </c>
      <c r="B1971" s="3"/>
      <c r="C1971" s="3"/>
      <c r="D1971" s="9"/>
      <c r="E1971" s="16"/>
      <c r="F1971" s="17"/>
      <c r="G1971" s="17"/>
      <c r="H1971" s="17"/>
      <c r="I1971" s="17"/>
      <c r="J1971" s="18"/>
      <c r="K1971" s="18"/>
      <c r="L1971" s="18"/>
      <c r="M1971" s="17"/>
      <c r="N1971" s="19"/>
      <c r="O1971" s="24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25"/>
      <c r="AE1971" s="24"/>
      <c r="AF1971" s="18"/>
      <c r="AG1971" s="18"/>
      <c r="AH1971" s="18"/>
      <c r="AI1971" s="18"/>
      <c r="AJ1971" s="18"/>
      <c r="AK1971" s="18"/>
      <c r="AL1971" s="25"/>
    </row>
    <row r="1972" spans="1:38" ht="16.5" x14ac:dyDescent="0.2">
      <c r="A1972" s="3">
        <v>1969</v>
      </c>
      <c r="B1972" s="3"/>
      <c r="C1972" s="3"/>
      <c r="D1972" s="9"/>
      <c r="E1972" s="10"/>
      <c r="F1972" s="11"/>
      <c r="G1972" s="11"/>
      <c r="H1972" s="11"/>
      <c r="I1972" s="11"/>
      <c r="J1972" s="12"/>
      <c r="K1972" s="12"/>
      <c r="L1972" s="12"/>
      <c r="M1972" s="11"/>
      <c r="N1972" s="13"/>
      <c r="O1972" s="20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21"/>
      <c r="AE1972" s="20"/>
      <c r="AF1972" s="12"/>
      <c r="AG1972" s="12"/>
      <c r="AH1972" s="12"/>
      <c r="AI1972" s="12"/>
      <c r="AJ1972" s="12"/>
      <c r="AK1972" s="12"/>
      <c r="AL1972" s="21"/>
    </row>
    <row r="1973" spans="1:38" ht="16.5" x14ac:dyDescent="0.2">
      <c r="A1973" s="3">
        <v>1970</v>
      </c>
      <c r="B1973" s="3"/>
      <c r="C1973" s="3"/>
      <c r="D1973" s="9"/>
      <c r="E1973" s="14"/>
      <c r="F1973" s="8"/>
      <c r="G1973" s="8"/>
      <c r="H1973" s="8"/>
      <c r="I1973" s="8"/>
      <c r="J1973" s="7"/>
      <c r="K1973" s="7"/>
      <c r="L1973" s="7"/>
      <c r="M1973" s="8"/>
      <c r="N1973" s="15"/>
      <c r="O1973" s="22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23"/>
      <c r="AE1973" s="22"/>
      <c r="AF1973" s="7"/>
      <c r="AG1973" s="7"/>
      <c r="AH1973" s="7"/>
      <c r="AI1973" s="7"/>
      <c r="AJ1973" s="7"/>
      <c r="AK1973" s="7"/>
      <c r="AL1973" s="23"/>
    </row>
    <row r="1974" spans="1:38" ht="16.5" x14ac:dyDescent="0.2">
      <c r="A1974" s="3">
        <v>1971</v>
      </c>
      <c r="B1974" s="3"/>
      <c r="C1974" s="3"/>
      <c r="D1974" s="9"/>
      <c r="E1974" s="14"/>
      <c r="F1974" s="8"/>
      <c r="G1974" s="8"/>
      <c r="H1974" s="8"/>
      <c r="I1974" s="8"/>
      <c r="J1974" s="7"/>
      <c r="K1974" s="7"/>
      <c r="L1974" s="7"/>
      <c r="M1974" s="8"/>
      <c r="N1974" s="15"/>
      <c r="O1974" s="22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23"/>
      <c r="AE1974" s="22"/>
      <c r="AF1974" s="7"/>
      <c r="AG1974" s="7"/>
      <c r="AH1974" s="7"/>
      <c r="AI1974" s="7"/>
      <c r="AJ1974" s="7"/>
      <c r="AK1974" s="7"/>
      <c r="AL1974" s="23"/>
    </row>
    <row r="1975" spans="1:38" ht="16.5" x14ac:dyDescent="0.2">
      <c r="A1975" s="3">
        <v>1972</v>
      </c>
      <c r="B1975" s="3"/>
      <c r="C1975" s="3"/>
      <c r="D1975" s="9"/>
      <c r="E1975" s="14"/>
      <c r="F1975" s="8"/>
      <c r="G1975" s="8"/>
      <c r="H1975" s="8"/>
      <c r="I1975" s="8"/>
      <c r="J1975" s="7"/>
      <c r="K1975" s="7"/>
      <c r="L1975" s="7"/>
      <c r="M1975" s="8"/>
      <c r="N1975" s="15"/>
      <c r="O1975" s="22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23"/>
      <c r="AE1975" s="22"/>
      <c r="AF1975" s="7"/>
      <c r="AG1975" s="7"/>
      <c r="AH1975" s="7"/>
      <c r="AI1975" s="7"/>
      <c r="AJ1975" s="7"/>
      <c r="AK1975" s="7"/>
      <c r="AL1975" s="23"/>
    </row>
    <row r="1976" spans="1:38" ht="16.5" x14ac:dyDescent="0.2">
      <c r="A1976" s="3">
        <v>1973</v>
      </c>
      <c r="B1976" s="3"/>
      <c r="C1976" s="3"/>
      <c r="D1976" s="9"/>
      <c r="E1976" s="14"/>
      <c r="F1976" s="8"/>
      <c r="G1976" s="8"/>
      <c r="H1976" s="8"/>
      <c r="I1976" s="8"/>
      <c r="J1976" s="7"/>
      <c r="K1976" s="7"/>
      <c r="L1976" s="7"/>
      <c r="M1976" s="8"/>
      <c r="N1976" s="15"/>
      <c r="O1976" s="22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23"/>
      <c r="AE1976" s="22"/>
      <c r="AF1976" s="7"/>
      <c r="AG1976" s="7"/>
      <c r="AH1976" s="7"/>
      <c r="AI1976" s="7"/>
      <c r="AJ1976" s="7"/>
      <c r="AK1976" s="7"/>
      <c r="AL1976" s="23"/>
    </row>
    <row r="1977" spans="1:38" ht="17.25" thickBot="1" x14ac:dyDescent="0.25">
      <c r="A1977" s="3">
        <v>1974</v>
      </c>
      <c r="B1977" s="3"/>
      <c r="C1977" s="3"/>
      <c r="D1977" s="9"/>
      <c r="E1977" s="16"/>
      <c r="F1977" s="17"/>
      <c r="G1977" s="17"/>
      <c r="H1977" s="17"/>
      <c r="I1977" s="17"/>
      <c r="J1977" s="18"/>
      <c r="K1977" s="18"/>
      <c r="L1977" s="18"/>
      <c r="M1977" s="17"/>
      <c r="N1977" s="19"/>
      <c r="O1977" s="24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25"/>
      <c r="AE1977" s="24"/>
      <c r="AF1977" s="18"/>
      <c r="AG1977" s="18"/>
      <c r="AH1977" s="18"/>
      <c r="AI1977" s="18"/>
      <c r="AJ1977" s="18"/>
      <c r="AK1977" s="18"/>
      <c r="AL1977" s="25"/>
    </row>
    <row r="1978" spans="1:38" ht="16.5" x14ac:dyDescent="0.2">
      <c r="A1978" s="3">
        <v>1975</v>
      </c>
      <c r="B1978" s="3"/>
      <c r="C1978" s="3"/>
      <c r="D1978" s="9"/>
      <c r="E1978" s="10"/>
      <c r="F1978" s="11"/>
      <c r="G1978" s="11"/>
      <c r="H1978" s="11"/>
      <c r="I1978" s="11"/>
      <c r="J1978" s="12"/>
      <c r="K1978" s="12"/>
      <c r="L1978" s="12"/>
      <c r="M1978" s="11"/>
      <c r="N1978" s="13"/>
      <c r="O1978" s="20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21"/>
      <c r="AE1978" s="20"/>
      <c r="AF1978" s="12"/>
      <c r="AG1978" s="12"/>
      <c r="AH1978" s="12"/>
      <c r="AI1978" s="12"/>
      <c r="AJ1978" s="12"/>
      <c r="AK1978" s="12"/>
      <c r="AL1978" s="21"/>
    </row>
    <row r="1979" spans="1:38" ht="16.5" x14ac:dyDescent="0.2">
      <c r="A1979" s="3">
        <v>1976</v>
      </c>
      <c r="B1979" s="3"/>
      <c r="C1979" s="3"/>
      <c r="D1979" s="9"/>
      <c r="E1979" s="14"/>
      <c r="F1979" s="8"/>
      <c r="G1979" s="8"/>
      <c r="H1979" s="8"/>
      <c r="I1979" s="8"/>
      <c r="J1979" s="7"/>
      <c r="K1979" s="7"/>
      <c r="L1979" s="7"/>
      <c r="M1979" s="8"/>
      <c r="N1979" s="15"/>
      <c r="O1979" s="22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23"/>
      <c r="AE1979" s="22"/>
      <c r="AF1979" s="7"/>
      <c r="AG1979" s="7"/>
      <c r="AH1979" s="7"/>
      <c r="AI1979" s="7"/>
      <c r="AJ1979" s="7"/>
      <c r="AK1979" s="7"/>
      <c r="AL1979" s="23"/>
    </row>
    <row r="1980" spans="1:38" ht="16.5" x14ac:dyDescent="0.2">
      <c r="A1980" s="3">
        <v>1977</v>
      </c>
      <c r="B1980" s="3"/>
      <c r="C1980" s="3"/>
      <c r="D1980" s="9"/>
      <c r="E1980" s="14"/>
      <c r="F1980" s="8"/>
      <c r="G1980" s="8"/>
      <c r="H1980" s="8"/>
      <c r="I1980" s="8"/>
      <c r="J1980" s="7"/>
      <c r="K1980" s="7"/>
      <c r="L1980" s="7"/>
      <c r="M1980" s="8"/>
      <c r="N1980" s="15"/>
      <c r="O1980" s="22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23"/>
      <c r="AE1980" s="22"/>
      <c r="AF1980" s="7"/>
      <c r="AG1980" s="7"/>
      <c r="AH1980" s="7"/>
      <c r="AI1980" s="7"/>
      <c r="AJ1980" s="7"/>
      <c r="AK1980" s="7"/>
      <c r="AL1980" s="23"/>
    </row>
    <row r="1981" spans="1:38" ht="16.5" x14ac:dyDescent="0.2">
      <c r="A1981" s="3">
        <v>1978</v>
      </c>
      <c r="B1981" s="3"/>
      <c r="C1981" s="3"/>
      <c r="D1981" s="9"/>
      <c r="E1981" s="14"/>
      <c r="F1981" s="8"/>
      <c r="G1981" s="8"/>
      <c r="H1981" s="8"/>
      <c r="I1981" s="8"/>
      <c r="J1981" s="7"/>
      <c r="K1981" s="7"/>
      <c r="L1981" s="7"/>
      <c r="M1981" s="8"/>
      <c r="N1981" s="15"/>
      <c r="O1981" s="22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23"/>
      <c r="AE1981" s="22"/>
      <c r="AF1981" s="7"/>
      <c r="AG1981" s="7"/>
      <c r="AH1981" s="7"/>
      <c r="AI1981" s="7"/>
      <c r="AJ1981" s="7"/>
      <c r="AK1981" s="7"/>
      <c r="AL1981" s="23"/>
    </row>
    <row r="1982" spans="1:38" ht="16.5" x14ac:dyDescent="0.2">
      <c r="A1982" s="3">
        <v>1979</v>
      </c>
      <c r="B1982" s="3"/>
      <c r="C1982" s="3"/>
      <c r="D1982" s="9"/>
      <c r="E1982" s="14"/>
      <c r="F1982" s="8"/>
      <c r="G1982" s="8"/>
      <c r="H1982" s="8"/>
      <c r="I1982" s="8"/>
      <c r="J1982" s="7"/>
      <c r="K1982" s="7"/>
      <c r="L1982" s="7"/>
      <c r="M1982" s="8"/>
      <c r="N1982" s="15"/>
      <c r="O1982" s="22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23"/>
      <c r="AE1982" s="22"/>
      <c r="AF1982" s="7"/>
      <c r="AG1982" s="7"/>
      <c r="AH1982" s="7"/>
      <c r="AI1982" s="7"/>
      <c r="AJ1982" s="7"/>
      <c r="AK1982" s="7"/>
      <c r="AL1982" s="23"/>
    </row>
    <row r="1983" spans="1:38" ht="17.25" thickBot="1" x14ac:dyDescent="0.25">
      <c r="A1983" s="3">
        <v>1980</v>
      </c>
      <c r="B1983" s="3"/>
      <c r="C1983" s="3"/>
      <c r="D1983" s="9"/>
      <c r="E1983" s="16"/>
      <c r="F1983" s="17"/>
      <c r="G1983" s="17"/>
      <c r="H1983" s="17"/>
      <c r="I1983" s="17"/>
      <c r="J1983" s="18"/>
      <c r="K1983" s="18"/>
      <c r="L1983" s="18"/>
      <c r="M1983" s="17"/>
      <c r="N1983" s="19"/>
      <c r="O1983" s="24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25"/>
      <c r="AE1983" s="24"/>
      <c r="AF1983" s="18"/>
      <c r="AG1983" s="18"/>
      <c r="AH1983" s="18"/>
      <c r="AI1983" s="18"/>
      <c r="AJ1983" s="18"/>
      <c r="AK1983" s="18"/>
      <c r="AL1983" s="25"/>
    </row>
    <row r="1984" spans="1:38" ht="16.5" x14ac:dyDescent="0.2">
      <c r="A1984" s="3">
        <v>1981</v>
      </c>
      <c r="B1984" s="3"/>
      <c r="C1984" s="3"/>
      <c r="D1984" s="9"/>
      <c r="E1984" s="10"/>
      <c r="F1984" s="11"/>
      <c r="G1984" s="11"/>
      <c r="H1984" s="11"/>
      <c r="I1984" s="11"/>
      <c r="J1984" s="12"/>
      <c r="K1984" s="12"/>
      <c r="L1984" s="12"/>
      <c r="M1984" s="11"/>
      <c r="N1984" s="13"/>
      <c r="O1984" s="20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21"/>
      <c r="AE1984" s="20"/>
      <c r="AF1984" s="12"/>
      <c r="AG1984" s="12"/>
      <c r="AH1984" s="12"/>
      <c r="AI1984" s="12"/>
      <c r="AJ1984" s="12"/>
      <c r="AK1984" s="12"/>
      <c r="AL1984" s="21"/>
    </row>
    <row r="1985" spans="1:38" ht="16.5" x14ac:dyDescent="0.2">
      <c r="A1985" s="3">
        <v>1982</v>
      </c>
      <c r="B1985" s="3"/>
      <c r="C1985" s="3"/>
      <c r="D1985" s="9"/>
      <c r="E1985" s="14"/>
      <c r="F1985" s="8"/>
      <c r="G1985" s="8"/>
      <c r="H1985" s="8"/>
      <c r="I1985" s="8"/>
      <c r="J1985" s="7"/>
      <c r="K1985" s="7"/>
      <c r="L1985" s="7"/>
      <c r="M1985" s="8"/>
      <c r="N1985" s="15"/>
      <c r="O1985" s="22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23"/>
      <c r="AE1985" s="22"/>
      <c r="AF1985" s="7"/>
      <c r="AG1985" s="7"/>
      <c r="AH1985" s="7"/>
      <c r="AI1985" s="7"/>
      <c r="AJ1985" s="7"/>
      <c r="AK1985" s="7"/>
      <c r="AL1985" s="23"/>
    </row>
    <row r="1986" spans="1:38" ht="16.5" x14ac:dyDescent="0.2">
      <c r="A1986" s="3">
        <v>1983</v>
      </c>
      <c r="B1986" s="3"/>
      <c r="C1986" s="3"/>
      <c r="D1986" s="9"/>
      <c r="E1986" s="14"/>
      <c r="F1986" s="8"/>
      <c r="G1986" s="8"/>
      <c r="H1986" s="8"/>
      <c r="I1986" s="8"/>
      <c r="J1986" s="7"/>
      <c r="K1986" s="7"/>
      <c r="L1986" s="7"/>
      <c r="M1986" s="8"/>
      <c r="N1986" s="15"/>
      <c r="O1986" s="22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23"/>
      <c r="AE1986" s="22"/>
      <c r="AF1986" s="7"/>
      <c r="AG1986" s="7"/>
      <c r="AH1986" s="7"/>
      <c r="AI1986" s="7"/>
      <c r="AJ1986" s="7"/>
      <c r="AK1986" s="7"/>
      <c r="AL1986" s="23"/>
    </row>
    <row r="1987" spans="1:38" ht="16.5" x14ac:dyDescent="0.2">
      <c r="A1987" s="3">
        <v>1984</v>
      </c>
      <c r="B1987" s="3"/>
      <c r="C1987" s="3"/>
      <c r="D1987" s="9"/>
      <c r="E1987" s="14"/>
      <c r="F1987" s="8"/>
      <c r="G1987" s="8"/>
      <c r="H1987" s="8"/>
      <c r="I1987" s="8"/>
      <c r="J1987" s="7"/>
      <c r="K1987" s="7"/>
      <c r="L1987" s="7"/>
      <c r="M1987" s="8"/>
      <c r="N1987" s="15"/>
      <c r="O1987" s="22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23"/>
      <c r="AE1987" s="22"/>
      <c r="AF1987" s="7"/>
      <c r="AG1987" s="7"/>
      <c r="AH1987" s="7"/>
      <c r="AI1987" s="7"/>
      <c r="AJ1987" s="7"/>
      <c r="AK1987" s="7"/>
      <c r="AL1987" s="23"/>
    </row>
    <row r="1988" spans="1:38" ht="16.5" x14ac:dyDescent="0.2">
      <c r="A1988" s="3">
        <v>1985</v>
      </c>
      <c r="B1988" s="3"/>
      <c r="C1988" s="3"/>
      <c r="D1988" s="9"/>
      <c r="E1988" s="14"/>
      <c r="F1988" s="8"/>
      <c r="G1988" s="8"/>
      <c r="H1988" s="8"/>
      <c r="I1988" s="8"/>
      <c r="J1988" s="7"/>
      <c r="K1988" s="7"/>
      <c r="L1988" s="7"/>
      <c r="M1988" s="8"/>
      <c r="N1988" s="15"/>
      <c r="O1988" s="22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23"/>
      <c r="AE1988" s="22"/>
      <c r="AF1988" s="7"/>
      <c r="AG1988" s="7"/>
      <c r="AH1988" s="7"/>
      <c r="AI1988" s="7"/>
      <c r="AJ1988" s="7"/>
      <c r="AK1988" s="7"/>
      <c r="AL1988" s="23"/>
    </row>
    <row r="1989" spans="1:38" ht="17.25" thickBot="1" x14ac:dyDescent="0.25">
      <c r="A1989" s="3">
        <v>1986</v>
      </c>
      <c r="B1989" s="3"/>
      <c r="C1989" s="3"/>
      <c r="D1989" s="9"/>
      <c r="E1989" s="16"/>
      <c r="F1989" s="17"/>
      <c r="G1989" s="17"/>
      <c r="H1989" s="17"/>
      <c r="I1989" s="17"/>
      <c r="J1989" s="18"/>
      <c r="K1989" s="18"/>
      <c r="L1989" s="18"/>
      <c r="M1989" s="17"/>
      <c r="N1989" s="19"/>
      <c r="O1989" s="24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25"/>
      <c r="AE1989" s="24"/>
      <c r="AF1989" s="18"/>
      <c r="AG1989" s="18"/>
      <c r="AH1989" s="18"/>
      <c r="AI1989" s="18"/>
      <c r="AJ1989" s="18"/>
      <c r="AK1989" s="18"/>
      <c r="AL1989" s="25"/>
    </row>
    <row r="1990" spans="1:38" ht="16.5" x14ac:dyDescent="0.2">
      <c r="A1990" s="3">
        <v>1987</v>
      </c>
      <c r="B1990" s="3"/>
      <c r="C1990" s="3"/>
      <c r="D1990" s="9"/>
      <c r="E1990" s="10"/>
      <c r="F1990" s="11"/>
      <c r="G1990" s="11"/>
      <c r="H1990" s="11"/>
      <c r="I1990" s="11"/>
      <c r="J1990" s="12"/>
      <c r="K1990" s="12"/>
      <c r="L1990" s="12"/>
      <c r="M1990" s="11"/>
      <c r="N1990" s="13"/>
      <c r="O1990" s="20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21"/>
      <c r="AE1990" s="20"/>
      <c r="AF1990" s="12"/>
      <c r="AG1990" s="12"/>
      <c r="AH1990" s="12"/>
      <c r="AI1990" s="12"/>
      <c r="AJ1990" s="12"/>
      <c r="AK1990" s="12"/>
      <c r="AL1990" s="21"/>
    </row>
    <row r="1991" spans="1:38" ht="16.5" x14ac:dyDescent="0.2">
      <c r="A1991" s="3">
        <v>1988</v>
      </c>
      <c r="B1991" s="3"/>
      <c r="C1991" s="3"/>
      <c r="D1991" s="9"/>
      <c r="E1991" s="14"/>
      <c r="F1991" s="8"/>
      <c r="G1991" s="8"/>
      <c r="H1991" s="8"/>
      <c r="I1991" s="8"/>
      <c r="J1991" s="7"/>
      <c r="K1991" s="7"/>
      <c r="L1991" s="7"/>
      <c r="M1991" s="8"/>
      <c r="N1991" s="15"/>
      <c r="O1991" s="22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23"/>
      <c r="AE1991" s="22"/>
      <c r="AF1991" s="7"/>
      <c r="AG1991" s="7"/>
      <c r="AH1991" s="7"/>
      <c r="AI1991" s="7"/>
      <c r="AJ1991" s="7"/>
      <c r="AK1991" s="7"/>
      <c r="AL1991" s="23"/>
    </row>
    <row r="1992" spans="1:38" ht="16.5" x14ac:dyDescent="0.2">
      <c r="A1992" s="3">
        <v>1989</v>
      </c>
      <c r="B1992" s="3"/>
      <c r="C1992" s="3"/>
      <c r="D1992" s="9"/>
      <c r="E1992" s="14"/>
      <c r="F1992" s="8"/>
      <c r="G1992" s="8"/>
      <c r="H1992" s="8"/>
      <c r="I1992" s="8"/>
      <c r="J1992" s="7"/>
      <c r="K1992" s="7"/>
      <c r="L1992" s="7"/>
      <c r="M1992" s="8"/>
      <c r="N1992" s="15"/>
      <c r="O1992" s="22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23"/>
      <c r="AE1992" s="22"/>
      <c r="AF1992" s="7"/>
      <c r="AG1992" s="7"/>
      <c r="AH1992" s="7"/>
      <c r="AI1992" s="7"/>
      <c r="AJ1992" s="7"/>
      <c r="AK1992" s="7"/>
      <c r="AL1992" s="23"/>
    </row>
    <row r="1993" spans="1:38" ht="16.5" x14ac:dyDescent="0.2">
      <c r="A1993" s="3">
        <v>1990</v>
      </c>
      <c r="B1993" s="3"/>
      <c r="C1993" s="3"/>
      <c r="D1993" s="9"/>
      <c r="E1993" s="14"/>
      <c r="F1993" s="8"/>
      <c r="G1993" s="8"/>
      <c r="H1993" s="8"/>
      <c r="I1993" s="8"/>
      <c r="J1993" s="7"/>
      <c r="K1993" s="7"/>
      <c r="L1993" s="7"/>
      <c r="M1993" s="8"/>
      <c r="N1993" s="15"/>
      <c r="O1993" s="22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23"/>
      <c r="AE1993" s="22"/>
      <c r="AF1993" s="7"/>
      <c r="AG1993" s="7"/>
      <c r="AH1993" s="7"/>
      <c r="AI1993" s="7"/>
      <c r="AJ1993" s="7"/>
      <c r="AK1993" s="7"/>
      <c r="AL1993" s="23"/>
    </row>
    <row r="1994" spans="1:38" ht="16.5" x14ac:dyDescent="0.2">
      <c r="A1994" s="3">
        <v>1991</v>
      </c>
      <c r="B1994" s="3"/>
      <c r="C1994" s="3"/>
      <c r="D1994" s="9"/>
      <c r="E1994" s="14"/>
      <c r="F1994" s="8"/>
      <c r="G1994" s="8"/>
      <c r="H1994" s="8"/>
      <c r="I1994" s="8"/>
      <c r="J1994" s="7"/>
      <c r="K1994" s="7"/>
      <c r="L1994" s="7"/>
      <c r="M1994" s="8"/>
      <c r="N1994" s="15"/>
      <c r="O1994" s="22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23"/>
      <c r="AE1994" s="22"/>
      <c r="AF1994" s="7"/>
      <c r="AG1994" s="7"/>
      <c r="AH1994" s="7"/>
      <c r="AI1994" s="7"/>
      <c r="AJ1994" s="7"/>
      <c r="AK1994" s="7"/>
      <c r="AL1994" s="23"/>
    </row>
    <row r="1995" spans="1:38" ht="17.25" thickBot="1" x14ac:dyDescent="0.25">
      <c r="A1995" s="3">
        <v>1992</v>
      </c>
      <c r="B1995" s="3"/>
      <c r="C1995" s="3"/>
      <c r="D1995" s="9"/>
      <c r="E1995" s="16"/>
      <c r="F1995" s="17"/>
      <c r="G1995" s="17"/>
      <c r="H1995" s="17"/>
      <c r="I1995" s="17"/>
      <c r="J1995" s="18"/>
      <c r="K1995" s="18"/>
      <c r="L1995" s="18"/>
      <c r="M1995" s="17"/>
      <c r="N1995" s="19"/>
      <c r="O1995" s="24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25"/>
      <c r="AE1995" s="24"/>
      <c r="AF1995" s="18"/>
      <c r="AG1995" s="18"/>
      <c r="AH1995" s="18"/>
      <c r="AI1995" s="18"/>
      <c r="AJ1995" s="18"/>
      <c r="AK1995" s="18"/>
      <c r="AL1995" s="25"/>
    </row>
    <row r="1996" spans="1:38" ht="16.5" x14ac:dyDescent="0.2">
      <c r="A1996" s="3">
        <v>1993</v>
      </c>
      <c r="B1996" s="3"/>
      <c r="C1996" s="3"/>
      <c r="D1996" s="9"/>
      <c r="E1996" s="10"/>
      <c r="F1996" s="11"/>
      <c r="G1996" s="11"/>
      <c r="H1996" s="11"/>
      <c r="I1996" s="11"/>
      <c r="J1996" s="12"/>
      <c r="K1996" s="12"/>
      <c r="L1996" s="12"/>
      <c r="M1996" s="11"/>
      <c r="N1996" s="13"/>
      <c r="O1996" s="20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21"/>
      <c r="AE1996" s="20"/>
      <c r="AF1996" s="12"/>
      <c r="AG1996" s="12"/>
      <c r="AH1996" s="12"/>
      <c r="AI1996" s="12"/>
      <c r="AJ1996" s="12"/>
      <c r="AK1996" s="12"/>
      <c r="AL1996" s="21"/>
    </row>
    <row r="1997" spans="1:38" ht="16.5" x14ac:dyDescent="0.2">
      <c r="A1997" s="3">
        <v>1994</v>
      </c>
      <c r="B1997" s="3"/>
      <c r="C1997" s="3"/>
      <c r="D1997" s="9"/>
      <c r="E1997" s="14"/>
      <c r="F1997" s="8"/>
      <c r="G1997" s="8"/>
      <c r="H1997" s="8"/>
      <c r="I1997" s="8"/>
      <c r="J1997" s="7"/>
      <c r="K1997" s="7"/>
      <c r="L1997" s="7"/>
      <c r="M1997" s="8"/>
      <c r="N1997" s="15"/>
      <c r="O1997" s="22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23"/>
      <c r="AE1997" s="22"/>
      <c r="AF1997" s="7"/>
      <c r="AG1997" s="7"/>
      <c r="AH1997" s="7"/>
      <c r="AI1997" s="7"/>
      <c r="AJ1997" s="7"/>
      <c r="AK1997" s="7"/>
      <c r="AL1997" s="23"/>
    </row>
    <row r="1998" spans="1:38" ht="16.5" x14ac:dyDescent="0.2">
      <c r="A1998" s="3">
        <v>1995</v>
      </c>
      <c r="B1998" s="3"/>
      <c r="C1998" s="3"/>
      <c r="D1998" s="9"/>
      <c r="E1998" s="14"/>
      <c r="F1998" s="8"/>
      <c r="G1998" s="8"/>
      <c r="H1998" s="8"/>
      <c r="I1998" s="8"/>
      <c r="J1998" s="7"/>
      <c r="K1998" s="7"/>
      <c r="L1998" s="7"/>
      <c r="M1998" s="8"/>
      <c r="N1998" s="15"/>
      <c r="O1998" s="22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23"/>
      <c r="AE1998" s="22"/>
      <c r="AF1998" s="7"/>
      <c r="AG1998" s="7"/>
      <c r="AH1998" s="7"/>
      <c r="AI1998" s="7"/>
      <c r="AJ1998" s="7"/>
      <c r="AK1998" s="7"/>
      <c r="AL1998" s="23"/>
    </row>
    <row r="1999" spans="1:38" ht="16.5" x14ac:dyDescent="0.2">
      <c r="A1999" s="3">
        <v>1996</v>
      </c>
      <c r="B1999" s="3"/>
      <c r="C1999" s="3"/>
      <c r="D1999" s="9"/>
      <c r="E1999" s="14"/>
      <c r="F1999" s="8"/>
      <c r="G1999" s="8"/>
      <c r="H1999" s="8"/>
      <c r="I1999" s="8"/>
      <c r="J1999" s="7"/>
      <c r="K1999" s="7"/>
      <c r="L1999" s="7"/>
      <c r="M1999" s="8"/>
      <c r="N1999" s="15"/>
      <c r="O1999" s="22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23"/>
      <c r="AE1999" s="22"/>
      <c r="AF1999" s="7"/>
      <c r="AG1999" s="7"/>
      <c r="AH1999" s="7"/>
      <c r="AI1999" s="7"/>
      <c r="AJ1999" s="7"/>
      <c r="AK1999" s="7"/>
      <c r="AL1999" s="23"/>
    </row>
    <row r="2000" spans="1:38" ht="16.5" x14ac:dyDescent="0.2">
      <c r="A2000" s="3">
        <v>1997</v>
      </c>
      <c r="B2000" s="3"/>
      <c r="C2000" s="3"/>
      <c r="D2000" s="9"/>
      <c r="E2000" s="14"/>
      <c r="F2000" s="8"/>
      <c r="G2000" s="8"/>
      <c r="H2000" s="8"/>
      <c r="I2000" s="8"/>
      <c r="J2000" s="7"/>
      <c r="K2000" s="7"/>
      <c r="L2000" s="7"/>
      <c r="M2000" s="8"/>
      <c r="N2000" s="15"/>
      <c r="O2000" s="22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23"/>
      <c r="AE2000" s="22"/>
      <c r="AF2000" s="7"/>
      <c r="AG2000" s="7"/>
      <c r="AH2000" s="7"/>
      <c r="AI2000" s="7"/>
      <c r="AJ2000" s="7"/>
      <c r="AK2000" s="7"/>
      <c r="AL2000" s="23"/>
    </row>
    <row r="2001" spans="1:38" ht="17.25" thickBot="1" x14ac:dyDescent="0.25">
      <c r="A2001" s="3">
        <v>1998</v>
      </c>
      <c r="B2001" s="3"/>
      <c r="C2001" s="3"/>
      <c r="D2001" s="9"/>
      <c r="E2001" s="16"/>
      <c r="F2001" s="17"/>
      <c r="G2001" s="17"/>
      <c r="H2001" s="17"/>
      <c r="I2001" s="17"/>
      <c r="J2001" s="18"/>
      <c r="K2001" s="18"/>
      <c r="L2001" s="18"/>
      <c r="M2001" s="17"/>
      <c r="N2001" s="19"/>
      <c r="O2001" s="24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25"/>
      <c r="AE2001" s="24"/>
      <c r="AF2001" s="18"/>
      <c r="AG2001" s="18"/>
      <c r="AH2001" s="18"/>
      <c r="AI2001" s="18"/>
      <c r="AJ2001" s="18"/>
      <c r="AK2001" s="18"/>
      <c r="AL2001" s="25"/>
    </row>
    <row r="2002" spans="1:38" ht="16.5" x14ac:dyDescent="0.2">
      <c r="A2002" s="3">
        <v>1999</v>
      </c>
      <c r="B2002" s="3"/>
      <c r="C2002" s="3"/>
      <c r="D2002" s="9"/>
      <c r="E2002" s="10"/>
      <c r="F2002" s="11"/>
      <c r="G2002" s="11"/>
      <c r="H2002" s="11"/>
      <c r="I2002" s="11"/>
      <c r="J2002" s="12"/>
      <c r="K2002" s="12"/>
      <c r="L2002" s="12"/>
      <c r="M2002" s="11"/>
      <c r="N2002" s="13"/>
      <c r="O2002" s="20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21"/>
      <c r="AE2002" s="20"/>
      <c r="AF2002" s="12"/>
      <c r="AG2002" s="12"/>
      <c r="AH2002" s="12"/>
      <c r="AI2002" s="12"/>
      <c r="AJ2002" s="12"/>
      <c r="AK2002" s="12"/>
      <c r="AL2002" s="21"/>
    </row>
    <row r="2003" spans="1:38" ht="16.5" x14ac:dyDescent="0.2">
      <c r="A2003" s="3">
        <v>2000</v>
      </c>
      <c r="B2003" s="3"/>
      <c r="C2003" s="3"/>
      <c r="D2003" s="9"/>
      <c r="E2003" s="14"/>
      <c r="F2003" s="8"/>
      <c r="G2003" s="8"/>
      <c r="H2003" s="8"/>
      <c r="I2003" s="8"/>
      <c r="J2003" s="7"/>
      <c r="K2003" s="7"/>
      <c r="L2003" s="7"/>
      <c r="M2003" s="8"/>
      <c r="N2003" s="15"/>
      <c r="O2003" s="22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23"/>
      <c r="AE2003" s="22"/>
      <c r="AF2003" s="7"/>
      <c r="AG2003" s="7"/>
      <c r="AH2003" s="7"/>
      <c r="AI2003" s="7"/>
      <c r="AJ2003" s="7"/>
      <c r="AK2003" s="7"/>
      <c r="AL2003" s="23"/>
    </row>
    <row r="2004" spans="1:38" ht="16.5" x14ac:dyDescent="0.2">
      <c r="A2004" s="3">
        <v>2001</v>
      </c>
      <c r="B2004" s="3"/>
      <c r="C2004" s="3"/>
      <c r="D2004" s="9"/>
      <c r="E2004" s="14"/>
      <c r="F2004" s="8"/>
      <c r="G2004" s="8"/>
      <c r="H2004" s="8"/>
      <c r="I2004" s="8"/>
      <c r="J2004" s="7"/>
      <c r="K2004" s="7"/>
      <c r="L2004" s="7"/>
      <c r="M2004" s="8"/>
      <c r="N2004" s="15"/>
      <c r="O2004" s="22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23"/>
      <c r="AE2004" s="22"/>
      <c r="AF2004" s="7"/>
      <c r="AG2004" s="7"/>
      <c r="AH2004" s="7"/>
      <c r="AI2004" s="7"/>
      <c r="AJ2004" s="7"/>
      <c r="AK2004" s="7"/>
      <c r="AL2004" s="23"/>
    </row>
    <row r="2005" spans="1:38" ht="16.5" x14ac:dyDescent="0.2">
      <c r="A2005" s="3">
        <v>2002</v>
      </c>
      <c r="B2005" s="3"/>
      <c r="C2005" s="3"/>
      <c r="D2005" s="9"/>
      <c r="E2005" s="14"/>
      <c r="F2005" s="8"/>
      <c r="G2005" s="8"/>
      <c r="H2005" s="8"/>
      <c r="I2005" s="8"/>
      <c r="J2005" s="7"/>
      <c r="K2005" s="7"/>
      <c r="L2005" s="7"/>
      <c r="M2005" s="8"/>
      <c r="N2005" s="15"/>
      <c r="O2005" s="22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23"/>
      <c r="AE2005" s="22"/>
      <c r="AF2005" s="7"/>
      <c r="AG2005" s="7"/>
      <c r="AH2005" s="7"/>
      <c r="AI2005" s="7"/>
      <c r="AJ2005" s="7"/>
      <c r="AK2005" s="7"/>
      <c r="AL2005" s="23"/>
    </row>
    <row r="2006" spans="1:38" ht="16.5" x14ac:dyDescent="0.2">
      <c r="A2006" s="3">
        <v>2003</v>
      </c>
      <c r="B2006" s="3"/>
      <c r="C2006" s="3"/>
      <c r="D2006" s="9"/>
      <c r="E2006" s="14"/>
      <c r="F2006" s="8"/>
      <c r="G2006" s="8"/>
      <c r="H2006" s="8"/>
      <c r="I2006" s="8"/>
      <c r="J2006" s="7"/>
      <c r="K2006" s="7"/>
      <c r="L2006" s="7"/>
      <c r="M2006" s="8"/>
      <c r="N2006" s="15"/>
      <c r="O2006" s="22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23"/>
      <c r="AE2006" s="22"/>
      <c r="AF2006" s="7"/>
      <c r="AG2006" s="7"/>
      <c r="AH2006" s="7"/>
      <c r="AI2006" s="7"/>
      <c r="AJ2006" s="7"/>
      <c r="AK2006" s="7"/>
      <c r="AL2006" s="23"/>
    </row>
    <row r="2007" spans="1:38" ht="17.25" thickBot="1" x14ac:dyDescent="0.25">
      <c r="A2007" s="3">
        <v>2004</v>
      </c>
      <c r="B2007" s="3"/>
      <c r="C2007" s="3"/>
      <c r="D2007" s="9"/>
      <c r="E2007" s="16"/>
      <c r="F2007" s="17"/>
      <c r="G2007" s="17"/>
      <c r="H2007" s="17"/>
      <c r="I2007" s="17"/>
      <c r="J2007" s="18"/>
      <c r="K2007" s="18"/>
      <c r="L2007" s="18"/>
      <c r="M2007" s="17"/>
      <c r="N2007" s="19"/>
      <c r="O2007" s="24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25"/>
      <c r="AE2007" s="24"/>
      <c r="AF2007" s="18"/>
      <c r="AG2007" s="18"/>
      <c r="AH2007" s="18"/>
      <c r="AI2007" s="18"/>
      <c r="AJ2007" s="18"/>
      <c r="AK2007" s="18"/>
      <c r="AL2007" s="25"/>
    </row>
    <row r="2008" spans="1:38" ht="16.5" x14ac:dyDescent="0.2">
      <c r="A2008" s="3">
        <v>2005</v>
      </c>
      <c r="B2008" s="3"/>
      <c r="C2008" s="3"/>
      <c r="D2008" s="9"/>
      <c r="E2008" s="10"/>
      <c r="F2008" s="11"/>
      <c r="G2008" s="11"/>
      <c r="H2008" s="11"/>
      <c r="I2008" s="11"/>
      <c r="J2008" s="12"/>
      <c r="K2008" s="12"/>
      <c r="L2008" s="12"/>
      <c r="M2008" s="11"/>
      <c r="N2008" s="13"/>
      <c r="O2008" s="20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21"/>
      <c r="AE2008" s="20"/>
      <c r="AF2008" s="12"/>
      <c r="AG2008" s="12"/>
      <c r="AH2008" s="12"/>
      <c r="AI2008" s="12"/>
      <c r="AJ2008" s="12"/>
      <c r="AK2008" s="12"/>
      <c r="AL2008" s="21"/>
    </row>
    <row r="2009" spans="1:38" ht="16.5" x14ac:dyDescent="0.2">
      <c r="A2009" s="3">
        <v>2006</v>
      </c>
      <c r="B2009" s="3"/>
      <c r="C2009" s="3"/>
      <c r="D2009" s="9"/>
      <c r="E2009" s="14"/>
      <c r="F2009" s="8"/>
      <c r="G2009" s="8"/>
      <c r="H2009" s="8"/>
      <c r="I2009" s="8"/>
      <c r="J2009" s="7"/>
      <c r="K2009" s="7"/>
      <c r="L2009" s="7"/>
      <c r="M2009" s="8"/>
      <c r="N2009" s="15"/>
      <c r="O2009" s="22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23"/>
      <c r="AE2009" s="22"/>
      <c r="AF2009" s="7"/>
      <c r="AG2009" s="7"/>
      <c r="AH2009" s="7"/>
      <c r="AI2009" s="7"/>
      <c r="AJ2009" s="7"/>
      <c r="AK2009" s="7"/>
      <c r="AL2009" s="23"/>
    </row>
    <row r="2010" spans="1:38" ht="16.5" x14ac:dyDescent="0.2">
      <c r="A2010" s="3">
        <v>2007</v>
      </c>
      <c r="B2010" s="3"/>
      <c r="C2010" s="3"/>
      <c r="D2010" s="9"/>
      <c r="E2010" s="14"/>
      <c r="F2010" s="8"/>
      <c r="G2010" s="8"/>
      <c r="H2010" s="8"/>
      <c r="I2010" s="8"/>
      <c r="J2010" s="7"/>
      <c r="K2010" s="7"/>
      <c r="L2010" s="7"/>
      <c r="M2010" s="8"/>
      <c r="N2010" s="15"/>
      <c r="O2010" s="22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23"/>
      <c r="AE2010" s="22"/>
      <c r="AF2010" s="7"/>
      <c r="AG2010" s="7"/>
      <c r="AH2010" s="7"/>
      <c r="AI2010" s="7"/>
      <c r="AJ2010" s="7"/>
      <c r="AK2010" s="7"/>
      <c r="AL2010" s="23"/>
    </row>
    <row r="2011" spans="1:38" ht="16.5" x14ac:dyDescent="0.2">
      <c r="A2011" s="3">
        <v>2008</v>
      </c>
      <c r="B2011" s="3"/>
      <c r="C2011" s="3"/>
      <c r="D2011" s="9"/>
      <c r="E2011" s="14"/>
      <c r="F2011" s="8"/>
      <c r="G2011" s="8"/>
      <c r="H2011" s="8"/>
      <c r="I2011" s="8"/>
      <c r="J2011" s="7"/>
      <c r="K2011" s="7"/>
      <c r="L2011" s="7"/>
      <c r="M2011" s="8"/>
      <c r="N2011" s="15"/>
      <c r="O2011" s="22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23"/>
      <c r="AE2011" s="22"/>
      <c r="AF2011" s="7"/>
      <c r="AG2011" s="7"/>
      <c r="AH2011" s="7"/>
      <c r="AI2011" s="7"/>
      <c r="AJ2011" s="7"/>
      <c r="AK2011" s="7"/>
      <c r="AL2011" s="23"/>
    </row>
    <row r="2012" spans="1:38" ht="16.5" x14ac:dyDescent="0.2">
      <c r="A2012" s="3">
        <v>2009</v>
      </c>
      <c r="B2012" s="3"/>
      <c r="C2012" s="3"/>
      <c r="D2012" s="9"/>
      <c r="E2012" s="14"/>
      <c r="F2012" s="8"/>
      <c r="G2012" s="8"/>
      <c r="H2012" s="8"/>
      <c r="I2012" s="8"/>
      <c r="J2012" s="7"/>
      <c r="K2012" s="7"/>
      <c r="L2012" s="7"/>
      <c r="M2012" s="8"/>
      <c r="N2012" s="15"/>
      <c r="O2012" s="22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23"/>
      <c r="AE2012" s="22"/>
      <c r="AF2012" s="7"/>
      <c r="AG2012" s="7"/>
      <c r="AH2012" s="7"/>
      <c r="AI2012" s="7"/>
      <c r="AJ2012" s="7"/>
      <c r="AK2012" s="7"/>
      <c r="AL2012" s="23"/>
    </row>
    <row r="2013" spans="1:38" ht="17.25" thickBot="1" x14ac:dyDescent="0.25">
      <c r="A2013" s="3">
        <v>2010</v>
      </c>
      <c r="B2013" s="3"/>
      <c r="C2013" s="3"/>
      <c r="D2013" s="9"/>
      <c r="E2013" s="16"/>
      <c r="F2013" s="17"/>
      <c r="G2013" s="17"/>
      <c r="H2013" s="17"/>
      <c r="I2013" s="17"/>
      <c r="J2013" s="18"/>
      <c r="K2013" s="18"/>
      <c r="L2013" s="18"/>
      <c r="M2013" s="17"/>
      <c r="N2013" s="19"/>
      <c r="O2013" s="24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25"/>
      <c r="AE2013" s="24"/>
      <c r="AF2013" s="18"/>
      <c r="AG2013" s="18"/>
      <c r="AH2013" s="18"/>
      <c r="AI2013" s="18"/>
      <c r="AJ2013" s="18"/>
      <c r="AK2013" s="18"/>
      <c r="AL2013" s="25"/>
    </row>
    <row r="2014" spans="1:38" ht="16.5" x14ac:dyDescent="0.2">
      <c r="A2014" s="3">
        <v>2011</v>
      </c>
      <c r="B2014" s="3"/>
      <c r="C2014" s="3"/>
      <c r="D2014" s="9"/>
      <c r="E2014" s="10"/>
      <c r="F2014" s="11"/>
      <c r="G2014" s="11"/>
      <c r="H2014" s="11"/>
      <c r="I2014" s="11"/>
      <c r="J2014" s="12"/>
      <c r="K2014" s="12"/>
      <c r="L2014" s="12"/>
      <c r="M2014" s="11"/>
      <c r="N2014" s="13"/>
      <c r="O2014" s="20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21"/>
      <c r="AE2014" s="20"/>
      <c r="AF2014" s="12"/>
      <c r="AG2014" s="12"/>
      <c r="AH2014" s="12"/>
      <c r="AI2014" s="12"/>
      <c r="AJ2014" s="12"/>
      <c r="AK2014" s="12"/>
      <c r="AL2014" s="21"/>
    </row>
    <row r="2015" spans="1:38" ht="16.5" x14ac:dyDescent="0.2">
      <c r="A2015" s="3">
        <v>2012</v>
      </c>
      <c r="B2015" s="3"/>
      <c r="C2015" s="3"/>
      <c r="D2015" s="9"/>
      <c r="E2015" s="14"/>
      <c r="F2015" s="8"/>
      <c r="G2015" s="8"/>
      <c r="H2015" s="8"/>
      <c r="I2015" s="8"/>
      <c r="J2015" s="7"/>
      <c r="K2015" s="7"/>
      <c r="L2015" s="7"/>
      <c r="M2015" s="8"/>
      <c r="N2015" s="15"/>
      <c r="O2015" s="22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23"/>
      <c r="AE2015" s="22"/>
      <c r="AF2015" s="7"/>
      <c r="AG2015" s="7"/>
      <c r="AH2015" s="7"/>
      <c r="AI2015" s="7"/>
      <c r="AJ2015" s="7"/>
      <c r="AK2015" s="7"/>
      <c r="AL2015" s="23"/>
    </row>
    <row r="2016" spans="1:38" ht="16.5" x14ac:dyDescent="0.2">
      <c r="A2016" s="3">
        <v>2013</v>
      </c>
      <c r="B2016" s="3"/>
      <c r="C2016" s="3"/>
      <c r="D2016" s="9"/>
      <c r="E2016" s="14"/>
      <c r="F2016" s="8"/>
      <c r="G2016" s="8"/>
      <c r="H2016" s="8"/>
      <c r="I2016" s="8"/>
      <c r="J2016" s="7"/>
      <c r="K2016" s="7"/>
      <c r="L2016" s="7"/>
      <c r="M2016" s="8"/>
      <c r="N2016" s="15"/>
      <c r="O2016" s="22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23"/>
      <c r="AE2016" s="22"/>
      <c r="AF2016" s="7"/>
      <c r="AG2016" s="7"/>
      <c r="AH2016" s="7"/>
      <c r="AI2016" s="7"/>
      <c r="AJ2016" s="7"/>
      <c r="AK2016" s="7"/>
      <c r="AL2016" s="23"/>
    </row>
    <row r="2017" spans="1:38" ht="16.5" x14ac:dyDescent="0.2">
      <c r="A2017" s="3">
        <v>2014</v>
      </c>
      <c r="B2017" s="3"/>
      <c r="C2017" s="3"/>
      <c r="D2017" s="9"/>
      <c r="E2017" s="14"/>
      <c r="F2017" s="8"/>
      <c r="G2017" s="8"/>
      <c r="H2017" s="8"/>
      <c r="I2017" s="8"/>
      <c r="J2017" s="7"/>
      <c r="K2017" s="7"/>
      <c r="L2017" s="7"/>
      <c r="M2017" s="8"/>
      <c r="N2017" s="15"/>
      <c r="O2017" s="22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23"/>
      <c r="AE2017" s="22"/>
      <c r="AF2017" s="7"/>
      <c r="AG2017" s="7"/>
      <c r="AH2017" s="7"/>
      <c r="AI2017" s="7"/>
      <c r="AJ2017" s="7"/>
      <c r="AK2017" s="7"/>
      <c r="AL2017" s="23"/>
    </row>
    <row r="2018" spans="1:38" ht="16.5" x14ac:dyDescent="0.2">
      <c r="A2018" s="3">
        <v>2015</v>
      </c>
      <c r="B2018" s="3"/>
      <c r="C2018" s="3"/>
      <c r="D2018" s="9"/>
      <c r="E2018" s="14"/>
      <c r="F2018" s="8"/>
      <c r="G2018" s="8"/>
      <c r="H2018" s="8"/>
      <c r="I2018" s="8"/>
      <c r="J2018" s="7"/>
      <c r="K2018" s="7"/>
      <c r="L2018" s="7"/>
      <c r="M2018" s="8"/>
      <c r="N2018" s="15"/>
      <c r="O2018" s="22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23"/>
      <c r="AE2018" s="22"/>
      <c r="AF2018" s="7"/>
      <c r="AG2018" s="7"/>
      <c r="AH2018" s="7"/>
      <c r="AI2018" s="7"/>
      <c r="AJ2018" s="7"/>
      <c r="AK2018" s="7"/>
      <c r="AL2018" s="23"/>
    </row>
    <row r="2019" spans="1:38" ht="17.25" thickBot="1" x14ac:dyDescent="0.25">
      <c r="A2019" s="3">
        <v>2016</v>
      </c>
      <c r="B2019" s="3"/>
      <c r="C2019" s="3"/>
      <c r="D2019" s="9"/>
      <c r="E2019" s="16"/>
      <c r="F2019" s="17"/>
      <c r="G2019" s="17"/>
      <c r="H2019" s="17"/>
      <c r="I2019" s="17"/>
      <c r="J2019" s="18"/>
      <c r="K2019" s="18"/>
      <c r="L2019" s="18"/>
      <c r="M2019" s="17"/>
      <c r="N2019" s="19"/>
      <c r="O2019" s="24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25"/>
      <c r="AE2019" s="24"/>
      <c r="AF2019" s="18"/>
      <c r="AG2019" s="18"/>
      <c r="AH2019" s="18"/>
      <c r="AI2019" s="18"/>
      <c r="AJ2019" s="18"/>
      <c r="AK2019" s="18"/>
      <c r="AL2019" s="25"/>
    </row>
    <row r="2020" spans="1:38" ht="16.5" x14ac:dyDescent="0.2">
      <c r="A2020" s="3">
        <v>2017</v>
      </c>
      <c r="B2020" s="3"/>
      <c r="C2020" s="3"/>
      <c r="D2020" s="9"/>
      <c r="E2020" s="10"/>
      <c r="F2020" s="11"/>
      <c r="G2020" s="11"/>
      <c r="H2020" s="11"/>
      <c r="I2020" s="11"/>
      <c r="J2020" s="12"/>
      <c r="K2020" s="12"/>
      <c r="L2020" s="12"/>
      <c r="M2020" s="11"/>
      <c r="N2020" s="13"/>
      <c r="O2020" s="20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21"/>
      <c r="AE2020" s="20"/>
      <c r="AF2020" s="12"/>
      <c r="AG2020" s="12"/>
      <c r="AH2020" s="12"/>
      <c r="AI2020" s="12"/>
      <c r="AJ2020" s="12"/>
      <c r="AK2020" s="12"/>
      <c r="AL2020" s="21"/>
    </row>
    <row r="2021" spans="1:38" ht="16.5" x14ac:dyDescent="0.2">
      <c r="A2021" s="3">
        <v>2018</v>
      </c>
      <c r="B2021" s="3"/>
      <c r="C2021" s="3"/>
      <c r="D2021" s="9"/>
      <c r="E2021" s="14"/>
      <c r="F2021" s="8"/>
      <c r="G2021" s="8"/>
      <c r="H2021" s="8"/>
      <c r="I2021" s="8"/>
      <c r="J2021" s="7"/>
      <c r="K2021" s="7"/>
      <c r="L2021" s="7"/>
      <c r="M2021" s="8"/>
      <c r="N2021" s="15"/>
      <c r="O2021" s="22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23"/>
      <c r="AE2021" s="22"/>
      <c r="AF2021" s="7"/>
      <c r="AG2021" s="7"/>
      <c r="AH2021" s="7"/>
      <c r="AI2021" s="7"/>
      <c r="AJ2021" s="7"/>
      <c r="AK2021" s="7"/>
      <c r="AL2021" s="23"/>
    </row>
    <row r="2022" spans="1:38" ht="16.5" x14ac:dyDescent="0.2">
      <c r="A2022" s="3">
        <v>2019</v>
      </c>
      <c r="B2022" s="3"/>
      <c r="C2022" s="3"/>
      <c r="D2022" s="9"/>
      <c r="E2022" s="14"/>
      <c r="F2022" s="8"/>
      <c r="G2022" s="8"/>
      <c r="H2022" s="8"/>
      <c r="I2022" s="8"/>
      <c r="J2022" s="7"/>
      <c r="K2022" s="7"/>
      <c r="L2022" s="7"/>
      <c r="M2022" s="8"/>
      <c r="N2022" s="15"/>
      <c r="O2022" s="22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23"/>
      <c r="AE2022" s="22"/>
      <c r="AF2022" s="7"/>
      <c r="AG2022" s="7"/>
      <c r="AH2022" s="7"/>
      <c r="AI2022" s="7"/>
      <c r="AJ2022" s="7"/>
      <c r="AK2022" s="7"/>
      <c r="AL2022" s="23"/>
    </row>
    <row r="2023" spans="1:38" ht="16.5" x14ac:dyDescent="0.2">
      <c r="A2023" s="3">
        <v>2020</v>
      </c>
      <c r="B2023" s="3"/>
      <c r="C2023" s="3"/>
      <c r="D2023" s="9"/>
      <c r="E2023" s="14"/>
      <c r="F2023" s="8"/>
      <c r="G2023" s="8"/>
      <c r="H2023" s="8"/>
      <c r="I2023" s="8"/>
      <c r="J2023" s="7"/>
      <c r="K2023" s="7"/>
      <c r="L2023" s="7"/>
      <c r="M2023" s="8"/>
      <c r="N2023" s="15"/>
      <c r="O2023" s="22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23"/>
      <c r="AE2023" s="22"/>
      <c r="AF2023" s="7"/>
      <c r="AG2023" s="7"/>
      <c r="AH2023" s="7"/>
      <c r="AI2023" s="7"/>
      <c r="AJ2023" s="7"/>
      <c r="AK2023" s="7"/>
      <c r="AL2023" s="23"/>
    </row>
    <row r="2024" spans="1:38" ht="16.5" x14ac:dyDescent="0.2">
      <c r="A2024" s="3">
        <v>2021</v>
      </c>
      <c r="B2024" s="3"/>
      <c r="C2024" s="3"/>
      <c r="D2024" s="9"/>
      <c r="E2024" s="14"/>
      <c r="F2024" s="8"/>
      <c r="G2024" s="8"/>
      <c r="H2024" s="8"/>
      <c r="I2024" s="8"/>
      <c r="J2024" s="7"/>
      <c r="K2024" s="7"/>
      <c r="L2024" s="7"/>
      <c r="M2024" s="8"/>
      <c r="N2024" s="15"/>
      <c r="O2024" s="22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23"/>
      <c r="AE2024" s="22"/>
      <c r="AF2024" s="7"/>
      <c r="AG2024" s="7"/>
      <c r="AH2024" s="7"/>
      <c r="AI2024" s="7"/>
      <c r="AJ2024" s="7"/>
      <c r="AK2024" s="7"/>
      <c r="AL2024" s="23"/>
    </row>
    <row r="2025" spans="1:38" ht="17.25" thickBot="1" x14ac:dyDescent="0.25">
      <c r="A2025" s="3">
        <v>2022</v>
      </c>
      <c r="B2025" s="3"/>
      <c r="C2025" s="3"/>
      <c r="D2025" s="9"/>
      <c r="E2025" s="16"/>
      <c r="F2025" s="17"/>
      <c r="G2025" s="17"/>
      <c r="H2025" s="17"/>
      <c r="I2025" s="17"/>
      <c r="J2025" s="18"/>
      <c r="K2025" s="18"/>
      <c r="L2025" s="18"/>
      <c r="M2025" s="17"/>
      <c r="N2025" s="19"/>
      <c r="O2025" s="24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25"/>
      <c r="AE2025" s="24"/>
      <c r="AF2025" s="18"/>
      <c r="AG2025" s="18"/>
      <c r="AH2025" s="18"/>
      <c r="AI2025" s="18"/>
      <c r="AJ2025" s="18"/>
      <c r="AK2025" s="18"/>
      <c r="AL2025" s="25"/>
    </row>
    <row r="2026" spans="1:38" ht="16.5" x14ac:dyDescent="0.2">
      <c r="A2026" s="3">
        <v>2023</v>
      </c>
      <c r="B2026" s="3"/>
      <c r="C2026" s="3"/>
      <c r="D2026" s="9"/>
      <c r="E2026" s="10"/>
      <c r="F2026" s="11"/>
      <c r="G2026" s="11"/>
      <c r="H2026" s="11"/>
      <c r="I2026" s="11"/>
      <c r="J2026" s="12"/>
      <c r="K2026" s="12"/>
      <c r="L2026" s="12"/>
      <c r="M2026" s="11"/>
      <c r="N2026" s="13"/>
      <c r="O2026" s="20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21"/>
      <c r="AE2026" s="20"/>
      <c r="AF2026" s="12"/>
      <c r="AG2026" s="12"/>
      <c r="AH2026" s="12"/>
      <c r="AI2026" s="12"/>
      <c r="AJ2026" s="12"/>
      <c r="AK2026" s="12"/>
      <c r="AL2026" s="21"/>
    </row>
    <row r="2027" spans="1:38" ht="16.5" x14ac:dyDescent="0.2">
      <c r="A2027" s="3">
        <v>2024</v>
      </c>
      <c r="B2027" s="3"/>
      <c r="C2027" s="3"/>
      <c r="D2027" s="9"/>
      <c r="E2027" s="14"/>
      <c r="F2027" s="8"/>
      <c r="G2027" s="8"/>
      <c r="H2027" s="8"/>
      <c r="I2027" s="8"/>
      <c r="J2027" s="7"/>
      <c r="K2027" s="7"/>
      <c r="L2027" s="7"/>
      <c r="M2027" s="8"/>
      <c r="N2027" s="15"/>
      <c r="O2027" s="22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23"/>
      <c r="AE2027" s="22"/>
      <c r="AF2027" s="7"/>
      <c r="AG2027" s="7"/>
      <c r="AH2027" s="7"/>
      <c r="AI2027" s="7"/>
      <c r="AJ2027" s="7"/>
      <c r="AK2027" s="7"/>
      <c r="AL2027" s="23"/>
    </row>
    <row r="2028" spans="1:38" ht="16.5" x14ac:dyDescent="0.2">
      <c r="A2028" s="3">
        <v>2025</v>
      </c>
      <c r="B2028" s="3"/>
      <c r="C2028" s="3"/>
      <c r="D2028" s="9"/>
      <c r="E2028" s="14"/>
      <c r="F2028" s="8"/>
      <c r="G2028" s="8"/>
      <c r="H2028" s="8"/>
      <c r="I2028" s="8"/>
      <c r="J2028" s="7"/>
      <c r="K2028" s="7"/>
      <c r="L2028" s="7"/>
      <c r="M2028" s="8"/>
      <c r="N2028" s="15"/>
      <c r="O2028" s="22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23"/>
      <c r="AE2028" s="22"/>
      <c r="AF2028" s="7"/>
      <c r="AG2028" s="7"/>
      <c r="AH2028" s="7"/>
      <c r="AI2028" s="7"/>
      <c r="AJ2028" s="7"/>
      <c r="AK2028" s="7"/>
      <c r="AL2028" s="23"/>
    </row>
    <row r="2029" spans="1:38" ht="16.5" x14ac:dyDescent="0.2">
      <c r="A2029" s="3">
        <v>2026</v>
      </c>
      <c r="B2029" s="3"/>
      <c r="C2029" s="3"/>
      <c r="D2029" s="9"/>
      <c r="E2029" s="14"/>
      <c r="F2029" s="8"/>
      <c r="G2029" s="8"/>
      <c r="H2029" s="8"/>
      <c r="I2029" s="8"/>
      <c r="J2029" s="7"/>
      <c r="K2029" s="7"/>
      <c r="L2029" s="7"/>
      <c r="M2029" s="8"/>
      <c r="N2029" s="15"/>
      <c r="O2029" s="22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23"/>
      <c r="AE2029" s="22"/>
      <c r="AF2029" s="7"/>
      <c r="AG2029" s="7"/>
      <c r="AH2029" s="7"/>
      <c r="AI2029" s="7"/>
      <c r="AJ2029" s="7"/>
      <c r="AK2029" s="7"/>
      <c r="AL2029" s="23"/>
    </row>
    <row r="2030" spans="1:38" ht="16.5" x14ac:dyDescent="0.2">
      <c r="A2030" s="3">
        <v>2027</v>
      </c>
      <c r="B2030" s="3"/>
      <c r="C2030" s="3"/>
      <c r="D2030" s="9"/>
      <c r="E2030" s="14"/>
      <c r="F2030" s="8"/>
      <c r="G2030" s="8"/>
      <c r="H2030" s="8"/>
      <c r="I2030" s="8"/>
      <c r="J2030" s="7"/>
      <c r="K2030" s="7"/>
      <c r="L2030" s="7"/>
      <c r="M2030" s="8"/>
      <c r="N2030" s="15"/>
      <c r="O2030" s="22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23"/>
      <c r="AE2030" s="22"/>
      <c r="AF2030" s="7"/>
      <c r="AG2030" s="7"/>
      <c r="AH2030" s="7"/>
      <c r="AI2030" s="7"/>
      <c r="AJ2030" s="7"/>
      <c r="AK2030" s="7"/>
      <c r="AL2030" s="23"/>
    </row>
    <row r="2031" spans="1:38" ht="17.25" thickBot="1" x14ac:dyDescent="0.25">
      <c r="A2031" s="3">
        <v>2028</v>
      </c>
      <c r="B2031" s="3"/>
      <c r="C2031" s="3"/>
      <c r="D2031" s="9"/>
      <c r="E2031" s="16"/>
      <c r="F2031" s="17"/>
      <c r="G2031" s="17"/>
      <c r="H2031" s="17"/>
      <c r="I2031" s="17"/>
      <c r="J2031" s="18"/>
      <c r="K2031" s="18"/>
      <c r="L2031" s="18"/>
      <c r="M2031" s="17"/>
      <c r="N2031" s="19"/>
      <c r="O2031" s="24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25"/>
      <c r="AE2031" s="24"/>
      <c r="AF2031" s="18"/>
      <c r="AG2031" s="18"/>
      <c r="AH2031" s="18"/>
      <c r="AI2031" s="18"/>
      <c r="AJ2031" s="18"/>
      <c r="AK2031" s="18"/>
      <c r="AL2031" s="25"/>
    </row>
    <row r="2032" spans="1:38" ht="16.5" x14ac:dyDescent="0.2">
      <c r="A2032" s="3">
        <v>2029</v>
      </c>
      <c r="B2032" s="3"/>
      <c r="C2032" s="3"/>
      <c r="D2032" s="9"/>
      <c r="E2032" s="10"/>
      <c r="F2032" s="11"/>
      <c r="G2032" s="11"/>
      <c r="H2032" s="11"/>
      <c r="I2032" s="11"/>
      <c r="J2032" s="12"/>
      <c r="K2032" s="12"/>
      <c r="L2032" s="12"/>
      <c r="M2032" s="11"/>
      <c r="N2032" s="13"/>
      <c r="O2032" s="20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21"/>
      <c r="AE2032" s="20"/>
      <c r="AF2032" s="12"/>
      <c r="AG2032" s="12"/>
      <c r="AH2032" s="12"/>
      <c r="AI2032" s="12"/>
      <c r="AJ2032" s="12"/>
      <c r="AK2032" s="12"/>
      <c r="AL2032" s="21"/>
    </row>
    <row r="2033" spans="1:38" ht="16.5" x14ac:dyDescent="0.2">
      <c r="A2033" s="3">
        <v>2030</v>
      </c>
      <c r="B2033" s="3"/>
      <c r="C2033" s="3"/>
      <c r="D2033" s="9"/>
      <c r="E2033" s="14"/>
      <c r="F2033" s="8"/>
      <c r="G2033" s="8"/>
      <c r="H2033" s="8"/>
      <c r="I2033" s="8"/>
      <c r="J2033" s="7"/>
      <c r="K2033" s="7"/>
      <c r="L2033" s="7"/>
      <c r="M2033" s="8"/>
      <c r="N2033" s="15"/>
      <c r="O2033" s="22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23"/>
      <c r="AE2033" s="22"/>
      <c r="AF2033" s="7"/>
      <c r="AG2033" s="7"/>
      <c r="AH2033" s="7"/>
      <c r="AI2033" s="7"/>
      <c r="AJ2033" s="7"/>
      <c r="AK2033" s="7"/>
      <c r="AL2033" s="23"/>
    </row>
    <row r="2034" spans="1:38" ht="16.5" x14ac:dyDescent="0.2">
      <c r="A2034" s="3">
        <v>2031</v>
      </c>
      <c r="B2034" s="3"/>
      <c r="C2034" s="3"/>
      <c r="D2034" s="9"/>
      <c r="E2034" s="14"/>
      <c r="F2034" s="8"/>
      <c r="G2034" s="8"/>
      <c r="H2034" s="8"/>
      <c r="I2034" s="8"/>
      <c r="J2034" s="7"/>
      <c r="K2034" s="7"/>
      <c r="L2034" s="7"/>
      <c r="M2034" s="8"/>
      <c r="N2034" s="15"/>
      <c r="O2034" s="22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23"/>
      <c r="AE2034" s="22"/>
      <c r="AF2034" s="7"/>
      <c r="AG2034" s="7"/>
      <c r="AH2034" s="7"/>
      <c r="AI2034" s="7"/>
      <c r="AJ2034" s="7"/>
      <c r="AK2034" s="7"/>
      <c r="AL2034" s="23"/>
    </row>
    <row r="2035" spans="1:38" ht="16.5" x14ac:dyDescent="0.2">
      <c r="A2035" s="3">
        <v>2032</v>
      </c>
      <c r="B2035" s="3"/>
      <c r="C2035" s="3"/>
      <c r="D2035" s="9"/>
      <c r="E2035" s="14"/>
      <c r="F2035" s="8"/>
      <c r="G2035" s="8"/>
      <c r="H2035" s="8"/>
      <c r="I2035" s="8"/>
      <c r="J2035" s="7"/>
      <c r="K2035" s="7"/>
      <c r="L2035" s="7"/>
      <c r="M2035" s="8"/>
      <c r="N2035" s="15"/>
      <c r="O2035" s="22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23"/>
      <c r="AE2035" s="22"/>
      <c r="AF2035" s="7"/>
      <c r="AG2035" s="7"/>
      <c r="AH2035" s="7"/>
      <c r="AI2035" s="7"/>
      <c r="AJ2035" s="7"/>
      <c r="AK2035" s="7"/>
      <c r="AL2035" s="23"/>
    </row>
    <row r="2036" spans="1:38" ht="16.5" x14ac:dyDescent="0.2">
      <c r="A2036" s="3">
        <v>2033</v>
      </c>
      <c r="B2036" s="3"/>
      <c r="C2036" s="3"/>
      <c r="D2036" s="9"/>
      <c r="E2036" s="14"/>
      <c r="F2036" s="8"/>
      <c r="G2036" s="8"/>
      <c r="H2036" s="8"/>
      <c r="I2036" s="8"/>
      <c r="J2036" s="7"/>
      <c r="K2036" s="7"/>
      <c r="L2036" s="7"/>
      <c r="M2036" s="8"/>
      <c r="N2036" s="15"/>
      <c r="O2036" s="22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23"/>
      <c r="AE2036" s="22"/>
      <c r="AF2036" s="7"/>
      <c r="AG2036" s="7"/>
      <c r="AH2036" s="7"/>
      <c r="AI2036" s="7"/>
      <c r="AJ2036" s="7"/>
      <c r="AK2036" s="7"/>
      <c r="AL2036" s="23"/>
    </row>
    <row r="2037" spans="1:38" ht="17.25" thickBot="1" x14ac:dyDescent="0.25">
      <c r="A2037" s="3">
        <v>2034</v>
      </c>
      <c r="B2037" s="3"/>
      <c r="C2037" s="3"/>
      <c r="D2037" s="9"/>
      <c r="E2037" s="16"/>
      <c r="F2037" s="17"/>
      <c r="G2037" s="17"/>
      <c r="H2037" s="17"/>
      <c r="I2037" s="17"/>
      <c r="J2037" s="18"/>
      <c r="K2037" s="18"/>
      <c r="L2037" s="18"/>
      <c r="M2037" s="17"/>
      <c r="N2037" s="19"/>
      <c r="O2037" s="24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25"/>
      <c r="AE2037" s="24"/>
      <c r="AF2037" s="18"/>
      <c r="AG2037" s="18"/>
      <c r="AH2037" s="18"/>
      <c r="AI2037" s="18"/>
      <c r="AJ2037" s="18"/>
      <c r="AK2037" s="18"/>
      <c r="AL2037" s="25"/>
    </row>
    <row r="2038" spans="1:38" ht="16.5" x14ac:dyDescent="0.2">
      <c r="A2038" s="3">
        <v>2035</v>
      </c>
      <c r="B2038" s="3"/>
      <c r="C2038" s="3"/>
      <c r="D2038" s="9"/>
      <c r="E2038" s="10"/>
      <c r="F2038" s="11"/>
      <c r="G2038" s="11"/>
      <c r="H2038" s="11"/>
      <c r="I2038" s="11"/>
      <c r="J2038" s="12"/>
      <c r="K2038" s="12"/>
      <c r="L2038" s="12"/>
      <c r="M2038" s="11"/>
      <c r="N2038" s="13"/>
      <c r="O2038" s="20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21"/>
      <c r="AE2038" s="20"/>
      <c r="AF2038" s="12"/>
      <c r="AG2038" s="12"/>
      <c r="AH2038" s="12"/>
      <c r="AI2038" s="12"/>
      <c r="AJ2038" s="12"/>
      <c r="AK2038" s="12"/>
      <c r="AL2038" s="21"/>
    </row>
    <row r="2039" spans="1:38" ht="16.5" x14ac:dyDescent="0.2">
      <c r="A2039" s="3">
        <v>2036</v>
      </c>
      <c r="B2039" s="3"/>
      <c r="C2039" s="3"/>
      <c r="D2039" s="9"/>
      <c r="E2039" s="14"/>
      <c r="F2039" s="8"/>
      <c r="G2039" s="8"/>
      <c r="H2039" s="8"/>
      <c r="I2039" s="8"/>
      <c r="J2039" s="7"/>
      <c r="K2039" s="7"/>
      <c r="L2039" s="7"/>
      <c r="M2039" s="8"/>
      <c r="N2039" s="15"/>
      <c r="O2039" s="22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23"/>
      <c r="AE2039" s="22"/>
      <c r="AF2039" s="7"/>
      <c r="AG2039" s="7"/>
      <c r="AH2039" s="7"/>
      <c r="AI2039" s="7"/>
      <c r="AJ2039" s="7"/>
      <c r="AK2039" s="7"/>
      <c r="AL2039" s="23"/>
    </row>
    <row r="2040" spans="1:38" ht="16.5" x14ac:dyDescent="0.2">
      <c r="A2040" s="3">
        <v>2037</v>
      </c>
      <c r="B2040" s="3"/>
      <c r="C2040" s="3"/>
      <c r="D2040" s="9"/>
      <c r="E2040" s="14"/>
      <c r="F2040" s="8"/>
      <c r="G2040" s="8"/>
      <c r="H2040" s="8"/>
      <c r="I2040" s="8"/>
      <c r="J2040" s="7"/>
      <c r="K2040" s="7"/>
      <c r="L2040" s="7"/>
      <c r="M2040" s="8"/>
      <c r="N2040" s="15"/>
      <c r="O2040" s="22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23"/>
      <c r="AE2040" s="22"/>
      <c r="AF2040" s="7"/>
      <c r="AG2040" s="7"/>
      <c r="AH2040" s="7"/>
      <c r="AI2040" s="7"/>
      <c r="AJ2040" s="7"/>
      <c r="AK2040" s="7"/>
      <c r="AL2040" s="23"/>
    </row>
    <row r="2041" spans="1:38" ht="16.5" x14ac:dyDescent="0.2">
      <c r="A2041" s="3">
        <v>2038</v>
      </c>
      <c r="B2041" s="3"/>
      <c r="C2041" s="3"/>
      <c r="D2041" s="9"/>
      <c r="E2041" s="14"/>
      <c r="F2041" s="8"/>
      <c r="G2041" s="8"/>
      <c r="H2041" s="8"/>
      <c r="I2041" s="8"/>
      <c r="J2041" s="7"/>
      <c r="K2041" s="7"/>
      <c r="L2041" s="7"/>
      <c r="M2041" s="8"/>
      <c r="N2041" s="15"/>
      <c r="O2041" s="22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23"/>
      <c r="AE2041" s="22"/>
      <c r="AF2041" s="7"/>
      <c r="AG2041" s="7"/>
      <c r="AH2041" s="7"/>
      <c r="AI2041" s="7"/>
      <c r="AJ2041" s="7"/>
      <c r="AK2041" s="7"/>
      <c r="AL2041" s="23"/>
    </row>
    <row r="2042" spans="1:38" ht="16.5" x14ac:dyDescent="0.2">
      <c r="A2042" s="3">
        <v>2039</v>
      </c>
      <c r="B2042" s="3"/>
      <c r="C2042" s="3"/>
      <c r="D2042" s="9"/>
      <c r="E2042" s="14"/>
      <c r="F2042" s="8"/>
      <c r="G2042" s="8"/>
      <c r="H2042" s="8"/>
      <c r="I2042" s="8"/>
      <c r="J2042" s="7"/>
      <c r="K2042" s="7"/>
      <c r="L2042" s="7"/>
      <c r="M2042" s="8"/>
      <c r="N2042" s="15"/>
      <c r="O2042" s="22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23"/>
      <c r="AE2042" s="22"/>
      <c r="AF2042" s="7"/>
      <c r="AG2042" s="7"/>
      <c r="AH2042" s="7"/>
      <c r="AI2042" s="7"/>
      <c r="AJ2042" s="7"/>
      <c r="AK2042" s="7"/>
      <c r="AL2042" s="23"/>
    </row>
    <row r="2043" spans="1:38" ht="17.25" thickBot="1" x14ac:dyDescent="0.25">
      <c r="A2043" s="3">
        <v>2040</v>
      </c>
      <c r="B2043" s="3"/>
      <c r="C2043" s="3"/>
      <c r="D2043" s="9"/>
      <c r="E2043" s="16"/>
      <c r="F2043" s="17"/>
      <c r="G2043" s="17"/>
      <c r="H2043" s="17"/>
      <c r="I2043" s="17"/>
      <c r="J2043" s="18"/>
      <c r="K2043" s="18"/>
      <c r="L2043" s="18"/>
      <c r="M2043" s="17"/>
      <c r="N2043" s="19"/>
      <c r="O2043" s="24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25"/>
      <c r="AE2043" s="24"/>
      <c r="AF2043" s="18"/>
      <c r="AG2043" s="18"/>
      <c r="AH2043" s="18"/>
      <c r="AI2043" s="18"/>
      <c r="AJ2043" s="18"/>
      <c r="AK2043" s="18"/>
      <c r="AL2043" s="25"/>
    </row>
    <row r="2044" spans="1:38" ht="16.5" x14ac:dyDescent="0.2">
      <c r="A2044" s="3">
        <v>2041</v>
      </c>
      <c r="B2044" s="3"/>
      <c r="C2044" s="3"/>
      <c r="D2044" s="9"/>
      <c r="E2044" s="10"/>
      <c r="F2044" s="11"/>
      <c r="G2044" s="11"/>
      <c r="H2044" s="11"/>
      <c r="I2044" s="11"/>
      <c r="J2044" s="12"/>
      <c r="K2044" s="12"/>
      <c r="L2044" s="12"/>
      <c r="M2044" s="11"/>
      <c r="N2044" s="13"/>
      <c r="O2044" s="20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21"/>
      <c r="AE2044" s="20"/>
      <c r="AF2044" s="12"/>
      <c r="AG2044" s="12"/>
      <c r="AH2044" s="12"/>
      <c r="AI2044" s="12"/>
      <c r="AJ2044" s="12"/>
      <c r="AK2044" s="12"/>
      <c r="AL2044" s="21"/>
    </row>
    <row r="2045" spans="1:38" ht="16.5" x14ac:dyDescent="0.2">
      <c r="A2045" s="3">
        <v>2042</v>
      </c>
      <c r="B2045" s="3"/>
      <c r="C2045" s="3"/>
      <c r="D2045" s="9"/>
      <c r="E2045" s="14"/>
      <c r="F2045" s="8"/>
      <c r="G2045" s="8"/>
      <c r="H2045" s="8"/>
      <c r="I2045" s="8"/>
      <c r="J2045" s="7"/>
      <c r="K2045" s="7"/>
      <c r="L2045" s="7"/>
      <c r="M2045" s="8"/>
      <c r="N2045" s="15"/>
      <c r="O2045" s="22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23"/>
      <c r="AE2045" s="22"/>
      <c r="AF2045" s="7"/>
      <c r="AG2045" s="7"/>
      <c r="AH2045" s="7"/>
      <c r="AI2045" s="7"/>
      <c r="AJ2045" s="7"/>
      <c r="AK2045" s="7"/>
      <c r="AL2045" s="23"/>
    </row>
    <row r="2046" spans="1:38" ht="16.5" x14ac:dyDescent="0.2">
      <c r="A2046" s="3">
        <v>2043</v>
      </c>
      <c r="B2046" s="3"/>
      <c r="C2046" s="3"/>
      <c r="D2046" s="9"/>
      <c r="E2046" s="14"/>
      <c r="F2046" s="8"/>
      <c r="G2046" s="8"/>
      <c r="H2046" s="8"/>
      <c r="I2046" s="8"/>
      <c r="J2046" s="7"/>
      <c r="K2046" s="7"/>
      <c r="L2046" s="7"/>
      <c r="M2046" s="8"/>
      <c r="N2046" s="15"/>
      <c r="O2046" s="22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23"/>
      <c r="AE2046" s="22"/>
      <c r="AF2046" s="7"/>
      <c r="AG2046" s="7"/>
      <c r="AH2046" s="7"/>
      <c r="AI2046" s="7"/>
      <c r="AJ2046" s="7"/>
      <c r="AK2046" s="7"/>
      <c r="AL2046" s="23"/>
    </row>
    <row r="2047" spans="1:38" ht="16.5" x14ac:dyDescent="0.2">
      <c r="A2047" s="3">
        <v>2044</v>
      </c>
      <c r="B2047" s="3"/>
      <c r="C2047" s="3"/>
      <c r="D2047" s="9"/>
      <c r="E2047" s="14"/>
      <c r="F2047" s="8"/>
      <c r="G2047" s="8"/>
      <c r="H2047" s="8"/>
      <c r="I2047" s="8"/>
      <c r="J2047" s="7"/>
      <c r="K2047" s="7"/>
      <c r="L2047" s="7"/>
      <c r="M2047" s="8"/>
      <c r="N2047" s="15"/>
      <c r="O2047" s="22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23"/>
      <c r="AE2047" s="22"/>
      <c r="AF2047" s="7"/>
      <c r="AG2047" s="7"/>
      <c r="AH2047" s="7"/>
      <c r="AI2047" s="7"/>
      <c r="AJ2047" s="7"/>
      <c r="AK2047" s="7"/>
      <c r="AL2047" s="23"/>
    </row>
    <row r="2048" spans="1:38" ht="16.5" x14ac:dyDescent="0.2">
      <c r="A2048" s="3">
        <v>2045</v>
      </c>
      <c r="B2048" s="3"/>
      <c r="C2048" s="3"/>
      <c r="D2048" s="9"/>
      <c r="E2048" s="14"/>
      <c r="F2048" s="8"/>
      <c r="G2048" s="8"/>
      <c r="H2048" s="8"/>
      <c r="I2048" s="8"/>
      <c r="J2048" s="7"/>
      <c r="K2048" s="7"/>
      <c r="L2048" s="7"/>
      <c r="M2048" s="8"/>
      <c r="N2048" s="15"/>
      <c r="O2048" s="22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23"/>
      <c r="AE2048" s="22"/>
      <c r="AF2048" s="7"/>
      <c r="AG2048" s="7"/>
      <c r="AH2048" s="7"/>
      <c r="AI2048" s="7"/>
      <c r="AJ2048" s="7"/>
      <c r="AK2048" s="7"/>
      <c r="AL2048" s="23"/>
    </row>
    <row r="2049" spans="1:38" ht="17.25" thickBot="1" x14ac:dyDescent="0.25">
      <c r="A2049" s="3">
        <v>2046</v>
      </c>
      <c r="B2049" s="3"/>
      <c r="C2049" s="3"/>
      <c r="D2049" s="9"/>
      <c r="E2049" s="16"/>
      <c r="F2049" s="17"/>
      <c r="G2049" s="17"/>
      <c r="H2049" s="17"/>
      <c r="I2049" s="17"/>
      <c r="J2049" s="18"/>
      <c r="K2049" s="18"/>
      <c r="L2049" s="18"/>
      <c r="M2049" s="17"/>
      <c r="N2049" s="19"/>
      <c r="O2049" s="24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25"/>
      <c r="AE2049" s="24"/>
      <c r="AF2049" s="18"/>
      <c r="AG2049" s="18"/>
      <c r="AH2049" s="18"/>
      <c r="AI2049" s="18"/>
      <c r="AJ2049" s="18"/>
      <c r="AK2049" s="18"/>
      <c r="AL2049" s="25"/>
    </row>
    <row r="2050" spans="1:38" ht="16.5" x14ac:dyDescent="0.2">
      <c r="A2050" s="3">
        <v>2047</v>
      </c>
      <c r="B2050" s="3"/>
      <c r="C2050" s="3"/>
      <c r="D2050" s="9"/>
      <c r="E2050" s="10"/>
      <c r="F2050" s="11"/>
      <c r="G2050" s="11"/>
      <c r="H2050" s="11"/>
      <c r="I2050" s="11"/>
      <c r="J2050" s="12"/>
      <c r="K2050" s="12"/>
      <c r="L2050" s="12"/>
      <c r="M2050" s="11"/>
      <c r="N2050" s="13"/>
      <c r="O2050" s="20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21"/>
      <c r="AE2050" s="20"/>
      <c r="AF2050" s="12"/>
      <c r="AG2050" s="12"/>
      <c r="AH2050" s="12"/>
      <c r="AI2050" s="12"/>
      <c r="AJ2050" s="12"/>
      <c r="AK2050" s="12"/>
      <c r="AL2050" s="21"/>
    </row>
    <row r="2051" spans="1:38" ht="16.5" x14ac:dyDescent="0.2">
      <c r="A2051" s="3">
        <v>2048</v>
      </c>
      <c r="B2051" s="3"/>
      <c r="C2051" s="3"/>
      <c r="D2051" s="9"/>
      <c r="E2051" s="14"/>
      <c r="F2051" s="8"/>
      <c r="G2051" s="8"/>
      <c r="H2051" s="8"/>
      <c r="I2051" s="8"/>
      <c r="J2051" s="7"/>
      <c r="K2051" s="7"/>
      <c r="L2051" s="7"/>
      <c r="M2051" s="8"/>
      <c r="N2051" s="15"/>
      <c r="O2051" s="22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23"/>
      <c r="AE2051" s="22"/>
      <c r="AF2051" s="7"/>
      <c r="AG2051" s="7"/>
      <c r="AH2051" s="7"/>
      <c r="AI2051" s="7"/>
      <c r="AJ2051" s="7"/>
      <c r="AK2051" s="7"/>
      <c r="AL2051" s="23"/>
    </row>
    <row r="2052" spans="1:38" ht="16.5" x14ac:dyDescent="0.2">
      <c r="A2052" s="3">
        <v>2049</v>
      </c>
      <c r="B2052" s="3"/>
      <c r="C2052" s="3"/>
      <c r="D2052" s="9"/>
      <c r="E2052" s="14"/>
      <c r="F2052" s="8"/>
      <c r="G2052" s="8"/>
      <c r="H2052" s="8"/>
      <c r="I2052" s="8"/>
      <c r="J2052" s="7"/>
      <c r="K2052" s="7"/>
      <c r="L2052" s="7"/>
      <c r="M2052" s="8"/>
      <c r="N2052" s="15"/>
      <c r="O2052" s="22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23"/>
      <c r="AE2052" s="22"/>
      <c r="AF2052" s="7"/>
      <c r="AG2052" s="7"/>
      <c r="AH2052" s="7"/>
      <c r="AI2052" s="7"/>
      <c r="AJ2052" s="7"/>
      <c r="AK2052" s="7"/>
      <c r="AL2052" s="23"/>
    </row>
    <row r="2053" spans="1:38" ht="16.5" x14ac:dyDescent="0.2">
      <c r="A2053" s="3">
        <v>2050</v>
      </c>
      <c r="B2053" s="3"/>
      <c r="C2053" s="3"/>
      <c r="D2053" s="9"/>
      <c r="E2053" s="14"/>
      <c r="F2053" s="8"/>
      <c r="G2053" s="8"/>
      <c r="H2053" s="8"/>
      <c r="I2053" s="8"/>
      <c r="J2053" s="7"/>
      <c r="K2053" s="7"/>
      <c r="L2053" s="7"/>
      <c r="M2053" s="8"/>
      <c r="N2053" s="15"/>
      <c r="O2053" s="22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23"/>
      <c r="AE2053" s="22"/>
      <c r="AF2053" s="7"/>
      <c r="AG2053" s="7"/>
      <c r="AH2053" s="7"/>
      <c r="AI2053" s="7"/>
      <c r="AJ2053" s="7"/>
      <c r="AK2053" s="7"/>
      <c r="AL2053" s="23"/>
    </row>
    <row r="2054" spans="1:38" ht="16.5" x14ac:dyDescent="0.2">
      <c r="A2054" s="3">
        <v>2051</v>
      </c>
      <c r="B2054" s="3"/>
      <c r="C2054" s="3"/>
      <c r="D2054" s="9"/>
      <c r="E2054" s="14"/>
      <c r="F2054" s="8"/>
      <c r="G2054" s="8"/>
      <c r="H2054" s="8"/>
      <c r="I2054" s="8"/>
      <c r="J2054" s="7"/>
      <c r="K2054" s="7"/>
      <c r="L2054" s="7"/>
      <c r="M2054" s="8"/>
      <c r="N2054" s="15"/>
      <c r="O2054" s="22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23"/>
      <c r="AE2054" s="22"/>
      <c r="AF2054" s="7"/>
      <c r="AG2054" s="7"/>
      <c r="AH2054" s="7"/>
      <c r="AI2054" s="7"/>
      <c r="AJ2054" s="7"/>
      <c r="AK2054" s="7"/>
      <c r="AL2054" s="23"/>
    </row>
    <row r="2055" spans="1:38" ht="17.25" thickBot="1" x14ac:dyDescent="0.25">
      <c r="A2055" s="3">
        <v>2052</v>
      </c>
      <c r="B2055" s="3"/>
      <c r="C2055" s="3"/>
      <c r="D2055" s="9"/>
      <c r="E2055" s="16"/>
      <c r="F2055" s="17"/>
      <c r="G2055" s="17"/>
      <c r="H2055" s="17"/>
      <c r="I2055" s="17"/>
      <c r="J2055" s="18"/>
      <c r="K2055" s="18"/>
      <c r="L2055" s="18"/>
      <c r="M2055" s="17"/>
      <c r="N2055" s="19"/>
      <c r="O2055" s="24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25"/>
      <c r="AE2055" s="24"/>
      <c r="AF2055" s="18"/>
      <c r="AG2055" s="18"/>
      <c r="AH2055" s="18"/>
      <c r="AI2055" s="18"/>
      <c r="AJ2055" s="18"/>
      <c r="AK2055" s="18"/>
      <c r="AL2055" s="25"/>
    </row>
    <row r="2056" spans="1:38" ht="16.5" x14ac:dyDescent="0.2">
      <c r="A2056" s="3">
        <v>2053</v>
      </c>
      <c r="B2056" s="3"/>
      <c r="C2056" s="3"/>
      <c r="D2056" s="9"/>
      <c r="E2056" s="10"/>
      <c r="F2056" s="11"/>
      <c r="G2056" s="11"/>
      <c r="H2056" s="11"/>
      <c r="I2056" s="11"/>
      <c r="J2056" s="12"/>
      <c r="K2056" s="12"/>
      <c r="L2056" s="12"/>
      <c r="M2056" s="11"/>
      <c r="N2056" s="13"/>
      <c r="O2056" s="20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21"/>
      <c r="AE2056" s="20"/>
      <c r="AF2056" s="12"/>
      <c r="AG2056" s="12"/>
      <c r="AH2056" s="12"/>
      <c r="AI2056" s="12"/>
      <c r="AJ2056" s="12"/>
      <c r="AK2056" s="12"/>
      <c r="AL2056" s="21"/>
    </row>
    <row r="2057" spans="1:38" ht="16.5" x14ac:dyDescent="0.2">
      <c r="A2057" s="3">
        <v>2054</v>
      </c>
      <c r="B2057" s="3"/>
      <c r="C2057" s="3"/>
      <c r="D2057" s="9"/>
      <c r="E2057" s="14"/>
      <c r="F2057" s="8"/>
      <c r="G2057" s="8"/>
      <c r="H2057" s="8"/>
      <c r="I2057" s="8"/>
      <c r="J2057" s="7"/>
      <c r="K2057" s="7"/>
      <c r="L2057" s="7"/>
      <c r="M2057" s="8"/>
      <c r="N2057" s="15"/>
      <c r="O2057" s="22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23"/>
      <c r="AE2057" s="22"/>
      <c r="AF2057" s="7"/>
      <c r="AG2057" s="7"/>
      <c r="AH2057" s="7"/>
      <c r="AI2057" s="7"/>
      <c r="AJ2057" s="7"/>
      <c r="AK2057" s="7"/>
      <c r="AL2057" s="23"/>
    </row>
    <row r="2058" spans="1:38" ht="16.5" x14ac:dyDescent="0.2">
      <c r="A2058" s="3">
        <v>2055</v>
      </c>
      <c r="B2058" s="3"/>
      <c r="C2058" s="3"/>
      <c r="D2058" s="9"/>
      <c r="E2058" s="14"/>
      <c r="F2058" s="8"/>
      <c r="G2058" s="8"/>
      <c r="H2058" s="8"/>
      <c r="I2058" s="8"/>
      <c r="J2058" s="7"/>
      <c r="K2058" s="7"/>
      <c r="L2058" s="7"/>
      <c r="M2058" s="8"/>
      <c r="N2058" s="15"/>
      <c r="O2058" s="22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23"/>
      <c r="AE2058" s="22"/>
      <c r="AF2058" s="7"/>
      <c r="AG2058" s="7"/>
      <c r="AH2058" s="7"/>
      <c r="AI2058" s="7"/>
      <c r="AJ2058" s="7"/>
      <c r="AK2058" s="7"/>
      <c r="AL2058" s="23"/>
    </row>
    <row r="2059" spans="1:38" ht="16.5" x14ac:dyDescent="0.2">
      <c r="A2059" s="3">
        <v>2056</v>
      </c>
      <c r="B2059" s="3"/>
      <c r="C2059" s="3"/>
      <c r="D2059" s="9"/>
      <c r="E2059" s="14"/>
      <c r="F2059" s="8"/>
      <c r="G2059" s="8"/>
      <c r="H2059" s="8"/>
      <c r="I2059" s="8"/>
      <c r="J2059" s="7"/>
      <c r="K2059" s="7"/>
      <c r="L2059" s="7"/>
      <c r="M2059" s="8"/>
      <c r="N2059" s="15"/>
      <c r="O2059" s="22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23"/>
      <c r="AE2059" s="22"/>
      <c r="AF2059" s="7"/>
      <c r="AG2059" s="7"/>
      <c r="AH2059" s="7"/>
      <c r="AI2059" s="7"/>
      <c r="AJ2059" s="7"/>
      <c r="AK2059" s="7"/>
      <c r="AL2059" s="23"/>
    </row>
    <row r="2060" spans="1:38" ht="16.5" x14ac:dyDescent="0.2">
      <c r="A2060" s="3">
        <v>2057</v>
      </c>
      <c r="B2060" s="3"/>
      <c r="C2060" s="3"/>
      <c r="D2060" s="9"/>
      <c r="E2060" s="14"/>
      <c r="F2060" s="8"/>
      <c r="G2060" s="8"/>
      <c r="H2060" s="8"/>
      <c r="I2060" s="8"/>
      <c r="J2060" s="7"/>
      <c r="K2060" s="7"/>
      <c r="L2060" s="7"/>
      <c r="M2060" s="8"/>
      <c r="N2060" s="15"/>
      <c r="O2060" s="22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23"/>
      <c r="AE2060" s="22"/>
      <c r="AF2060" s="7"/>
      <c r="AG2060" s="7"/>
      <c r="AH2060" s="7"/>
      <c r="AI2060" s="7"/>
      <c r="AJ2060" s="7"/>
      <c r="AK2060" s="7"/>
      <c r="AL2060" s="23"/>
    </row>
    <row r="2061" spans="1:38" ht="17.25" thickBot="1" x14ac:dyDescent="0.25">
      <c r="A2061" s="3">
        <v>2058</v>
      </c>
      <c r="B2061" s="3"/>
      <c r="C2061" s="3"/>
      <c r="D2061" s="9"/>
      <c r="E2061" s="16"/>
      <c r="F2061" s="17"/>
      <c r="G2061" s="17"/>
      <c r="H2061" s="17"/>
      <c r="I2061" s="17"/>
      <c r="J2061" s="18"/>
      <c r="K2061" s="18"/>
      <c r="L2061" s="18"/>
      <c r="M2061" s="17"/>
      <c r="N2061" s="19"/>
      <c r="O2061" s="24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25"/>
      <c r="AE2061" s="24"/>
      <c r="AF2061" s="18"/>
      <c r="AG2061" s="18"/>
      <c r="AH2061" s="18"/>
      <c r="AI2061" s="18"/>
      <c r="AJ2061" s="18"/>
      <c r="AK2061" s="18"/>
      <c r="AL2061" s="25"/>
    </row>
    <row r="2062" spans="1:38" ht="16.5" x14ac:dyDescent="0.2">
      <c r="A2062" s="3">
        <v>2059</v>
      </c>
      <c r="B2062" s="3"/>
      <c r="C2062" s="3"/>
      <c r="D2062" s="9"/>
      <c r="E2062" s="10"/>
      <c r="F2062" s="11"/>
      <c r="G2062" s="11"/>
      <c r="H2062" s="11"/>
      <c r="I2062" s="11"/>
      <c r="J2062" s="12"/>
      <c r="K2062" s="12"/>
      <c r="L2062" s="12"/>
      <c r="M2062" s="11"/>
      <c r="N2062" s="13"/>
      <c r="O2062" s="20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21"/>
      <c r="AE2062" s="20"/>
      <c r="AF2062" s="12"/>
      <c r="AG2062" s="12"/>
      <c r="AH2062" s="12"/>
      <c r="AI2062" s="12"/>
      <c r="AJ2062" s="12"/>
      <c r="AK2062" s="12"/>
      <c r="AL2062" s="21"/>
    </row>
    <row r="2063" spans="1:38" ht="16.5" x14ac:dyDescent="0.2">
      <c r="A2063" s="3">
        <v>2060</v>
      </c>
      <c r="B2063" s="3"/>
      <c r="C2063" s="3"/>
      <c r="D2063" s="9"/>
      <c r="E2063" s="14"/>
      <c r="F2063" s="8"/>
      <c r="G2063" s="8"/>
      <c r="H2063" s="8"/>
      <c r="I2063" s="8"/>
      <c r="J2063" s="7"/>
      <c r="K2063" s="7"/>
      <c r="L2063" s="7"/>
      <c r="M2063" s="8"/>
      <c r="N2063" s="15"/>
      <c r="O2063" s="22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23"/>
      <c r="AE2063" s="22"/>
      <c r="AF2063" s="7"/>
      <c r="AG2063" s="7"/>
      <c r="AH2063" s="7"/>
      <c r="AI2063" s="7"/>
      <c r="AJ2063" s="7"/>
      <c r="AK2063" s="7"/>
      <c r="AL2063" s="23"/>
    </row>
    <row r="2064" spans="1:38" ht="16.5" x14ac:dyDescent="0.2">
      <c r="A2064" s="3">
        <v>2061</v>
      </c>
      <c r="B2064" s="3"/>
      <c r="C2064" s="3"/>
      <c r="D2064" s="9"/>
      <c r="E2064" s="14"/>
      <c r="F2064" s="8"/>
      <c r="G2064" s="8"/>
      <c r="H2064" s="8"/>
      <c r="I2064" s="8"/>
      <c r="J2064" s="7"/>
      <c r="K2064" s="7"/>
      <c r="L2064" s="7"/>
      <c r="M2064" s="8"/>
      <c r="N2064" s="15"/>
      <c r="O2064" s="22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23"/>
      <c r="AE2064" s="22"/>
      <c r="AF2064" s="7"/>
      <c r="AG2064" s="7"/>
      <c r="AH2064" s="7"/>
      <c r="AI2064" s="7"/>
      <c r="AJ2064" s="7"/>
      <c r="AK2064" s="7"/>
      <c r="AL2064" s="23"/>
    </row>
    <row r="2065" spans="1:38" ht="16.5" x14ac:dyDescent="0.2">
      <c r="A2065" s="3">
        <v>2062</v>
      </c>
      <c r="B2065" s="3"/>
      <c r="C2065" s="3"/>
      <c r="D2065" s="9"/>
      <c r="E2065" s="14"/>
      <c r="F2065" s="8"/>
      <c r="G2065" s="8"/>
      <c r="H2065" s="8"/>
      <c r="I2065" s="8"/>
      <c r="J2065" s="7"/>
      <c r="K2065" s="7"/>
      <c r="L2065" s="7"/>
      <c r="M2065" s="8"/>
      <c r="N2065" s="15"/>
      <c r="O2065" s="22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23"/>
      <c r="AE2065" s="22"/>
      <c r="AF2065" s="7"/>
      <c r="AG2065" s="7"/>
      <c r="AH2065" s="7"/>
      <c r="AI2065" s="7"/>
      <c r="AJ2065" s="7"/>
      <c r="AK2065" s="7"/>
      <c r="AL2065" s="23"/>
    </row>
    <row r="2066" spans="1:38" ht="16.5" x14ac:dyDescent="0.2">
      <c r="A2066" s="3">
        <v>2063</v>
      </c>
      <c r="B2066" s="3"/>
      <c r="C2066" s="3"/>
      <c r="D2066" s="9"/>
      <c r="E2066" s="14"/>
      <c r="F2066" s="8"/>
      <c r="G2066" s="8"/>
      <c r="H2066" s="8"/>
      <c r="I2066" s="8"/>
      <c r="J2066" s="7"/>
      <c r="K2066" s="7"/>
      <c r="L2066" s="7"/>
      <c r="M2066" s="8"/>
      <c r="N2066" s="15"/>
      <c r="O2066" s="22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23"/>
      <c r="AE2066" s="22"/>
      <c r="AF2066" s="7"/>
      <c r="AG2066" s="7"/>
      <c r="AH2066" s="7"/>
      <c r="AI2066" s="7"/>
      <c r="AJ2066" s="7"/>
      <c r="AK2066" s="7"/>
      <c r="AL2066" s="23"/>
    </row>
    <row r="2067" spans="1:38" ht="17.25" thickBot="1" x14ac:dyDescent="0.25">
      <c r="A2067" s="3">
        <v>2064</v>
      </c>
      <c r="B2067" s="3"/>
      <c r="C2067" s="3"/>
      <c r="D2067" s="9"/>
      <c r="E2067" s="16"/>
      <c r="F2067" s="17"/>
      <c r="G2067" s="17"/>
      <c r="H2067" s="17"/>
      <c r="I2067" s="17"/>
      <c r="J2067" s="18"/>
      <c r="K2067" s="18"/>
      <c r="L2067" s="18"/>
      <c r="M2067" s="17"/>
      <c r="N2067" s="19"/>
      <c r="O2067" s="24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25"/>
      <c r="AE2067" s="24"/>
      <c r="AF2067" s="18"/>
      <c r="AG2067" s="18"/>
      <c r="AH2067" s="18"/>
      <c r="AI2067" s="18"/>
      <c r="AJ2067" s="18"/>
      <c r="AK2067" s="18"/>
      <c r="AL2067" s="25"/>
    </row>
    <row r="2068" spans="1:38" ht="16.5" x14ac:dyDescent="0.2">
      <c r="A2068" s="3">
        <v>2065</v>
      </c>
      <c r="B2068" s="3"/>
      <c r="C2068" s="3"/>
      <c r="D2068" s="9"/>
      <c r="E2068" s="10"/>
      <c r="F2068" s="11"/>
      <c r="G2068" s="11"/>
      <c r="H2068" s="11"/>
      <c r="I2068" s="11"/>
      <c r="J2068" s="12"/>
      <c r="K2068" s="12"/>
      <c r="L2068" s="12"/>
      <c r="M2068" s="11"/>
      <c r="N2068" s="13"/>
      <c r="O2068" s="20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21"/>
      <c r="AE2068" s="20"/>
      <c r="AF2068" s="12"/>
      <c r="AG2068" s="12"/>
      <c r="AH2068" s="12"/>
      <c r="AI2068" s="12"/>
      <c r="AJ2068" s="12"/>
      <c r="AK2068" s="12"/>
      <c r="AL2068" s="21"/>
    </row>
    <row r="2069" spans="1:38" ht="16.5" x14ac:dyDescent="0.2">
      <c r="A2069" s="3">
        <v>2066</v>
      </c>
      <c r="B2069" s="3"/>
      <c r="C2069" s="3"/>
      <c r="D2069" s="9"/>
      <c r="E2069" s="14"/>
      <c r="F2069" s="8"/>
      <c r="G2069" s="8"/>
      <c r="H2069" s="8"/>
      <c r="I2069" s="8"/>
      <c r="J2069" s="7"/>
      <c r="K2069" s="7"/>
      <c r="L2069" s="7"/>
      <c r="M2069" s="8"/>
      <c r="N2069" s="15"/>
      <c r="O2069" s="22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23"/>
      <c r="AE2069" s="22"/>
      <c r="AF2069" s="7"/>
      <c r="AG2069" s="7"/>
      <c r="AH2069" s="7"/>
      <c r="AI2069" s="7"/>
      <c r="AJ2069" s="7"/>
      <c r="AK2069" s="7"/>
      <c r="AL2069" s="23"/>
    </row>
    <row r="2070" spans="1:38" ht="16.5" x14ac:dyDescent="0.2">
      <c r="A2070" s="3">
        <v>2067</v>
      </c>
      <c r="B2070" s="3"/>
      <c r="C2070" s="3"/>
      <c r="D2070" s="9"/>
      <c r="E2070" s="14"/>
      <c r="F2070" s="8"/>
      <c r="G2070" s="8"/>
      <c r="H2070" s="8"/>
      <c r="I2070" s="8"/>
      <c r="J2070" s="7"/>
      <c r="K2070" s="7"/>
      <c r="L2070" s="7"/>
      <c r="M2070" s="8"/>
      <c r="N2070" s="15"/>
      <c r="O2070" s="22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23"/>
      <c r="AE2070" s="22"/>
      <c r="AF2070" s="7"/>
      <c r="AG2070" s="7"/>
      <c r="AH2070" s="7"/>
      <c r="AI2070" s="7"/>
      <c r="AJ2070" s="7"/>
      <c r="AK2070" s="7"/>
      <c r="AL2070" s="23"/>
    </row>
    <row r="2071" spans="1:38" ht="16.5" x14ac:dyDescent="0.2">
      <c r="A2071" s="3">
        <v>2068</v>
      </c>
      <c r="B2071" s="3"/>
      <c r="C2071" s="3"/>
      <c r="D2071" s="9"/>
      <c r="E2071" s="14"/>
      <c r="F2071" s="8"/>
      <c r="G2071" s="8"/>
      <c r="H2071" s="8"/>
      <c r="I2071" s="8"/>
      <c r="J2071" s="7"/>
      <c r="K2071" s="7"/>
      <c r="L2071" s="7"/>
      <c r="M2071" s="8"/>
      <c r="N2071" s="15"/>
      <c r="O2071" s="22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23"/>
      <c r="AE2071" s="22"/>
      <c r="AF2071" s="7"/>
      <c r="AG2071" s="7"/>
      <c r="AH2071" s="7"/>
      <c r="AI2071" s="7"/>
      <c r="AJ2071" s="7"/>
      <c r="AK2071" s="7"/>
      <c r="AL2071" s="23"/>
    </row>
    <row r="2072" spans="1:38" ht="16.5" x14ac:dyDescent="0.2">
      <c r="A2072" s="3">
        <v>2069</v>
      </c>
      <c r="B2072" s="3"/>
      <c r="C2072" s="3"/>
      <c r="D2072" s="9"/>
      <c r="E2072" s="14"/>
      <c r="F2072" s="8"/>
      <c r="G2072" s="8"/>
      <c r="H2072" s="8"/>
      <c r="I2072" s="8"/>
      <c r="J2072" s="7"/>
      <c r="K2072" s="7"/>
      <c r="L2072" s="7"/>
      <c r="M2072" s="8"/>
      <c r="N2072" s="15"/>
      <c r="O2072" s="22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23"/>
      <c r="AE2072" s="22"/>
      <c r="AF2072" s="7"/>
      <c r="AG2072" s="7"/>
      <c r="AH2072" s="7"/>
      <c r="AI2072" s="7"/>
      <c r="AJ2072" s="7"/>
      <c r="AK2072" s="7"/>
      <c r="AL2072" s="23"/>
    </row>
    <row r="2073" spans="1:38" ht="17.25" thickBot="1" x14ac:dyDescent="0.25">
      <c r="A2073" s="3">
        <v>2070</v>
      </c>
      <c r="B2073" s="3"/>
      <c r="C2073" s="3"/>
      <c r="D2073" s="9"/>
      <c r="E2073" s="16"/>
      <c r="F2073" s="17"/>
      <c r="G2073" s="17"/>
      <c r="H2073" s="17"/>
      <c r="I2073" s="17"/>
      <c r="J2073" s="18"/>
      <c r="K2073" s="18"/>
      <c r="L2073" s="18"/>
      <c r="M2073" s="17"/>
      <c r="N2073" s="19"/>
      <c r="O2073" s="24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25"/>
      <c r="AE2073" s="24"/>
      <c r="AF2073" s="18"/>
      <c r="AG2073" s="18"/>
      <c r="AH2073" s="18"/>
      <c r="AI2073" s="18"/>
      <c r="AJ2073" s="18"/>
      <c r="AK2073" s="18"/>
      <c r="AL2073" s="25"/>
    </row>
    <row r="2074" spans="1:38" ht="16.5" x14ac:dyDescent="0.2">
      <c r="A2074" s="3">
        <v>2071</v>
      </c>
      <c r="B2074" s="3"/>
      <c r="C2074" s="3"/>
      <c r="D2074" s="9"/>
      <c r="E2074" s="10"/>
      <c r="F2074" s="11"/>
      <c r="G2074" s="11"/>
      <c r="H2074" s="11"/>
      <c r="I2074" s="11"/>
      <c r="J2074" s="12"/>
      <c r="K2074" s="12"/>
      <c r="L2074" s="12"/>
      <c r="M2074" s="11"/>
      <c r="N2074" s="13"/>
      <c r="O2074" s="20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21"/>
      <c r="AE2074" s="20"/>
      <c r="AF2074" s="12"/>
      <c r="AG2074" s="12"/>
      <c r="AH2074" s="12"/>
      <c r="AI2074" s="12"/>
      <c r="AJ2074" s="12"/>
      <c r="AK2074" s="12"/>
      <c r="AL2074" s="21"/>
    </row>
    <row r="2075" spans="1:38" ht="16.5" x14ac:dyDescent="0.2">
      <c r="A2075" s="3">
        <v>2072</v>
      </c>
      <c r="B2075" s="3"/>
      <c r="C2075" s="3"/>
      <c r="D2075" s="9"/>
      <c r="E2075" s="14"/>
      <c r="F2075" s="8"/>
      <c r="G2075" s="8"/>
      <c r="H2075" s="8"/>
      <c r="I2075" s="8"/>
      <c r="J2075" s="7"/>
      <c r="K2075" s="7"/>
      <c r="L2075" s="7"/>
      <c r="M2075" s="8"/>
      <c r="N2075" s="15"/>
      <c r="O2075" s="22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23"/>
      <c r="AE2075" s="22"/>
      <c r="AF2075" s="7"/>
      <c r="AG2075" s="7"/>
      <c r="AH2075" s="7"/>
      <c r="AI2075" s="7"/>
      <c r="AJ2075" s="7"/>
      <c r="AK2075" s="7"/>
      <c r="AL2075" s="23"/>
    </row>
    <row r="2076" spans="1:38" ht="16.5" x14ac:dyDescent="0.2">
      <c r="A2076" s="3">
        <v>2073</v>
      </c>
      <c r="B2076" s="3"/>
      <c r="C2076" s="3"/>
      <c r="D2076" s="9"/>
      <c r="E2076" s="14"/>
      <c r="F2076" s="8"/>
      <c r="G2076" s="8"/>
      <c r="H2076" s="8"/>
      <c r="I2076" s="8"/>
      <c r="J2076" s="7"/>
      <c r="K2076" s="7"/>
      <c r="L2076" s="7"/>
      <c r="M2076" s="8"/>
      <c r="N2076" s="15"/>
      <c r="O2076" s="22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23"/>
      <c r="AE2076" s="22"/>
      <c r="AF2076" s="7"/>
      <c r="AG2076" s="7"/>
      <c r="AH2076" s="7"/>
      <c r="AI2076" s="7"/>
      <c r="AJ2076" s="7"/>
      <c r="AK2076" s="7"/>
      <c r="AL2076" s="23"/>
    </row>
    <row r="2077" spans="1:38" ht="16.5" x14ac:dyDescent="0.2">
      <c r="A2077" s="3">
        <v>2074</v>
      </c>
      <c r="B2077" s="3"/>
      <c r="C2077" s="3"/>
      <c r="D2077" s="9"/>
      <c r="E2077" s="14"/>
      <c r="F2077" s="8"/>
      <c r="G2077" s="8"/>
      <c r="H2077" s="8"/>
      <c r="I2077" s="8"/>
      <c r="J2077" s="7"/>
      <c r="K2077" s="7"/>
      <c r="L2077" s="7"/>
      <c r="M2077" s="8"/>
      <c r="N2077" s="15"/>
      <c r="O2077" s="22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23"/>
      <c r="AE2077" s="22"/>
      <c r="AF2077" s="7"/>
      <c r="AG2077" s="7"/>
      <c r="AH2077" s="7"/>
      <c r="AI2077" s="7"/>
      <c r="AJ2077" s="7"/>
      <c r="AK2077" s="7"/>
      <c r="AL2077" s="23"/>
    </row>
    <row r="2078" spans="1:38" ht="16.5" x14ac:dyDescent="0.2">
      <c r="A2078" s="3">
        <v>2075</v>
      </c>
      <c r="B2078" s="3"/>
      <c r="C2078" s="3"/>
      <c r="D2078" s="9"/>
      <c r="E2078" s="14"/>
      <c r="F2078" s="8"/>
      <c r="G2078" s="8"/>
      <c r="H2078" s="8"/>
      <c r="I2078" s="8"/>
      <c r="J2078" s="7"/>
      <c r="K2078" s="7"/>
      <c r="L2078" s="7"/>
      <c r="M2078" s="8"/>
      <c r="N2078" s="15"/>
      <c r="O2078" s="22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23"/>
      <c r="AE2078" s="22"/>
      <c r="AF2078" s="7"/>
      <c r="AG2078" s="7"/>
      <c r="AH2078" s="7"/>
      <c r="AI2078" s="7"/>
      <c r="AJ2078" s="7"/>
      <c r="AK2078" s="7"/>
      <c r="AL2078" s="23"/>
    </row>
    <row r="2079" spans="1:38" ht="17.25" thickBot="1" x14ac:dyDescent="0.25">
      <c r="A2079" s="3">
        <v>2076</v>
      </c>
      <c r="B2079" s="3"/>
      <c r="C2079" s="3"/>
      <c r="D2079" s="9"/>
      <c r="E2079" s="16"/>
      <c r="F2079" s="17"/>
      <c r="G2079" s="17"/>
      <c r="H2079" s="17"/>
      <c r="I2079" s="17"/>
      <c r="J2079" s="18"/>
      <c r="K2079" s="18"/>
      <c r="L2079" s="18"/>
      <c r="M2079" s="17"/>
      <c r="N2079" s="19"/>
      <c r="O2079" s="24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25"/>
      <c r="AE2079" s="24"/>
      <c r="AF2079" s="18"/>
      <c r="AG2079" s="18"/>
      <c r="AH2079" s="18"/>
      <c r="AI2079" s="18"/>
      <c r="AJ2079" s="18"/>
      <c r="AK2079" s="18"/>
      <c r="AL2079" s="25"/>
    </row>
    <row r="2080" spans="1:38" ht="16.5" x14ac:dyDescent="0.2">
      <c r="A2080" s="3">
        <v>2077</v>
      </c>
      <c r="B2080" s="3"/>
      <c r="C2080" s="3"/>
      <c r="D2080" s="9"/>
      <c r="E2080" s="10"/>
      <c r="F2080" s="11"/>
      <c r="G2080" s="11"/>
      <c r="H2080" s="11"/>
      <c r="I2080" s="11"/>
      <c r="J2080" s="12"/>
      <c r="K2080" s="12"/>
      <c r="L2080" s="12"/>
      <c r="M2080" s="11"/>
      <c r="N2080" s="13"/>
      <c r="O2080" s="20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21"/>
      <c r="AE2080" s="20"/>
      <c r="AF2080" s="12"/>
      <c r="AG2080" s="12"/>
      <c r="AH2080" s="12"/>
      <c r="AI2080" s="12"/>
      <c r="AJ2080" s="12"/>
      <c r="AK2080" s="12"/>
      <c r="AL2080" s="21"/>
    </row>
    <row r="2081" spans="1:38" ht="16.5" x14ac:dyDescent="0.2">
      <c r="A2081" s="3">
        <v>2078</v>
      </c>
      <c r="B2081" s="3"/>
      <c r="C2081" s="3"/>
      <c r="D2081" s="9"/>
      <c r="E2081" s="14"/>
      <c r="F2081" s="8"/>
      <c r="G2081" s="8"/>
      <c r="H2081" s="8"/>
      <c r="I2081" s="8"/>
      <c r="J2081" s="7"/>
      <c r="K2081" s="7"/>
      <c r="L2081" s="7"/>
      <c r="M2081" s="8"/>
      <c r="N2081" s="15"/>
      <c r="O2081" s="22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23"/>
      <c r="AE2081" s="22"/>
      <c r="AF2081" s="7"/>
      <c r="AG2081" s="7"/>
      <c r="AH2081" s="7"/>
      <c r="AI2081" s="7"/>
      <c r="AJ2081" s="7"/>
      <c r="AK2081" s="7"/>
      <c r="AL2081" s="23"/>
    </row>
    <row r="2082" spans="1:38" ht="16.5" x14ac:dyDescent="0.2">
      <c r="A2082" s="3">
        <v>2079</v>
      </c>
      <c r="B2082" s="3"/>
      <c r="C2082" s="3"/>
      <c r="D2082" s="9"/>
      <c r="E2082" s="14"/>
      <c r="F2082" s="8"/>
      <c r="G2082" s="8"/>
      <c r="H2082" s="8"/>
      <c r="I2082" s="8"/>
      <c r="J2082" s="7"/>
      <c r="K2082" s="7"/>
      <c r="L2082" s="7"/>
      <c r="M2082" s="8"/>
      <c r="N2082" s="15"/>
      <c r="O2082" s="22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23"/>
      <c r="AE2082" s="22"/>
      <c r="AF2082" s="7"/>
      <c r="AG2082" s="7"/>
      <c r="AH2082" s="7"/>
      <c r="AI2082" s="7"/>
      <c r="AJ2082" s="7"/>
      <c r="AK2082" s="7"/>
      <c r="AL2082" s="23"/>
    </row>
    <row r="2083" spans="1:38" ht="16.5" x14ac:dyDescent="0.2">
      <c r="A2083" s="3">
        <v>2080</v>
      </c>
      <c r="B2083" s="3"/>
      <c r="C2083" s="3"/>
      <c r="D2083" s="9"/>
      <c r="E2083" s="14"/>
      <c r="F2083" s="8"/>
      <c r="G2083" s="8"/>
      <c r="H2083" s="8"/>
      <c r="I2083" s="8"/>
      <c r="J2083" s="7"/>
      <c r="K2083" s="7"/>
      <c r="L2083" s="7"/>
      <c r="M2083" s="8"/>
      <c r="N2083" s="15"/>
      <c r="O2083" s="22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23"/>
      <c r="AE2083" s="22"/>
      <c r="AF2083" s="7"/>
      <c r="AG2083" s="7"/>
      <c r="AH2083" s="7"/>
      <c r="AI2083" s="7"/>
      <c r="AJ2083" s="7"/>
      <c r="AK2083" s="7"/>
      <c r="AL2083" s="23"/>
    </row>
    <row r="2084" spans="1:38" ht="16.5" x14ac:dyDescent="0.2">
      <c r="A2084" s="3">
        <v>2081</v>
      </c>
      <c r="B2084" s="3"/>
      <c r="C2084" s="3"/>
      <c r="D2084" s="9"/>
      <c r="E2084" s="14"/>
      <c r="F2084" s="8"/>
      <c r="G2084" s="8"/>
      <c r="H2084" s="8"/>
      <c r="I2084" s="8"/>
      <c r="J2084" s="7"/>
      <c r="K2084" s="7"/>
      <c r="L2084" s="7"/>
      <c r="M2084" s="8"/>
      <c r="N2084" s="15"/>
      <c r="O2084" s="22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23"/>
      <c r="AE2084" s="22"/>
      <c r="AF2084" s="7"/>
      <c r="AG2084" s="7"/>
      <c r="AH2084" s="7"/>
      <c r="AI2084" s="7"/>
      <c r="AJ2084" s="7"/>
      <c r="AK2084" s="7"/>
      <c r="AL2084" s="23"/>
    </row>
    <row r="2085" spans="1:38" ht="17.25" thickBot="1" x14ac:dyDescent="0.25">
      <c r="A2085" s="3">
        <v>2082</v>
      </c>
      <c r="B2085" s="3"/>
      <c r="C2085" s="3"/>
      <c r="D2085" s="9"/>
      <c r="E2085" s="16"/>
      <c r="F2085" s="17"/>
      <c r="G2085" s="17"/>
      <c r="H2085" s="17"/>
      <c r="I2085" s="17"/>
      <c r="J2085" s="18"/>
      <c r="K2085" s="18"/>
      <c r="L2085" s="18"/>
      <c r="M2085" s="17"/>
      <c r="N2085" s="19"/>
      <c r="O2085" s="24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25"/>
      <c r="AE2085" s="24"/>
      <c r="AF2085" s="18"/>
      <c r="AG2085" s="18"/>
      <c r="AH2085" s="18"/>
      <c r="AI2085" s="18"/>
      <c r="AJ2085" s="18"/>
      <c r="AK2085" s="18"/>
      <c r="AL2085" s="25"/>
    </row>
    <row r="2086" spans="1:38" ht="16.5" x14ac:dyDescent="0.2">
      <c r="A2086" s="3">
        <v>2083</v>
      </c>
      <c r="B2086" s="3"/>
      <c r="C2086" s="3"/>
      <c r="D2086" s="9"/>
      <c r="E2086" s="10"/>
      <c r="F2086" s="11"/>
      <c r="G2086" s="11"/>
      <c r="H2086" s="11"/>
      <c r="I2086" s="11"/>
      <c r="J2086" s="12"/>
      <c r="K2086" s="12"/>
      <c r="L2086" s="12"/>
      <c r="M2086" s="11"/>
      <c r="N2086" s="13"/>
      <c r="O2086" s="20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21"/>
      <c r="AE2086" s="20"/>
      <c r="AF2086" s="12"/>
      <c r="AG2086" s="12"/>
      <c r="AH2086" s="12"/>
      <c r="AI2086" s="12"/>
      <c r="AJ2086" s="12"/>
      <c r="AK2086" s="12"/>
      <c r="AL2086" s="21"/>
    </row>
    <row r="2087" spans="1:38" ht="16.5" x14ac:dyDescent="0.2">
      <c r="A2087" s="3">
        <v>2084</v>
      </c>
      <c r="B2087" s="3"/>
      <c r="C2087" s="3"/>
      <c r="D2087" s="9"/>
      <c r="E2087" s="14"/>
      <c r="F2087" s="8"/>
      <c r="G2087" s="8"/>
      <c r="H2087" s="8"/>
      <c r="I2087" s="8"/>
      <c r="J2087" s="7"/>
      <c r="K2087" s="7"/>
      <c r="L2087" s="7"/>
      <c r="M2087" s="8"/>
      <c r="N2087" s="15"/>
      <c r="O2087" s="22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23"/>
      <c r="AE2087" s="22"/>
      <c r="AF2087" s="7"/>
      <c r="AG2087" s="7"/>
      <c r="AH2087" s="7"/>
      <c r="AI2087" s="7"/>
      <c r="AJ2087" s="7"/>
      <c r="AK2087" s="7"/>
      <c r="AL2087" s="23"/>
    </row>
    <row r="2088" spans="1:38" ht="16.5" x14ac:dyDescent="0.2">
      <c r="A2088" s="3">
        <v>2085</v>
      </c>
      <c r="B2088" s="3"/>
      <c r="C2088" s="3"/>
      <c r="D2088" s="9"/>
      <c r="E2088" s="14"/>
      <c r="F2088" s="8"/>
      <c r="G2088" s="8"/>
      <c r="H2088" s="8"/>
      <c r="I2088" s="8"/>
      <c r="J2088" s="7"/>
      <c r="K2088" s="7"/>
      <c r="L2088" s="7"/>
      <c r="M2088" s="8"/>
      <c r="N2088" s="15"/>
      <c r="O2088" s="22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23"/>
      <c r="AE2088" s="22"/>
      <c r="AF2088" s="7"/>
      <c r="AG2088" s="7"/>
      <c r="AH2088" s="7"/>
      <c r="AI2088" s="7"/>
      <c r="AJ2088" s="7"/>
      <c r="AK2088" s="7"/>
      <c r="AL2088" s="23"/>
    </row>
    <row r="2089" spans="1:38" ht="16.5" x14ac:dyDescent="0.2">
      <c r="A2089" s="3">
        <v>2086</v>
      </c>
      <c r="B2089" s="3"/>
      <c r="C2089" s="3"/>
      <c r="D2089" s="9"/>
      <c r="E2089" s="14"/>
      <c r="F2089" s="8"/>
      <c r="G2089" s="8"/>
      <c r="H2089" s="8"/>
      <c r="I2089" s="8"/>
      <c r="J2089" s="7"/>
      <c r="K2089" s="7"/>
      <c r="L2089" s="7"/>
      <c r="M2089" s="8"/>
      <c r="N2089" s="15"/>
      <c r="O2089" s="22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23"/>
      <c r="AE2089" s="22"/>
      <c r="AF2089" s="7"/>
      <c r="AG2089" s="7"/>
      <c r="AH2089" s="7"/>
      <c r="AI2089" s="7"/>
      <c r="AJ2089" s="7"/>
      <c r="AK2089" s="7"/>
      <c r="AL2089" s="23"/>
    </row>
    <row r="2090" spans="1:38" ht="16.5" x14ac:dyDescent="0.2">
      <c r="A2090" s="3">
        <v>2087</v>
      </c>
      <c r="B2090" s="3"/>
      <c r="C2090" s="3"/>
      <c r="D2090" s="9"/>
      <c r="E2090" s="14"/>
      <c r="F2090" s="8"/>
      <c r="G2090" s="8"/>
      <c r="H2090" s="8"/>
      <c r="I2090" s="8"/>
      <c r="J2090" s="7"/>
      <c r="K2090" s="7"/>
      <c r="L2090" s="7"/>
      <c r="M2090" s="8"/>
      <c r="N2090" s="15"/>
      <c r="O2090" s="22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23"/>
      <c r="AE2090" s="22"/>
      <c r="AF2090" s="7"/>
      <c r="AG2090" s="7"/>
      <c r="AH2090" s="7"/>
      <c r="AI2090" s="7"/>
      <c r="AJ2090" s="7"/>
      <c r="AK2090" s="7"/>
      <c r="AL2090" s="23"/>
    </row>
    <row r="2091" spans="1:38" ht="17.25" thickBot="1" x14ac:dyDescent="0.25">
      <c r="A2091" s="3">
        <v>2088</v>
      </c>
      <c r="B2091" s="3"/>
      <c r="C2091" s="3"/>
      <c r="D2091" s="9"/>
      <c r="E2091" s="16"/>
      <c r="F2091" s="17"/>
      <c r="G2091" s="17"/>
      <c r="H2091" s="17"/>
      <c r="I2091" s="17"/>
      <c r="J2091" s="18"/>
      <c r="K2091" s="18"/>
      <c r="L2091" s="18"/>
      <c r="M2091" s="17"/>
      <c r="N2091" s="19"/>
      <c r="O2091" s="24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25"/>
      <c r="AE2091" s="24"/>
      <c r="AF2091" s="18"/>
      <c r="AG2091" s="18"/>
      <c r="AH2091" s="18"/>
      <c r="AI2091" s="18"/>
      <c r="AJ2091" s="18"/>
      <c r="AK2091" s="18"/>
      <c r="AL2091" s="25"/>
    </row>
    <row r="2092" spans="1:38" ht="16.5" x14ac:dyDescent="0.2">
      <c r="A2092" s="3">
        <v>2089</v>
      </c>
      <c r="B2092" s="3"/>
      <c r="C2092" s="3"/>
      <c r="D2092" s="9"/>
      <c r="E2092" s="10"/>
      <c r="F2092" s="11"/>
      <c r="G2092" s="11"/>
      <c r="H2092" s="11"/>
      <c r="I2092" s="11"/>
      <c r="J2092" s="12"/>
      <c r="K2092" s="12"/>
      <c r="L2092" s="12"/>
      <c r="M2092" s="11"/>
      <c r="N2092" s="13"/>
      <c r="O2092" s="20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21"/>
      <c r="AE2092" s="20"/>
      <c r="AF2092" s="12"/>
      <c r="AG2092" s="12"/>
      <c r="AH2092" s="12"/>
      <c r="AI2092" s="12"/>
      <c r="AJ2092" s="12"/>
      <c r="AK2092" s="12"/>
      <c r="AL2092" s="21"/>
    </row>
    <row r="2093" spans="1:38" ht="16.5" x14ac:dyDescent="0.2">
      <c r="A2093" s="3">
        <v>2090</v>
      </c>
      <c r="B2093" s="3"/>
      <c r="C2093" s="3"/>
      <c r="D2093" s="9"/>
      <c r="E2093" s="14"/>
      <c r="F2093" s="8"/>
      <c r="G2093" s="8"/>
      <c r="H2093" s="8"/>
      <c r="I2093" s="8"/>
      <c r="J2093" s="7"/>
      <c r="K2093" s="7"/>
      <c r="L2093" s="7"/>
      <c r="M2093" s="8"/>
      <c r="N2093" s="15"/>
      <c r="O2093" s="22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23"/>
      <c r="AE2093" s="22"/>
      <c r="AF2093" s="7"/>
      <c r="AG2093" s="7"/>
      <c r="AH2093" s="7"/>
      <c r="AI2093" s="7"/>
      <c r="AJ2093" s="7"/>
      <c r="AK2093" s="7"/>
      <c r="AL2093" s="23"/>
    </row>
    <row r="2094" spans="1:38" ht="16.5" x14ac:dyDescent="0.2">
      <c r="A2094" s="3">
        <v>2091</v>
      </c>
      <c r="B2094" s="3"/>
      <c r="C2094" s="3"/>
      <c r="D2094" s="9"/>
      <c r="E2094" s="14"/>
      <c r="F2094" s="8"/>
      <c r="G2094" s="8"/>
      <c r="H2094" s="8"/>
      <c r="I2094" s="8"/>
      <c r="J2094" s="7"/>
      <c r="K2094" s="7"/>
      <c r="L2094" s="7"/>
      <c r="M2094" s="8"/>
      <c r="N2094" s="15"/>
      <c r="O2094" s="22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23"/>
      <c r="AE2094" s="22"/>
      <c r="AF2094" s="7"/>
      <c r="AG2094" s="7"/>
      <c r="AH2094" s="7"/>
      <c r="AI2094" s="7"/>
      <c r="AJ2094" s="7"/>
      <c r="AK2094" s="7"/>
      <c r="AL2094" s="23"/>
    </row>
    <row r="2095" spans="1:38" ht="16.5" x14ac:dyDescent="0.2">
      <c r="A2095" s="3">
        <v>2092</v>
      </c>
      <c r="B2095" s="3"/>
      <c r="C2095" s="3"/>
      <c r="D2095" s="9"/>
      <c r="E2095" s="14"/>
      <c r="F2095" s="8"/>
      <c r="G2095" s="8"/>
      <c r="H2095" s="8"/>
      <c r="I2095" s="8"/>
      <c r="J2095" s="7"/>
      <c r="K2095" s="7"/>
      <c r="L2095" s="7"/>
      <c r="M2095" s="8"/>
      <c r="N2095" s="15"/>
      <c r="O2095" s="22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23"/>
      <c r="AE2095" s="22"/>
      <c r="AF2095" s="7"/>
      <c r="AG2095" s="7"/>
      <c r="AH2095" s="7"/>
      <c r="AI2095" s="7"/>
      <c r="AJ2095" s="7"/>
      <c r="AK2095" s="7"/>
      <c r="AL2095" s="23"/>
    </row>
    <row r="2096" spans="1:38" ht="16.5" x14ac:dyDescent="0.2">
      <c r="A2096" s="3">
        <v>2093</v>
      </c>
      <c r="B2096" s="3"/>
      <c r="C2096" s="3"/>
      <c r="D2096" s="9"/>
      <c r="E2096" s="14"/>
      <c r="F2096" s="8"/>
      <c r="G2096" s="8"/>
      <c r="H2096" s="8"/>
      <c r="I2096" s="8"/>
      <c r="J2096" s="7"/>
      <c r="K2096" s="7"/>
      <c r="L2096" s="7"/>
      <c r="M2096" s="8"/>
      <c r="N2096" s="15"/>
      <c r="O2096" s="22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23"/>
      <c r="AE2096" s="22"/>
      <c r="AF2096" s="7"/>
      <c r="AG2096" s="7"/>
      <c r="AH2096" s="7"/>
      <c r="AI2096" s="7"/>
      <c r="AJ2096" s="7"/>
      <c r="AK2096" s="7"/>
      <c r="AL2096" s="23"/>
    </row>
    <row r="2097" spans="1:38" ht="17.25" thickBot="1" x14ac:dyDescent="0.25">
      <c r="A2097" s="3">
        <v>2094</v>
      </c>
      <c r="B2097" s="3"/>
      <c r="C2097" s="3"/>
      <c r="D2097" s="9"/>
      <c r="E2097" s="16"/>
      <c r="F2097" s="17"/>
      <c r="G2097" s="17"/>
      <c r="H2097" s="17"/>
      <c r="I2097" s="17"/>
      <c r="J2097" s="18"/>
      <c r="K2097" s="18"/>
      <c r="L2097" s="18"/>
      <c r="M2097" s="17"/>
      <c r="N2097" s="19"/>
      <c r="O2097" s="24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25"/>
      <c r="AE2097" s="24"/>
      <c r="AF2097" s="18"/>
      <c r="AG2097" s="18"/>
      <c r="AH2097" s="18"/>
      <c r="AI2097" s="18"/>
      <c r="AJ2097" s="18"/>
      <c r="AK2097" s="18"/>
      <c r="AL2097" s="25"/>
    </row>
    <row r="2098" spans="1:38" ht="16.5" x14ac:dyDescent="0.2">
      <c r="A2098" s="3">
        <v>2095</v>
      </c>
      <c r="B2098" s="3"/>
      <c r="C2098" s="3"/>
      <c r="D2098" s="9"/>
      <c r="E2098" s="10"/>
      <c r="F2098" s="11"/>
      <c r="G2098" s="11"/>
      <c r="H2098" s="11"/>
      <c r="I2098" s="11"/>
      <c r="J2098" s="12"/>
      <c r="K2098" s="12"/>
      <c r="L2098" s="12"/>
      <c r="M2098" s="11"/>
      <c r="N2098" s="13"/>
      <c r="O2098" s="20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21"/>
      <c r="AE2098" s="20"/>
      <c r="AF2098" s="12"/>
      <c r="AG2098" s="12"/>
      <c r="AH2098" s="12"/>
      <c r="AI2098" s="12"/>
      <c r="AJ2098" s="12"/>
      <c r="AK2098" s="12"/>
      <c r="AL2098" s="21"/>
    </row>
    <row r="2099" spans="1:38" ht="16.5" x14ac:dyDescent="0.2">
      <c r="A2099" s="3">
        <v>2096</v>
      </c>
      <c r="B2099" s="3"/>
      <c r="C2099" s="3"/>
      <c r="D2099" s="9"/>
      <c r="E2099" s="14"/>
      <c r="F2099" s="8"/>
      <c r="G2099" s="8"/>
      <c r="H2099" s="8"/>
      <c r="I2099" s="8"/>
      <c r="J2099" s="7"/>
      <c r="K2099" s="7"/>
      <c r="L2099" s="7"/>
      <c r="M2099" s="8"/>
      <c r="N2099" s="15"/>
      <c r="O2099" s="22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23"/>
      <c r="AE2099" s="22"/>
      <c r="AF2099" s="7"/>
      <c r="AG2099" s="7"/>
      <c r="AH2099" s="7"/>
      <c r="AI2099" s="7"/>
      <c r="AJ2099" s="7"/>
      <c r="AK2099" s="7"/>
      <c r="AL2099" s="23"/>
    </row>
    <row r="2100" spans="1:38" ht="16.5" x14ac:dyDescent="0.2">
      <c r="A2100" s="3">
        <v>2097</v>
      </c>
      <c r="B2100" s="3"/>
      <c r="C2100" s="3"/>
      <c r="D2100" s="9"/>
      <c r="E2100" s="14"/>
      <c r="F2100" s="8"/>
      <c r="G2100" s="8"/>
      <c r="H2100" s="8"/>
      <c r="I2100" s="8"/>
      <c r="J2100" s="7"/>
      <c r="K2100" s="7"/>
      <c r="L2100" s="7"/>
      <c r="M2100" s="8"/>
      <c r="N2100" s="15"/>
      <c r="O2100" s="22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23"/>
      <c r="AE2100" s="22"/>
      <c r="AF2100" s="7"/>
      <c r="AG2100" s="7"/>
      <c r="AH2100" s="7"/>
      <c r="AI2100" s="7"/>
      <c r="AJ2100" s="7"/>
      <c r="AK2100" s="7"/>
      <c r="AL2100" s="23"/>
    </row>
    <row r="2101" spans="1:38" ht="16.5" x14ac:dyDescent="0.2">
      <c r="A2101" s="3">
        <v>2098</v>
      </c>
      <c r="B2101" s="3"/>
      <c r="C2101" s="3"/>
      <c r="D2101" s="9"/>
      <c r="E2101" s="14"/>
      <c r="F2101" s="8"/>
      <c r="G2101" s="8"/>
      <c r="H2101" s="8"/>
      <c r="I2101" s="8"/>
      <c r="J2101" s="7"/>
      <c r="K2101" s="7"/>
      <c r="L2101" s="7"/>
      <c r="M2101" s="8"/>
      <c r="N2101" s="15"/>
      <c r="O2101" s="22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23"/>
      <c r="AE2101" s="22"/>
      <c r="AF2101" s="7"/>
      <c r="AG2101" s="7"/>
      <c r="AH2101" s="7"/>
      <c r="AI2101" s="7"/>
      <c r="AJ2101" s="7"/>
      <c r="AK2101" s="7"/>
      <c r="AL2101" s="23"/>
    </row>
    <row r="2102" spans="1:38" ht="16.5" x14ac:dyDescent="0.2">
      <c r="A2102" s="3">
        <v>2099</v>
      </c>
      <c r="B2102" s="3"/>
      <c r="C2102" s="3"/>
      <c r="D2102" s="9"/>
      <c r="E2102" s="14"/>
      <c r="F2102" s="8"/>
      <c r="G2102" s="8"/>
      <c r="H2102" s="8"/>
      <c r="I2102" s="8"/>
      <c r="J2102" s="7"/>
      <c r="K2102" s="7"/>
      <c r="L2102" s="7"/>
      <c r="M2102" s="8"/>
      <c r="N2102" s="15"/>
      <c r="O2102" s="22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23"/>
      <c r="AE2102" s="22"/>
      <c r="AF2102" s="7"/>
      <c r="AG2102" s="7"/>
      <c r="AH2102" s="7"/>
      <c r="AI2102" s="7"/>
      <c r="AJ2102" s="7"/>
      <c r="AK2102" s="7"/>
      <c r="AL2102" s="23"/>
    </row>
    <row r="2103" spans="1:38" ht="17.25" thickBot="1" x14ac:dyDescent="0.25">
      <c r="A2103" s="3">
        <v>2100</v>
      </c>
      <c r="B2103" s="3"/>
      <c r="C2103" s="3"/>
      <c r="D2103" s="9"/>
      <c r="E2103" s="16"/>
      <c r="F2103" s="17"/>
      <c r="G2103" s="17"/>
      <c r="H2103" s="17"/>
      <c r="I2103" s="17"/>
      <c r="J2103" s="18"/>
      <c r="K2103" s="18"/>
      <c r="L2103" s="18"/>
      <c r="M2103" s="17"/>
      <c r="N2103" s="19"/>
      <c r="O2103" s="24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25"/>
      <c r="AE2103" s="24"/>
      <c r="AF2103" s="18"/>
      <c r="AG2103" s="18"/>
      <c r="AH2103" s="18"/>
      <c r="AI2103" s="18"/>
      <c r="AJ2103" s="18"/>
      <c r="AK2103" s="18"/>
      <c r="AL2103" s="25"/>
    </row>
    <row r="2104" spans="1:38" ht="16.5" x14ac:dyDescent="0.2">
      <c r="A2104" s="3">
        <v>2101</v>
      </c>
      <c r="B2104" s="3"/>
      <c r="C2104" s="3"/>
      <c r="D2104" s="9"/>
      <c r="E2104" s="10"/>
      <c r="F2104" s="11"/>
      <c r="G2104" s="11"/>
      <c r="H2104" s="11"/>
      <c r="I2104" s="11"/>
      <c r="J2104" s="12"/>
      <c r="K2104" s="12"/>
      <c r="L2104" s="12"/>
      <c r="M2104" s="11"/>
      <c r="N2104" s="13"/>
      <c r="O2104" s="20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21"/>
      <c r="AE2104" s="20"/>
      <c r="AF2104" s="12"/>
      <c r="AG2104" s="12"/>
      <c r="AH2104" s="12"/>
      <c r="AI2104" s="12"/>
      <c r="AJ2104" s="12"/>
      <c r="AK2104" s="12"/>
      <c r="AL2104" s="21"/>
    </row>
    <row r="2105" spans="1:38" ht="16.5" x14ac:dyDescent="0.2">
      <c r="A2105" s="3">
        <v>2102</v>
      </c>
      <c r="B2105" s="3"/>
      <c r="C2105" s="3"/>
      <c r="D2105" s="9"/>
      <c r="E2105" s="14"/>
      <c r="F2105" s="8"/>
      <c r="G2105" s="8"/>
      <c r="H2105" s="8"/>
      <c r="I2105" s="8"/>
      <c r="J2105" s="7"/>
      <c r="K2105" s="7"/>
      <c r="L2105" s="7"/>
      <c r="M2105" s="8"/>
      <c r="N2105" s="15"/>
      <c r="O2105" s="22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23"/>
      <c r="AE2105" s="22"/>
      <c r="AF2105" s="7"/>
      <c r="AG2105" s="7"/>
      <c r="AH2105" s="7"/>
      <c r="AI2105" s="7"/>
      <c r="AJ2105" s="7"/>
      <c r="AK2105" s="7"/>
      <c r="AL2105" s="23"/>
    </row>
    <row r="2106" spans="1:38" ht="16.5" x14ac:dyDescent="0.2">
      <c r="A2106" s="3">
        <v>2103</v>
      </c>
      <c r="B2106" s="3"/>
      <c r="C2106" s="3"/>
      <c r="D2106" s="9"/>
      <c r="E2106" s="14"/>
      <c r="F2106" s="8"/>
      <c r="G2106" s="8"/>
      <c r="H2106" s="8"/>
      <c r="I2106" s="8"/>
      <c r="J2106" s="7"/>
      <c r="K2106" s="7"/>
      <c r="L2106" s="7"/>
      <c r="M2106" s="8"/>
      <c r="N2106" s="15"/>
      <c r="O2106" s="22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23"/>
      <c r="AE2106" s="22"/>
      <c r="AF2106" s="7"/>
      <c r="AG2106" s="7"/>
      <c r="AH2106" s="7"/>
      <c r="AI2106" s="7"/>
      <c r="AJ2106" s="7"/>
      <c r="AK2106" s="7"/>
      <c r="AL2106" s="23"/>
    </row>
    <row r="2107" spans="1:38" ht="16.5" x14ac:dyDescent="0.2">
      <c r="A2107" s="3">
        <v>2104</v>
      </c>
      <c r="B2107" s="3"/>
      <c r="C2107" s="3"/>
      <c r="D2107" s="9"/>
      <c r="E2107" s="14"/>
      <c r="F2107" s="8"/>
      <c r="G2107" s="8"/>
      <c r="H2107" s="8"/>
      <c r="I2107" s="8"/>
      <c r="J2107" s="7"/>
      <c r="K2107" s="7"/>
      <c r="L2107" s="7"/>
      <c r="M2107" s="8"/>
      <c r="N2107" s="15"/>
      <c r="O2107" s="22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23"/>
      <c r="AE2107" s="22"/>
      <c r="AF2107" s="7"/>
      <c r="AG2107" s="7"/>
      <c r="AH2107" s="7"/>
      <c r="AI2107" s="7"/>
      <c r="AJ2107" s="7"/>
      <c r="AK2107" s="7"/>
      <c r="AL2107" s="23"/>
    </row>
    <row r="2108" spans="1:38" ht="16.5" x14ac:dyDescent="0.2">
      <c r="A2108" s="3">
        <v>2105</v>
      </c>
      <c r="B2108" s="3"/>
      <c r="C2108" s="3"/>
      <c r="D2108" s="9"/>
      <c r="E2108" s="14"/>
      <c r="F2108" s="8"/>
      <c r="G2108" s="8"/>
      <c r="H2108" s="8"/>
      <c r="I2108" s="8"/>
      <c r="J2108" s="7"/>
      <c r="K2108" s="7"/>
      <c r="L2108" s="7"/>
      <c r="M2108" s="8"/>
      <c r="N2108" s="15"/>
      <c r="O2108" s="22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23"/>
      <c r="AE2108" s="22"/>
      <c r="AF2108" s="7"/>
      <c r="AG2108" s="7"/>
      <c r="AH2108" s="7"/>
      <c r="AI2108" s="7"/>
      <c r="AJ2108" s="7"/>
      <c r="AK2108" s="7"/>
      <c r="AL2108" s="23"/>
    </row>
    <row r="2109" spans="1:38" ht="17.25" thickBot="1" x14ac:dyDescent="0.25">
      <c r="A2109" s="3">
        <v>2106</v>
      </c>
      <c r="B2109" s="3"/>
      <c r="C2109" s="3"/>
      <c r="D2109" s="9"/>
      <c r="E2109" s="16"/>
      <c r="F2109" s="17"/>
      <c r="G2109" s="17"/>
      <c r="H2109" s="17"/>
      <c r="I2109" s="17"/>
      <c r="J2109" s="18"/>
      <c r="K2109" s="18"/>
      <c r="L2109" s="18"/>
      <c r="M2109" s="17"/>
      <c r="N2109" s="19"/>
      <c r="O2109" s="24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25"/>
      <c r="AE2109" s="24"/>
      <c r="AF2109" s="18"/>
      <c r="AG2109" s="18"/>
      <c r="AH2109" s="18"/>
      <c r="AI2109" s="18"/>
      <c r="AJ2109" s="18"/>
      <c r="AK2109" s="18"/>
      <c r="AL2109" s="25"/>
    </row>
    <row r="2110" spans="1:38" ht="16.5" x14ac:dyDescent="0.2">
      <c r="A2110" s="3">
        <v>2107</v>
      </c>
      <c r="B2110" s="3"/>
      <c r="C2110" s="3"/>
      <c r="D2110" s="9"/>
      <c r="E2110" s="10"/>
      <c r="F2110" s="11"/>
      <c r="G2110" s="11"/>
      <c r="H2110" s="11"/>
      <c r="I2110" s="11"/>
      <c r="J2110" s="12"/>
      <c r="K2110" s="12"/>
      <c r="L2110" s="12"/>
      <c r="M2110" s="11"/>
      <c r="N2110" s="13"/>
      <c r="O2110" s="20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21"/>
      <c r="AE2110" s="20"/>
      <c r="AF2110" s="12"/>
      <c r="AG2110" s="12"/>
      <c r="AH2110" s="12"/>
      <c r="AI2110" s="12"/>
      <c r="AJ2110" s="12"/>
      <c r="AK2110" s="12"/>
      <c r="AL2110" s="21"/>
    </row>
    <row r="2111" spans="1:38" ht="16.5" x14ac:dyDescent="0.2">
      <c r="A2111" s="3">
        <v>2108</v>
      </c>
      <c r="B2111" s="3"/>
      <c r="C2111" s="3"/>
      <c r="D2111" s="9"/>
      <c r="E2111" s="14"/>
      <c r="F2111" s="8"/>
      <c r="G2111" s="8"/>
      <c r="H2111" s="8"/>
      <c r="I2111" s="8"/>
      <c r="J2111" s="7"/>
      <c r="K2111" s="7"/>
      <c r="L2111" s="7"/>
      <c r="M2111" s="8"/>
      <c r="N2111" s="15"/>
      <c r="O2111" s="22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23"/>
      <c r="AE2111" s="22"/>
      <c r="AF2111" s="7"/>
      <c r="AG2111" s="7"/>
      <c r="AH2111" s="7"/>
      <c r="AI2111" s="7"/>
      <c r="AJ2111" s="7"/>
      <c r="AK2111" s="7"/>
      <c r="AL2111" s="23"/>
    </row>
    <row r="2112" spans="1:38" ht="16.5" x14ac:dyDescent="0.2">
      <c r="A2112" s="3">
        <v>2109</v>
      </c>
      <c r="B2112" s="3"/>
      <c r="C2112" s="3"/>
      <c r="D2112" s="9"/>
      <c r="E2112" s="14"/>
      <c r="F2112" s="8"/>
      <c r="G2112" s="8"/>
      <c r="H2112" s="8"/>
      <c r="I2112" s="8"/>
      <c r="J2112" s="7"/>
      <c r="K2112" s="7"/>
      <c r="L2112" s="7"/>
      <c r="M2112" s="8"/>
      <c r="N2112" s="15"/>
      <c r="O2112" s="22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23"/>
      <c r="AE2112" s="22"/>
      <c r="AF2112" s="7"/>
      <c r="AG2112" s="7"/>
      <c r="AH2112" s="7"/>
      <c r="AI2112" s="7"/>
      <c r="AJ2112" s="7"/>
      <c r="AK2112" s="7"/>
      <c r="AL2112" s="23"/>
    </row>
    <row r="2113" spans="1:38" ht="16.5" x14ac:dyDescent="0.2">
      <c r="A2113" s="3">
        <v>2110</v>
      </c>
      <c r="B2113" s="3"/>
      <c r="C2113" s="3"/>
      <c r="D2113" s="9"/>
      <c r="E2113" s="14"/>
      <c r="F2113" s="8"/>
      <c r="G2113" s="8"/>
      <c r="H2113" s="8"/>
      <c r="I2113" s="8"/>
      <c r="J2113" s="7"/>
      <c r="K2113" s="7"/>
      <c r="L2113" s="7"/>
      <c r="M2113" s="8"/>
      <c r="N2113" s="15"/>
      <c r="O2113" s="22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23"/>
      <c r="AE2113" s="22"/>
      <c r="AF2113" s="7"/>
      <c r="AG2113" s="7"/>
      <c r="AH2113" s="7"/>
      <c r="AI2113" s="7"/>
      <c r="AJ2113" s="7"/>
      <c r="AK2113" s="7"/>
      <c r="AL2113" s="23"/>
    </row>
    <row r="2114" spans="1:38" ht="16.5" x14ac:dyDescent="0.2">
      <c r="A2114" s="3">
        <v>2111</v>
      </c>
      <c r="B2114" s="3"/>
      <c r="C2114" s="3"/>
      <c r="D2114" s="9"/>
      <c r="E2114" s="14"/>
      <c r="F2114" s="8"/>
      <c r="G2114" s="8"/>
      <c r="H2114" s="8"/>
      <c r="I2114" s="8"/>
      <c r="J2114" s="7"/>
      <c r="K2114" s="7"/>
      <c r="L2114" s="7"/>
      <c r="M2114" s="8"/>
      <c r="N2114" s="15"/>
      <c r="O2114" s="22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23"/>
      <c r="AE2114" s="22"/>
      <c r="AF2114" s="7"/>
      <c r="AG2114" s="7"/>
      <c r="AH2114" s="7"/>
      <c r="AI2114" s="7"/>
      <c r="AJ2114" s="7"/>
      <c r="AK2114" s="7"/>
      <c r="AL2114" s="23"/>
    </row>
    <row r="2115" spans="1:38" ht="17.25" thickBot="1" x14ac:dyDescent="0.25">
      <c r="A2115" s="3">
        <v>2112</v>
      </c>
      <c r="B2115" s="3"/>
      <c r="C2115" s="3"/>
      <c r="D2115" s="9"/>
      <c r="E2115" s="16"/>
      <c r="F2115" s="17"/>
      <c r="G2115" s="17"/>
      <c r="H2115" s="17"/>
      <c r="I2115" s="17"/>
      <c r="J2115" s="18"/>
      <c r="K2115" s="18"/>
      <c r="L2115" s="18"/>
      <c r="M2115" s="17"/>
      <c r="N2115" s="19"/>
      <c r="O2115" s="24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25"/>
      <c r="AE2115" s="24"/>
      <c r="AF2115" s="18"/>
      <c r="AG2115" s="18"/>
      <c r="AH2115" s="18"/>
      <c r="AI2115" s="18"/>
      <c r="AJ2115" s="18"/>
      <c r="AK2115" s="18"/>
      <c r="AL2115" s="25"/>
    </row>
    <row r="2116" spans="1:38" ht="16.5" x14ac:dyDescent="0.2">
      <c r="A2116" s="3">
        <v>2113</v>
      </c>
      <c r="B2116" s="3"/>
      <c r="C2116" s="3"/>
      <c r="D2116" s="9"/>
      <c r="E2116" s="10"/>
      <c r="F2116" s="11"/>
      <c r="G2116" s="11"/>
      <c r="H2116" s="11"/>
      <c r="I2116" s="11"/>
      <c r="J2116" s="12"/>
      <c r="K2116" s="12"/>
      <c r="L2116" s="12"/>
      <c r="M2116" s="11"/>
      <c r="N2116" s="13"/>
      <c r="O2116" s="20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21"/>
      <c r="AE2116" s="20"/>
      <c r="AF2116" s="12"/>
      <c r="AG2116" s="12"/>
      <c r="AH2116" s="12"/>
      <c r="AI2116" s="12"/>
      <c r="AJ2116" s="12"/>
      <c r="AK2116" s="12"/>
      <c r="AL2116" s="21"/>
    </row>
    <row r="2117" spans="1:38" ht="16.5" x14ac:dyDescent="0.2">
      <c r="A2117" s="3">
        <v>2114</v>
      </c>
      <c r="B2117" s="3"/>
      <c r="C2117" s="3"/>
      <c r="D2117" s="9"/>
      <c r="E2117" s="14"/>
      <c r="F2117" s="8"/>
      <c r="G2117" s="8"/>
      <c r="H2117" s="8"/>
      <c r="I2117" s="8"/>
      <c r="J2117" s="7"/>
      <c r="K2117" s="7"/>
      <c r="L2117" s="7"/>
      <c r="M2117" s="8"/>
      <c r="N2117" s="15"/>
      <c r="O2117" s="22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23"/>
      <c r="AE2117" s="22"/>
      <c r="AF2117" s="7"/>
      <c r="AG2117" s="7"/>
      <c r="AH2117" s="7"/>
      <c r="AI2117" s="7"/>
      <c r="AJ2117" s="7"/>
      <c r="AK2117" s="7"/>
      <c r="AL2117" s="23"/>
    </row>
    <row r="2118" spans="1:38" ht="16.5" x14ac:dyDescent="0.2">
      <c r="A2118" s="3">
        <v>2115</v>
      </c>
      <c r="B2118" s="3"/>
      <c r="C2118" s="3"/>
      <c r="D2118" s="9"/>
      <c r="E2118" s="14"/>
      <c r="F2118" s="8"/>
      <c r="G2118" s="8"/>
      <c r="H2118" s="8"/>
      <c r="I2118" s="8"/>
      <c r="J2118" s="7"/>
      <c r="K2118" s="7"/>
      <c r="L2118" s="7"/>
      <c r="M2118" s="8"/>
      <c r="N2118" s="15"/>
      <c r="O2118" s="22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23"/>
      <c r="AE2118" s="22"/>
      <c r="AF2118" s="7"/>
      <c r="AG2118" s="7"/>
      <c r="AH2118" s="7"/>
      <c r="AI2118" s="7"/>
      <c r="AJ2118" s="7"/>
      <c r="AK2118" s="7"/>
      <c r="AL2118" s="23"/>
    </row>
    <row r="2119" spans="1:38" ht="16.5" x14ac:dyDescent="0.2">
      <c r="A2119" s="3">
        <v>2116</v>
      </c>
      <c r="B2119" s="3"/>
      <c r="C2119" s="3"/>
      <c r="D2119" s="9"/>
      <c r="E2119" s="14"/>
      <c r="F2119" s="8"/>
      <c r="G2119" s="8"/>
      <c r="H2119" s="8"/>
      <c r="I2119" s="8"/>
      <c r="J2119" s="7"/>
      <c r="K2119" s="7"/>
      <c r="L2119" s="7"/>
      <c r="M2119" s="8"/>
      <c r="N2119" s="15"/>
      <c r="O2119" s="22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23"/>
      <c r="AE2119" s="22"/>
      <c r="AF2119" s="7"/>
      <c r="AG2119" s="7"/>
      <c r="AH2119" s="7"/>
      <c r="AI2119" s="7"/>
      <c r="AJ2119" s="7"/>
      <c r="AK2119" s="7"/>
      <c r="AL2119" s="23"/>
    </row>
    <row r="2120" spans="1:38" ht="16.5" x14ac:dyDescent="0.2">
      <c r="A2120" s="3">
        <v>2117</v>
      </c>
      <c r="B2120" s="3"/>
      <c r="C2120" s="3"/>
      <c r="D2120" s="9"/>
      <c r="E2120" s="14"/>
      <c r="F2120" s="8"/>
      <c r="G2120" s="8"/>
      <c r="H2120" s="8"/>
      <c r="I2120" s="8"/>
      <c r="J2120" s="7"/>
      <c r="K2120" s="7"/>
      <c r="L2120" s="7"/>
      <c r="M2120" s="8"/>
      <c r="N2120" s="15"/>
      <c r="O2120" s="22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23"/>
      <c r="AE2120" s="22"/>
      <c r="AF2120" s="7"/>
      <c r="AG2120" s="7"/>
      <c r="AH2120" s="7"/>
      <c r="AI2120" s="7"/>
      <c r="AJ2120" s="7"/>
      <c r="AK2120" s="7"/>
      <c r="AL2120" s="23"/>
    </row>
    <row r="2121" spans="1:38" ht="17.25" thickBot="1" x14ac:dyDescent="0.25">
      <c r="A2121" s="3">
        <v>2118</v>
      </c>
      <c r="B2121" s="3"/>
      <c r="C2121" s="3"/>
      <c r="D2121" s="9"/>
      <c r="E2121" s="16"/>
      <c r="F2121" s="17"/>
      <c r="G2121" s="17"/>
      <c r="H2121" s="17"/>
      <c r="I2121" s="17"/>
      <c r="J2121" s="18"/>
      <c r="K2121" s="18"/>
      <c r="L2121" s="18"/>
      <c r="M2121" s="17"/>
      <c r="N2121" s="19"/>
      <c r="O2121" s="24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25"/>
      <c r="AE2121" s="24"/>
      <c r="AF2121" s="18"/>
      <c r="AG2121" s="18"/>
      <c r="AH2121" s="18"/>
      <c r="AI2121" s="18"/>
      <c r="AJ2121" s="18"/>
      <c r="AK2121" s="18"/>
      <c r="AL2121" s="25"/>
    </row>
    <row r="2122" spans="1:38" ht="16.5" x14ac:dyDescent="0.2">
      <c r="A2122" s="3">
        <v>2119</v>
      </c>
      <c r="B2122" s="3"/>
      <c r="C2122" s="3"/>
      <c r="D2122" s="9"/>
      <c r="E2122" s="10"/>
      <c r="F2122" s="11"/>
      <c r="G2122" s="11"/>
      <c r="H2122" s="11"/>
      <c r="I2122" s="11"/>
      <c r="J2122" s="12"/>
      <c r="K2122" s="12"/>
      <c r="L2122" s="12"/>
      <c r="M2122" s="11"/>
      <c r="N2122" s="13"/>
      <c r="O2122" s="20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21"/>
      <c r="AE2122" s="20"/>
      <c r="AF2122" s="12"/>
      <c r="AG2122" s="12"/>
      <c r="AH2122" s="12"/>
      <c r="AI2122" s="12"/>
      <c r="AJ2122" s="12"/>
      <c r="AK2122" s="12"/>
      <c r="AL2122" s="21"/>
    </row>
    <row r="2123" spans="1:38" ht="16.5" x14ac:dyDescent="0.2">
      <c r="A2123" s="3">
        <v>2120</v>
      </c>
      <c r="B2123" s="3"/>
      <c r="C2123" s="3"/>
      <c r="D2123" s="9"/>
      <c r="E2123" s="14"/>
      <c r="F2123" s="8"/>
      <c r="G2123" s="8"/>
      <c r="H2123" s="8"/>
      <c r="I2123" s="8"/>
      <c r="J2123" s="7"/>
      <c r="K2123" s="7"/>
      <c r="L2123" s="7"/>
      <c r="M2123" s="8"/>
      <c r="N2123" s="15"/>
      <c r="O2123" s="22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23"/>
      <c r="AE2123" s="22"/>
      <c r="AF2123" s="7"/>
      <c r="AG2123" s="7"/>
      <c r="AH2123" s="7"/>
      <c r="AI2123" s="7"/>
      <c r="AJ2123" s="7"/>
      <c r="AK2123" s="7"/>
      <c r="AL2123" s="23"/>
    </row>
    <row r="2124" spans="1:38" ht="16.5" x14ac:dyDescent="0.2">
      <c r="A2124" s="3">
        <v>2121</v>
      </c>
      <c r="B2124" s="3"/>
      <c r="C2124" s="3"/>
      <c r="D2124" s="9"/>
      <c r="E2124" s="14"/>
      <c r="F2124" s="8"/>
      <c r="G2124" s="8"/>
      <c r="H2124" s="8"/>
      <c r="I2124" s="8"/>
      <c r="J2124" s="7"/>
      <c r="K2124" s="7"/>
      <c r="L2124" s="7"/>
      <c r="M2124" s="8"/>
      <c r="N2124" s="15"/>
      <c r="O2124" s="22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23"/>
      <c r="AE2124" s="22"/>
      <c r="AF2124" s="7"/>
      <c r="AG2124" s="7"/>
      <c r="AH2124" s="7"/>
      <c r="AI2124" s="7"/>
      <c r="AJ2124" s="7"/>
      <c r="AK2124" s="7"/>
      <c r="AL2124" s="23"/>
    </row>
    <row r="2125" spans="1:38" ht="16.5" x14ac:dyDescent="0.2">
      <c r="A2125" s="3">
        <v>2122</v>
      </c>
      <c r="B2125" s="3"/>
      <c r="C2125" s="3"/>
      <c r="D2125" s="9"/>
      <c r="E2125" s="14"/>
      <c r="F2125" s="8"/>
      <c r="G2125" s="8"/>
      <c r="H2125" s="8"/>
      <c r="I2125" s="8"/>
      <c r="J2125" s="7"/>
      <c r="K2125" s="7"/>
      <c r="L2125" s="7"/>
      <c r="M2125" s="8"/>
      <c r="N2125" s="15"/>
      <c r="O2125" s="22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23"/>
      <c r="AE2125" s="22"/>
      <c r="AF2125" s="7"/>
      <c r="AG2125" s="7"/>
      <c r="AH2125" s="7"/>
      <c r="AI2125" s="7"/>
      <c r="AJ2125" s="7"/>
      <c r="AK2125" s="7"/>
      <c r="AL2125" s="23"/>
    </row>
    <row r="2126" spans="1:38" ht="16.5" x14ac:dyDescent="0.2">
      <c r="A2126" s="3">
        <v>2123</v>
      </c>
      <c r="B2126" s="3"/>
      <c r="C2126" s="3"/>
      <c r="D2126" s="9"/>
      <c r="E2126" s="14"/>
      <c r="F2126" s="8"/>
      <c r="G2126" s="8"/>
      <c r="H2126" s="8"/>
      <c r="I2126" s="8"/>
      <c r="J2126" s="7"/>
      <c r="K2126" s="7"/>
      <c r="L2126" s="7"/>
      <c r="M2126" s="8"/>
      <c r="N2126" s="15"/>
      <c r="O2126" s="22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23"/>
      <c r="AE2126" s="22"/>
      <c r="AF2126" s="7"/>
      <c r="AG2126" s="7"/>
      <c r="AH2126" s="7"/>
      <c r="AI2126" s="7"/>
      <c r="AJ2126" s="7"/>
      <c r="AK2126" s="7"/>
      <c r="AL2126" s="23"/>
    </row>
    <row r="2127" spans="1:38" ht="17.25" thickBot="1" x14ac:dyDescent="0.25">
      <c r="A2127" s="3">
        <v>2124</v>
      </c>
      <c r="B2127" s="3"/>
      <c r="C2127" s="3"/>
      <c r="D2127" s="9"/>
      <c r="E2127" s="16"/>
      <c r="F2127" s="17"/>
      <c r="G2127" s="17"/>
      <c r="H2127" s="17"/>
      <c r="I2127" s="17"/>
      <c r="J2127" s="18"/>
      <c r="K2127" s="18"/>
      <c r="L2127" s="18"/>
      <c r="M2127" s="17"/>
      <c r="N2127" s="19"/>
      <c r="O2127" s="24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25"/>
      <c r="AE2127" s="24"/>
      <c r="AF2127" s="18"/>
      <c r="AG2127" s="18"/>
      <c r="AH2127" s="18"/>
      <c r="AI2127" s="18"/>
      <c r="AJ2127" s="18"/>
      <c r="AK2127" s="18"/>
      <c r="AL2127" s="25"/>
    </row>
    <row r="2128" spans="1:38" ht="16.5" x14ac:dyDescent="0.2">
      <c r="A2128" s="3">
        <v>2125</v>
      </c>
      <c r="B2128" s="3"/>
      <c r="C2128" s="3"/>
      <c r="D2128" s="9"/>
      <c r="E2128" s="10"/>
      <c r="F2128" s="11"/>
      <c r="G2128" s="11"/>
      <c r="H2128" s="11"/>
      <c r="I2128" s="11"/>
      <c r="J2128" s="12"/>
      <c r="K2128" s="12"/>
      <c r="L2128" s="12"/>
      <c r="M2128" s="11"/>
      <c r="N2128" s="13"/>
      <c r="O2128" s="20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21"/>
      <c r="AE2128" s="20"/>
      <c r="AF2128" s="12"/>
      <c r="AG2128" s="12"/>
      <c r="AH2128" s="12"/>
      <c r="AI2128" s="12"/>
      <c r="AJ2128" s="12"/>
      <c r="AK2128" s="12"/>
      <c r="AL2128" s="21"/>
    </row>
    <row r="2129" spans="1:38" ht="16.5" x14ac:dyDescent="0.2">
      <c r="A2129" s="3">
        <v>2126</v>
      </c>
      <c r="B2129" s="3"/>
      <c r="C2129" s="3"/>
      <c r="D2129" s="9"/>
      <c r="E2129" s="14"/>
      <c r="F2129" s="8"/>
      <c r="G2129" s="8"/>
      <c r="H2129" s="8"/>
      <c r="I2129" s="8"/>
      <c r="J2129" s="7"/>
      <c r="K2129" s="7"/>
      <c r="L2129" s="7"/>
      <c r="M2129" s="8"/>
      <c r="N2129" s="15"/>
      <c r="O2129" s="22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23"/>
      <c r="AE2129" s="22"/>
      <c r="AF2129" s="7"/>
      <c r="AG2129" s="7"/>
      <c r="AH2129" s="7"/>
      <c r="AI2129" s="7"/>
      <c r="AJ2129" s="7"/>
      <c r="AK2129" s="7"/>
      <c r="AL2129" s="23"/>
    </row>
    <row r="2130" spans="1:38" ht="16.5" x14ac:dyDescent="0.2">
      <c r="A2130" s="3">
        <v>2127</v>
      </c>
      <c r="B2130" s="3"/>
      <c r="C2130" s="3"/>
      <c r="D2130" s="9"/>
      <c r="E2130" s="14"/>
      <c r="F2130" s="8"/>
      <c r="G2130" s="8"/>
      <c r="H2130" s="8"/>
      <c r="I2130" s="8"/>
      <c r="J2130" s="7"/>
      <c r="K2130" s="7"/>
      <c r="L2130" s="7"/>
      <c r="M2130" s="8"/>
      <c r="N2130" s="15"/>
      <c r="O2130" s="22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23"/>
      <c r="AE2130" s="22"/>
      <c r="AF2130" s="7"/>
      <c r="AG2130" s="7"/>
      <c r="AH2130" s="7"/>
      <c r="AI2130" s="7"/>
      <c r="AJ2130" s="7"/>
      <c r="AK2130" s="7"/>
      <c r="AL2130" s="23"/>
    </row>
    <row r="2131" spans="1:38" ht="16.5" x14ac:dyDescent="0.2">
      <c r="A2131" s="3">
        <v>2128</v>
      </c>
      <c r="B2131" s="3"/>
      <c r="C2131" s="3"/>
      <c r="D2131" s="9"/>
      <c r="E2131" s="14"/>
      <c r="F2131" s="8"/>
      <c r="G2131" s="8"/>
      <c r="H2131" s="8"/>
      <c r="I2131" s="8"/>
      <c r="J2131" s="7"/>
      <c r="K2131" s="7"/>
      <c r="L2131" s="7"/>
      <c r="M2131" s="8"/>
      <c r="N2131" s="15"/>
      <c r="O2131" s="22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23"/>
      <c r="AE2131" s="22"/>
      <c r="AF2131" s="7"/>
      <c r="AG2131" s="7"/>
      <c r="AH2131" s="7"/>
      <c r="AI2131" s="7"/>
      <c r="AJ2131" s="7"/>
      <c r="AK2131" s="7"/>
      <c r="AL2131" s="23"/>
    </row>
    <row r="2132" spans="1:38" ht="16.5" x14ac:dyDescent="0.2">
      <c r="A2132" s="3">
        <v>2129</v>
      </c>
      <c r="B2132" s="3"/>
      <c r="C2132" s="3"/>
      <c r="D2132" s="9"/>
      <c r="E2132" s="14"/>
      <c r="F2132" s="8"/>
      <c r="G2132" s="8"/>
      <c r="H2132" s="8"/>
      <c r="I2132" s="8"/>
      <c r="J2132" s="7"/>
      <c r="K2132" s="7"/>
      <c r="L2132" s="7"/>
      <c r="M2132" s="8"/>
      <c r="N2132" s="15"/>
      <c r="O2132" s="22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23"/>
      <c r="AE2132" s="22"/>
      <c r="AF2132" s="7"/>
      <c r="AG2132" s="7"/>
      <c r="AH2132" s="7"/>
      <c r="AI2132" s="7"/>
      <c r="AJ2132" s="7"/>
      <c r="AK2132" s="7"/>
      <c r="AL2132" s="23"/>
    </row>
    <row r="2133" spans="1:38" ht="17.25" thickBot="1" x14ac:dyDescent="0.25">
      <c r="A2133" s="3">
        <v>2130</v>
      </c>
      <c r="B2133" s="3"/>
      <c r="C2133" s="3"/>
      <c r="D2133" s="9"/>
      <c r="E2133" s="16"/>
      <c r="F2133" s="17"/>
      <c r="G2133" s="17"/>
      <c r="H2133" s="17"/>
      <c r="I2133" s="17"/>
      <c r="J2133" s="18"/>
      <c r="K2133" s="18"/>
      <c r="L2133" s="18"/>
      <c r="M2133" s="17"/>
      <c r="N2133" s="19"/>
      <c r="O2133" s="24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25"/>
      <c r="AE2133" s="24"/>
      <c r="AF2133" s="18"/>
      <c r="AG2133" s="18"/>
      <c r="AH2133" s="18"/>
      <c r="AI2133" s="18"/>
      <c r="AJ2133" s="18"/>
      <c r="AK2133" s="18"/>
      <c r="AL2133" s="25"/>
    </row>
    <row r="2134" spans="1:38" ht="16.5" x14ac:dyDescent="0.2">
      <c r="A2134" s="3">
        <v>2131</v>
      </c>
      <c r="B2134" s="3"/>
      <c r="C2134" s="3"/>
      <c r="D2134" s="9"/>
      <c r="E2134" s="10"/>
      <c r="F2134" s="11"/>
      <c r="G2134" s="11"/>
      <c r="H2134" s="11"/>
      <c r="I2134" s="11"/>
      <c r="J2134" s="12"/>
      <c r="K2134" s="12"/>
      <c r="L2134" s="12"/>
      <c r="M2134" s="11"/>
      <c r="N2134" s="13"/>
      <c r="O2134" s="20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21"/>
      <c r="AE2134" s="20"/>
      <c r="AF2134" s="12"/>
      <c r="AG2134" s="12"/>
      <c r="AH2134" s="12"/>
      <c r="AI2134" s="12"/>
      <c r="AJ2134" s="12"/>
      <c r="AK2134" s="12"/>
      <c r="AL2134" s="21"/>
    </row>
    <row r="2135" spans="1:38" ht="16.5" x14ac:dyDescent="0.2">
      <c r="A2135" s="3">
        <v>2132</v>
      </c>
      <c r="B2135" s="3"/>
      <c r="C2135" s="3"/>
      <c r="D2135" s="9"/>
      <c r="E2135" s="14"/>
      <c r="F2135" s="8"/>
      <c r="G2135" s="8"/>
      <c r="H2135" s="8"/>
      <c r="I2135" s="8"/>
      <c r="J2135" s="7"/>
      <c r="K2135" s="7"/>
      <c r="L2135" s="7"/>
      <c r="M2135" s="8"/>
      <c r="N2135" s="15"/>
      <c r="O2135" s="22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23"/>
      <c r="AE2135" s="22"/>
      <c r="AF2135" s="7"/>
      <c r="AG2135" s="7"/>
      <c r="AH2135" s="7"/>
      <c r="AI2135" s="7"/>
      <c r="AJ2135" s="7"/>
      <c r="AK2135" s="7"/>
      <c r="AL2135" s="23"/>
    </row>
    <row r="2136" spans="1:38" ht="16.5" x14ac:dyDescent="0.2">
      <c r="A2136" s="3">
        <v>2133</v>
      </c>
      <c r="B2136" s="3"/>
      <c r="C2136" s="3"/>
      <c r="D2136" s="9"/>
      <c r="E2136" s="14"/>
      <c r="F2136" s="8"/>
      <c r="G2136" s="8"/>
      <c r="H2136" s="8"/>
      <c r="I2136" s="8"/>
      <c r="J2136" s="7"/>
      <c r="K2136" s="7"/>
      <c r="L2136" s="7"/>
      <c r="M2136" s="8"/>
      <c r="N2136" s="15"/>
      <c r="O2136" s="22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23"/>
      <c r="AE2136" s="22"/>
      <c r="AF2136" s="7"/>
      <c r="AG2136" s="7"/>
      <c r="AH2136" s="7"/>
      <c r="AI2136" s="7"/>
      <c r="AJ2136" s="7"/>
      <c r="AK2136" s="7"/>
      <c r="AL2136" s="23"/>
    </row>
    <row r="2137" spans="1:38" ht="16.5" x14ac:dyDescent="0.2">
      <c r="A2137" s="3">
        <v>2134</v>
      </c>
      <c r="B2137" s="3"/>
      <c r="C2137" s="3"/>
      <c r="D2137" s="9"/>
      <c r="E2137" s="14"/>
      <c r="F2137" s="8"/>
      <c r="G2137" s="8"/>
      <c r="H2137" s="8"/>
      <c r="I2137" s="8"/>
      <c r="J2137" s="7"/>
      <c r="K2137" s="7"/>
      <c r="L2137" s="7"/>
      <c r="M2137" s="8"/>
      <c r="N2137" s="15"/>
      <c r="O2137" s="22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23"/>
      <c r="AE2137" s="22"/>
      <c r="AF2137" s="7"/>
      <c r="AG2137" s="7"/>
      <c r="AH2137" s="7"/>
      <c r="AI2137" s="7"/>
      <c r="AJ2137" s="7"/>
      <c r="AK2137" s="7"/>
      <c r="AL2137" s="23"/>
    </row>
    <row r="2138" spans="1:38" ht="16.5" x14ac:dyDescent="0.2">
      <c r="A2138" s="3">
        <v>2135</v>
      </c>
      <c r="B2138" s="3"/>
      <c r="C2138" s="3"/>
      <c r="D2138" s="9"/>
      <c r="E2138" s="14"/>
      <c r="F2138" s="8"/>
      <c r="G2138" s="8"/>
      <c r="H2138" s="8"/>
      <c r="I2138" s="8"/>
      <c r="J2138" s="7"/>
      <c r="K2138" s="7"/>
      <c r="L2138" s="7"/>
      <c r="M2138" s="8"/>
      <c r="N2138" s="15"/>
      <c r="O2138" s="22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23"/>
      <c r="AE2138" s="22"/>
      <c r="AF2138" s="7"/>
      <c r="AG2138" s="7"/>
      <c r="AH2138" s="7"/>
      <c r="AI2138" s="7"/>
      <c r="AJ2138" s="7"/>
      <c r="AK2138" s="7"/>
      <c r="AL2138" s="23"/>
    </row>
    <row r="2139" spans="1:38" ht="17.25" thickBot="1" x14ac:dyDescent="0.25">
      <c r="A2139" s="3">
        <v>2136</v>
      </c>
      <c r="B2139" s="3"/>
      <c r="C2139" s="3"/>
      <c r="D2139" s="9"/>
      <c r="E2139" s="16"/>
      <c r="F2139" s="17"/>
      <c r="G2139" s="17"/>
      <c r="H2139" s="17"/>
      <c r="I2139" s="17"/>
      <c r="J2139" s="18"/>
      <c r="K2139" s="18"/>
      <c r="L2139" s="18"/>
      <c r="M2139" s="17"/>
      <c r="N2139" s="19"/>
      <c r="O2139" s="24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25"/>
      <c r="AE2139" s="24"/>
      <c r="AF2139" s="18"/>
      <c r="AG2139" s="18"/>
      <c r="AH2139" s="18"/>
      <c r="AI2139" s="18"/>
      <c r="AJ2139" s="18"/>
      <c r="AK2139" s="18"/>
      <c r="AL2139" s="25"/>
    </row>
    <row r="2140" spans="1:38" ht="16.5" x14ac:dyDescent="0.2">
      <c r="A2140" s="3">
        <v>2137</v>
      </c>
      <c r="B2140" s="3"/>
      <c r="C2140" s="3"/>
      <c r="D2140" s="9"/>
      <c r="E2140" s="10"/>
      <c r="F2140" s="11"/>
      <c r="G2140" s="11"/>
      <c r="H2140" s="11"/>
      <c r="I2140" s="11"/>
      <c r="J2140" s="12"/>
      <c r="K2140" s="12"/>
      <c r="L2140" s="12"/>
      <c r="M2140" s="11"/>
      <c r="N2140" s="13"/>
      <c r="O2140" s="20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21"/>
      <c r="AE2140" s="20"/>
      <c r="AF2140" s="12"/>
      <c r="AG2140" s="12"/>
      <c r="AH2140" s="12"/>
      <c r="AI2140" s="12"/>
      <c r="AJ2140" s="12"/>
      <c r="AK2140" s="12"/>
      <c r="AL2140" s="21"/>
    </row>
    <row r="2141" spans="1:38" ht="16.5" x14ac:dyDescent="0.2">
      <c r="A2141" s="3">
        <v>2138</v>
      </c>
      <c r="B2141" s="3"/>
      <c r="C2141" s="3"/>
      <c r="D2141" s="9"/>
      <c r="E2141" s="14"/>
      <c r="F2141" s="8"/>
      <c r="G2141" s="8"/>
      <c r="H2141" s="8"/>
      <c r="I2141" s="8"/>
      <c r="J2141" s="7"/>
      <c r="K2141" s="7"/>
      <c r="L2141" s="7"/>
      <c r="M2141" s="8"/>
      <c r="N2141" s="15"/>
      <c r="O2141" s="22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23"/>
      <c r="AE2141" s="22"/>
      <c r="AF2141" s="7"/>
      <c r="AG2141" s="7"/>
      <c r="AH2141" s="7"/>
      <c r="AI2141" s="7"/>
      <c r="AJ2141" s="7"/>
      <c r="AK2141" s="7"/>
      <c r="AL2141" s="23"/>
    </row>
    <row r="2142" spans="1:38" ht="16.5" x14ac:dyDescent="0.2">
      <c r="A2142" s="3">
        <v>2139</v>
      </c>
      <c r="B2142" s="3"/>
      <c r="C2142" s="3"/>
      <c r="D2142" s="9"/>
      <c r="E2142" s="14"/>
      <c r="F2142" s="8"/>
      <c r="G2142" s="8"/>
      <c r="H2142" s="8"/>
      <c r="I2142" s="8"/>
      <c r="J2142" s="7"/>
      <c r="K2142" s="7"/>
      <c r="L2142" s="7"/>
      <c r="M2142" s="8"/>
      <c r="N2142" s="15"/>
      <c r="O2142" s="22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23"/>
      <c r="AE2142" s="22"/>
      <c r="AF2142" s="7"/>
      <c r="AG2142" s="7"/>
      <c r="AH2142" s="7"/>
      <c r="AI2142" s="7"/>
      <c r="AJ2142" s="7"/>
      <c r="AK2142" s="7"/>
      <c r="AL2142" s="23"/>
    </row>
    <row r="2143" spans="1:38" ht="16.5" x14ac:dyDescent="0.2">
      <c r="A2143" s="3">
        <v>2140</v>
      </c>
      <c r="B2143" s="3"/>
      <c r="C2143" s="3"/>
      <c r="D2143" s="9"/>
      <c r="E2143" s="14"/>
      <c r="F2143" s="8"/>
      <c r="G2143" s="8"/>
      <c r="H2143" s="8"/>
      <c r="I2143" s="8"/>
      <c r="J2143" s="7"/>
      <c r="K2143" s="7"/>
      <c r="L2143" s="7"/>
      <c r="M2143" s="8"/>
      <c r="N2143" s="15"/>
      <c r="O2143" s="22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23"/>
      <c r="AE2143" s="22"/>
      <c r="AF2143" s="7"/>
      <c r="AG2143" s="7"/>
      <c r="AH2143" s="7"/>
      <c r="AI2143" s="7"/>
      <c r="AJ2143" s="7"/>
      <c r="AK2143" s="7"/>
      <c r="AL2143" s="23"/>
    </row>
    <row r="2144" spans="1:38" ht="16.5" x14ac:dyDescent="0.2">
      <c r="A2144" s="3">
        <v>2141</v>
      </c>
      <c r="B2144" s="3"/>
      <c r="C2144" s="3"/>
      <c r="D2144" s="9"/>
      <c r="E2144" s="14"/>
      <c r="F2144" s="8"/>
      <c r="G2144" s="8"/>
      <c r="H2144" s="8"/>
      <c r="I2144" s="8"/>
      <c r="J2144" s="7"/>
      <c r="K2144" s="7"/>
      <c r="L2144" s="7"/>
      <c r="M2144" s="8"/>
      <c r="N2144" s="15"/>
      <c r="O2144" s="22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23"/>
      <c r="AE2144" s="22"/>
      <c r="AF2144" s="7"/>
      <c r="AG2144" s="7"/>
      <c r="AH2144" s="7"/>
      <c r="AI2144" s="7"/>
      <c r="AJ2144" s="7"/>
      <c r="AK2144" s="7"/>
      <c r="AL2144" s="23"/>
    </row>
    <row r="2145" spans="1:38" ht="17.25" thickBot="1" x14ac:dyDescent="0.25">
      <c r="A2145" s="3">
        <v>2142</v>
      </c>
      <c r="B2145" s="3"/>
      <c r="C2145" s="3"/>
      <c r="D2145" s="9"/>
      <c r="E2145" s="16"/>
      <c r="F2145" s="17"/>
      <c r="G2145" s="17"/>
      <c r="H2145" s="17"/>
      <c r="I2145" s="17"/>
      <c r="J2145" s="18"/>
      <c r="K2145" s="18"/>
      <c r="L2145" s="18"/>
      <c r="M2145" s="17"/>
      <c r="N2145" s="19"/>
      <c r="O2145" s="24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25"/>
      <c r="AE2145" s="24"/>
      <c r="AF2145" s="18"/>
      <c r="AG2145" s="18"/>
      <c r="AH2145" s="18"/>
      <c r="AI2145" s="18"/>
      <c r="AJ2145" s="18"/>
      <c r="AK2145" s="18"/>
      <c r="AL2145" s="25"/>
    </row>
    <row r="2146" spans="1:38" ht="16.5" x14ac:dyDescent="0.2">
      <c r="A2146" s="3">
        <v>2143</v>
      </c>
      <c r="B2146" s="3"/>
      <c r="C2146" s="3"/>
      <c r="D2146" s="9"/>
      <c r="E2146" s="10"/>
      <c r="F2146" s="11"/>
      <c r="G2146" s="11"/>
      <c r="H2146" s="11"/>
      <c r="I2146" s="11"/>
      <c r="J2146" s="12"/>
      <c r="K2146" s="12"/>
      <c r="L2146" s="12"/>
      <c r="M2146" s="11"/>
      <c r="N2146" s="13"/>
      <c r="O2146" s="20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21"/>
      <c r="AE2146" s="20"/>
      <c r="AF2146" s="12"/>
      <c r="AG2146" s="12"/>
      <c r="AH2146" s="12"/>
      <c r="AI2146" s="12"/>
      <c r="AJ2146" s="12"/>
      <c r="AK2146" s="12"/>
      <c r="AL2146" s="21"/>
    </row>
    <row r="2147" spans="1:38" ht="16.5" x14ac:dyDescent="0.2">
      <c r="A2147" s="3">
        <v>2144</v>
      </c>
      <c r="B2147" s="3"/>
      <c r="C2147" s="3"/>
      <c r="D2147" s="9"/>
      <c r="E2147" s="14"/>
      <c r="F2147" s="8"/>
      <c r="G2147" s="8"/>
      <c r="H2147" s="8"/>
      <c r="I2147" s="8"/>
      <c r="J2147" s="7"/>
      <c r="K2147" s="7"/>
      <c r="L2147" s="7"/>
      <c r="M2147" s="8"/>
      <c r="N2147" s="15"/>
      <c r="O2147" s="22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23"/>
      <c r="AE2147" s="22"/>
      <c r="AF2147" s="7"/>
      <c r="AG2147" s="7"/>
      <c r="AH2147" s="7"/>
      <c r="AI2147" s="7"/>
      <c r="AJ2147" s="7"/>
      <c r="AK2147" s="7"/>
      <c r="AL2147" s="23"/>
    </row>
    <row r="2148" spans="1:38" ht="16.5" x14ac:dyDescent="0.2">
      <c r="A2148" s="3">
        <v>2145</v>
      </c>
      <c r="B2148" s="3"/>
      <c r="C2148" s="3"/>
      <c r="D2148" s="9"/>
      <c r="E2148" s="14"/>
      <c r="F2148" s="8"/>
      <c r="G2148" s="8"/>
      <c r="H2148" s="8"/>
      <c r="I2148" s="8"/>
      <c r="J2148" s="7"/>
      <c r="K2148" s="7"/>
      <c r="L2148" s="7"/>
      <c r="M2148" s="8"/>
      <c r="N2148" s="15"/>
      <c r="O2148" s="22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23"/>
      <c r="AE2148" s="22"/>
      <c r="AF2148" s="7"/>
      <c r="AG2148" s="7"/>
      <c r="AH2148" s="7"/>
      <c r="AI2148" s="7"/>
      <c r="AJ2148" s="7"/>
      <c r="AK2148" s="7"/>
      <c r="AL2148" s="23"/>
    </row>
    <row r="2149" spans="1:38" ht="16.5" x14ac:dyDescent="0.2">
      <c r="A2149" s="3">
        <v>2146</v>
      </c>
      <c r="B2149" s="3"/>
      <c r="C2149" s="3"/>
      <c r="D2149" s="9"/>
      <c r="E2149" s="14"/>
      <c r="F2149" s="8"/>
      <c r="G2149" s="8"/>
      <c r="H2149" s="8"/>
      <c r="I2149" s="8"/>
      <c r="J2149" s="7"/>
      <c r="K2149" s="7"/>
      <c r="L2149" s="7"/>
      <c r="M2149" s="8"/>
      <c r="N2149" s="15"/>
      <c r="O2149" s="22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23"/>
      <c r="AE2149" s="22"/>
      <c r="AF2149" s="7"/>
      <c r="AG2149" s="7"/>
      <c r="AH2149" s="7"/>
      <c r="AI2149" s="7"/>
      <c r="AJ2149" s="7"/>
      <c r="AK2149" s="7"/>
      <c r="AL2149" s="23"/>
    </row>
    <row r="2150" spans="1:38" ht="16.5" x14ac:dyDescent="0.2">
      <c r="A2150" s="3">
        <v>2147</v>
      </c>
      <c r="B2150" s="3"/>
      <c r="C2150" s="3"/>
      <c r="D2150" s="9"/>
      <c r="E2150" s="14"/>
      <c r="F2150" s="8"/>
      <c r="G2150" s="8"/>
      <c r="H2150" s="8"/>
      <c r="I2150" s="8"/>
      <c r="J2150" s="7"/>
      <c r="K2150" s="7"/>
      <c r="L2150" s="7"/>
      <c r="M2150" s="8"/>
      <c r="N2150" s="15"/>
      <c r="O2150" s="22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23"/>
      <c r="AE2150" s="22"/>
      <c r="AF2150" s="7"/>
      <c r="AG2150" s="7"/>
      <c r="AH2150" s="7"/>
      <c r="AI2150" s="7"/>
      <c r="AJ2150" s="7"/>
      <c r="AK2150" s="7"/>
      <c r="AL2150" s="23"/>
    </row>
    <row r="2151" spans="1:38" ht="17.25" thickBot="1" x14ac:dyDescent="0.25">
      <c r="A2151" s="3">
        <v>2148</v>
      </c>
      <c r="B2151" s="3"/>
      <c r="C2151" s="3"/>
      <c r="D2151" s="9"/>
      <c r="E2151" s="16"/>
      <c r="F2151" s="17"/>
      <c r="G2151" s="17"/>
      <c r="H2151" s="17"/>
      <c r="I2151" s="17"/>
      <c r="J2151" s="18"/>
      <c r="K2151" s="18"/>
      <c r="L2151" s="18"/>
      <c r="M2151" s="17"/>
      <c r="N2151" s="19"/>
      <c r="O2151" s="24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25"/>
      <c r="AE2151" s="24"/>
      <c r="AF2151" s="18"/>
      <c r="AG2151" s="18"/>
      <c r="AH2151" s="18"/>
      <c r="AI2151" s="18"/>
      <c r="AJ2151" s="18"/>
      <c r="AK2151" s="18"/>
      <c r="AL2151" s="25"/>
    </row>
    <row r="2152" spans="1:38" ht="16.5" x14ac:dyDescent="0.2">
      <c r="A2152" s="3">
        <v>2149</v>
      </c>
      <c r="B2152" s="3"/>
      <c r="C2152" s="3"/>
      <c r="D2152" s="9"/>
      <c r="E2152" s="10"/>
      <c r="F2152" s="11"/>
      <c r="G2152" s="11"/>
      <c r="H2152" s="11"/>
      <c r="I2152" s="11"/>
      <c r="J2152" s="12"/>
      <c r="K2152" s="12"/>
      <c r="L2152" s="12"/>
      <c r="M2152" s="11"/>
      <c r="N2152" s="13"/>
      <c r="O2152" s="20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21"/>
      <c r="AE2152" s="20"/>
      <c r="AF2152" s="12"/>
      <c r="AG2152" s="12"/>
      <c r="AH2152" s="12"/>
      <c r="AI2152" s="12"/>
      <c r="AJ2152" s="12"/>
      <c r="AK2152" s="12"/>
      <c r="AL2152" s="21"/>
    </row>
    <row r="2153" spans="1:38" ht="16.5" x14ac:dyDescent="0.2">
      <c r="A2153" s="3">
        <v>2150</v>
      </c>
      <c r="B2153" s="3"/>
      <c r="C2153" s="3"/>
      <c r="D2153" s="9"/>
      <c r="E2153" s="14"/>
      <c r="F2153" s="8"/>
      <c r="G2153" s="8"/>
      <c r="H2153" s="8"/>
      <c r="I2153" s="8"/>
      <c r="J2153" s="7"/>
      <c r="K2153" s="7"/>
      <c r="L2153" s="7"/>
      <c r="M2153" s="8"/>
      <c r="N2153" s="15"/>
      <c r="O2153" s="22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23"/>
      <c r="AE2153" s="22"/>
      <c r="AF2153" s="7"/>
      <c r="AG2153" s="7"/>
      <c r="AH2153" s="7"/>
      <c r="AI2153" s="7"/>
      <c r="AJ2153" s="7"/>
      <c r="AK2153" s="7"/>
      <c r="AL2153" s="23"/>
    </row>
    <row r="2154" spans="1:38" ht="16.5" x14ac:dyDescent="0.2">
      <c r="A2154" s="3">
        <v>2151</v>
      </c>
      <c r="B2154" s="3"/>
      <c r="C2154" s="3"/>
      <c r="D2154" s="9"/>
      <c r="E2154" s="14"/>
      <c r="F2154" s="8"/>
      <c r="G2154" s="8"/>
      <c r="H2154" s="8"/>
      <c r="I2154" s="8"/>
      <c r="J2154" s="7"/>
      <c r="K2154" s="7"/>
      <c r="L2154" s="7"/>
      <c r="M2154" s="8"/>
      <c r="N2154" s="15"/>
      <c r="O2154" s="22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23"/>
      <c r="AE2154" s="22"/>
      <c r="AF2154" s="7"/>
      <c r="AG2154" s="7"/>
      <c r="AH2154" s="7"/>
      <c r="AI2154" s="7"/>
      <c r="AJ2154" s="7"/>
      <c r="AK2154" s="7"/>
      <c r="AL2154" s="23"/>
    </row>
    <row r="2155" spans="1:38" ht="16.5" x14ac:dyDescent="0.2">
      <c r="A2155" s="3">
        <v>2152</v>
      </c>
      <c r="B2155" s="3"/>
      <c r="C2155" s="3"/>
      <c r="D2155" s="9"/>
      <c r="E2155" s="14"/>
      <c r="F2155" s="8"/>
      <c r="G2155" s="8"/>
      <c r="H2155" s="8"/>
      <c r="I2155" s="8"/>
      <c r="J2155" s="7"/>
      <c r="K2155" s="7"/>
      <c r="L2155" s="7"/>
      <c r="M2155" s="8"/>
      <c r="N2155" s="15"/>
      <c r="O2155" s="22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23"/>
      <c r="AE2155" s="22"/>
      <c r="AF2155" s="7"/>
      <c r="AG2155" s="7"/>
      <c r="AH2155" s="7"/>
      <c r="AI2155" s="7"/>
      <c r="AJ2155" s="7"/>
      <c r="AK2155" s="7"/>
      <c r="AL2155" s="23"/>
    </row>
    <row r="2156" spans="1:38" ht="16.5" x14ac:dyDescent="0.2">
      <c r="A2156" s="3">
        <v>2153</v>
      </c>
      <c r="B2156" s="3"/>
      <c r="C2156" s="3"/>
      <c r="D2156" s="9"/>
      <c r="E2156" s="14"/>
      <c r="F2156" s="8"/>
      <c r="G2156" s="8"/>
      <c r="H2156" s="8"/>
      <c r="I2156" s="8"/>
      <c r="J2156" s="7"/>
      <c r="K2156" s="7"/>
      <c r="L2156" s="7"/>
      <c r="M2156" s="8"/>
      <c r="N2156" s="15"/>
      <c r="O2156" s="22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23"/>
      <c r="AE2156" s="22"/>
      <c r="AF2156" s="7"/>
      <c r="AG2156" s="7"/>
      <c r="AH2156" s="7"/>
      <c r="AI2156" s="7"/>
      <c r="AJ2156" s="7"/>
      <c r="AK2156" s="7"/>
      <c r="AL2156" s="23"/>
    </row>
    <row r="2157" spans="1:38" ht="17.25" thickBot="1" x14ac:dyDescent="0.25">
      <c r="A2157" s="3">
        <v>2154</v>
      </c>
      <c r="B2157" s="3"/>
      <c r="C2157" s="3"/>
      <c r="D2157" s="9"/>
      <c r="E2157" s="16"/>
      <c r="F2157" s="17"/>
      <c r="G2157" s="17"/>
      <c r="H2157" s="17"/>
      <c r="I2157" s="17"/>
      <c r="J2157" s="18"/>
      <c r="K2157" s="18"/>
      <c r="L2157" s="18"/>
      <c r="M2157" s="17"/>
      <c r="N2157" s="19"/>
      <c r="O2157" s="24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25"/>
      <c r="AE2157" s="24"/>
      <c r="AF2157" s="18"/>
      <c r="AG2157" s="18"/>
      <c r="AH2157" s="18"/>
      <c r="AI2157" s="18"/>
      <c r="AJ2157" s="18"/>
      <c r="AK2157" s="18"/>
      <c r="AL2157" s="25"/>
    </row>
    <row r="2158" spans="1:38" ht="16.5" x14ac:dyDescent="0.2">
      <c r="A2158" s="3">
        <v>2155</v>
      </c>
      <c r="B2158" s="3"/>
      <c r="C2158" s="3"/>
      <c r="D2158" s="9"/>
      <c r="E2158" s="10"/>
      <c r="F2158" s="11"/>
      <c r="G2158" s="11"/>
      <c r="H2158" s="11"/>
      <c r="I2158" s="11"/>
      <c r="J2158" s="12"/>
      <c r="K2158" s="12"/>
      <c r="L2158" s="12"/>
      <c r="M2158" s="11"/>
      <c r="N2158" s="13"/>
      <c r="O2158" s="20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21"/>
      <c r="AE2158" s="20"/>
      <c r="AF2158" s="12"/>
      <c r="AG2158" s="12"/>
      <c r="AH2158" s="12"/>
      <c r="AI2158" s="12"/>
      <c r="AJ2158" s="12"/>
      <c r="AK2158" s="12"/>
      <c r="AL2158" s="21"/>
    </row>
    <row r="2159" spans="1:38" ht="16.5" x14ac:dyDescent="0.2">
      <c r="A2159" s="3">
        <v>2156</v>
      </c>
      <c r="B2159" s="3"/>
      <c r="C2159" s="3"/>
      <c r="D2159" s="9"/>
      <c r="E2159" s="14"/>
      <c r="F2159" s="8"/>
      <c r="G2159" s="8"/>
      <c r="H2159" s="8"/>
      <c r="I2159" s="8"/>
      <c r="J2159" s="7"/>
      <c r="K2159" s="7"/>
      <c r="L2159" s="7"/>
      <c r="M2159" s="8"/>
      <c r="N2159" s="15"/>
      <c r="O2159" s="22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23"/>
      <c r="AE2159" s="22"/>
      <c r="AF2159" s="7"/>
      <c r="AG2159" s="7"/>
      <c r="AH2159" s="7"/>
      <c r="AI2159" s="7"/>
      <c r="AJ2159" s="7"/>
      <c r="AK2159" s="7"/>
      <c r="AL2159" s="23"/>
    </row>
    <row r="2160" spans="1:38" ht="16.5" x14ac:dyDescent="0.2">
      <c r="A2160" s="3">
        <v>2157</v>
      </c>
      <c r="B2160" s="3"/>
      <c r="C2160" s="3"/>
      <c r="D2160" s="9"/>
      <c r="E2160" s="14"/>
      <c r="F2160" s="8"/>
      <c r="G2160" s="8"/>
      <c r="H2160" s="8"/>
      <c r="I2160" s="8"/>
      <c r="J2160" s="7"/>
      <c r="K2160" s="7"/>
      <c r="L2160" s="7"/>
      <c r="M2160" s="8"/>
      <c r="N2160" s="15"/>
      <c r="O2160" s="22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23"/>
      <c r="AE2160" s="22"/>
      <c r="AF2160" s="7"/>
      <c r="AG2160" s="7"/>
      <c r="AH2160" s="7"/>
      <c r="AI2160" s="7"/>
      <c r="AJ2160" s="7"/>
      <c r="AK2160" s="7"/>
      <c r="AL2160" s="23"/>
    </row>
    <row r="2161" spans="1:38" ht="16.5" x14ac:dyDescent="0.2">
      <c r="A2161" s="3">
        <v>2158</v>
      </c>
      <c r="B2161" s="3"/>
      <c r="C2161" s="3"/>
      <c r="D2161" s="9"/>
      <c r="E2161" s="14"/>
      <c r="F2161" s="8"/>
      <c r="G2161" s="8"/>
      <c r="H2161" s="8"/>
      <c r="I2161" s="8"/>
      <c r="J2161" s="7"/>
      <c r="K2161" s="7"/>
      <c r="L2161" s="7"/>
      <c r="M2161" s="8"/>
      <c r="N2161" s="15"/>
      <c r="O2161" s="22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23"/>
      <c r="AE2161" s="22"/>
      <c r="AF2161" s="7"/>
      <c r="AG2161" s="7"/>
      <c r="AH2161" s="7"/>
      <c r="AI2161" s="7"/>
      <c r="AJ2161" s="7"/>
      <c r="AK2161" s="7"/>
      <c r="AL2161" s="23"/>
    </row>
    <row r="2162" spans="1:38" ht="16.5" x14ac:dyDescent="0.2">
      <c r="A2162" s="3">
        <v>2159</v>
      </c>
      <c r="B2162" s="3"/>
      <c r="C2162" s="3"/>
      <c r="D2162" s="9"/>
      <c r="E2162" s="14"/>
      <c r="F2162" s="8"/>
      <c r="G2162" s="8"/>
      <c r="H2162" s="8"/>
      <c r="I2162" s="8"/>
      <c r="J2162" s="7"/>
      <c r="K2162" s="7"/>
      <c r="L2162" s="7"/>
      <c r="M2162" s="8"/>
      <c r="N2162" s="15"/>
      <c r="O2162" s="22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23"/>
      <c r="AE2162" s="22"/>
      <c r="AF2162" s="7"/>
      <c r="AG2162" s="7"/>
      <c r="AH2162" s="7"/>
      <c r="AI2162" s="7"/>
      <c r="AJ2162" s="7"/>
      <c r="AK2162" s="7"/>
      <c r="AL2162" s="23"/>
    </row>
    <row r="2163" spans="1:38" ht="17.25" thickBot="1" x14ac:dyDescent="0.25">
      <c r="A2163" s="3">
        <v>2160</v>
      </c>
      <c r="B2163" s="3"/>
      <c r="C2163" s="3"/>
      <c r="D2163" s="9"/>
      <c r="E2163" s="16"/>
      <c r="F2163" s="17"/>
      <c r="G2163" s="17"/>
      <c r="H2163" s="17"/>
      <c r="I2163" s="17"/>
      <c r="J2163" s="18"/>
      <c r="K2163" s="18"/>
      <c r="L2163" s="18"/>
      <c r="M2163" s="17"/>
      <c r="N2163" s="19"/>
      <c r="O2163" s="24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25"/>
      <c r="AE2163" s="24"/>
      <c r="AF2163" s="18"/>
      <c r="AG2163" s="18"/>
      <c r="AH2163" s="18"/>
      <c r="AI2163" s="18"/>
      <c r="AJ2163" s="18"/>
      <c r="AK2163" s="18"/>
      <c r="AL2163" s="25"/>
    </row>
    <row r="2164" spans="1:38" ht="16.5" x14ac:dyDescent="0.2">
      <c r="A2164" s="3">
        <v>2161</v>
      </c>
      <c r="B2164" s="3"/>
      <c r="C2164" s="3"/>
      <c r="D2164" s="9"/>
      <c r="E2164" s="10"/>
      <c r="F2164" s="11"/>
      <c r="G2164" s="11"/>
      <c r="H2164" s="11"/>
      <c r="I2164" s="11"/>
      <c r="J2164" s="12"/>
      <c r="K2164" s="12"/>
      <c r="L2164" s="12"/>
      <c r="M2164" s="11"/>
      <c r="N2164" s="13"/>
      <c r="O2164" s="20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21"/>
      <c r="AE2164" s="20"/>
      <c r="AF2164" s="12"/>
      <c r="AG2164" s="12"/>
      <c r="AH2164" s="12"/>
      <c r="AI2164" s="12"/>
      <c r="AJ2164" s="12"/>
      <c r="AK2164" s="12"/>
      <c r="AL2164" s="21"/>
    </row>
    <row r="2165" spans="1:38" ht="16.5" x14ac:dyDescent="0.2">
      <c r="A2165" s="3">
        <v>2162</v>
      </c>
      <c r="B2165" s="3"/>
      <c r="C2165" s="3"/>
      <c r="D2165" s="9"/>
      <c r="E2165" s="14"/>
      <c r="F2165" s="8"/>
      <c r="G2165" s="8"/>
      <c r="H2165" s="8"/>
      <c r="I2165" s="8"/>
      <c r="J2165" s="7"/>
      <c r="K2165" s="7"/>
      <c r="L2165" s="7"/>
      <c r="M2165" s="8"/>
      <c r="N2165" s="15"/>
      <c r="O2165" s="22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23"/>
      <c r="AE2165" s="22"/>
      <c r="AF2165" s="7"/>
      <c r="AG2165" s="7"/>
      <c r="AH2165" s="7"/>
      <c r="AI2165" s="7"/>
      <c r="AJ2165" s="7"/>
      <c r="AK2165" s="7"/>
      <c r="AL2165" s="23"/>
    </row>
    <row r="2166" spans="1:38" ht="16.5" x14ac:dyDescent="0.2">
      <c r="A2166" s="3">
        <v>2163</v>
      </c>
      <c r="B2166" s="3"/>
      <c r="C2166" s="3"/>
      <c r="D2166" s="9"/>
      <c r="E2166" s="14"/>
      <c r="F2166" s="8"/>
      <c r="G2166" s="8"/>
      <c r="H2166" s="8"/>
      <c r="I2166" s="8"/>
      <c r="J2166" s="7"/>
      <c r="K2166" s="7"/>
      <c r="L2166" s="7"/>
      <c r="M2166" s="8"/>
      <c r="N2166" s="15"/>
      <c r="O2166" s="22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23"/>
      <c r="AE2166" s="22"/>
      <c r="AF2166" s="7"/>
      <c r="AG2166" s="7"/>
      <c r="AH2166" s="7"/>
      <c r="AI2166" s="7"/>
      <c r="AJ2166" s="7"/>
      <c r="AK2166" s="7"/>
      <c r="AL2166" s="23"/>
    </row>
    <row r="2167" spans="1:38" ht="16.5" x14ac:dyDescent="0.2">
      <c r="A2167" s="3">
        <v>2164</v>
      </c>
      <c r="B2167" s="3"/>
      <c r="C2167" s="3"/>
      <c r="D2167" s="9"/>
      <c r="E2167" s="14"/>
      <c r="F2167" s="8"/>
      <c r="G2167" s="8"/>
      <c r="H2167" s="8"/>
      <c r="I2167" s="8"/>
      <c r="J2167" s="7"/>
      <c r="K2167" s="7"/>
      <c r="L2167" s="7"/>
      <c r="M2167" s="8"/>
      <c r="N2167" s="15"/>
      <c r="O2167" s="22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23"/>
      <c r="AE2167" s="22"/>
      <c r="AF2167" s="7"/>
      <c r="AG2167" s="7"/>
      <c r="AH2167" s="7"/>
      <c r="AI2167" s="7"/>
      <c r="AJ2167" s="7"/>
      <c r="AK2167" s="7"/>
      <c r="AL2167" s="23"/>
    </row>
    <row r="2168" spans="1:38" ht="16.5" x14ac:dyDescent="0.2">
      <c r="A2168" s="3">
        <v>2165</v>
      </c>
      <c r="B2168" s="3"/>
      <c r="C2168" s="3"/>
      <c r="D2168" s="9"/>
      <c r="E2168" s="14"/>
      <c r="F2168" s="8"/>
      <c r="G2168" s="8"/>
      <c r="H2168" s="8"/>
      <c r="I2168" s="8"/>
      <c r="J2168" s="7"/>
      <c r="K2168" s="7"/>
      <c r="L2168" s="7"/>
      <c r="M2168" s="8"/>
      <c r="N2168" s="15"/>
      <c r="O2168" s="22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23"/>
      <c r="AE2168" s="22"/>
      <c r="AF2168" s="7"/>
      <c r="AG2168" s="7"/>
      <c r="AH2168" s="7"/>
      <c r="AI2168" s="7"/>
      <c r="AJ2168" s="7"/>
      <c r="AK2168" s="7"/>
      <c r="AL2168" s="23"/>
    </row>
    <row r="2169" spans="1:38" ht="17.25" thickBot="1" x14ac:dyDescent="0.25">
      <c r="A2169" s="3">
        <v>2166</v>
      </c>
      <c r="B2169" s="3"/>
      <c r="C2169" s="3"/>
      <c r="D2169" s="9"/>
      <c r="E2169" s="16"/>
      <c r="F2169" s="17"/>
      <c r="G2169" s="17"/>
      <c r="H2169" s="17"/>
      <c r="I2169" s="17"/>
      <c r="J2169" s="18"/>
      <c r="K2169" s="18"/>
      <c r="L2169" s="18"/>
      <c r="M2169" s="17"/>
      <c r="N2169" s="19"/>
      <c r="O2169" s="24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25"/>
      <c r="AE2169" s="24"/>
      <c r="AF2169" s="18"/>
      <c r="AG2169" s="18"/>
      <c r="AH2169" s="18"/>
      <c r="AI2169" s="18"/>
      <c r="AJ2169" s="18"/>
      <c r="AK2169" s="18"/>
      <c r="AL2169" s="25"/>
    </row>
    <row r="2170" spans="1:38" ht="16.5" x14ac:dyDescent="0.2">
      <c r="A2170" s="3">
        <v>2167</v>
      </c>
      <c r="B2170" s="3"/>
      <c r="C2170" s="3"/>
      <c r="D2170" s="9"/>
      <c r="E2170" s="10"/>
      <c r="F2170" s="11"/>
      <c r="G2170" s="11"/>
      <c r="H2170" s="11"/>
      <c r="I2170" s="11"/>
      <c r="J2170" s="12"/>
      <c r="K2170" s="12"/>
      <c r="L2170" s="12"/>
      <c r="M2170" s="11"/>
      <c r="N2170" s="13"/>
      <c r="O2170" s="20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21"/>
      <c r="AE2170" s="20"/>
      <c r="AF2170" s="12"/>
      <c r="AG2170" s="12"/>
      <c r="AH2170" s="12"/>
      <c r="AI2170" s="12"/>
      <c r="AJ2170" s="12"/>
      <c r="AK2170" s="12"/>
      <c r="AL2170" s="21"/>
    </row>
    <row r="2171" spans="1:38" ht="16.5" x14ac:dyDescent="0.2">
      <c r="A2171" s="3">
        <v>2168</v>
      </c>
      <c r="B2171" s="3"/>
      <c r="C2171" s="3"/>
      <c r="D2171" s="9"/>
      <c r="E2171" s="14"/>
      <c r="F2171" s="8"/>
      <c r="G2171" s="8"/>
      <c r="H2171" s="8"/>
      <c r="I2171" s="8"/>
      <c r="J2171" s="7"/>
      <c r="K2171" s="7"/>
      <c r="L2171" s="7"/>
      <c r="M2171" s="8"/>
      <c r="N2171" s="15"/>
      <c r="O2171" s="22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23"/>
      <c r="AE2171" s="22"/>
      <c r="AF2171" s="7"/>
      <c r="AG2171" s="7"/>
      <c r="AH2171" s="7"/>
      <c r="AI2171" s="7"/>
      <c r="AJ2171" s="7"/>
      <c r="AK2171" s="7"/>
      <c r="AL2171" s="23"/>
    </row>
    <row r="2172" spans="1:38" ht="16.5" x14ac:dyDescent="0.2">
      <c r="A2172" s="3">
        <v>2169</v>
      </c>
      <c r="B2172" s="3"/>
      <c r="C2172" s="3"/>
      <c r="D2172" s="9"/>
      <c r="E2172" s="14"/>
      <c r="F2172" s="8"/>
      <c r="G2172" s="8"/>
      <c r="H2172" s="8"/>
      <c r="I2172" s="8"/>
      <c r="J2172" s="7"/>
      <c r="K2172" s="7"/>
      <c r="L2172" s="7"/>
      <c r="M2172" s="8"/>
      <c r="N2172" s="15"/>
      <c r="O2172" s="22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23"/>
      <c r="AE2172" s="22"/>
      <c r="AF2172" s="7"/>
      <c r="AG2172" s="7"/>
      <c r="AH2172" s="7"/>
      <c r="AI2172" s="7"/>
      <c r="AJ2172" s="7"/>
      <c r="AK2172" s="7"/>
      <c r="AL2172" s="23"/>
    </row>
    <row r="2173" spans="1:38" ht="16.5" x14ac:dyDescent="0.2">
      <c r="A2173" s="3">
        <v>2170</v>
      </c>
      <c r="B2173" s="3"/>
      <c r="C2173" s="3"/>
      <c r="D2173" s="9"/>
      <c r="E2173" s="14"/>
      <c r="F2173" s="8"/>
      <c r="G2173" s="8"/>
      <c r="H2173" s="8"/>
      <c r="I2173" s="8"/>
      <c r="J2173" s="7"/>
      <c r="K2173" s="7"/>
      <c r="L2173" s="7"/>
      <c r="M2173" s="8"/>
      <c r="N2173" s="15"/>
      <c r="O2173" s="22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23"/>
      <c r="AE2173" s="22"/>
      <c r="AF2173" s="7"/>
      <c r="AG2173" s="7"/>
      <c r="AH2173" s="7"/>
      <c r="AI2173" s="7"/>
      <c r="AJ2173" s="7"/>
      <c r="AK2173" s="7"/>
      <c r="AL2173" s="23"/>
    </row>
    <row r="2174" spans="1:38" ht="16.5" x14ac:dyDescent="0.2">
      <c r="A2174" s="3">
        <v>2171</v>
      </c>
      <c r="B2174" s="3"/>
      <c r="C2174" s="3"/>
      <c r="D2174" s="9"/>
      <c r="E2174" s="14"/>
      <c r="F2174" s="8"/>
      <c r="G2174" s="8"/>
      <c r="H2174" s="8"/>
      <c r="I2174" s="8"/>
      <c r="J2174" s="7"/>
      <c r="K2174" s="7"/>
      <c r="L2174" s="7"/>
      <c r="M2174" s="8"/>
      <c r="N2174" s="15"/>
      <c r="O2174" s="22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23"/>
      <c r="AE2174" s="22"/>
      <c r="AF2174" s="7"/>
      <c r="AG2174" s="7"/>
      <c r="AH2174" s="7"/>
      <c r="AI2174" s="7"/>
      <c r="AJ2174" s="7"/>
      <c r="AK2174" s="7"/>
      <c r="AL2174" s="23"/>
    </row>
    <row r="2175" spans="1:38" ht="17.25" thickBot="1" x14ac:dyDescent="0.25">
      <c r="A2175" s="3">
        <v>2172</v>
      </c>
      <c r="B2175" s="3"/>
      <c r="C2175" s="3"/>
      <c r="D2175" s="9"/>
      <c r="E2175" s="16"/>
      <c r="F2175" s="17"/>
      <c r="G2175" s="17"/>
      <c r="H2175" s="17"/>
      <c r="I2175" s="17"/>
      <c r="J2175" s="18"/>
      <c r="K2175" s="18"/>
      <c r="L2175" s="18"/>
      <c r="M2175" s="17"/>
      <c r="N2175" s="19"/>
      <c r="O2175" s="24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25"/>
      <c r="AE2175" s="24"/>
      <c r="AF2175" s="18"/>
      <c r="AG2175" s="18"/>
      <c r="AH2175" s="18"/>
      <c r="AI2175" s="18"/>
      <c r="AJ2175" s="18"/>
      <c r="AK2175" s="18"/>
      <c r="AL2175" s="25"/>
    </row>
    <row r="2176" spans="1:38" ht="16.5" x14ac:dyDescent="0.2">
      <c r="A2176" s="3">
        <v>2173</v>
      </c>
      <c r="B2176" s="3"/>
      <c r="C2176" s="3"/>
      <c r="D2176" s="9"/>
      <c r="E2176" s="10"/>
      <c r="F2176" s="11"/>
      <c r="G2176" s="11"/>
      <c r="H2176" s="11"/>
      <c r="I2176" s="11"/>
      <c r="J2176" s="12"/>
      <c r="K2176" s="12"/>
      <c r="L2176" s="12"/>
      <c r="M2176" s="11"/>
      <c r="N2176" s="13"/>
      <c r="O2176" s="20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21"/>
      <c r="AE2176" s="20"/>
      <c r="AF2176" s="12"/>
      <c r="AG2176" s="12"/>
      <c r="AH2176" s="12"/>
      <c r="AI2176" s="12"/>
      <c r="AJ2176" s="12"/>
      <c r="AK2176" s="12"/>
      <c r="AL2176" s="21"/>
    </row>
    <row r="2177" spans="1:38" ht="16.5" x14ac:dyDescent="0.2">
      <c r="A2177" s="3">
        <v>2174</v>
      </c>
      <c r="B2177" s="3"/>
      <c r="C2177" s="3"/>
      <c r="D2177" s="9"/>
      <c r="E2177" s="14"/>
      <c r="F2177" s="8"/>
      <c r="G2177" s="8"/>
      <c r="H2177" s="8"/>
      <c r="I2177" s="8"/>
      <c r="J2177" s="7"/>
      <c r="K2177" s="7"/>
      <c r="L2177" s="7"/>
      <c r="M2177" s="8"/>
      <c r="N2177" s="15"/>
      <c r="O2177" s="22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23"/>
      <c r="AE2177" s="22"/>
      <c r="AF2177" s="7"/>
      <c r="AG2177" s="7"/>
      <c r="AH2177" s="7"/>
      <c r="AI2177" s="7"/>
      <c r="AJ2177" s="7"/>
      <c r="AK2177" s="7"/>
      <c r="AL2177" s="23"/>
    </row>
    <row r="2178" spans="1:38" ht="16.5" x14ac:dyDescent="0.2">
      <c r="A2178" s="3">
        <v>2175</v>
      </c>
      <c r="B2178" s="3"/>
      <c r="C2178" s="3"/>
      <c r="D2178" s="9"/>
      <c r="E2178" s="14"/>
      <c r="F2178" s="8"/>
      <c r="G2178" s="8"/>
      <c r="H2178" s="8"/>
      <c r="I2178" s="8"/>
      <c r="J2178" s="7"/>
      <c r="K2178" s="7"/>
      <c r="L2178" s="7"/>
      <c r="M2178" s="8"/>
      <c r="N2178" s="15"/>
      <c r="O2178" s="22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23"/>
      <c r="AE2178" s="22"/>
      <c r="AF2178" s="7"/>
      <c r="AG2178" s="7"/>
      <c r="AH2178" s="7"/>
      <c r="AI2178" s="7"/>
      <c r="AJ2178" s="7"/>
      <c r="AK2178" s="7"/>
      <c r="AL2178" s="23"/>
    </row>
    <row r="2179" spans="1:38" ht="16.5" x14ac:dyDescent="0.2">
      <c r="A2179" s="3">
        <v>2176</v>
      </c>
      <c r="B2179" s="3"/>
      <c r="C2179" s="3"/>
      <c r="D2179" s="9"/>
      <c r="E2179" s="14"/>
      <c r="F2179" s="8"/>
      <c r="G2179" s="8"/>
      <c r="H2179" s="8"/>
      <c r="I2179" s="8"/>
      <c r="J2179" s="7"/>
      <c r="K2179" s="7"/>
      <c r="L2179" s="7"/>
      <c r="M2179" s="8"/>
      <c r="N2179" s="15"/>
      <c r="O2179" s="22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23"/>
      <c r="AE2179" s="22"/>
      <c r="AF2179" s="7"/>
      <c r="AG2179" s="7"/>
      <c r="AH2179" s="7"/>
      <c r="AI2179" s="7"/>
      <c r="AJ2179" s="7"/>
      <c r="AK2179" s="7"/>
      <c r="AL2179" s="23"/>
    </row>
    <row r="2180" spans="1:38" ht="16.5" x14ac:dyDescent="0.2">
      <c r="A2180" s="3">
        <v>2177</v>
      </c>
      <c r="B2180" s="3"/>
      <c r="C2180" s="3"/>
      <c r="D2180" s="9"/>
      <c r="E2180" s="14"/>
      <c r="F2180" s="8"/>
      <c r="G2180" s="8"/>
      <c r="H2180" s="8"/>
      <c r="I2180" s="8"/>
      <c r="J2180" s="7"/>
      <c r="K2180" s="7"/>
      <c r="L2180" s="7"/>
      <c r="M2180" s="8"/>
      <c r="N2180" s="15"/>
      <c r="O2180" s="22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23"/>
      <c r="AE2180" s="22"/>
      <c r="AF2180" s="7"/>
      <c r="AG2180" s="7"/>
      <c r="AH2180" s="7"/>
      <c r="AI2180" s="7"/>
      <c r="AJ2180" s="7"/>
      <c r="AK2180" s="7"/>
      <c r="AL2180" s="23"/>
    </row>
    <row r="2181" spans="1:38" ht="17.25" thickBot="1" x14ac:dyDescent="0.25">
      <c r="A2181" s="3">
        <v>2178</v>
      </c>
      <c r="B2181" s="3"/>
      <c r="C2181" s="3"/>
      <c r="D2181" s="9"/>
      <c r="E2181" s="16"/>
      <c r="F2181" s="17"/>
      <c r="G2181" s="17"/>
      <c r="H2181" s="17"/>
      <c r="I2181" s="17"/>
      <c r="J2181" s="18"/>
      <c r="K2181" s="18"/>
      <c r="L2181" s="18"/>
      <c r="M2181" s="17"/>
      <c r="N2181" s="19"/>
      <c r="O2181" s="24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25"/>
      <c r="AE2181" s="24"/>
      <c r="AF2181" s="18"/>
      <c r="AG2181" s="18"/>
      <c r="AH2181" s="18"/>
      <c r="AI2181" s="18"/>
      <c r="AJ2181" s="18"/>
      <c r="AK2181" s="18"/>
      <c r="AL2181" s="25"/>
    </row>
    <row r="2182" spans="1:38" ht="16.5" x14ac:dyDescent="0.2">
      <c r="A2182" s="3">
        <v>2179</v>
      </c>
      <c r="B2182" s="3"/>
      <c r="C2182" s="3"/>
      <c r="D2182" s="9"/>
      <c r="E2182" s="10"/>
      <c r="F2182" s="11"/>
      <c r="G2182" s="11"/>
      <c r="H2182" s="11"/>
      <c r="I2182" s="11"/>
      <c r="J2182" s="12"/>
      <c r="K2182" s="12"/>
      <c r="L2182" s="12"/>
      <c r="M2182" s="11"/>
      <c r="N2182" s="13"/>
      <c r="O2182" s="20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21"/>
      <c r="AE2182" s="20"/>
      <c r="AF2182" s="12"/>
      <c r="AG2182" s="12"/>
      <c r="AH2182" s="12"/>
      <c r="AI2182" s="12"/>
      <c r="AJ2182" s="12"/>
      <c r="AK2182" s="12"/>
      <c r="AL2182" s="21"/>
    </row>
    <row r="2183" spans="1:38" ht="16.5" x14ac:dyDescent="0.2">
      <c r="A2183" s="3">
        <v>2180</v>
      </c>
      <c r="B2183" s="3"/>
      <c r="C2183" s="3"/>
      <c r="D2183" s="9"/>
      <c r="E2183" s="14"/>
      <c r="F2183" s="8"/>
      <c r="G2183" s="8"/>
      <c r="H2183" s="8"/>
      <c r="I2183" s="8"/>
      <c r="J2183" s="7"/>
      <c r="K2183" s="7"/>
      <c r="L2183" s="7"/>
      <c r="M2183" s="8"/>
      <c r="N2183" s="15"/>
      <c r="O2183" s="22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23"/>
      <c r="AE2183" s="22"/>
      <c r="AF2183" s="7"/>
      <c r="AG2183" s="7"/>
      <c r="AH2183" s="7"/>
      <c r="AI2183" s="7"/>
      <c r="AJ2183" s="7"/>
      <c r="AK2183" s="7"/>
      <c r="AL2183" s="23"/>
    </row>
    <row r="2184" spans="1:38" ht="16.5" x14ac:dyDescent="0.2">
      <c r="A2184" s="3">
        <v>2181</v>
      </c>
      <c r="B2184" s="3"/>
      <c r="C2184" s="3"/>
      <c r="D2184" s="9"/>
      <c r="E2184" s="14"/>
      <c r="F2184" s="8"/>
      <c r="G2184" s="8"/>
      <c r="H2184" s="8"/>
      <c r="I2184" s="8"/>
      <c r="J2184" s="7"/>
      <c r="K2184" s="7"/>
      <c r="L2184" s="7"/>
      <c r="M2184" s="8"/>
      <c r="N2184" s="15"/>
      <c r="O2184" s="22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23"/>
      <c r="AE2184" s="22"/>
      <c r="AF2184" s="7"/>
      <c r="AG2184" s="7"/>
      <c r="AH2184" s="7"/>
      <c r="AI2184" s="7"/>
      <c r="AJ2184" s="7"/>
      <c r="AK2184" s="7"/>
      <c r="AL2184" s="23"/>
    </row>
    <row r="2185" spans="1:38" ht="16.5" x14ac:dyDescent="0.2">
      <c r="A2185" s="3">
        <v>2182</v>
      </c>
      <c r="B2185" s="3"/>
      <c r="C2185" s="3"/>
      <c r="D2185" s="9"/>
      <c r="E2185" s="14"/>
      <c r="F2185" s="8"/>
      <c r="G2185" s="8"/>
      <c r="H2185" s="8"/>
      <c r="I2185" s="8"/>
      <c r="J2185" s="7"/>
      <c r="K2185" s="7"/>
      <c r="L2185" s="7"/>
      <c r="M2185" s="8"/>
      <c r="N2185" s="15"/>
      <c r="O2185" s="22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23"/>
      <c r="AE2185" s="22"/>
      <c r="AF2185" s="7"/>
      <c r="AG2185" s="7"/>
      <c r="AH2185" s="7"/>
      <c r="AI2185" s="7"/>
      <c r="AJ2185" s="7"/>
      <c r="AK2185" s="7"/>
      <c r="AL2185" s="23"/>
    </row>
    <row r="2186" spans="1:38" ht="16.5" x14ac:dyDescent="0.2">
      <c r="A2186" s="3">
        <v>2183</v>
      </c>
      <c r="B2186" s="3"/>
      <c r="C2186" s="3"/>
      <c r="D2186" s="9"/>
      <c r="E2186" s="14"/>
      <c r="F2186" s="8"/>
      <c r="G2186" s="8"/>
      <c r="H2186" s="8"/>
      <c r="I2186" s="8"/>
      <c r="J2186" s="7"/>
      <c r="K2186" s="7"/>
      <c r="L2186" s="7"/>
      <c r="M2186" s="8"/>
      <c r="N2186" s="15"/>
      <c r="O2186" s="22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23"/>
      <c r="AE2186" s="22"/>
      <c r="AF2186" s="7"/>
      <c r="AG2186" s="7"/>
      <c r="AH2186" s="7"/>
      <c r="AI2186" s="7"/>
      <c r="AJ2186" s="7"/>
      <c r="AK2186" s="7"/>
      <c r="AL2186" s="23"/>
    </row>
    <row r="2187" spans="1:38" ht="17.25" thickBot="1" x14ac:dyDescent="0.25">
      <c r="A2187" s="3">
        <v>2184</v>
      </c>
      <c r="B2187" s="3"/>
      <c r="C2187" s="3"/>
      <c r="D2187" s="9"/>
      <c r="E2187" s="16"/>
      <c r="F2187" s="17"/>
      <c r="G2187" s="17"/>
      <c r="H2187" s="17"/>
      <c r="I2187" s="17"/>
      <c r="J2187" s="18"/>
      <c r="K2187" s="18"/>
      <c r="L2187" s="18"/>
      <c r="M2187" s="17"/>
      <c r="N2187" s="19"/>
      <c r="O2187" s="24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25"/>
      <c r="AE2187" s="24"/>
      <c r="AF2187" s="18"/>
      <c r="AG2187" s="18"/>
      <c r="AH2187" s="18"/>
      <c r="AI2187" s="18"/>
      <c r="AJ2187" s="18"/>
      <c r="AK2187" s="18"/>
      <c r="AL2187" s="25"/>
    </row>
    <row r="2188" spans="1:38" ht="16.5" x14ac:dyDescent="0.2">
      <c r="A2188" s="3">
        <v>2185</v>
      </c>
      <c r="B2188" s="3"/>
      <c r="C2188" s="3"/>
      <c r="D2188" s="9"/>
      <c r="E2188" s="10"/>
      <c r="F2188" s="11"/>
      <c r="G2188" s="11"/>
      <c r="H2188" s="11"/>
      <c r="I2188" s="11"/>
      <c r="J2188" s="12"/>
      <c r="K2188" s="12"/>
      <c r="L2188" s="12"/>
      <c r="M2188" s="11"/>
      <c r="N2188" s="13"/>
      <c r="O2188" s="20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21"/>
      <c r="AE2188" s="20"/>
      <c r="AF2188" s="12"/>
      <c r="AG2188" s="12"/>
      <c r="AH2188" s="12"/>
      <c r="AI2188" s="12"/>
      <c r="AJ2188" s="12"/>
      <c r="AK2188" s="12"/>
      <c r="AL2188" s="21"/>
    </row>
    <row r="2189" spans="1:38" ht="16.5" x14ac:dyDescent="0.2">
      <c r="A2189" s="3">
        <v>2186</v>
      </c>
      <c r="B2189" s="3"/>
      <c r="C2189" s="3"/>
      <c r="D2189" s="9"/>
      <c r="E2189" s="14"/>
      <c r="F2189" s="8"/>
      <c r="G2189" s="8"/>
      <c r="H2189" s="8"/>
      <c r="I2189" s="8"/>
      <c r="J2189" s="7"/>
      <c r="K2189" s="7"/>
      <c r="L2189" s="7"/>
      <c r="M2189" s="8"/>
      <c r="N2189" s="15"/>
      <c r="O2189" s="22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23"/>
      <c r="AE2189" s="22"/>
      <c r="AF2189" s="7"/>
      <c r="AG2189" s="7"/>
      <c r="AH2189" s="7"/>
      <c r="AI2189" s="7"/>
      <c r="AJ2189" s="7"/>
      <c r="AK2189" s="7"/>
      <c r="AL2189" s="23"/>
    </row>
    <row r="2190" spans="1:38" ht="16.5" x14ac:dyDescent="0.2">
      <c r="A2190" s="3">
        <v>2187</v>
      </c>
      <c r="B2190" s="3"/>
      <c r="C2190" s="3"/>
      <c r="D2190" s="9"/>
      <c r="E2190" s="14"/>
      <c r="F2190" s="8"/>
      <c r="G2190" s="8"/>
      <c r="H2190" s="8"/>
      <c r="I2190" s="8"/>
      <c r="J2190" s="7"/>
      <c r="K2190" s="7"/>
      <c r="L2190" s="7"/>
      <c r="M2190" s="8"/>
      <c r="N2190" s="15"/>
      <c r="O2190" s="22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23"/>
      <c r="AE2190" s="22"/>
      <c r="AF2190" s="7"/>
      <c r="AG2190" s="7"/>
      <c r="AH2190" s="7"/>
      <c r="AI2190" s="7"/>
      <c r="AJ2190" s="7"/>
      <c r="AK2190" s="7"/>
      <c r="AL2190" s="23"/>
    </row>
    <row r="2191" spans="1:38" ht="16.5" x14ac:dyDescent="0.2">
      <c r="A2191" s="3">
        <v>2188</v>
      </c>
      <c r="B2191" s="3"/>
      <c r="C2191" s="3"/>
      <c r="D2191" s="9"/>
      <c r="E2191" s="14"/>
      <c r="F2191" s="8"/>
      <c r="G2191" s="8"/>
      <c r="H2191" s="8"/>
      <c r="I2191" s="8"/>
      <c r="J2191" s="7"/>
      <c r="K2191" s="7"/>
      <c r="L2191" s="7"/>
      <c r="M2191" s="8"/>
      <c r="N2191" s="15"/>
      <c r="O2191" s="22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23"/>
      <c r="AE2191" s="22"/>
      <c r="AF2191" s="7"/>
      <c r="AG2191" s="7"/>
      <c r="AH2191" s="7"/>
      <c r="AI2191" s="7"/>
      <c r="AJ2191" s="7"/>
      <c r="AK2191" s="7"/>
      <c r="AL2191" s="23"/>
    </row>
    <row r="2192" spans="1:38" ht="16.5" x14ac:dyDescent="0.2">
      <c r="A2192" s="3">
        <v>2189</v>
      </c>
      <c r="B2192" s="3"/>
      <c r="C2192" s="3"/>
      <c r="D2192" s="9"/>
      <c r="E2192" s="14"/>
      <c r="F2192" s="8"/>
      <c r="G2192" s="8"/>
      <c r="H2192" s="8"/>
      <c r="I2192" s="8"/>
      <c r="J2192" s="7"/>
      <c r="K2192" s="7"/>
      <c r="L2192" s="7"/>
      <c r="M2192" s="8"/>
      <c r="N2192" s="15"/>
      <c r="O2192" s="22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23"/>
      <c r="AE2192" s="22"/>
      <c r="AF2192" s="7"/>
      <c r="AG2192" s="7"/>
      <c r="AH2192" s="7"/>
      <c r="AI2192" s="7"/>
      <c r="AJ2192" s="7"/>
      <c r="AK2192" s="7"/>
      <c r="AL2192" s="23"/>
    </row>
    <row r="2193" spans="1:38" ht="17.25" thickBot="1" x14ac:dyDescent="0.25">
      <c r="A2193" s="3">
        <v>2190</v>
      </c>
      <c r="B2193" s="3"/>
      <c r="C2193" s="3"/>
      <c r="D2193" s="9"/>
      <c r="E2193" s="16"/>
      <c r="F2193" s="17"/>
      <c r="G2193" s="17"/>
      <c r="H2193" s="17"/>
      <c r="I2193" s="17"/>
      <c r="J2193" s="18"/>
      <c r="K2193" s="18"/>
      <c r="L2193" s="18"/>
      <c r="M2193" s="17"/>
      <c r="N2193" s="19"/>
      <c r="O2193" s="24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25"/>
      <c r="AE2193" s="24"/>
      <c r="AF2193" s="18"/>
      <c r="AG2193" s="18"/>
      <c r="AH2193" s="18"/>
      <c r="AI2193" s="18"/>
      <c r="AJ2193" s="18"/>
      <c r="AK2193" s="18"/>
      <c r="AL2193" s="25"/>
    </row>
    <row r="2194" spans="1:38" ht="16.5" x14ac:dyDescent="0.2">
      <c r="A2194" s="3">
        <v>2191</v>
      </c>
      <c r="B2194" s="3"/>
      <c r="C2194" s="3"/>
      <c r="D2194" s="9"/>
      <c r="E2194" s="10"/>
      <c r="F2194" s="11"/>
      <c r="G2194" s="11"/>
      <c r="H2194" s="11"/>
      <c r="I2194" s="11"/>
      <c r="J2194" s="12"/>
      <c r="K2194" s="12"/>
      <c r="L2194" s="12"/>
      <c r="M2194" s="11"/>
      <c r="N2194" s="13"/>
      <c r="O2194" s="20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21"/>
      <c r="AE2194" s="20"/>
      <c r="AF2194" s="12"/>
      <c r="AG2194" s="12"/>
      <c r="AH2194" s="12"/>
      <c r="AI2194" s="12"/>
      <c r="AJ2194" s="12"/>
      <c r="AK2194" s="12"/>
      <c r="AL2194" s="21"/>
    </row>
    <row r="2195" spans="1:38" ht="16.5" x14ac:dyDescent="0.2">
      <c r="A2195" s="3">
        <v>2192</v>
      </c>
      <c r="B2195" s="3"/>
      <c r="C2195" s="3"/>
      <c r="D2195" s="9"/>
      <c r="E2195" s="14"/>
      <c r="F2195" s="8"/>
      <c r="G2195" s="8"/>
      <c r="H2195" s="8"/>
      <c r="I2195" s="8"/>
      <c r="J2195" s="7"/>
      <c r="K2195" s="7"/>
      <c r="L2195" s="7"/>
      <c r="M2195" s="8"/>
      <c r="N2195" s="15"/>
      <c r="O2195" s="22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23"/>
      <c r="AE2195" s="22"/>
      <c r="AF2195" s="7"/>
      <c r="AG2195" s="7"/>
      <c r="AH2195" s="7"/>
      <c r="AI2195" s="7"/>
      <c r="AJ2195" s="7"/>
      <c r="AK2195" s="7"/>
      <c r="AL2195" s="23"/>
    </row>
    <row r="2196" spans="1:38" ht="16.5" x14ac:dyDescent="0.2">
      <c r="A2196" s="3">
        <v>2193</v>
      </c>
      <c r="B2196" s="3"/>
      <c r="C2196" s="3"/>
      <c r="D2196" s="9"/>
      <c r="E2196" s="14"/>
      <c r="F2196" s="8"/>
      <c r="G2196" s="8"/>
      <c r="H2196" s="8"/>
      <c r="I2196" s="8"/>
      <c r="J2196" s="7"/>
      <c r="K2196" s="7"/>
      <c r="L2196" s="7"/>
      <c r="M2196" s="8"/>
      <c r="N2196" s="15"/>
      <c r="O2196" s="22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23"/>
      <c r="AE2196" s="22"/>
      <c r="AF2196" s="7"/>
      <c r="AG2196" s="7"/>
      <c r="AH2196" s="7"/>
      <c r="AI2196" s="7"/>
      <c r="AJ2196" s="7"/>
      <c r="AK2196" s="7"/>
      <c r="AL2196" s="23"/>
    </row>
    <row r="2197" spans="1:38" ht="16.5" x14ac:dyDescent="0.2">
      <c r="A2197" s="3">
        <v>2194</v>
      </c>
      <c r="B2197" s="3"/>
      <c r="C2197" s="3"/>
      <c r="D2197" s="9"/>
      <c r="E2197" s="14"/>
      <c r="F2197" s="8"/>
      <c r="G2197" s="8"/>
      <c r="H2197" s="8"/>
      <c r="I2197" s="8"/>
      <c r="J2197" s="7"/>
      <c r="K2197" s="7"/>
      <c r="L2197" s="7"/>
      <c r="M2197" s="8"/>
      <c r="N2197" s="15"/>
      <c r="O2197" s="22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23"/>
      <c r="AE2197" s="22"/>
      <c r="AF2197" s="7"/>
      <c r="AG2197" s="7"/>
      <c r="AH2197" s="7"/>
      <c r="AI2197" s="7"/>
      <c r="AJ2197" s="7"/>
      <c r="AK2197" s="7"/>
      <c r="AL2197" s="23"/>
    </row>
    <row r="2198" spans="1:38" ht="16.5" x14ac:dyDescent="0.2">
      <c r="A2198" s="3">
        <v>2195</v>
      </c>
      <c r="B2198" s="3"/>
      <c r="C2198" s="3"/>
      <c r="D2198" s="9"/>
      <c r="E2198" s="14"/>
      <c r="F2198" s="8"/>
      <c r="G2198" s="8"/>
      <c r="H2198" s="8"/>
      <c r="I2198" s="8"/>
      <c r="J2198" s="7"/>
      <c r="K2198" s="7"/>
      <c r="L2198" s="7"/>
      <c r="M2198" s="8"/>
      <c r="N2198" s="15"/>
      <c r="O2198" s="22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23"/>
      <c r="AE2198" s="22"/>
      <c r="AF2198" s="7"/>
      <c r="AG2198" s="7"/>
      <c r="AH2198" s="7"/>
      <c r="AI2198" s="7"/>
      <c r="AJ2198" s="7"/>
      <c r="AK2198" s="7"/>
      <c r="AL2198" s="23"/>
    </row>
    <row r="2199" spans="1:38" ht="17.25" thickBot="1" x14ac:dyDescent="0.25">
      <c r="A2199" s="3">
        <v>2196</v>
      </c>
      <c r="B2199" s="3"/>
      <c r="C2199" s="3"/>
      <c r="D2199" s="9"/>
      <c r="E2199" s="16"/>
      <c r="F2199" s="17"/>
      <c r="G2199" s="17"/>
      <c r="H2199" s="17"/>
      <c r="I2199" s="17"/>
      <c r="J2199" s="18"/>
      <c r="K2199" s="18"/>
      <c r="L2199" s="18"/>
      <c r="M2199" s="17"/>
      <c r="N2199" s="19"/>
      <c r="O2199" s="24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25"/>
      <c r="AE2199" s="24"/>
      <c r="AF2199" s="18"/>
      <c r="AG2199" s="18"/>
      <c r="AH2199" s="18"/>
      <c r="AI2199" s="18"/>
      <c r="AJ2199" s="18"/>
      <c r="AK2199" s="18"/>
      <c r="AL2199" s="25"/>
    </row>
    <row r="2200" spans="1:38" ht="16.5" x14ac:dyDescent="0.2">
      <c r="A2200" s="3">
        <v>2197</v>
      </c>
      <c r="B2200" s="3"/>
      <c r="C2200" s="3"/>
      <c r="D2200" s="9"/>
      <c r="E2200" s="10"/>
      <c r="F2200" s="11"/>
      <c r="G2200" s="11"/>
      <c r="H2200" s="11"/>
      <c r="I2200" s="11"/>
      <c r="J2200" s="12"/>
      <c r="K2200" s="12"/>
      <c r="L2200" s="12"/>
      <c r="M2200" s="11"/>
      <c r="N2200" s="13"/>
      <c r="O2200" s="20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21"/>
      <c r="AE2200" s="20"/>
      <c r="AF2200" s="12"/>
      <c r="AG2200" s="12"/>
      <c r="AH2200" s="12"/>
      <c r="AI2200" s="12"/>
      <c r="AJ2200" s="12"/>
      <c r="AK2200" s="12"/>
      <c r="AL2200" s="21"/>
    </row>
    <row r="2201" spans="1:38" ht="16.5" x14ac:dyDescent="0.2">
      <c r="A2201" s="3">
        <v>2198</v>
      </c>
      <c r="B2201" s="3"/>
      <c r="C2201" s="3"/>
      <c r="D2201" s="9"/>
      <c r="E2201" s="14"/>
      <c r="F2201" s="8"/>
      <c r="G2201" s="8"/>
      <c r="H2201" s="8"/>
      <c r="I2201" s="8"/>
      <c r="J2201" s="7"/>
      <c r="K2201" s="7"/>
      <c r="L2201" s="7"/>
      <c r="M2201" s="8"/>
      <c r="N2201" s="15"/>
      <c r="O2201" s="22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23"/>
      <c r="AE2201" s="22"/>
      <c r="AF2201" s="7"/>
      <c r="AG2201" s="7"/>
      <c r="AH2201" s="7"/>
      <c r="AI2201" s="7"/>
      <c r="AJ2201" s="7"/>
      <c r="AK2201" s="7"/>
      <c r="AL2201" s="23"/>
    </row>
    <row r="2202" spans="1:38" ht="16.5" x14ac:dyDescent="0.2">
      <c r="A2202" s="3">
        <v>2199</v>
      </c>
      <c r="B2202" s="3"/>
      <c r="C2202" s="3"/>
      <c r="D2202" s="9"/>
      <c r="E2202" s="14"/>
      <c r="F2202" s="8"/>
      <c r="G2202" s="8"/>
      <c r="H2202" s="8"/>
      <c r="I2202" s="8"/>
      <c r="J2202" s="7"/>
      <c r="K2202" s="7"/>
      <c r="L2202" s="7"/>
      <c r="M2202" s="8"/>
      <c r="N2202" s="15"/>
      <c r="O2202" s="22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23"/>
      <c r="AE2202" s="22"/>
      <c r="AF2202" s="7"/>
      <c r="AG2202" s="7"/>
      <c r="AH2202" s="7"/>
      <c r="AI2202" s="7"/>
      <c r="AJ2202" s="7"/>
      <c r="AK2202" s="7"/>
      <c r="AL2202" s="23"/>
    </row>
    <row r="2203" spans="1:38" ht="16.5" x14ac:dyDescent="0.2">
      <c r="A2203" s="3">
        <v>2200</v>
      </c>
      <c r="B2203" s="3"/>
      <c r="C2203" s="3"/>
      <c r="D2203" s="9"/>
      <c r="E2203" s="14"/>
      <c r="F2203" s="8"/>
      <c r="G2203" s="8"/>
      <c r="H2203" s="8"/>
      <c r="I2203" s="8"/>
      <c r="J2203" s="7"/>
      <c r="K2203" s="7"/>
      <c r="L2203" s="7"/>
      <c r="M2203" s="8"/>
      <c r="N2203" s="15"/>
      <c r="O2203" s="22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23"/>
      <c r="AE2203" s="22"/>
      <c r="AF2203" s="7"/>
      <c r="AG2203" s="7"/>
      <c r="AH2203" s="7"/>
      <c r="AI2203" s="7"/>
      <c r="AJ2203" s="7"/>
      <c r="AK2203" s="7"/>
      <c r="AL2203" s="23"/>
    </row>
    <row r="2204" spans="1:38" ht="16.5" x14ac:dyDescent="0.2">
      <c r="A2204" s="3">
        <v>2201</v>
      </c>
      <c r="B2204" s="3"/>
      <c r="C2204" s="3"/>
      <c r="D2204" s="9"/>
      <c r="E2204" s="14"/>
      <c r="F2204" s="8"/>
      <c r="G2204" s="8"/>
      <c r="H2204" s="8"/>
      <c r="I2204" s="8"/>
      <c r="J2204" s="7"/>
      <c r="K2204" s="7"/>
      <c r="L2204" s="7"/>
      <c r="M2204" s="8"/>
      <c r="N2204" s="15"/>
      <c r="O2204" s="22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23"/>
      <c r="AE2204" s="22"/>
      <c r="AF2204" s="7"/>
      <c r="AG2204" s="7"/>
      <c r="AH2204" s="7"/>
      <c r="AI2204" s="7"/>
      <c r="AJ2204" s="7"/>
      <c r="AK2204" s="7"/>
      <c r="AL2204" s="23"/>
    </row>
    <row r="2205" spans="1:38" ht="17.25" thickBot="1" x14ac:dyDescent="0.25">
      <c r="A2205" s="3">
        <v>2202</v>
      </c>
      <c r="B2205" s="3"/>
      <c r="C2205" s="3"/>
      <c r="D2205" s="9"/>
      <c r="E2205" s="16"/>
      <c r="F2205" s="17"/>
      <c r="G2205" s="17"/>
      <c r="H2205" s="17"/>
      <c r="I2205" s="17"/>
      <c r="J2205" s="18"/>
      <c r="K2205" s="18"/>
      <c r="L2205" s="18"/>
      <c r="M2205" s="17"/>
      <c r="N2205" s="19"/>
      <c r="O2205" s="24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25"/>
      <c r="AE2205" s="24"/>
      <c r="AF2205" s="18"/>
      <c r="AG2205" s="18"/>
      <c r="AH2205" s="18"/>
      <c r="AI2205" s="18"/>
      <c r="AJ2205" s="18"/>
      <c r="AK2205" s="18"/>
      <c r="AL2205" s="25"/>
    </row>
    <row r="2206" spans="1:38" ht="16.5" x14ac:dyDescent="0.2">
      <c r="A2206" s="3">
        <v>2203</v>
      </c>
      <c r="B2206" s="3"/>
      <c r="C2206" s="3"/>
      <c r="D2206" s="9"/>
      <c r="E2206" s="10"/>
      <c r="F2206" s="11"/>
      <c r="G2206" s="11"/>
      <c r="H2206" s="11"/>
      <c r="I2206" s="11"/>
      <c r="J2206" s="12"/>
      <c r="K2206" s="12"/>
      <c r="L2206" s="12"/>
      <c r="M2206" s="11"/>
      <c r="N2206" s="13"/>
      <c r="O2206" s="20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21"/>
      <c r="AE2206" s="20"/>
      <c r="AF2206" s="12"/>
      <c r="AG2206" s="12"/>
      <c r="AH2206" s="12"/>
      <c r="AI2206" s="12"/>
      <c r="AJ2206" s="12"/>
      <c r="AK2206" s="12"/>
      <c r="AL2206" s="21"/>
    </row>
    <row r="2207" spans="1:38" ht="16.5" x14ac:dyDescent="0.2">
      <c r="A2207" s="3">
        <v>2204</v>
      </c>
      <c r="B2207" s="3"/>
      <c r="C2207" s="3"/>
      <c r="D2207" s="9"/>
      <c r="E2207" s="14"/>
      <c r="F2207" s="8"/>
      <c r="G2207" s="8"/>
      <c r="H2207" s="8"/>
      <c r="I2207" s="8"/>
      <c r="J2207" s="7"/>
      <c r="K2207" s="7"/>
      <c r="L2207" s="7"/>
      <c r="M2207" s="8"/>
      <c r="N2207" s="15"/>
      <c r="O2207" s="22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23"/>
      <c r="AE2207" s="22"/>
      <c r="AF2207" s="7"/>
      <c r="AG2207" s="7"/>
      <c r="AH2207" s="7"/>
      <c r="AI2207" s="7"/>
      <c r="AJ2207" s="7"/>
      <c r="AK2207" s="7"/>
      <c r="AL2207" s="23"/>
    </row>
    <row r="2208" spans="1:38" ht="16.5" x14ac:dyDescent="0.2">
      <c r="A2208" s="3">
        <v>2205</v>
      </c>
      <c r="B2208" s="3"/>
      <c r="C2208" s="3"/>
      <c r="D2208" s="9"/>
      <c r="E2208" s="14"/>
      <c r="F2208" s="8"/>
      <c r="G2208" s="8"/>
      <c r="H2208" s="8"/>
      <c r="I2208" s="8"/>
      <c r="J2208" s="7"/>
      <c r="K2208" s="7"/>
      <c r="L2208" s="7"/>
      <c r="M2208" s="8"/>
      <c r="N2208" s="15"/>
      <c r="O2208" s="22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23"/>
      <c r="AE2208" s="22"/>
      <c r="AF2208" s="7"/>
      <c r="AG2208" s="7"/>
      <c r="AH2208" s="7"/>
      <c r="AI2208" s="7"/>
      <c r="AJ2208" s="7"/>
      <c r="AK2208" s="7"/>
      <c r="AL2208" s="23"/>
    </row>
    <row r="2209" spans="1:38" ht="16.5" x14ac:dyDescent="0.2">
      <c r="A2209" s="3">
        <v>2206</v>
      </c>
      <c r="B2209" s="3"/>
      <c r="C2209" s="3"/>
      <c r="D2209" s="9"/>
      <c r="E2209" s="14"/>
      <c r="F2209" s="8"/>
      <c r="G2209" s="8"/>
      <c r="H2209" s="8"/>
      <c r="I2209" s="8"/>
      <c r="J2209" s="7"/>
      <c r="K2209" s="7"/>
      <c r="L2209" s="7"/>
      <c r="M2209" s="8"/>
      <c r="N2209" s="15"/>
      <c r="O2209" s="22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23"/>
      <c r="AE2209" s="22"/>
      <c r="AF2209" s="7"/>
      <c r="AG2209" s="7"/>
      <c r="AH2209" s="7"/>
      <c r="AI2209" s="7"/>
      <c r="AJ2209" s="7"/>
      <c r="AK2209" s="7"/>
      <c r="AL2209" s="23"/>
    </row>
    <row r="2210" spans="1:38" ht="16.5" x14ac:dyDescent="0.2">
      <c r="A2210" s="3">
        <v>2207</v>
      </c>
      <c r="B2210" s="3"/>
      <c r="C2210" s="3"/>
      <c r="D2210" s="9"/>
      <c r="E2210" s="14"/>
      <c r="F2210" s="8"/>
      <c r="G2210" s="8"/>
      <c r="H2210" s="8"/>
      <c r="I2210" s="8"/>
      <c r="J2210" s="7"/>
      <c r="K2210" s="7"/>
      <c r="L2210" s="7"/>
      <c r="M2210" s="8"/>
      <c r="N2210" s="15"/>
      <c r="O2210" s="22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23"/>
      <c r="AE2210" s="22"/>
      <c r="AF2210" s="7"/>
      <c r="AG2210" s="7"/>
      <c r="AH2210" s="7"/>
      <c r="AI2210" s="7"/>
      <c r="AJ2210" s="7"/>
      <c r="AK2210" s="7"/>
      <c r="AL2210" s="23"/>
    </row>
    <row r="2211" spans="1:38" ht="17.25" thickBot="1" x14ac:dyDescent="0.25">
      <c r="A2211" s="3">
        <v>2208</v>
      </c>
      <c r="B2211" s="3"/>
      <c r="C2211" s="3"/>
      <c r="D2211" s="9"/>
      <c r="E2211" s="16"/>
      <c r="F2211" s="17"/>
      <c r="G2211" s="17"/>
      <c r="H2211" s="17"/>
      <c r="I2211" s="17"/>
      <c r="J2211" s="18"/>
      <c r="K2211" s="18"/>
      <c r="L2211" s="18"/>
      <c r="M2211" s="17"/>
      <c r="N2211" s="19"/>
      <c r="O2211" s="24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25"/>
      <c r="AE2211" s="24"/>
      <c r="AF2211" s="18"/>
      <c r="AG2211" s="18"/>
      <c r="AH2211" s="18"/>
      <c r="AI2211" s="18"/>
      <c r="AJ2211" s="18"/>
      <c r="AK2211" s="18"/>
      <c r="AL2211" s="25"/>
    </row>
    <row r="2212" spans="1:38" ht="16.5" x14ac:dyDescent="0.2">
      <c r="A2212" s="3">
        <v>2209</v>
      </c>
      <c r="B2212" s="3"/>
      <c r="C2212" s="3"/>
      <c r="D2212" s="9"/>
      <c r="E2212" s="10"/>
      <c r="F2212" s="11"/>
      <c r="G2212" s="11"/>
      <c r="H2212" s="11"/>
      <c r="I2212" s="11"/>
      <c r="J2212" s="12"/>
      <c r="K2212" s="12"/>
      <c r="L2212" s="12"/>
      <c r="M2212" s="11"/>
      <c r="N2212" s="13"/>
      <c r="O2212" s="20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21"/>
      <c r="AE2212" s="20"/>
      <c r="AF2212" s="12"/>
      <c r="AG2212" s="12"/>
      <c r="AH2212" s="12"/>
      <c r="AI2212" s="12"/>
      <c r="AJ2212" s="12"/>
      <c r="AK2212" s="12"/>
      <c r="AL2212" s="21"/>
    </row>
    <row r="2213" spans="1:38" ht="16.5" x14ac:dyDescent="0.2">
      <c r="A2213" s="3">
        <v>2210</v>
      </c>
      <c r="B2213" s="3"/>
      <c r="C2213" s="3"/>
      <c r="D2213" s="9"/>
      <c r="E2213" s="14"/>
      <c r="F2213" s="8"/>
      <c r="G2213" s="8"/>
      <c r="H2213" s="8"/>
      <c r="I2213" s="8"/>
      <c r="J2213" s="7"/>
      <c r="K2213" s="7"/>
      <c r="L2213" s="7"/>
      <c r="M2213" s="8"/>
      <c r="N2213" s="15"/>
      <c r="O2213" s="22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23"/>
      <c r="AE2213" s="22"/>
      <c r="AF2213" s="7"/>
      <c r="AG2213" s="7"/>
      <c r="AH2213" s="7"/>
      <c r="AI2213" s="7"/>
      <c r="AJ2213" s="7"/>
      <c r="AK2213" s="7"/>
      <c r="AL2213" s="23"/>
    </row>
    <row r="2214" spans="1:38" ht="16.5" x14ac:dyDescent="0.2">
      <c r="A2214" s="3">
        <v>2211</v>
      </c>
      <c r="B2214" s="3"/>
      <c r="C2214" s="3"/>
      <c r="D2214" s="9"/>
      <c r="E2214" s="14"/>
      <c r="F2214" s="8"/>
      <c r="G2214" s="8"/>
      <c r="H2214" s="8"/>
      <c r="I2214" s="8"/>
      <c r="J2214" s="7"/>
      <c r="K2214" s="7"/>
      <c r="L2214" s="7"/>
      <c r="M2214" s="8"/>
      <c r="N2214" s="15"/>
      <c r="O2214" s="22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23"/>
      <c r="AE2214" s="22"/>
      <c r="AF2214" s="7"/>
      <c r="AG2214" s="7"/>
      <c r="AH2214" s="7"/>
      <c r="AI2214" s="7"/>
      <c r="AJ2214" s="7"/>
      <c r="AK2214" s="7"/>
      <c r="AL2214" s="23"/>
    </row>
    <row r="2215" spans="1:38" ht="16.5" x14ac:dyDescent="0.2">
      <c r="A2215" s="3">
        <v>2212</v>
      </c>
      <c r="B2215" s="3"/>
      <c r="C2215" s="3"/>
      <c r="D2215" s="9"/>
      <c r="E2215" s="14"/>
      <c r="F2215" s="8"/>
      <c r="G2215" s="8"/>
      <c r="H2215" s="8"/>
      <c r="I2215" s="8"/>
      <c r="J2215" s="7"/>
      <c r="K2215" s="7"/>
      <c r="L2215" s="7"/>
      <c r="M2215" s="8"/>
      <c r="N2215" s="15"/>
      <c r="O2215" s="22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23"/>
      <c r="AE2215" s="22"/>
      <c r="AF2215" s="7"/>
      <c r="AG2215" s="7"/>
      <c r="AH2215" s="7"/>
      <c r="AI2215" s="7"/>
      <c r="AJ2215" s="7"/>
      <c r="AK2215" s="7"/>
      <c r="AL2215" s="23"/>
    </row>
    <row r="2216" spans="1:38" ht="16.5" x14ac:dyDescent="0.2">
      <c r="A2216" s="3">
        <v>2213</v>
      </c>
      <c r="B2216" s="3"/>
      <c r="C2216" s="3"/>
      <c r="D2216" s="9"/>
      <c r="E2216" s="14"/>
      <c r="F2216" s="8"/>
      <c r="G2216" s="8"/>
      <c r="H2216" s="8"/>
      <c r="I2216" s="8"/>
      <c r="J2216" s="7"/>
      <c r="K2216" s="7"/>
      <c r="L2216" s="7"/>
      <c r="M2216" s="8"/>
      <c r="N2216" s="15"/>
      <c r="O2216" s="22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23"/>
      <c r="AE2216" s="22"/>
      <c r="AF2216" s="7"/>
      <c r="AG2216" s="7"/>
      <c r="AH2216" s="7"/>
      <c r="AI2216" s="7"/>
      <c r="AJ2216" s="7"/>
      <c r="AK2216" s="7"/>
      <c r="AL2216" s="23"/>
    </row>
    <row r="2217" spans="1:38" ht="17.25" thickBot="1" x14ac:dyDescent="0.25">
      <c r="A2217" s="3">
        <v>2214</v>
      </c>
      <c r="B2217" s="3"/>
      <c r="C2217" s="3"/>
      <c r="D2217" s="9"/>
      <c r="E2217" s="16"/>
      <c r="F2217" s="17"/>
      <c r="G2217" s="17"/>
      <c r="H2217" s="17"/>
      <c r="I2217" s="17"/>
      <c r="J2217" s="18"/>
      <c r="K2217" s="18"/>
      <c r="L2217" s="18"/>
      <c r="M2217" s="17"/>
      <c r="N2217" s="19"/>
      <c r="O2217" s="24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25"/>
      <c r="AE2217" s="24"/>
      <c r="AF2217" s="18"/>
      <c r="AG2217" s="18"/>
      <c r="AH2217" s="18"/>
      <c r="AI2217" s="18"/>
      <c r="AJ2217" s="18"/>
      <c r="AK2217" s="18"/>
      <c r="AL2217" s="25"/>
    </row>
    <row r="2218" spans="1:38" ht="16.5" x14ac:dyDescent="0.2">
      <c r="A2218" s="3">
        <v>2215</v>
      </c>
      <c r="B2218" s="3"/>
      <c r="C2218" s="3"/>
      <c r="D2218" s="9"/>
      <c r="E2218" s="10"/>
      <c r="F2218" s="11"/>
      <c r="G2218" s="11"/>
      <c r="H2218" s="11"/>
      <c r="I2218" s="11"/>
      <c r="J2218" s="12"/>
      <c r="K2218" s="12"/>
      <c r="L2218" s="12"/>
      <c r="M2218" s="11"/>
      <c r="N2218" s="13"/>
      <c r="O2218" s="20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21"/>
      <c r="AE2218" s="20"/>
      <c r="AF2218" s="12"/>
      <c r="AG2218" s="12"/>
      <c r="AH2218" s="12"/>
      <c r="AI2218" s="12"/>
      <c r="AJ2218" s="12"/>
      <c r="AK2218" s="12"/>
      <c r="AL2218" s="21"/>
    </row>
    <row r="2219" spans="1:38" ht="16.5" x14ac:dyDescent="0.2">
      <c r="A2219" s="3">
        <v>2216</v>
      </c>
      <c r="B2219" s="3"/>
      <c r="C2219" s="3"/>
      <c r="D2219" s="9"/>
      <c r="E2219" s="14"/>
      <c r="F2219" s="8"/>
      <c r="G2219" s="8"/>
      <c r="H2219" s="8"/>
      <c r="I2219" s="8"/>
      <c r="J2219" s="7"/>
      <c r="K2219" s="7"/>
      <c r="L2219" s="7"/>
      <c r="M2219" s="8"/>
      <c r="N2219" s="15"/>
      <c r="O2219" s="22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23"/>
      <c r="AE2219" s="22"/>
      <c r="AF2219" s="7"/>
      <c r="AG2219" s="7"/>
      <c r="AH2219" s="7"/>
      <c r="AI2219" s="7"/>
      <c r="AJ2219" s="7"/>
      <c r="AK2219" s="7"/>
      <c r="AL2219" s="23"/>
    </row>
    <row r="2220" spans="1:38" ht="16.5" x14ac:dyDescent="0.2">
      <c r="A2220" s="3">
        <v>2217</v>
      </c>
      <c r="B2220" s="3"/>
      <c r="C2220" s="3"/>
      <c r="D2220" s="9"/>
      <c r="E2220" s="14"/>
      <c r="F2220" s="8"/>
      <c r="G2220" s="8"/>
      <c r="H2220" s="8"/>
      <c r="I2220" s="8"/>
      <c r="J2220" s="7"/>
      <c r="K2220" s="7"/>
      <c r="L2220" s="7"/>
      <c r="M2220" s="8"/>
      <c r="N2220" s="15"/>
      <c r="O2220" s="22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23"/>
      <c r="AE2220" s="22"/>
      <c r="AF2220" s="7"/>
      <c r="AG2220" s="7"/>
      <c r="AH2220" s="7"/>
      <c r="AI2220" s="7"/>
      <c r="AJ2220" s="7"/>
      <c r="AK2220" s="7"/>
      <c r="AL2220" s="23"/>
    </row>
    <row r="2221" spans="1:38" ht="16.5" x14ac:dyDescent="0.2">
      <c r="A2221" s="3">
        <v>2218</v>
      </c>
      <c r="B2221" s="3"/>
      <c r="C2221" s="3"/>
      <c r="D2221" s="9"/>
      <c r="E2221" s="14"/>
      <c r="F2221" s="8"/>
      <c r="G2221" s="8"/>
      <c r="H2221" s="8"/>
      <c r="I2221" s="8"/>
      <c r="J2221" s="7"/>
      <c r="K2221" s="7"/>
      <c r="L2221" s="7"/>
      <c r="M2221" s="8"/>
      <c r="N2221" s="15"/>
      <c r="O2221" s="22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23"/>
      <c r="AE2221" s="22"/>
      <c r="AF2221" s="7"/>
      <c r="AG2221" s="7"/>
      <c r="AH2221" s="7"/>
      <c r="AI2221" s="7"/>
      <c r="AJ2221" s="7"/>
      <c r="AK2221" s="7"/>
      <c r="AL2221" s="23"/>
    </row>
    <row r="2222" spans="1:38" ht="16.5" x14ac:dyDescent="0.2">
      <c r="A2222" s="3">
        <v>2219</v>
      </c>
      <c r="B2222" s="3"/>
      <c r="C2222" s="3"/>
      <c r="D2222" s="9"/>
      <c r="E2222" s="14"/>
      <c r="F2222" s="8"/>
      <c r="G2222" s="8"/>
      <c r="H2222" s="8"/>
      <c r="I2222" s="8"/>
      <c r="J2222" s="7"/>
      <c r="K2222" s="7"/>
      <c r="L2222" s="7"/>
      <c r="M2222" s="8"/>
      <c r="N2222" s="15"/>
      <c r="O2222" s="22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23"/>
      <c r="AE2222" s="22"/>
      <c r="AF2222" s="7"/>
      <c r="AG2222" s="7"/>
      <c r="AH2222" s="7"/>
      <c r="AI2222" s="7"/>
      <c r="AJ2222" s="7"/>
      <c r="AK2222" s="7"/>
      <c r="AL2222" s="23"/>
    </row>
    <row r="2223" spans="1:38" ht="17.25" thickBot="1" x14ac:dyDescent="0.25">
      <c r="A2223" s="3">
        <v>2220</v>
      </c>
      <c r="B2223" s="3"/>
      <c r="C2223" s="3"/>
      <c r="D2223" s="9"/>
      <c r="E2223" s="16"/>
      <c r="F2223" s="17"/>
      <c r="G2223" s="17"/>
      <c r="H2223" s="17"/>
      <c r="I2223" s="17"/>
      <c r="J2223" s="18"/>
      <c r="K2223" s="18"/>
      <c r="L2223" s="18"/>
      <c r="M2223" s="17"/>
      <c r="N2223" s="19"/>
      <c r="O2223" s="24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25"/>
      <c r="AE2223" s="24"/>
      <c r="AF2223" s="18"/>
      <c r="AG2223" s="18"/>
      <c r="AH2223" s="18"/>
      <c r="AI2223" s="18"/>
      <c r="AJ2223" s="18"/>
      <c r="AK2223" s="18"/>
      <c r="AL2223" s="25"/>
    </row>
    <row r="2224" spans="1:38" ht="16.5" x14ac:dyDescent="0.2">
      <c r="A2224" s="3">
        <v>2221</v>
      </c>
      <c r="B2224" s="3"/>
      <c r="C2224" s="3"/>
      <c r="D2224" s="9"/>
      <c r="E2224" s="10"/>
      <c r="F2224" s="11"/>
      <c r="G2224" s="11"/>
      <c r="H2224" s="11"/>
      <c r="I2224" s="11"/>
      <c r="J2224" s="12"/>
      <c r="K2224" s="12"/>
      <c r="L2224" s="12"/>
      <c r="M2224" s="11"/>
      <c r="N2224" s="13"/>
      <c r="O2224" s="20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21"/>
      <c r="AE2224" s="20"/>
      <c r="AF2224" s="12"/>
      <c r="AG2224" s="12"/>
      <c r="AH2224" s="12"/>
      <c r="AI2224" s="12"/>
      <c r="AJ2224" s="12"/>
      <c r="AK2224" s="12"/>
      <c r="AL2224" s="21"/>
    </row>
    <row r="2225" spans="1:38" ht="16.5" x14ac:dyDescent="0.2">
      <c r="A2225" s="3">
        <v>2222</v>
      </c>
      <c r="B2225" s="3"/>
      <c r="C2225" s="3"/>
      <c r="D2225" s="9"/>
      <c r="E2225" s="14"/>
      <c r="F2225" s="8"/>
      <c r="G2225" s="8"/>
      <c r="H2225" s="8"/>
      <c r="I2225" s="8"/>
      <c r="J2225" s="7"/>
      <c r="K2225" s="7"/>
      <c r="L2225" s="7"/>
      <c r="M2225" s="8"/>
      <c r="N2225" s="15"/>
      <c r="O2225" s="22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23"/>
      <c r="AE2225" s="22"/>
      <c r="AF2225" s="7"/>
      <c r="AG2225" s="7"/>
      <c r="AH2225" s="7"/>
      <c r="AI2225" s="7"/>
      <c r="AJ2225" s="7"/>
      <c r="AK2225" s="7"/>
      <c r="AL2225" s="23"/>
    </row>
    <row r="2226" spans="1:38" ht="16.5" x14ac:dyDescent="0.2">
      <c r="A2226" s="3">
        <v>2223</v>
      </c>
      <c r="B2226" s="3"/>
      <c r="C2226" s="3"/>
      <c r="D2226" s="9"/>
      <c r="E2226" s="14"/>
      <c r="F2226" s="8"/>
      <c r="G2226" s="8"/>
      <c r="H2226" s="8"/>
      <c r="I2226" s="8"/>
      <c r="J2226" s="7"/>
      <c r="K2226" s="7"/>
      <c r="L2226" s="7"/>
      <c r="M2226" s="8"/>
      <c r="N2226" s="15"/>
      <c r="O2226" s="22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23"/>
      <c r="AE2226" s="22"/>
      <c r="AF2226" s="7"/>
      <c r="AG2226" s="7"/>
      <c r="AH2226" s="7"/>
      <c r="AI2226" s="7"/>
      <c r="AJ2226" s="7"/>
      <c r="AK2226" s="7"/>
      <c r="AL2226" s="23"/>
    </row>
    <row r="2227" spans="1:38" ht="16.5" x14ac:dyDescent="0.2">
      <c r="A2227" s="3">
        <v>2224</v>
      </c>
      <c r="B2227" s="3"/>
      <c r="C2227" s="3"/>
      <c r="D2227" s="9"/>
      <c r="E2227" s="14"/>
      <c r="F2227" s="8"/>
      <c r="G2227" s="8"/>
      <c r="H2227" s="8"/>
      <c r="I2227" s="8"/>
      <c r="J2227" s="7"/>
      <c r="K2227" s="7"/>
      <c r="L2227" s="7"/>
      <c r="M2227" s="8"/>
      <c r="N2227" s="15"/>
      <c r="O2227" s="22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23"/>
      <c r="AE2227" s="22"/>
      <c r="AF2227" s="7"/>
      <c r="AG2227" s="7"/>
      <c r="AH2227" s="7"/>
      <c r="AI2227" s="7"/>
      <c r="AJ2227" s="7"/>
      <c r="AK2227" s="7"/>
      <c r="AL2227" s="23"/>
    </row>
    <row r="2228" spans="1:38" ht="16.5" x14ac:dyDescent="0.2">
      <c r="A2228" s="3">
        <v>2225</v>
      </c>
      <c r="B2228" s="3"/>
      <c r="C2228" s="3"/>
      <c r="D2228" s="9"/>
      <c r="E2228" s="14"/>
      <c r="F2228" s="8"/>
      <c r="G2228" s="8"/>
      <c r="H2228" s="8"/>
      <c r="I2228" s="8"/>
      <c r="J2228" s="7"/>
      <c r="K2228" s="7"/>
      <c r="L2228" s="7"/>
      <c r="M2228" s="8"/>
      <c r="N2228" s="15"/>
      <c r="O2228" s="22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23"/>
      <c r="AE2228" s="22"/>
      <c r="AF2228" s="7"/>
      <c r="AG2228" s="7"/>
      <c r="AH2228" s="7"/>
      <c r="AI2228" s="7"/>
      <c r="AJ2228" s="7"/>
      <c r="AK2228" s="7"/>
      <c r="AL2228" s="23"/>
    </row>
    <row r="2229" spans="1:38" ht="17.25" thickBot="1" x14ac:dyDescent="0.25">
      <c r="A2229" s="3">
        <v>2226</v>
      </c>
      <c r="B2229" s="3"/>
      <c r="C2229" s="3"/>
      <c r="D2229" s="9"/>
      <c r="E2229" s="16"/>
      <c r="F2229" s="17"/>
      <c r="G2229" s="17"/>
      <c r="H2229" s="17"/>
      <c r="I2229" s="17"/>
      <c r="J2229" s="18"/>
      <c r="K2229" s="18"/>
      <c r="L2229" s="18"/>
      <c r="M2229" s="17"/>
      <c r="N2229" s="19"/>
      <c r="O2229" s="24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25"/>
      <c r="AE2229" s="24"/>
      <c r="AF2229" s="18"/>
      <c r="AG2229" s="18"/>
      <c r="AH2229" s="18"/>
      <c r="AI2229" s="18"/>
      <c r="AJ2229" s="18"/>
      <c r="AK2229" s="18"/>
      <c r="AL2229" s="25"/>
    </row>
    <row r="2230" spans="1:38" ht="16.5" x14ac:dyDescent="0.2">
      <c r="A2230" s="3">
        <v>2227</v>
      </c>
      <c r="B2230" s="3"/>
      <c r="C2230" s="3"/>
      <c r="D2230" s="9"/>
      <c r="E2230" s="10"/>
      <c r="F2230" s="11"/>
      <c r="G2230" s="11"/>
      <c r="H2230" s="11"/>
      <c r="I2230" s="11"/>
      <c r="J2230" s="12"/>
      <c r="K2230" s="12"/>
      <c r="L2230" s="12"/>
      <c r="M2230" s="11"/>
      <c r="N2230" s="13"/>
      <c r="O2230" s="20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21"/>
      <c r="AE2230" s="20"/>
      <c r="AF2230" s="12"/>
      <c r="AG2230" s="12"/>
      <c r="AH2230" s="12"/>
      <c r="AI2230" s="12"/>
      <c r="AJ2230" s="12"/>
      <c r="AK2230" s="12"/>
      <c r="AL2230" s="21"/>
    </row>
    <row r="2231" spans="1:38" ht="16.5" x14ac:dyDescent="0.2">
      <c r="A2231" s="3">
        <v>2228</v>
      </c>
      <c r="B2231" s="3"/>
      <c r="C2231" s="3"/>
      <c r="D2231" s="9"/>
      <c r="E2231" s="14"/>
      <c r="F2231" s="8"/>
      <c r="G2231" s="8"/>
      <c r="H2231" s="8"/>
      <c r="I2231" s="8"/>
      <c r="J2231" s="7"/>
      <c r="K2231" s="7"/>
      <c r="L2231" s="7"/>
      <c r="M2231" s="8"/>
      <c r="N2231" s="15"/>
      <c r="O2231" s="22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23"/>
      <c r="AE2231" s="22"/>
      <c r="AF2231" s="7"/>
      <c r="AG2231" s="7"/>
      <c r="AH2231" s="7"/>
      <c r="AI2231" s="7"/>
      <c r="AJ2231" s="7"/>
      <c r="AK2231" s="7"/>
      <c r="AL2231" s="23"/>
    </row>
    <row r="2232" spans="1:38" ht="16.5" x14ac:dyDescent="0.2">
      <c r="A2232" s="3">
        <v>2229</v>
      </c>
      <c r="B2232" s="3"/>
      <c r="C2232" s="3"/>
      <c r="D2232" s="9"/>
      <c r="E2232" s="14"/>
      <c r="F2232" s="8"/>
      <c r="G2232" s="8"/>
      <c r="H2232" s="8"/>
      <c r="I2232" s="8"/>
      <c r="J2232" s="7"/>
      <c r="K2232" s="7"/>
      <c r="L2232" s="7"/>
      <c r="M2232" s="8"/>
      <c r="N2232" s="15"/>
      <c r="O2232" s="22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23"/>
      <c r="AE2232" s="22"/>
      <c r="AF2232" s="7"/>
      <c r="AG2232" s="7"/>
      <c r="AH2232" s="7"/>
      <c r="AI2232" s="7"/>
      <c r="AJ2232" s="7"/>
      <c r="AK2232" s="7"/>
      <c r="AL2232" s="23"/>
    </row>
    <row r="2233" spans="1:38" ht="16.5" x14ac:dyDescent="0.2">
      <c r="A2233" s="3">
        <v>2230</v>
      </c>
      <c r="B2233" s="3"/>
      <c r="C2233" s="3"/>
      <c r="D2233" s="9"/>
      <c r="E2233" s="14"/>
      <c r="F2233" s="8"/>
      <c r="G2233" s="8"/>
      <c r="H2233" s="8"/>
      <c r="I2233" s="8"/>
      <c r="J2233" s="7"/>
      <c r="K2233" s="7"/>
      <c r="L2233" s="7"/>
      <c r="M2233" s="8"/>
      <c r="N2233" s="15"/>
      <c r="O2233" s="22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23"/>
      <c r="AE2233" s="22"/>
      <c r="AF2233" s="7"/>
      <c r="AG2233" s="7"/>
      <c r="AH2233" s="7"/>
      <c r="AI2233" s="7"/>
      <c r="AJ2233" s="7"/>
      <c r="AK2233" s="7"/>
      <c r="AL2233" s="23"/>
    </row>
    <row r="2234" spans="1:38" ht="16.5" x14ac:dyDescent="0.2">
      <c r="A2234" s="3">
        <v>2231</v>
      </c>
      <c r="B2234" s="3"/>
      <c r="C2234" s="3"/>
      <c r="D2234" s="9"/>
      <c r="E2234" s="14"/>
      <c r="F2234" s="8"/>
      <c r="G2234" s="8"/>
      <c r="H2234" s="8"/>
      <c r="I2234" s="8"/>
      <c r="J2234" s="7"/>
      <c r="K2234" s="7"/>
      <c r="L2234" s="7"/>
      <c r="M2234" s="8"/>
      <c r="N2234" s="15"/>
      <c r="O2234" s="22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23"/>
      <c r="AE2234" s="22"/>
      <c r="AF2234" s="7"/>
      <c r="AG2234" s="7"/>
      <c r="AH2234" s="7"/>
      <c r="AI2234" s="7"/>
      <c r="AJ2234" s="7"/>
      <c r="AK2234" s="7"/>
      <c r="AL2234" s="23"/>
    </row>
    <row r="2235" spans="1:38" ht="17.25" thickBot="1" x14ac:dyDescent="0.25">
      <c r="A2235" s="3">
        <v>2232</v>
      </c>
      <c r="B2235" s="3"/>
      <c r="C2235" s="3"/>
      <c r="D2235" s="9"/>
      <c r="E2235" s="16"/>
      <c r="F2235" s="17"/>
      <c r="G2235" s="17"/>
      <c r="H2235" s="17"/>
      <c r="I2235" s="17"/>
      <c r="J2235" s="18"/>
      <c r="K2235" s="18"/>
      <c r="L2235" s="18"/>
      <c r="M2235" s="17"/>
      <c r="N2235" s="19"/>
      <c r="O2235" s="24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25"/>
      <c r="AE2235" s="24"/>
      <c r="AF2235" s="18"/>
      <c r="AG2235" s="18"/>
      <c r="AH2235" s="18"/>
      <c r="AI2235" s="18"/>
      <c r="AJ2235" s="18"/>
      <c r="AK2235" s="18"/>
      <c r="AL2235" s="25"/>
    </row>
    <row r="2236" spans="1:38" ht="16.5" x14ac:dyDescent="0.2">
      <c r="A2236" s="3">
        <v>2233</v>
      </c>
      <c r="B2236" s="3"/>
      <c r="C2236" s="3"/>
      <c r="D2236" s="9"/>
      <c r="E2236" s="10"/>
      <c r="F2236" s="11"/>
      <c r="G2236" s="11"/>
      <c r="H2236" s="11"/>
      <c r="I2236" s="11"/>
      <c r="J2236" s="12"/>
      <c r="K2236" s="12"/>
      <c r="L2236" s="12"/>
      <c r="M2236" s="11"/>
      <c r="N2236" s="13"/>
      <c r="O2236" s="20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21"/>
      <c r="AE2236" s="20"/>
      <c r="AF2236" s="12"/>
      <c r="AG2236" s="12"/>
      <c r="AH2236" s="12"/>
      <c r="AI2236" s="12"/>
      <c r="AJ2236" s="12"/>
      <c r="AK2236" s="12"/>
      <c r="AL2236" s="21"/>
    </row>
    <row r="2237" spans="1:38" ht="16.5" x14ac:dyDescent="0.2">
      <c r="A2237" s="3">
        <v>2234</v>
      </c>
      <c r="B2237" s="3"/>
      <c r="C2237" s="3"/>
      <c r="D2237" s="9"/>
      <c r="E2237" s="14"/>
      <c r="F2237" s="8"/>
      <c r="G2237" s="8"/>
      <c r="H2237" s="8"/>
      <c r="I2237" s="8"/>
      <c r="J2237" s="7"/>
      <c r="K2237" s="7"/>
      <c r="L2237" s="7"/>
      <c r="M2237" s="8"/>
      <c r="N2237" s="15"/>
      <c r="O2237" s="22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23"/>
      <c r="AE2237" s="22"/>
      <c r="AF2237" s="7"/>
      <c r="AG2237" s="7"/>
      <c r="AH2237" s="7"/>
      <c r="AI2237" s="7"/>
      <c r="AJ2237" s="7"/>
      <c r="AK2237" s="7"/>
      <c r="AL2237" s="23"/>
    </row>
    <row r="2238" spans="1:38" ht="16.5" x14ac:dyDescent="0.2">
      <c r="A2238" s="3">
        <v>2235</v>
      </c>
      <c r="B2238" s="3"/>
      <c r="C2238" s="3"/>
      <c r="D2238" s="9"/>
      <c r="E2238" s="14"/>
      <c r="F2238" s="8"/>
      <c r="G2238" s="8"/>
      <c r="H2238" s="8"/>
      <c r="I2238" s="8"/>
      <c r="J2238" s="7"/>
      <c r="K2238" s="7"/>
      <c r="L2238" s="7"/>
      <c r="M2238" s="8"/>
      <c r="N2238" s="15"/>
      <c r="O2238" s="22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23"/>
      <c r="AE2238" s="22"/>
      <c r="AF2238" s="7"/>
      <c r="AG2238" s="7"/>
      <c r="AH2238" s="7"/>
      <c r="AI2238" s="7"/>
      <c r="AJ2238" s="7"/>
      <c r="AK2238" s="7"/>
      <c r="AL2238" s="23"/>
    </row>
    <row r="2239" spans="1:38" ht="16.5" x14ac:dyDescent="0.2">
      <c r="A2239" s="3">
        <v>2236</v>
      </c>
      <c r="B2239" s="3"/>
      <c r="C2239" s="3"/>
      <c r="D2239" s="9"/>
      <c r="E2239" s="14"/>
      <c r="F2239" s="8"/>
      <c r="G2239" s="8"/>
      <c r="H2239" s="8"/>
      <c r="I2239" s="8"/>
      <c r="J2239" s="7"/>
      <c r="K2239" s="7"/>
      <c r="L2239" s="7"/>
      <c r="M2239" s="8"/>
      <c r="N2239" s="15"/>
      <c r="O2239" s="22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23"/>
      <c r="AE2239" s="22"/>
      <c r="AF2239" s="7"/>
      <c r="AG2239" s="7"/>
      <c r="AH2239" s="7"/>
      <c r="AI2239" s="7"/>
      <c r="AJ2239" s="7"/>
      <c r="AK2239" s="7"/>
      <c r="AL2239" s="23"/>
    </row>
    <row r="2240" spans="1:38" ht="16.5" x14ac:dyDescent="0.2">
      <c r="A2240" s="3">
        <v>2237</v>
      </c>
      <c r="B2240" s="3"/>
      <c r="C2240" s="3"/>
      <c r="D2240" s="9"/>
      <c r="E2240" s="14"/>
      <c r="F2240" s="8"/>
      <c r="G2240" s="8"/>
      <c r="H2240" s="8"/>
      <c r="I2240" s="8"/>
      <c r="J2240" s="7"/>
      <c r="K2240" s="7"/>
      <c r="L2240" s="7"/>
      <c r="M2240" s="8"/>
      <c r="N2240" s="15"/>
      <c r="O2240" s="22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23"/>
      <c r="AE2240" s="22"/>
      <c r="AF2240" s="7"/>
      <c r="AG2240" s="7"/>
      <c r="AH2240" s="7"/>
      <c r="AI2240" s="7"/>
      <c r="AJ2240" s="7"/>
      <c r="AK2240" s="7"/>
      <c r="AL2240" s="23"/>
    </row>
    <row r="2241" spans="1:38" ht="17.25" thickBot="1" x14ac:dyDescent="0.25">
      <c r="A2241" s="3">
        <v>2238</v>
      </c>
      <c r="B2241" s="3"/>
      <c r="C2241" s="3"/>
      <c r="D2241" s="9"/>
      <c r="E2241" s="16"/>
      <c r="F2241" s="17"/>
      <c r="G2241" s="17"/>
      <c r="H2241" s="17"/>
      <c r="I2241" s="17"/>
      <c r="J2241" s="18"/>
      <c r="K2241" s="18"/>
      <c r="L2241" s="18"/>
      <c r="M2241" s="17"/>
      <c r="N2241" s="19"/>
      <c r="O2241" s="24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25"/>
      <c r="AE2241" s="24"/>
      <c r="AF2241" s="18"/>
      <c r="AG2241" s="18"/>
      <c r="AH2241" s="18"/>
      <c r="AI2241" s="18"/>
      <c r="AJ2241" s="18"/>
      <c r="AK2241" s="18"/>
      <c r="AL2241" s="25"/>
    </row>
    <row r="2242" spans="1:38" ht="16.5" x14ac:dyDescent="0.2">
      <c r="A2242" s="3">
        <v>2239</v>
      </c>
      <c r="B2242" s="3"/>
      <c r="C2242" s="3"/>
      <c r="D2242" s="9"/>
      <c r="E2242" s="10"/>
      <c r="F2242" s="11"/>
      <c r="G2242" s="11"/>
      <c r="H2242" s="11"/>
      <c r="I2242" s="11"/>
      <c r="J2242" s="12"/>
      <c r="K2242" s="12"/>
      <c r="L2242" s="12"/>
      <c r="M2242" s="11"/>
      <c r="N2242" s="13"/>
      <c r="O2242" s="20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21"/>
      <c r="AE2242" s="20"/>
      <c r="AF2242" s="12"/>
      <c r="AG2242" s="12"/>
      <c r="AH2242" s="12"/>
      <c r="AI2242" s="12"/>
      <c r="AJ2242" s="12"/>
      <c r="AK2242" s="12"/>
      <c r="AL2242" s="21"/>
    </row>
    <row r="2243" spans="1:38" ht="16.5" x14ac:dyDescent="0.2">
      <c r="A2243" s="3">
        <v>2240</v>
      </c>
      <c r="B2243" s="3"/>
      <c r="C2243" s="3"/>
      <c r="D2243" s="9"/>
      <c r="E2243" s="14"/>
      <c r="F2243" s="8"/>
      <c r="G2243" s="8"/>
      <c r="H2243" s="8"/>
      <c r="I2243" s="8"/>
      <c r="J2243" s="7"/>
      <c r="K2243" s="7"/>
      <c r="L2243" s="7"/>
      <c r="M2243" s="8"/>
      <c r="N2243" s="15"/>
      <c r="O2243" s="22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23"/>
      <c r="AE2243" s="22"/>
      <c r="AF2243" s="7"/>
      <c r="AG2243" s="7"/>
      <c r="AH2243" s="7"/>
      <c r="AI2243" s="7"/>
      <c r="AJ2243" s="7"/>
      <c r="AK2243" s="7"/>
      <c r="AL2243" s="23"/>
    </row>
    <row r="2244" spans="1:38" ht="16.5" x14ac:dyDescent="0.2">
      <c r="A2244" s="3">
        <v>2241</v>
      </c>
      <c r="B2244" s="3"/>
      <c r="C2244" s="3"/>
      <c r="D2244" s="9"/>
      <c r="E2244" s="14"/>
      <c r="F2244" s="8"/>
      <c r="G2244" s="8"/>
      <c r="H2244" s="8"/>
      <c r="I2244" s="8"/>
      <c r="J2244" s="7"/>
      <c r="K2244" s="7"/>
      <c r="L2244" s="7"/>
      <c r="M2244" s="8"/>
      <c r="N2244" s="15"/>
      <c r="O2244" s="22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23"/>
      <c r="AE2244" s="22"/>
      <c r="AF2244" s="7"/>
      <c r="AG2244" s="7"/>
      <c r="AH2244" s="7"/>
      <c r="AI2244" s="7"/>
      <c r="AJ2244" s="7"/>
      <c r="AK2244" s="7"/>
      <c r="AL2244" s="23"/>
    </row>
    <row r="2245" spans="1:38" ht="16.5" x14ac:dyDescent="0.2">
      <c r="A2245" s="3">
        <v>2242</v>
      </c>
      <c r="B2245" s="3"/>
      <c r="C2245" s="3"/>
      <c r="D2245" s="9"/>
      <c r="E2245" s="14"/>
      <c r="F2245" s="8"/>
      <c r="G2245" s="8"/>
      <c r="H2245" s="8"/>
      <c r="I2245" s="8"/>
      <c r="J2245" s="7"/>
      <c r="K2245" s="7"/>
      <c r="L2245" s="7"/>
      <c r="M2245" s="8"/>
      <c r="N2245" s="15"/>
      <c r="O2245" s="22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23"/>
      <c r="AE2245" s="22"/>
      <c r="AF2245" s="7"/>
      <c r="AG2245" s="7"/>
      <c r="AH2245" s="7"/>
      <c r="AI2245" s="7"/>
      <c r="AJ2245" s="7"/>
      <c r="AK2245" s="7"/>
      <c r="AL2245" s="23"/>
    </row>
    <row r="2246" spans="1:38" ht="16.5" x14ac:dyDescent="0.2">
      <c r="A2246" s="3">
        <v>2243</v>
      </c>
      <c r="B2246" s="3"/>
      <c r="C2246" s="3"/>
      <c r="D2246" s="9"/>
      <c r="E2246" s="14"/>
      <c r="F2246" s="8"/>
      <c r="G2246" s="8"/>
      <c r="H2246" s="8"/>
      <c r="I2246" s="8"/>
      <c r="J2246" s="7"/>
      <c r="K2246" s="7"/>
      <c r="L2246" s="7"/>
      <c r="M2246" s="8"/>
      <c r="N2246" s="15"/>
      <c r="O2246" s="22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23"/>
      <c r="AE2246" s="22"/>
      <c r="AF2246" s="7"/>
      <c r="AG2246" s="7"/>
      <c r="AH2246" s="7"/>
      <c r="AI2246" s="7"/>
      <c r="AJ2246" s="7"/>
      <c r="AK2246" s="7"/>
      <c r="AL2246" s="23"/>
    </row>
    <row r="2247" spans="1:38" ht="17.25" thickBot="1" x14ac:dyDescent="0.25">
      <c r="A2247" s="3">
        <v>2244</v>
      </c>
      <c r="B2247" s="3"/>
      <c r="C2247" s="3"/>
      <c r="D2247" s="9"/>
      <c r="E2247" s="16"/>
      <c r="F2247" s="17"/>
      <c r="G2247" s="17"/>
      <c r="H2247" s="17"/>
      <c r="I2247" s="17"/>
      <c r="J2247" s="18"/>
      <c r="K2247" s="18"/>
      <c r="L2247" s="18"/>
      <c r="M2247" s="17"/>
      <c r="N2247" s="19"/>
      <c r="O2247" s="24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25"/>
      <c r="AE2247" s="24"/>
      <c r="AF2247" s="18"/>
      <c r="AG2247" s="18"/>
      <c r="AH2247" s="18"/>
      <c r="AI2247" s="18"/>
      <c r="AJ2247" s="18"/>
      <c r="AK2247" s="18"/>
      <c r="AL2247" s="25"/>
    </row>
    <row r="2248" spans="1:38" ht="16.5" x14ac:dyDescent="0.2">
      <c r="A2248" s="3">
        <v>2245</v>
      </c>
      <c r="B2248" s="3"/>
      <c r="C2248" s="3"/>
      <c r="D2248" s="9"/>
      <c r="E2248" s="10"/>
      <c r="F2248" s="11"/>
      <c r="G2248" s="11"/>
      <c r="H2248" s="11"/>
      <c r="I2248" s="11"/>
      <c r="J2248" s="12"/>
      <c r="K2248" s="12"/>
      <c r="L2248" s="12"/>
      <c r="M2248" s="11"/>
      <c r="N2248" s="13"/>
      <c r="O2248" s="20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21"/>
      <c r="AE2248" s="20"/>
      <c r="AF2248" s="12"/>
      <c r="AG2248" s="12"/>
      <c r="AH2248" s="12"/>
      <c r="AI2248" s="12"/>
      <c r="AJ2248" s="12"/>
      <c r="AK2248" s="12"/>
      <c r="AL2248" s="21"/>
    </row>
    <row r="2249" spans="1:38" ht="16.5" x14ac:dyDescent="0.2">
      <c r="A2249" s="3">
        <v>2246</v>
      </c>
      <c r="B2249" s="3"/>
      <c r="C2249" s="3"/>
      <c r="D2249" s="9"/>
      <c r="E2249" s="14"/>
      <c r="F2249" s="8"/>
      <c r="G2249" s="8"/>
      <c r="H2249" s="8"/>
      <c r="I2249" s="8"/>
      <c r="J2249" s="7"/>
      <c r="K2249" s="7"/>
      <c r="L2249" s="7"/>
      <c r="M2249" s="8"/>
      <c r="N2249" s="15"/>
      <c r="O2249" s="22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23"/>
      <c r="AE2249" s="22"/>
      <c r="AF2249" s="7"/>
      <c r="AG2249" s="7"/>
      <c r="AH2249" s="7"/>
      <c r="AI2249" s="7"/>
      <c r="AJ2249" s="7"/>
      <c r="AK2249" s="7"/>
      <c r="AL2249" s="23"/>
    </row>
    <row r="2250" spans="1:38" ht="16.5" x14ac:dyDescent="0.2">
      <c r="A2250" s="3">
        <v>2247</v>
      </c>
      <c r="B2250" s="3"/>
      <c r="C2250" s="3"/>
      <c r="D2250" s="9"/>
      <c r="E2250" s="14"/>
      <c r="F2250" s="8"/>
      <c r="G2250" s="8"/>
      <c r="H2250" s="8"/>
      <c r="I2250" s="8"/>
      <c r="J2250" s="7"/>
      <c r="K2250" s="7"/>
      <c r="L2250" s="7"/>
      <c r="M2250" s="8"/>
      <c r="N2250" s="15"/>
      <c r="O2250" s="22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23"/>
      <c r="AE2250" s="22"/>
      <c r="AF2250" s="7"/>
      <c r="AG2250" s="7"/>
      <c r="AH2250" s="7"/>
      <c r="AI2250" s="7"/>
      <c r="AJ2250" s="7"/>
      <c r="AK2250" s="7"/>
      <c r="AL2250" s="23"/>
    </row>
    <row r="2251" spans="1:38" ht="16.5" x14ac:dyDescent="0.2">
      <c r="A2251" s="3">
        <v>2248</v>
      </c>
      <c r="B2251" s="3"/>
      <c r="C2251" s="3"/>
      <c r="D2251" s="9"/>
      <c r="E2251" s="14"/>
      <c r="F2251" s="8"/>
      <c r="G2251" s="8"/>
      <c r="H2251" s="8"/>
      <c r="I2251" s="8"/>
      <c r="J2251" s="7"/>
      <c r="K2251" s="7"/>
      <c r="L2251" s="7"/>
      <c r="M2251" s="8"/>
      <c r="N2251" s="15"/>
      <c r="O2251" s="22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23"/>
      <c r="AE2251" s="22"/>
      <c r="AF2251" s="7"/>
      <c r="AG2251" s="7"/>
      <c r="AH2251" s="7"/>
      <c r="AI2251" s="7"/>
      <c r="AJ2251" s="7"/>
      <c r="AK2251" s="7"/>
      <c r="AL2251" s="23"/>
    </row>
    <row r="2252" spans="1:38" ht="16.5" x14ac:dyDescent="0.2">
      <c r="A2252" s="3">
        <v>2249</v>
      </c>
      <c r="B2252" s="3"/>
      <c r="C2252" s="3"/>
      <c r="D2252" s="9"/>
      <c r="E2252" s="14"/>
      <c r="F2252" s="8"/>
      <c r="G2252" s="8"/>
      <c r="H2252" s="8"/>
      <c r="I2252" s="8"/>
      <c r="J2252" s="7"/>
      <c r="K2252" s="7"/>
      <c r="L2252" s="7"/>
      <c r="M2252" s="8"/>
      <c r="N2252" s="15"/>
      <c r="O2252" s="22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23"/>
      <c r="AE2252" s="22"/>
      <c r="AF2252" s="7"/>
      <c r="AG2252" s="7"/>
      <c r="AH2252" s="7"/>
      <c r="AI2252" s="7"/>
      <c r="AJ2252" s="7"/>
      <c r="AK2252" s="7"/>
      <c r="AL2252" s="23"/>
    </row>
    <row r="2253" spans="1:38" ht="17.25" thickBot="1" x14ac:dyDescent="0.25">
      <c r="A2253" s="3">
        <v>2250</v>
      </c>
      <c r="B2253" s="3"/>
      <c r="C2253" s="3"/>
      <c r="D2253" s="9"/>
      <c r="E2253" s="16"/>
      <c r="F2253" s="17"/>
      <c r="G2253" s="17"/>
      <c r="H2253" s="17"/>
      <c r="I2253" s="17"/>
      <c r="J2253" s="18"/>
      <c r="K2253" s="18"/>
      <c r="L2253" s="18"/>
      <c r="M2253" s="17"/>
      <c r="N2253" s="19"/>
      <c r="O2253" s="24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25"/>
      <c r="AE2253" s="24"/>
      <c r="AF2253" s="18"/>
      <c r="AG2253" s="18"/>
      <c r="AH2253" s="18"/>
      <c r="AI2253" s="18"/>
      <c r="AJ2253" s="18"/>
      <c r="AK2253" s="18"/>
      <c r="AL2253" s="25"/>
    </row>
    <row r="2254" spans="1:38" ht="16.5" x14ac:dyDescent="0.2">
      <c r="A2254" s="3">
        <v>2251</v>
      </c>
      <c r="B2254" s="3"/>
      <c r="C2254" s="3"/>
      <c r="D2254" s="9"/>
      <c r="E2254" s="10"/>
      <c r="F2254" s="11"/>
      <c r="G2254" s="11"/>
      <c r="H2254" s="11"/>
      <c r="I2254" s="11"/>
      <c r="J2254" s="12"/>
      <c r="K2254" s="12"/>
      <c r="L2254" s="12"/>
      <c r="M2254" s="11"/>
      <c r="N2254" s="13"/>
      <c r="O2254" s="20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21"/>
      <c r="AE2254" s="20"/>
      <c r="AF2254" s="12"/>
      <c r="AG2254" s="12"/>
      <c r="AH2254" s="12"/>
      <c r="AI2254" s="12"/>
      <c r="AJ2254" s="12"/>
      <c r="AK2254" s="12"/>
      <c r="AL2254" s="21"/>
    </row>
    <row r="2255" spans="1:38" ht="16.5" x14ac:dyDescent="0.2">
      <c r="A2255" s="3">
        <v>2252</v>
      </c>
      <c r="B2255" s="3"/>
      <c r="C2255" s="3"/>
      <c r="D2255" s="9"/>
      <c r="E2255" s="14"/>
      <c r="F2255" s="8"/>
      <c r="G2255" s="8"/>
      <c r="H2255" s="8"/>
      <c r="I2255" s="8"/>
      <c r="J2255" s="7"/>
      <c r="K2255" s="7"/>
      <c r="L2255" s="7"/>
      <c r="M2255" s="8"/>
      <c r="N2255" s="15"/>
      <c r="O2255" s="22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23"/>
      <c r="AE2255" s="22"/>
      <c r="AF2255" s="7"/>
      <c r="AG2255" s="7"/>
      <c r="AH2255" s="7"/>
      <c r="AI2255" s="7"/>
      <c r="AJ2255" s="7"/>
      <c r="AK2255" s="7"/>
      <c r="AL2255" s="23"/>
    </row>
    <row r="2256" spans="1:38" ht="16.5" x14ac:dyDescent="0.2">
      <c r="A2256" s="3">
        <v>2253</v>
      </c>
      <c r="B2256" s="3"/>
      <c r="C2256" s="3"/>
      <c r="D2256" s="9"/>
      <c r="E2256" s="14"/>
      <c r="F2256" s="8"/>
      <c r="G2256" s="8"/>
      <c r="H2256" s="8"/>
      <c r="I2256" s="8"/>
      <c r="J2256" s="7"/>
      <c r="K2256" s="7"/>
      <c r="L2256" s="7"/>
      <c r="M2256" s="8"/>
      <c r="N2256" s="15"/>
      <c r="O2256" s="22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23"/>
      <c r="AE2256" s="22"/>
      <c r="AF2256" s="7"/>
      <c r="AG2256" s="7"/>
      <c r="AH2256" s="7"/>
      <c r="AI2256" s="7"/>
      <c r="AJ2256" s="7"/>
      <c r="AK2256" s="7"/>
      <c r="AL2256" s="23"/>
    </row>
    <row r="2257" spans="1:38" ht="16.5" x14ac:dyDescent="0.2">
      <c r="A2257" s="3">
        <v>2254</v>
      </c>
      <c r="B2257" s="3"/>
      <c r="C2257" s="3"/>
      <c r="D2257" s="9"/>
      <c r="E2257" s="14"/>
      <c r="F2257" s="8"/>
      <c r="G2257" s="8"/>
      <c r="H2257" s="8"/>
      <c r="I2257" s="8"/>
      <c r="J2257" s="7"/>
      <c r="K2257" s="7"/>
      <c r="L2257" s="7"/>
      <c r="M2257" s="8"/>
      <c r="N2257" s="15"/>
      <c r="O2257" s="22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23"/>
      <c r="AE2257" s="22"/>
      <c r="AF2257" s="7"/>
      <c r="AG2257" s="7"/>
      <c r="AH2257" s="7"/>
      <c r="AI2257" s="7"/>
      <c r="AJ2257" s="7"/>
      <c r="AK2257" s="7"/>
      <c r="AL2257" s="23"/>
    </row>
    <row r="2258" spans="1:38" ht="16.5" x14ac:dyDescent="0.2">
      <c r="A2258" s="3">
        <v>2255</v>
      </c>
      <c r="B2258" s="3"/>
      <c r="C2258" s="3"/>
      <c r="D2258" s="9"/>
      <c r="E2258" s="14"/>
      <c r="F2258" s="8"/>
      <c r="G2258" s="8"/>
      <c r="H2258" s="8"/>
      <c r="I2258" s="8"/>
      <c r="J2258" s="7"/>
      <c r="K2258" s="7"/>
      <c r="L2258" s="7"/>
      <c r="M2258" s="8"/>
      <c r="N2258" s="15"/>
      <c r="O2258" s="22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23"/>
      <c r="AE2258" s="22"/>
      <c r="AF2258" s="7"/>
      <c r="AG2258" s="7"/>
      <c r="AH2258" s="7"/>
      <c r="AI2258" s="7"/>
      <c r="AJ2258" s="7"/>
      <c r="AK2258" s="7"/>
      <c r="AL2258" s="23"/>
    </row>
    <row r="2259" spans="1:38" ht="17.25" thickBot="1" x14ac:dyDescent="0.25">
      <c r="A2259" s="3">
        <v>2256</v>
      </c>
      <c r="B2259" s="3"/>
      <c r="C2259" s="3"/>
      <c r="D2259" s="9"/>
      <c r="E2259" s="16"/>
      <c r="F2259" s="17"/>
      <c r="G2259" s="17"/>
      <c r="H2259" s="17"/>
      <c r="I2259" s="17"/>
      <c r="J2259" s="18"/>
      <c r="K2259" s="18"/>
      <c r="L2259" s="18"/>
      <c r="M2259" s="17"/>
      <c r="N2259" s="19"/>
      <c r="O2259" s="24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25"/>
      <c r="AE2259" s="24"/>
      <c r="AF2259" s="18"/>
      <c r="AG2259" s="18"/>
      <c r="AH2259" s="18"/>
      <c r="AI2259" s="18"/>
      <c r="AJ2259" s="18"/>
      <c r="AK2259" s="18"/>
      <c r="AL2259" s="25"/>
    </row>
    <row r="2260" spans="1:38" ht="16.5" x14ac:dyDescent="0.2">
      <c r="A2260" s="3">
        <v>2257</v>
      </c>
      <c r="B2260" s="3"/>
      <c r="C2260" s="3"/>
      <c r="D2260" s="9"/>
      <c r="E2260" s="10"/>
      <c r="F2260" s="11"/>
      <c r="G2260" s="11"/>
      <c r="H2260" s="11"/>
      <c r="I2260" s="11"/>
      <c r="J2260" s="12"/>
      <c r="K2260" s="12"/>
      <c r="L2260" s="12"/>
      <c r="M2260" s="11"/>
      <c r="N2260" s="13"/>
      <c r="O2260" s="20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21"/>
      <c r="AE2260" s="20"/>
      <c r="AF2260" s="12"/>
      <c r="AG2260" s="12"/>
      <c r="AH2260" s="12"/>
      <c r="AI2260" s="12"/>
      <c r="AJ2260" s="12"/>
      <c r="AK2260" s="12"/>
      <c r="AL2260" s="21"/>
    </row>
    <row r="2261" spans="1:38" ht="16.5" x14ac:dyDescent="0.2">
      <c r="A2261" s="3">
        <v>2258</v>
      </c>
      <c r="B2261" s="3"/>
      <c r="C2261" s="3"/>
      <c r="D2261" s="9"/>
      <c r="E2261" s="14"/>
      <c r="F2261" s="8"/>
      <c r="G2261" s="8"/>
      <c r="H2261" s="8"/>
      <c r="I2261" s="8"/>
      <c r="J2261" s="7"/>
      <c r="K2261" s="7"/>
      <c r="L2261" s="7"/>
      <c r="M2261" s="8"/>
      <c r="N2261" s="15"/>
      <c r="O2261" s="22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23"/>
      <c r="AE2261" s="22"/>
      <c r="AF2261" s="7"/>
      <c r="AG2261" s="7"/>
      <c r="AH2261" s="7"/>
      <c r="AI2261" s="7"/>
      <c r="AJ2261" s="7"/>
      <c r="AK2261" s="7"/>
      <c r="AL2261" s="23"/>
    </row>
    <row r="2262" spans="1:38" ht="16.5" x14ac:dyDescent="0.2">
      <c r="A2262" s="3">
        <v>2259</v>
      </c>
      <c r="B2262" s="3"/>
      <c r="C2262" s="3"/>
      <c r="D2262" s="9"/>
      <c r="E2262" s="14"/>
      <c r="F2262" s="8"/>
      <c r="G2262" s="8"/>
      <c r="H2262" s="8"/>
      <c r="I2262" s="8"/>
      <c r="J2262" s="7"/>
      <c r="K2262" s="7"/>
      <c r="L2262" s="7"/>
      <c r="M2262" s="8"/>
      <c r="N2262" s="15"/>
      <c r="O2262" s="22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23"/>
      <c r="AE2262" s="22"/>
      <c r="AF2262" s="7"/>
      <c r="AG2262" s="7"/>
      <c r="AH2262" s="7"/>
      <c r="AI2262" s="7"/>
      <c r="AJ2262" s="7"/>
      <c r="AK2262" s="7"/>
      <c r="AL2262" s="23"/>
    </row>
    <row r="2263" spans="1:38" ht="16.5" x14ac:dyDescent="0.2">
      <c r="A2263" s="3">
        <v>2260</v>
      </c>
      <c r="B2263" s="3"/>
      <c r="C2263" s="3"/>
      <c r="D2263" s="9"/>
      <c r="E2263" s="14"/>
      <c r="F2263" s="8"/>
      <c r="G2263" s="8"/>
      <c r="H2263" s="8"/>
      <c r="I2263" s="8"/>
      <c r="J2263" s="7"/>
      <c r="K2263" s="7"/>
      <c r="L2263" s="7"/>
      <c r="M2263" s="8"/>
      <c r="N2263" s="15"/>
      <c r="O2263" s="22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23"/>
      <c r="AE2263" s="22"/>
      <c r="AF2263" s="7"/>
      <c r="AG2263" s="7"/>
      <c r="AH2263" s="7"/>
      <c r="AI2263" s="7"/>
      <c r="AJ2263" s="7"/>
      <c r="AK2263" s="7"/>
      <c r="AL2263" s="23"/>
    </row>
    <row r="2264" spans="1:38" ht="16.5" x14ac:dyDescent="0.2">
      <c r="A2264" s="3">
        <v>2261</v>
      </c>
      <c r="B2264" s="3"/>
      <c r="C2264" s="3"/>
      <c r="D2264" s="9"/>
      <c r="E2264" s="14"/>
      <c r="F2264" s="8"/>
      <c r="G2264" s="8"/>
      <c r="H2264" s="8"/>
      <c r="I2264" s="8"/>
      <c r="J2264" s="7"/>
      <c r="K2264" s="7"/>
      <c r="L2264" s="7"/>
      <c r="M2264" s="8"/>
      <c r="N2264" s="15"/>
      <c r="O2264" s="22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23"/>
      <c r="AE2264" s="22"/>
      <c r="AF2264" s="7"/>
      <c r="AG2264" s="7"/>
      <c r="AH2264" s="7"/>
      <c r="AI2264" s="7"/>
      <c r="AJ2264" s="7"/>
      <c r="AK2264" s="7"/>
      <c r="AL2264" s="23"/>
    </row>
    <row r="2265" spans="1:38" ht="17.25" thickBot="1" x14ac:dyDescent="0.25">
      <c r="A2265" s="3">
        <v>2262</v>
      </c>
      <c r="B2265" s="3"/>
      <c r="C2265" s="3"/>
      <c r="D2265" s="9"/>
      <c r="E2265" s="16"/>
      <c r="F2265" s="17"/>
      <c r="G2265" s="17"/>
      <c r="H2265" s="17"/>
      <c r="I2265" s="17"/>
      <c r="J2265" s="18"/>
      <c r="K2265" s="18"/>
      <c r="L2265" s="18"/>
      <c r="M2265" s="17"/>
      <c r="N2265" s="19"/>
      <c r="O2265" s="24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25"/>
      <c r="AE2265" s="24"/>
      <c r="AF2265" s="18"/>
      <c r="AG2265" s="18"/>
      <c r="AH2265" s="18"/>
      <c r="AI2265" s="18"/>
      <c r="AJ2265" s="18"/>
      <c r="AK2265" s="18"/>
      <c r="AL2265" s="25"/>
    </row>
    <row r="2266" spans="1:38" ht="16.5" x14ac:dyDescent="0.2">
      <c r="A2266" s="3">
        <v>2263</v>
      </c>
      <c r="B2266" s="3"/>
      <c r="C2266" s="3"/>
      <c r="D2266" s="9"/>
      <c r="E2266" s="10"/>
      <c r="F2266" s="11"/>
      <c r="G2266" s="11"/>
      <c r="H2266" s="11"/>
      <c r="I2266" s="11"/>
      <c r="J2266" s="12"/>
      <c r="K2266" s="12"/>
      <c r="L2266" s="12"/>
      <c r="M2266" s="11"/>
      <c r="N2266" s="13"/>
      <c r="O2266" s="20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21"/>
      <c r="AE2266" s="20"/>
      <c r="AF2266" s="12"/>
      <c r="AG2266" s="12"/>
      <c r="AH2266" s="12"/>
      <c r="AI2266" s="12"/>
      <c r="AJ2266" s="12"/>
      <c r="AK2266" s="12"/>
      <c r="AL2266" s="21"/>
    </row>
    <row r="2267" spans="1:38" ht="16.5" x14ac:dyDescent="0.2">
      <c r="A2267" s="3">
        <v>2264</v>
      </c>
      <c r="B2267" s="3"/>
      <c r="C2267" s="3"/>
      <c r="D2267" s="9"/>
      <c r="E2267" s="14"/>
      <c r="F2267" s="8"/>
      <c r="G2267" s="8"/>
      <c r="H2267" s="8"/>
      <c r="I2267" s="8"/>
      <c r="J2267" s="7"/>
      <c r="K2267" s="7"/>
      <c r="L2267" s="7"/>
      <c r="M2267" s="8"/>
      <c r="N2267" s="15"/>
      <c r="O2267" s="22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23"/>
      <c r="AE2267" s="22"/>
      <c r="AF2267" s="7"/>
      <c r="AG2267" s="7"/>
      <c r="AH2267" s="7"/>
      <c r="AI2267" s="7"/>
      <c r="AJ2267" s="7"/>
      <c r="AK2267" s="7"/>
      <c r="AL2267" s="23"/>
    </row>
    <row r="2268" spans="1:38" ht="16.5" x14ac:dyDescent="0.2">
      <c r="A2268" s="3">
        <v>2265</v>
      </c>
      <c r="B2268" s="3"/>
      <c r="C2268" s="3"/>
      <c r="D2268" s="9"/>
      <c r="E2268" s="14"/>
      <c r="F2268" s="8"/>
      <c r="G2268" s="8"/>
      <c r="H2268" s="8"/>
      <c r="I2268" s="8"/>
      <c r="J2268" s="7"/>
      <c r="K2268" s="7"/>
      <c r="L2268" s="7"/>
      <c r="M2268" s="8"/>
      <c r="N2268" s="15"/>
      <c r="O2268" s="22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23"/>
      <c r="AE2268" s="22"/>
      <c r="AF2268" s="7"/>
      <c r="AG2268" s="7"/>
      <c r="AH2268" s="7"/>
      <c r="AI2268" s="7"/>
      <c r="AJ2268" s="7"/>
      <c r="AK2268" s="7"/>
      <c r="AL2268" s="23"/>
    </row>
    <row r="2269" spans="1:38" ht="16.5" x14ac:dyDescent="0.2">
      <c r="A2269" s="3">
        <v>2266</v>
      </c>
      <c r="B2269" s="3"/>
      <c r="C2269" s="3"/>
      <c r="D2269" s="9"/>
      <c r="E2269" s="14"/>
      <c r="F2269" s="8"/>
      <c r="G2269" s="8"/>
      <c r="H2269" s="8"/>
      <c r="I2269" s="8"/>
      <c r="J2269" s="7"/>
      <c r="K2269" s="7"/>
      <c r="L2269" s="7"/>
      <c r="M2269" s="8"/>
      <c r="N2269" s="15"/>
      <c r="O2269" s="22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23"/>
      <c r="AE2269" s="22"/>
      <c r="AF2269" s="7"/>
      <c r="AG2269" s="7"/>
      <c r="AH2269" s="7"/>
      <c r="AI2269" s="7"/>
      <c r="AJ2269" s="7"/>
      <c r="AK2269" s="7"/>
      <c r="AL2269" s="23"/>
    </row>
    <row r="2270" spans="1:38" ht="16.5" x14ac:dyDescent="0.2">
      <c r="A2270" s="3">
        <v>2267</v>
      </c>
      <c r="B2270" s="3"/>
      <c r="C2270" s="3"/>
      <c r="D2270" s="9"/>
      <c r="E2270" s="14"/>
      <c r="F2270" s="8"/>
      <c r="G2270" s="8"/>
      <c r="H2270" s="8"/>
      <c r="I2270" s="8"/>
      <c r="J2270" s="7"/>
      <c r="K2270" s="7"/>
      <c r="L2270" s="7"/>
      <c r="M2270" s="8"/>
      <c r="N2270" s="15"/>
      <c r="O2270" s="22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23"/>
      <c r="AE2270" s="22"/>
      <c r="AF2270" s="7"/>
      <c r="AG2270" s="7"/>
      <c r="AH2270" s="7"/>
      <c r="AI2270" s="7"/>
      <c r="AJ2270" s="7"/>
      <c r="AK2270" s="7"/>
      <c r="AL2270" s="23"/>
    </row>
    <row r="2271" spans="1:38" ht="17.25" thickBot="1" x14ac:dyDescent="0.25">
      <c r="A2271" s="3">
        <v>2268</v>
      </c>
      <c r="B2271" s="3"/>
      <c r="C2271" s="3"/>
      <c r="D2271" s="9"/>
      <c r="E2271" s="16"/>
      <c r="F2271" s="17"/>
      <c r="G2271" s="17"/>
      <c r="H2271" s="17"/>
      <c r="I2271" s="17"/>
      <c r="J2271" s="18"/>
      <c r="K2271" s="18"/>
      <c r="L2271" s="18"/>
      <c r="M2271" s="17"/>
      <c r="N2271" s="19"/>
      <c r="O2271" s="24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25"/>
      <c r="AE2271" s="24"/>
      <c r="AF2271" s="18"/>
      <c r="AG2271" s="18"/>
      <c r="AH2271" s="18"/>
      <c r="AI2271" s="18"/>
      <c r="AJ2271" s="18"/>
      <c r="AK2271" s="18"/>
      <c r="AL2271" s="25"/>
    </row>
    <row r="2272" spans="1:38" ht="16.5" x14ac:dyDescent="0.2">
      <c r="A2272" s="3">
        <v>2269</v>
      </c>
      <c r="B2272" s="3"/>
      <c r="C2272" s="3"/>
      <c r="D2272" s="9"/>
      <c r="E2272" s="10"/>
      <c r="F2272" s="11"/>
      <c r="G2272" s="11"/>
      <c r="H2272" s="11"/>
      <c r="I2272" s="11"/>
      <c r="J2272" s="12"/>
      <c r="K2272" s="12"/>
      <c r="L2272" s="12"/>
      <c r="M2272" s="11"/>
      <c r="N2272" s="13"/>
      <c r="O2272" s="20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21"/>
      <c r="AE2272" s="20"/>
      <c r="AF2272" s="12"/>
      <c r="AG2272" s="12"/>
      <c r="AH2272" s="12"/>
      <c r="AI2272" s="12"/>
      <c r="AJ2272" s="12"/>
      <c r="AK2272" s="12"/>
      <c r="AL2272" s="21"/>
    </row>
    <row r="2273" spans="1:38" ht="16.5" x14ac:dyDescent="0.2">
      <c r="A2273" s="3">
        <v>2270</v>
      </c>
      <c r="B2273" s="3"/>
      <c r="C2273" s="3"/>
      <c r="D2273" s="9"/>
      <c r="E2273" s="14"/>
      <c r="F2273" s="8"/>
      <c r="G2273" s="8"/>
      <c r="H2273" s="8"/>
      <c r="I2273" s="8"/>
      <c r="J2273" s="7"/>
      <c r="K2273" s="7"/>
      <c r="L2273" s="7"/>
      <c r="M2273" s="8"/>
      <c r="N2273" s="15"/>
      <c r="O2273" s="22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23"/>
      <c r="AE2273" s="22"/>
      <c r="AF2273" s="7"/>
      <c r="AG2273" s="7"/>
      <c r="AH2273" s="7"/>
      <c r="AI2273" s="7"/>
      <c r="AJ2273" s="7"/>
      <c r="AK2273" s="7"/>
      <c r="AL2273" s="23"/>
    </row>
    <row r="2274" spans="1:38" ht="16.5" x14ac:dyDescent="0.2">
      <c r="A2274" s="3">
        <v>2271</v>
      </c>
      <c r="B2274" s="3"/>
      <c r="C2274" s="3"/>
      <c r="D2274" s="9"/>
      <c r="E2274" s="14"/>
      <c r="F2274" s="8"/>
      <c r="G2274" s="8"/>
      <c r="H2274" s="8"/>
      <c r="I2274" s="8"/>
      <c r="J2274" s="7"/>
      <c r="K2274" s="7"/>
      <c r="L2274" s="7"/>
      <c r="M2274" s="8"/>
      <c r="N2274" s="15"/>
      <c r="O2274" s="22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23"/>
      <c r="AE2274" s="22"/>
      <c r="AF2274" s="7"/>
      <c r="AG2274" s="7"/>
      <c r="AH2274" s="7"/>
      <c r="AI2274" s="7"/>
      <c r="AJ2274" s="7"/>
      <c r="AK2274" s="7"/>
      <c r="AL2274" s="23"/>
    </row>
    <row r="2275" spans="1:38" ht="16.5" x14ac:dyDescent="0.2">
      <c r="A2275" s="3">
        <v>2272</v>
      </c>
      <c r="B2275" s="3"/>
      <c r="C2275" s="3"/>
      <c r="D2275" s="9"/>
      <c r="E2275" s="14"/>
      <c r="F2275" s="8"/>
      <c r="G2275" s="8"/>
      <c r="H2275" s="8"/>
      <c r="I2275" s="8"/>
      <c r="J2275" s="7"/>
      <c r="K2275" s="7"/>
      <c r="L2275" s="7"/>
      <c r="M2275" s="8"/>
      <c r="N2275" s="15"/>
      <c r="O2275" s="22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23"/>
      <c r="AE2275" s="22"/>
      <c r="AF2275" s="7"/>
      <c r="AG2275" s="7"/>
      <c r="AH2275" s="7"/>
      <c r="AI2275" s="7"/>
      <c r="AJ2275" s="7"/>
      <c r="AK2275" s="7"/>
      <c r="AL2275" s="23"/>
    </row>
    <row r="2276" spans="1:38" ht="16.5" x14ac:dyDescent="0.2">
      <c r="A2276" s="3">
        <v>2273</v>
      </c>
      <c r="B2276" s="3"/>
      <c r="C2276" s="3"/>
      <c r="D2276" s="9"/>
      <c r="E2276" s="14"/>
      <c r="F2276" s="8"/>
      <c r="G2276" s="8"/>
      <c r="H2276" s="8"/>
      <c r="I2276" s="8"/>
      <c r="J2276" s="7"/>
      <c r="K2276" s="7"/>
      <c r="L2276" s="7"/>
      <c r="M2276" s="8"/>
      <c r="N2276" s="15"/>
      <c r="O2276" s="22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23"/>
      <c r="AE2276" s="22"/>
      <c r="AF2276" s="7"/>
      <c r="AG2276" s="7"/>
      <c r="AH2276" s="7"/>
      <c r="AI2276" s="7"/>
      <c r="AJ2276" s="7"/>
      <c r="AK2276" s="7"/>
      <c r="AL2276" s="23"/>
    </row>
    <row r="2277" spans="1:38" ht="17.25" thickBot="1" x14ac:dyDescent="0.25">
      <c r="A2277" s="3">
        <v>2274</v>
      </c>
      <c r="B2277" s="3"/>
      <c r="C2277" s="3"/>
      <c r="D2277" s="9"/>
      <c r="E2277" s="16"/>
      <c r="F2277" s="17"/>
      <c r="G2277" s="17"/>
      <c r="H2277" s="17"/>
      <c r="I2277" s="17"/>
      <c r="J2277" s="18"/>
      <c r="K2277" s="18"/>
      <c r="L2277" s="18"/>
      <c r="M2277" s="17"/>
      <c r="N2277" s="19"/>
      <c r="O2277" s="24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25"/>
      <c r="AE2277" s="24"/>
      <c r="AF2277" s="18"/>
      <c r="AG2277" s="18"/>
      <c r="AH2277" s="18"/>
      <c r="AI2277" s="18"/>
      <c r="AJ2277" s="18"/>
      <c r="AK2277" s="18"/>
      <c r="AL2277" s="25"/>
    </row>
    <row r="2278" spans="1:38" ht="16.5" x14ac:dyDescent="0.2">
      <c r="A2278" s="3">
        <v>2275</v>
      </c>
      <c r="B2278" s="3"/>
      <c r="C2278" s="3"/>
      <c r="D2278" s="9"/>
      <c r="E2278" s="10"/>
      <c r="F2278" s="11"/>
      <c r="G2278" s="11"/>
      <c r="H2278" s="11"/>
      <c r="I2278" s="11"/>
      <c r="J2278" s="12"/>
      <c r="K2278" s="12"/>
      <c r="L2278" s="12"/>
      <c r="M2278" s="11"/>
      <c r="N2278" s="13"/>
      <c r="O2278" s="20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21"/>
      <c r="AE2278" s="20"/>
      <c r="AF2278" s="12"/>
      <c r="AG2278" s="12"/>
      <c r="AH2278" s="12"/>
      <c r="AI2278" s="12"/>
      <c r="AJ2278" s="12"/>
      <c r="AK2278" s="12"/>
      <c r="AL2278" s="21"/>
    </row>
    <row r="2279" spans="1:38" ht="16.5" x14ac:dyDescent="0.2">
      <c r="A2279" s="3">
        <v>2276</v>
      </c>
      <c r="B2279" s="3"/>
      <c r="C2279" s="3"/>
      <c r="D2279" s="9"/>
      <c r="E2279" s="14"/>
      <c r="F2279" s="8"/>
      <c r="G2279" s="8"/>
      <c r="H2279" s="8"/>
      <c r="I2279" s="8"/>
      <c r="J2279" s="7"/>
      <c r="K2279" s="7"/>
      <c r="L2279" s="7"/>
      <c r="M2279" s="8"/>
      <c r="N2279" s="15"/>
      <c r="O2279" s="22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23"/>
      <c r="AE2279" s="22"/>
      <c r="AF2279" s="7"/>
      <c r="AG2279" s="7"/>
      <c r="AH2279" s="7"/>
      <c r="AI2279" s="7"/>
      <c r="AJ2279" s="7"/>
      <c r="AK2279" s="7"/>
      <c r="AL2279" s="23"/>
    </row>
    <row r="2280" spans="1:38" ht="16.5" x14ac:dyDescent="0.2">
      <c r="A2280" s="3">
        <v>2277</v>
      </c>
      <c r="B2280" s="3"/>
      <c r="C2280" s="3"/>
      <c r="D2280" s="9"/>
      <c r="E2280" s="14"/>
      <c r="F2280" s="8"/>
      <c r="G2280" s="8"/>
      <c r="H2280" s="8"/>
      <c r="I2280" s="8"/>
      <c r="J2280" s="7"/>
      <c r="K2280" s="7"/>
      <c r="L2280" s="7"/>
      <c r="M2280" s="8"/>
      <c r="N2280" s="15"/>
      <c r="O2280" s="22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23"/>
      <c r="AE2280" s="22"/>
      <c r="AF2280" s="7"/>
      <c r="AG2280" s="7"/>
      <c r="AH2280" s="7"/>
      <c r="AI2280" s="7"/>
      <c r="AJ2280" s="7"/>
      <c r="AK2280" s="7"/>
      <c r="AL2280" s="23"/>
    </row>
    <row r="2281" spans="1:38" ht="16.5" x14ac:dyDescent="0.2">
      <c r="A2281" s="3">
        <v>2278</v>
      </c>
      <c r="B2281" s="3"/>
      <c r="C2281" s="3"/>
      <c r="D2281" s="9"/>
      <c r="E2281" s="14"/>
      <c r="F2281" s="8"/>
      <c r="G2281" s="8"/>
      <c r="H2281" s="8"/>
      <c r="I2281" s="8"/>
      <c r="J2281" s="7"/>
      <c r="K2281" s="7"/>
      <c r="L2281" s="7"/>
      <c r="M2281" s="8"/>
      <c r="N2281" s="15"/>
      <c r="O2281" s="22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23"/>
      <c r="AE2281" s="22"/>
      <c r="AF2281" s="7"/>
      <c r="AG2281" s="7"/>
      <c r="AH2281" s="7"/>
      <c r="AI2281" s="7"/>
      <c r="AJ2281" s="7"/>
      <c r="AK2281" s="7"/>
      <c r="AL2281" s="23"/>
    </row>
    <row r="2282" spans="1:38" ht="16.5" x14ac:dyDescent="0.2">
      <c r="A2282" s="3">
        <v>2279</v>
      </c>
      <c r="B2282" s="3"/>
      <c r="C2282" s="3"/>
      <c r="D2282" s="9"/>
      <c r="E2282" s="14"/>
      <c r="F2282" s="8"/>
      <c r="G2282" s="8"/>
      <c r="H2282" s="8"/>
      <c r="I2282" s="8"/>
      <c r="J2282" s="7"/>
      <c r="K2282" s="7"/>
      <c r="L2282" s="7"/>
      <c r="M2282" s="8"/>
      <c r="N2282" s="15"/>
      <c r="O2282" s="22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23"/>
      <c r="AE2282" s="22"/>
      <c r="AF2282" s="7"/>
      <c r="AG2282" s="7"/>
      <c r="AH2282" s="7"/>
      <c r="AI2282" s="7"/>
      <c r="AJ2282" s="7"/>
      <c r="AK2282" s="7"/>
      <c r="AL2282" s="23"/>
    </row>
    <row r="2283" spans="1:38" ht="17.25" thickBot="1" x14ac:dyDescent="0.25">
      <c r="A2283" s="3">
        <v>2280</v>
      </c>
      <c r="B2283" s="3"/>
      <c r="C2283" s="3"/>
      <c r="D2283" s="9"/>
      <c r="E2283" s="16"/>
      <c r="F2283" s="17"/>
      <c r="G2283" s="17"/>
      <c r="H2283" s="17"/>
      <c r="I2283" s="17"/>
      <c r="J2283" s="18"/>
      <c r="K2283" s="18"/>
      <c r="L2283" s="18"/>
      <c r="M2283" s="17"/>
      <c r="N2283" s="19"/>
      <c r="O2283" s="24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25"/>
      <c r="AE2283" s="24"/>
      <c r="AF2283" s="18"/>
      <c r="AG2283" s="18"/>
      <c r="AH2283" s="18"/>
      <c r="AI2283" s="18"/>
      <c r="AJ2283" s="18"/>
      <c r="AK2283" s="18"/>
      <c r="AL2283" s="25"/>
    </row>
    <row r="2284" spans="1:38" ht="16.5" x14ac:dyDescent="0.2">
      <c r="A2284" s="3">
        <v>2281</v>
      </c>
      <c r="B2284" s="3"/>
      <c r="C2284" s="3"/>
      <c r="D2284" s="9"/>
      <c r="E2284" s="10"/>
      <c r="F2284" s="11"/>
      <c r="G2284" s="11"/>
      <c r="H2284" s="11"/>
      <c r="I2284" s="11"/>
      <c r="J2284" s="12"/>
      <c r="K2284" s="12"/>
      <c r="L2284" s="12"/>
      <c r="M2284" s="11"/>
      <c r="N2284" s="13"/>
      <c r="O2284" s="20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21"/>
      <c r="AE2284" s="20"/>
      <c r="AF2284" s="12"/>
      <c r="AG2284" s="12"/>
      <c r="AH2284" s="12"/>
      <c r="AI2284" s="12"/>
      <c r="AJ2284" s="12"/>
      <c r="AK2284" s="12"/>
      <c r="AL2284" s="21"/>
    </row>
    <row r="2285" spans="1:38" ht="16.5" x14ac:dyDescent="0.2">
      <c r="A2285" s="3">
        <v>2282</v>
      </c>
      <c r="B2285" s="3"/>
      <c r="C2285" s="3"/>
      <c r="D2285" s="9"/>
      <c r="E2285" s="14"/>
      <c r="F2285" s="8"/>
      <c r="G2285" s="8"/>
      <c r="H2285" s="8"/>
      <c r="I2285" s="8"/>
      <c r="J2285" s="7"/>
      <c r="K2285" s="7"/>
      <c r="L2285" s="7"/>
      <c r="M2285" s="8"/>
      <c r="N2285" s="15"/>
      <c r="O2285" s="22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23"/>
      <c r="AE2285" s="22"/>
      <c r="AF2285" s="7"/>
      <c r="AG2285" s="7"/>
      <c r="AH2285" s="7"/>
      <c r="AI2285" s="7"/>
      <c r="AJ2285" s="7"/>
      <c r="AK2285" s="7"/>
      <c r="AL2285" s="23"/>
    </row>
    <row r="2286" spans="1:38" ht="16.5" x14ac:dyDescent="0.2">
      <c r="A2286" s="3">
        <v>2283</v>
      </c>
      <c r="B2286" s="3"/>
      <c r="C2286" s="3"/>
      <c r="D2286" s="9"/>
      <c r="E2286" s="14"/>
      <c r="F2286" s="8"/>
      <c r="G2286" s="8"/>
      <c r="H2286" s="8"/>
      <c r="I2286" s="8"/>
      <c r="J2286" s="7"/>
      <c r="K2286" s="7"/>
      <c r="L2286" s="7"/>
      <c r="M2286" s="8"/>
      <c r="N2286" s="15"/>
      <c r="O2286" s="22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23"/>
      <c r="AE2286" s="22"/>
      <c r="AF2286" s="7"/>
      <c r="AG2286" s="7"/>
      <c r="AH2286" s="7"/>
      <c r="AI2286" s="7"/>
      <c r="AJ2286" s="7"/>
      <c r="AK2286" s="7"/>
      <c r="AL2286" s="23"/>
    </row>
    <row r="2287" spans="1:38" ht="16.5" x14ac:dyDescent="0.2">
      <c r="A2287" s="3">
        <v>2284</v>
      </c>
      <c r="B2287" s="3"/>
      <c r="C2287" s="3"/>
      <c r="D2287" s="9"/>
      <c r="E2287" s="14"/>
      <c r="F2287" s="8"/>
      <c r="G2287" s="8"/>
      <c r="H2287" s="8"/>
      <c r="I2287" s="8"/>
      <c r="J2287" s="7"/>
      <c r="K2287" s="7"/>
      <c r="L2287" s="7"/>
      <c r="M2287" s="8"/>
      <c r="N2287" s="15"/>
      <c r="O2287" s="22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23"/>
      <c r="AE2287" s="22"/>
      <c r="AF2287" s="7"/>
      <c r="AG2287" s="7"/>
      <c r="AH2287" s="7"/>
      <c r="AI2287" s="7"/>
      <c r="AJ2287" s="7"/>
      <c r="AK2287" s="7"/>
      <c r="AL2287" s="23"/>
    </row>
    <row r="2288" spans="1:38" ht="16.5" x14ac:dyDescent="0.2">
      <c r="A2288" s="3">
        <v>2285</v>
      </c>
      <c r="B2288" s="3"/>
      <c r="C2288" s="3"/>
      <c r="D2288" s="9"/>
      <c r="E2288" s="14"/>
      <c r="F2288" s="8"/>
      <c r="G2288" s="8"/>
      <c r="H2288" s="8"/>
      <c r="I2288" s="8"/>
      <c r="J2288" s="7"/>
      <c r="K2288" s="7"/>
      <c r="L2288" s="7"/>
      <c r="M2288" s="8"/>
      <c r="N2288" s="15"/>
      <c r="O2288" s="22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23"/>
      <c r="AE2288" s="22"/>
      <c r="AF2288" s="7"/>
      <c r="AG2288" s="7"/>
      <c r="AH2288" s="7"/>
      <c r="AI2288" s="7"/>
      <c r="AJ2288" s="7"/>
      <c r="AK2288" s="7"/>
      <c r="AL2288" s="23"/>
    </row>
    <row r="2289" spans="1:38" ht="17.25" thickBot="1" x14ac:dyDescent="0.25">
      <c r="A2289" s="3">
        <v>2286</v>
      </c>
      <c r="B2289" s="3"/>
      <c r="C2289" s="3"/>
      <c r="D2289" s="9"/>
      <c r="E2289" s="16"/>
      <c r="F2289" s="17"/>
      <c r="G2289" s="17"/>
      <c r="H2289" s="17"/>
      <c r="I2289" s="17"/>
      <c r="J2289" s="18"/>
      <c r="K2289" s="18"/>
      <c r="L2289" s="18"/>
      <c r="M2289" s="17"/>
      <c r="N2289" s="19"/>
      <c r="O2289" s="24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25"/>
      <c r="AE2289" s="24"/>
      <c r="AF2289" s="18"/>
      <c r="AG2289" s="18"/>
      <c r="AH2289" s="18"/>
      <c r="AI2289" s="18"/>
      <c r="AJ2289" s="18"/>
      <c r="AK2289" s="18"/>
      <c r="AL2289" s="25"/>
    </row>
    <row r="2290" spans="1:38" ht="16.5" x14ac:dyDescent="0.2">
      <c r="A2290" s="3">
        <v>2287</v>
      </c>
      <c r="B2290" s="3"/>
      <c r="C2290" s="3"/>
      <c r="D2290" s="9"/>
      <c r="E2290" s="10"/>
      <c r="F2290" s="11"/>
      <c r="G2290" s="11"/>
      <c r="H2290" s="11"/>
      <c r="I2290" s="11"/>
      <c r="J2290" s="12"/>
      <c r="K2290" s="12"/>
      <c r="L2290" s="12"/>
      <c r="M2290" s="11"/>
      <c r="N2290" s="13"/>
      <c r="O2290" s="20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21"/>
      <c r="AE2290" s="20"/>
      <c r="AF2290" s="12"/>
      <c r="AG2290" s="12"/>
      <c r="AH2290" s="12"/>
      <c r="AI2290" s="12"/>
      <c r="AJ2290" s="12"/>
      <c r="AK2290" s="12"/>
      <c r="AL2290" s="21"/>
    </row>
    <row r="2291" spans="1:38" ht="16.5" x14ac:dyDescent="0.2">
      <c r="A2291" s="3">
        <v>2288</v>
      </c>
      <c r="B2291" s="3"/>
      <c r="C2291" s="3"/>
      <c r="D2291" s="9"/>
      <c r="E2291" s="14"/>
      <c r="F2291" s="8"/>
      <c r="G2291" s="8"/>
      <c r="H2291" s="8"/>
      <c r="I2291" s="8"/>
      <c r="J2291" s="7"/>
      <c r="K2291" s="7"/>
      <c r="L2291" s="7"/>
      <c r="M2291" s="8"/>
      <c r="N2291" s="15"/>
      <c r="O2291" s="22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23"/>
      <c r="AE2291" s="22"/>
      <c r="AF2291" s="7"/>
      <c r="AG2291" s="7"/>
      <c r="AH2291" s="7"/>
      <c r="AI2291" s="7"/>
      <c r="AJ2291" s="7"/>
      <c r="AK2291" s="7"/>
      <c r="AL2291" s="23"/>
    </row>
    <row r="2292" spans="1:38" ht="16.5" x14ac:dyDescent="0.2">
      <c r="A2292" s="3">
        <v>2289</v>
      </c>
      <c r="B2292" s="3"/>
      <c r="C2292" s="3"/>
      <c r="D2292" s="9"/>
      <c r="E2292" s="14"/>
      <c r="F2292" s="8"/>
      <c r="G2292" s="8"/>
      <c r="H2292" s="8"/>
      <c r="I2292" s="8"/>
      <c r="J2292" s="7"/>
      <c r="K2292" s="7"/>
      <c r="L2292" s="7"/>
      <c r="M2292" s="8"/>
      <c r="N2292" s="15"/>
      <c r="O2292" s="22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23"/>
      <c r="AE2292" s="22"/>
      <c r="AF2292" s="7"/>
      <c r="AG2292" s="7"/>
      <c r="AH2292" s="7"/>
      <c r="AI2292" s="7"/>
      <c r="AJ2292" s="7"/>
      <c r="AK2292" s="7"/>
      <c r="AL2292" s="23"/>
    </row>
    <row r="2293" spans="1:38" ht="16.5" x14ac:dyDescent="0.2">
      <c r="A2293" s="3">
        <v>2290</v>
      </c>
      <c r="B2293" s="3"/>
      <c r="C2293" s="3"/>
      <c r="D2293" s="9"/>
      <c r="E2293" s="14"/>
      <c r="F2293" s="8"/>
      <c r="G2293" s="8"/>
      <c r="H2293" s="8"/>
      <c r="I2293" s="8"/>
      <c r="J2293" s="7"/>
      <c r="K2293" s="7"/>
      <c r="L2293" s="7"/>
      <c r="M2293" s="8"/>
      <c r="N2293" s="15"/>
      <c r="O2293" s="22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23"/>
      <c r="AE2293" s="22"/>
      <c r="AF2293" s="7"/>
      <c r="AG2293" s="7"/>
      <c r="AH2293" s="7"/>
      <c r="AI2293" s="7"/>
      <c r="AJ2293" s="7"/>
      <c r="AK2293" s="7"/>
      <c r="AL2293" s="23"/>
    </row>
    <row r="2294" spans="1:38" ht="16.5" x14ac:dyDescent="0.2">
      <c r="A2294" s="3">
        <v>2291</v>
      </c>
      <c r="B2294" s="3"/>
      <c r="C2294" s="3"/>
      <c r="D2294" s="9"/>
      <c r="E2294" s="14"/>
      <c r="F2294" s="8"/>
      <c r="G2294" s="8"/>
      <c r="H2294" s="8"/>
      <c r="I2294" s="8"/>
      <c r="J2294" s="7"/>
      <c r="K2294" s="7"/>
      <c r="L2294" s="7"/>
      <c r="M2294" s="8"/>
      <c r="N2294" s="15"/>
      <c r="O2294" s="22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23"/>
      <c r="AE2294" s="22"/>
      <c r="AF2294" s="7"/>
      <c r="AG2294" s="7"/>
      <c r="AH2294" s="7"/>
      <c r="AI2294" s="7"/>
      <c r="AJ2294" s="7"/>
      <c r="AK2294" s="7"/>
      <c r="AL2294" s="23"/>
    </row>
    <row r="2295" spans="1:38" ht="17.25" thickBot="1" x14ac:dyDescent="0.25">
      <c r="A2295" s="3">
        <v>2292</v>
      </c>
      <c r="B2295" s="3"/>
      <c r="C2295" s="3"/>
      <c r="D2295" s="9"/>
      <c r="E2295" s="16"/>
      <c r="F2295" s="17"/>
      <c r="G2295" s="17"/>
      <c r="H2295" s="17"/>
      <c r="I2295" s="17"/>
      <c r="J2295" s="18"/>
      <c r="K2295" s="18"/>
      <c r="L2295" s="18"/>
      <c r="M2295" s="17"/>
      <c r="N2295" s="19"/>
      <c r="O2295" s="24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25"/>
      <c r="AE2295" s="24"/>
      <c r="AF2295" s="18"/>
      <c r="AG2295" s="18"/>
      <c r="AH2295" s="18"/>
      <c r="AI2295" s="18"/>
      <c r="AJ2295" s="18"/>
      <c r="AK2295" s="18"/>
      <c r="AL2295" s="25"/>
    </row>
    <row r="2296" spans="1:38" ht="16.5" x14ac:dyDescent="0.2">
      <c r="A2296" s="3">
        <v>2293</v>
      </c>
      <c r="B2296" s="3"/>
      <c r="C2296" s="3"/>
      <c r="D2296" s="9"/>
      <c r="E2296" s="10"/>
      <c r="F2296" s="11"/>
      <c r="G2296" s="11"/>
      <c r="H2296" s="11"/>
      <c r="I2296" s="11"/>
      <c r="J2296" s="12"/>
      <c r="K2296" s="12"/>
      <c r="L2296" s="12"/>
      <c r="M2296" s="11"/>
      <c r="N2296" s="13"/>
      <c r="O2296" s="20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21"/>
      <c r="AE2296" s="20"/>
      <c r="AF2296" s="12"/>
      <c r="AG2296" s="12"/>
      <c r="AH2296" s="12"/>
      <c r="AI2296" s="12"/>
      <c r="AJ2296" s="12"/>
      <c r="AK2296" s="12"/>
      <c r="AL2296" s="21"/>
    </row>
    <row r="2297" spans="1:38" ht="16.5" x14ac:dyDescent="0.2">
      <c r="A2297" s="3">
        <v>2294</v>
      </c>
      <c r="B2297" s="3"/>
      <c r="C2297" s="3"/>
      <c r="D2297" s="9"/>
      <c r="E2297" s="14"/>
      <c r="F2297" s="8"/>
      <c r="G2297" s="8"/>
      <c r="H2297" s="8"/>
      <c r="I2297" s="8"/>
      <c r="J2297" s="7"/>
      <c r="K2297" s="7"/>
      <c r="L2297" s="7"/>
      <c r="M2297" s="8"/>
      <c r="N2297" s="15"/>
      <c r="O2297" s="22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23"/>
      <c r="AE2297" s="22"/>
      <c r="AF2297" s="7"/>
      <c r="AG2297" s="7"/>
      <c r="AH2297" s="7"/>
      <c r="AI2297" s="7"/>
      <c r="AJ2297" s="7"/>
      <c r="AK2297" s="7"/>
      <c r="AL2297" s="23"/>
    </row>
    <row r="2298" spans="1:38" ht="16.5" x14ac:dyDescent="0.2">
      <c r="A2298" s="3">
        <v>2295</v>
      </c>
      <c r="B2298" s="3"/>
      <c r="C2298" s="3"/>
      <c r="D2298" s="9"/>
      <c r="E2298" s="14"/>
      <c r="F2298" s="8"/>
      <c r="G2298" s="8"/>
      <c r="H2298" s="8"/>
      <c r="I2298" s="8"/>
      <c r="J2298" s="7"/>
      <c r="K2298" s="7"/>
      <c r="L2298" s="7"/>
      <c r="M2298" s="8"/>
      <c r="N2298" s="15"/>
      <c r="O2298" s="22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23"/>
      <c r="AE2298" s="22"/>
      <c r="AF2298" s="7"/>
      <c r="AG2298" s="7"/>
      <c r="AH2298" s="7"/>
      <c r="AI2298" s="7"/>
      <c r="AJ2298" s="7"/>
      <c r="AK2298" s="7"/>
      <c r="AL2298" s="23"/>
    </row>
    <row r="2299" spans="1:38" ht="16.5" x14ac:dyDescent="0.2">
      <c r="A2299" s="3">
        <v>2296</v>
      </c>
      <c r="B2299" s="3"/>
      <c r="C2299" s="3"/>
      <c r="D2299" s="9"/>
      <c r="E2299" s="14"/>
      <c r="F2299" s="8"/>
      <c r="G2299" s="8"/>
      <c r="H2299" s="8"/>
      <c r="I2299" s="8"/>
      <c r="J2299" s="7"/>
      <c r="K2299" s="7"/>
      <c r="L2299" s="7"/>
      <c r="M2299" s="8"/>
      <c r="N2299" s="15"/>
      <c r="O2299" s="22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23"/>
      <c r="AE2299" s="22"/>
      <c r="AF2299" s="7"/>
      <c r="AG2299" s="7"/>
      <c r="AH2299" s="7"/>
      <c r="AI2299" s="7"/>
      <c r="AJ2299" s="7"/>
      <c r="AK2299" s="7"/>
      <c r="AL2299" s="23"/>
    </row>
    <row r="2300" spans="1:38" ht="16.5" x14ac:dyDescent="0.2">
      <c r="A2300" s="3">
        <v>2297</v>
      </c>
      <c r="B2300" s="3"/>
      <c r="C2300" s="3"/>
      <c r="D2300" s="9"/>
      <c r="E2300" s="14"/>
      <c r="F2300" s="8"/>
      <c r="G2300" s="8"/>
      <c r="H2300" s="8"/>
      <c r="I2300" s="8"/>
      <c r="J2300" s="7"/>
      <c r="K2300" s="7"/>
      <c r="L2300" s="7"/>
      <c r="M2300" s="8"/>
      <c r="N2300" s="15"/>
      <c r="O2300" s="22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23"/>
      <c r="AE2300" s="22"/>
      <c r="AF2300" s="7"/>
      <c r="AG2300" s="7"/>
      <c r="AH2300" s="7"/>
      <c r="AI2300" s="7"/>
      <c r="AJ2300" s="7"/>
      <c r="AK2300" s="7"/>
      <c r="AL2300" s="23"/>
    </row>
    <row r="2301" spans="1:38" ht="17.25" thickBot="1" x14ac:dyDescent="0.25">
      <c r="A2301" s="3">
        <v>2298</v>
      </c>
      <c r="B2301" s="3"/>
      <c r="C2301" s="3"/>
      <c r="D2301" s="9"/>
      <c r="E2301" s="16"/>
      <c r="F2301" s="17"/>
      <c r="G2301" s="17"/>
      <c r="H2301" s="17"/>
      <c r="I2301" s="17"/>
      <c r="J2301" s="18"/>
      <c r="K2301" s="18"/>
      <c r="L2301" s="18"/>
      <c r="M2301" s="17"/>
      <c r="N2301" s="19"/>
      <c r="O2301" s="24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25"/>
      <c r="AE2301" s="24"/>
      <c r="AF2301" s="18"/>
      <c r="AG2301" s="18"/>
      <c r="AH2301" s="18"/>
      <c r="AI2301" s="18"/>
      <c r="AJ2301" s="18"/>
      <c r="AK2301" s="18"/>
      <c r="AL2301" s="25"/>
    </row>
    <row r="2302" spans="1:38" ht="16.5" x14ac:dyDescent="0.2">
      <c r="A2302" s="3">
        <v>2299</v>
      </c>
      <c r="B2302" s="3"/>
      <c r="C2302" s="3"/>
      <c r="D2302" s="9"/>
      <c r="E2302" s="10"/>
      <c r="F2302" s="11"/>
      <c r="G2302" s="11"/>
      <c r="H2302" s="11"/>
      <c r="I2302" s="11"/>
      <c r="J2302" s="12"/>
      <c r="K2302" s="12"/>
      <c r="L2302" s="12"/>
      <c r="M2302" s="11"/>
      <c r="N2302" s="13"/>
      <c r="O2302" s="20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21"/>
      <c r="AE2302" s="20"/>
      <c r="AF2302" s="12"/>
      <c r="AG2302" s="12"/>
      <c r="AH2302" s="12"/>
      <c r="AI2302" s="12"/>
      <c r="AJ2302" s="12"/>
      <c r="AK2302" s="12"/>
      <c r="AL2302" s="21"/>
    </row>
    <row r="2303" spans="1:38" ht="16.5" x14ac:dyDescent="0.2">
      <c r="A2303" s="3">
        <v>2300</v>
      </c>
      <c r="B2303" s="3"/>
      <c r="C2303" s="3"/>
      <c r="D2303" s="9"/>
      <c r="E2303" s="14"/>
      <c r="F2303" s="8"/>
      <c r="G2303" s="8"/>
      <c r="H2303" s="8"/>
      <c r="I2303" s="8"/>
      <c r="J2303" s="7"/>
      <c r="K2303" s="7"/>
      <c r="L2303" s="7"/>
      <c r="M2303" s="8"/>
      <c r="N2303" s="15"/>
      <c r="O2303" s="22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23"/>
      <c r="AE2303" s="22"/>
      <c r="AF2303" s="7"/>
      <c r="AG2303" s="7"/>
      <c r="AH2303" s="7"/>
      <c r="AI2303" s="7"/>
      <c r="AJ2303" s="7"/>
      <c r="AK2303" s="7"/>
      <c r="AL2303" s="23"/>
    </row>
    <row r="2304" spans="1:38" ht="16.5" x14ac:dyDescent="0.2">
      <c r="A2304" s="3">
        <v>2301</v>
      </c>
      <c r="B2304" s="3"/>
      <c r="C2304" s="3"/>
      <c r="D2304" s="9"/>
      <c r="E2304" s="14"/>
      <c r="F2304" s="8"/>
      <c r="G2304" s="8"/>
      <c r="H2304" s="8"/>
      <c r="I2304" s="8"/>
      <c r="J2304" s="7"/>
      <c r="K2304" s="7"/>
      <c r="L2304" s="7"/>
      <c r="M2304" s="8"/>
      <c r="N2304" s="15"/>
      <c r="O2304" s="22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23"/>
      <c r="AE2304" s="22"/>
      <c r="AF2304" s="7"/>
      <c r="AG2304" s="7"/>
      <c r="AH2304" s="7"/>
      <c r="AI2304" s="7"/>
      <c r="AJ2304" s="7"/>
      <c r="AK2304" s="7"/>
      <c r="AL2304" s="23"/>
    </row>
    <row r="2305" spans="1:38" ht="16.5" x14ac:dyDescent="0.2">
      <c r="A2305" s="3">
        <v>2302</v>
      </c>
      <c r="B2305" s="3"/>
      <c r="C2305" s="3"/>
      <c r="D2305" s="9"/>
      <c r="E2305" s="14"/>
      <c r="F2305" s="8"/>
      <c r="G2305" s="8"/>
      <c r="H2305" s="8"/>
      <c r="I2305" s="8"/>
      <c r="J2305" s="7"/>
      <c r="K2305" s="7"/>
      <c r="L2305" s="7"/>
      <c r="M2305" s="8"/>
      <c r="N2305" s="15"/>
      <c r="O2305" s="22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23"/>
      <c r="AE2305" s="22"/>
      <c r="AF2305" s="7"/>
      <c r="AG2305" s="7"/>
      <c r="AH2305" s="7"/>
      <c r="AI2305" s="7"/>
      <c r="AJ2305" s="7"/>
      <c r="AK2305" s="7"/>
      <c r="AL2305" s="23"/>
    </row>
    <row r="2306" spans="1:38" ht="16.5" x14ac:dyDescent="0.2">
      <c r="A2306" s="3">
        <v>2303</v>
      </c>
      <c r="B2306" s="3"/>
      <c r="C2306" s="3"/>
      <c r="D2306" s="9"/>
      <c r="E2306" s="14"/>
      <c r="F2306" s="8"/>
      <c r="G2306" s="8"/>
      <c r="H2306" s="8"/>
      <c r="I2306" s="8"/>
      <c r="J2306" s="7"/>
      <c r="K2306" s="7"/>
      <c r="L2306" s="7"/>
      <c r="M2306" s="8"/>
      <c r="N2306" s="15"/>
      <c r="O2306" s="22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23"/>
      <c r="AE2306" s="22"/>
      <c r="AF2306" s="7"/>
      <c r="AG2306" s="7"/>
      <c r="AH2306" s="7"/>
      <c r="AI2306" s="7"/>
      <c r="AJ2306" s="7"/>
      <c r="AK2306" s="7"/>
      <c r="AL2306" s="23"/>
    </row>
    <row r="2307" spans="1:38" ht="17.25" thickBot="1" x14ac:dyDescent="0.25">
      <c r="A2307" s="3">
        <v>2304</v>
      </c>
      <c r="B2307" s="3"/>
      <c r="C2307" s="3"/>
      <c r="D2307" s="9"/>
      <c r="E2307" s="16"/>
      <c r="F2307" s="17"/>
      <c r="G2307" s="17"/>
      <c r="H2307" s="17"/>
      <c r="I2307" s="17"/>
      <c r="J2307" s="18"/>
      <c r="K2307" s="18"/>
      <c r="L2307" s="18"/>
      <c r="M2307" s="17"/>
      <c r="N2307" s="19"/>
      <c r="O2307" s="24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25"/>
      <c r="AE2307" s="24"/>
      <c r="AF2307" s="18"/>
      <c r="AG2307" s="18"/>
      <c r="AH2307" s="18"/>
      <c r="AI2307" s="18"/>
      <c r="AJ2307" s="18"/>
      <c r="AK2307" s="18"/>
      <c r="AL2307" s="25"/>
    </row>
    <row r="2308" spans="1:38" ht="16.5" x14ac:dyDescent="0.2">
      <c r="A2308" s="3">
        <v>2305</v>
      </c>
      <c r="B2308" s="3"/>
      <c r="C2308" s="3"/>
      <c r="D2308" s="9"/>
      <c r="E2308" s="10"/>
      <c r="F2308" s="11"/>
      <c r="G2308" s="11"/>
      <c r="H2308" s="11"/>
      <c r="I2308" s="11"/>
      <c r="J2308" s="12"/>
      <c r="K2308" s="12"/>
      <c r="L2308" s="12"/>
      <c r="M2308" s="11"/>
      <c r="N2308" s="13"/>
      <c r="O2308" s="20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21"/>
      <c r="AE2308" s="20"/>
      <c r="AF2308" s="12"/>
      <c r="AG2308" s="12"/>
      <c r="AH2308" s="12"/>
      <c r="AI2308" s="12"/>
      <c r="AJ2308" s="12"/>
      <c r="AK2308" s="12"/>
      <c r="AL2308" s="21"/>
    </row>
    <row r="2309" spans="1:38" ht="16.5" x14ac:dyDescent="0.2">
      <c r="A2309" s="3">
        <v>2306</v>
      </c>
      <c r="B2309" s="3"/>
      <c r="C2309" s="3"/>
      <c r="D2309" s="9"/>
      <c r="E2309" s="14"/>
      <c r="F2309" s="8"/>
      <c r="G2309" s="8"/>
      <c r="H2309" s="8"/>
      <c r="I2309" s="8"/>
      <c r="J2309" s="7"/>
      <c r="K2309" s="7"/>
      <c r="L2309" s="7"/>
      <c r="M2309" s="8"/>
      <c r="N2309" s="15"/>
      <c r="O2309" s="22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23"/>
      <c r="AE2309" s="22"/>
      <c r="AF2309" s="7"/>
      <c r="AG2309" s="7"/>
      <c r="AH2309" s="7"/>
      <c r="AI2309" s="7"/>
      <c r="AJ2309" s="7"/>
      <c r="AK2309" s="7"/>
      <c r="AL2309" s="23"/>
    </row>
    <row r="2310" spans="1:38" ht="16.5" x14ac:dyDescent="0.2">
      <c r="A2310" s="3">
        <v>2307</v>
      </c>
      <c r="B2310" s="3"/>
      <c r="C2310" s="3"/>
      <c r="D2310" s="9"/>
      <c r="E2310" s="14"/>
      <c r="F2310" s="8"/>
      <c r="G2310" s="8"/>
      <c r="H2310" s="8"/>
      <c r="I2310" s="8"/>
      <c r="J2310" s="7"/>
      <c r="K2310" s="7"/>
      <c r="L2310" s="7"/>
      <c r="M2310" s="8"/>
      <c r="N2310" s="15"/>
      <c r="O2310" s="22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23"/>
      <c r="AE2310" s="22"/>
      <c r="AF2310" s="7"/>
      <c r="AG2310" s="7"/>
      <c r="AH2310" s="7"/>
      <c r="AI2310" s="7"/>
      <c r="AJ2310" s="7"/>
      <c r="AK2310" s="7"/>
      <c r="AL2310" s="23"/>
    </row>
    <row r="2311" spans="1:38" ht="16.5" x14ac:dyDescent="0.2">
      <c r="A2311" s="3">
        <v>2308</v>
      </c>
      <c r="B2311" s="3"/>
      <c r="C2311" s="3"/>
      <c r="D2311" s="9"/>
      <c r="E2311" s="14"/>
      <c r="F2311" s="8"/>
      <c r="G2311" s="8"/>
      <c r="H2311" s="8"/>
      <c r="I2311" s="8"/>
      <c r="J2311" s="7"/>
      <c r="K2311" s="7"/>
      <c r="L2311" s="7"/>
      <c r="M2311" s="8"/>
      <c r="N2311" s="15"/>
      <c r="O2311" s="22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23"/>
      <c r="AE2311" s="22"/>
      <c r="AF2311" s="7"/>
      <c r="AG2311" s="7"/>
      <c r="AH2311" s="7"/>
      <c r="AI2311" s="7"/>
      <c r="AJ2311" s="7"/>
      <c r="AK2311" s="7"/>
      <c r="AL2311" s="23"/>
    </row>
    <row r="2312" spans="1:38" ht="16.5" x14ac:dyDescent="0.2">
      <c r="A2312" s="3">
        <v>2309</v>
      </c>
      <c r="B2312" s="3"/>
      <c r="C2312" s="3"/>
      <c r="D2312" s="9"/>
      <c r="E2312" s="14"/>
      <c r="F2312" s="8"/>
      <c r="G2312" s="8"/>
      <c r="H2312" s="8"/>
      <c r="I2312" s="8"/>
      <c r="J2312" s="7"/>
      <c r="K2312" s="7"/>
      <c r="L2312" s="7"/>
      <c r="M2312" s="8"/>
      <c r="N2312" s="15"/>
      <c r="O2312" s="22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23"/>
      <c r="AE2312" s="22"/>
      <c r="AF2312" s="7"/>
      <c r="AG2312" s="7"/>
      <c r="AH2312" s="7"/>
      <c r="AI2312" s="7"/>
      <c r="AJ2312" s="7"/>
      <c r="AK2312" s="7"/>
      <c r="AL2312" s="23"/>
    </row>
    <row r="2313" spans="1:38" ht="17.25" thickBot="1" x14ac:dyDescent="0.25">
      <c r="A2313" s="3">
        <v>2310</v>
      </c>
      <c r="B2313" s="3"/>
      <c r="C2313" s="3"/>
      <c r="D2313" s="9"/>
      <c r="E2313" s="16"/>
      <c r="F2313" s="17"/>
      <c r="G2313" s="17"/>
      <c r="H2313" s="17"/>
      <c r="I2313" s="17"/>
      <c r="J2313" s="18"/>
      <c r="K2313" s="18"/>
      <c r="L2313" s="18"/>
      <c r="M2313" s="17"/>
      <c r="N2313" s="19"/>
      <c r="O2313" s="24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25"/>
      <c r="AE2313" s="24"/>
      <c r="AF2313" s="18"/>
      <c r="AG2313" s="18"/>
      <c r="AH2313" s="18"/>
      <c r="AI2313" s="18"/>
      <c r="AJ2313" s="18"/>
      <c r="AK2313" s="18"/>
      <c r="AL2313" s="25"/>
    </row>
    <row r="2314" spans="1:38" ht="16.5" x14ac:dyDescent="0.2">
      <c r="A2314" s="3">
        <v>2311</v>
      </c>
      <c r="B2314" s="3"/>
      <c r="C2314" s="3"/>
      <c r="D2314" s="9"/>
      <c r="E2314" s="10"/>
      <c r="F2314" s="11"/>
      <c r="G2314" s="11"/>
      <c r="H2314" s="11"/>
      <c r="I2314" s="11"/>
      <c r="J2314" s="12"/>
      <c r="K2314" s="12"/>
      <c r="L2314" s="12"/>
      <c r="M2314" s="11"/>
      <c r="N2314" s="13"/>
      <c r="O2314" s="20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21"/>
      <c r="AE2314" s="20"/>
      <c r="AF2314" s="12"/>
      <c r="AG2314" s="12"/>
      <c r="AH2314" s="12"/>
      <c r="AI2314" s="12"/>
      <c r="AJ2314" s="12"/>
      <c r="AK2314" s="12"/>
      <c r="AL2314" s="21"/>
    </row>
    <row r="2315" spans="1:38" ht="16.5" x14ac:dyDescent="0.2">
      <c r="A2315" s="3">
        <v>2312</v>
      </c>
      <c r="B2315" s="3"/>
      <c r="C2315" s="3"/>
      <c r="D2315" s="9"/>
      <c r="E2315" s="14"/>
      <c r="F2315" s="8"/>
      <c r="G2315" s="8"/>
      <c r="H2315" s="8"/>
      <c r="I2315" s="8"/>
      <c r="J2315" s="7"/>
      <c r="K2315" s="7"/>
      <c r="L2315" s="7"/>
      <c r="M2315" s="8"/>
      <c r="N2315" s="15"/>
      <c r="O2315" s="22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23"/>
      <c r="AE2315" s="22"/>
      <c r="AF2315" s="7"/>
      <c r="AG2315" s="7"/>
      <c r="AH2315" s="7"/>
      <c r="AI2315" s="7"/>
      <c r="AJ2315" s="7"/>
      <c r="AK2315" s="7"/>
      <c r="AL2315" s="23"/>
    </row>
    <row r="2316" spans="1:38" ht="16.5" x14ac:dyDescent="0.2">
      <c r="A2316" s="3">
        <v>2313</v>
      </c>
      <c r="B2316" s="3"/>
      <c r="C2316" s="3"/>
      <c r="D2316" s="9"/>
      <c r="E2316" s="14"/>
      <c r="F2316" s="8"/>
      <c r="G2316" s="8"/>
      <c r="H2316" s="8"/>
      <c r="I2316" s="8"/>
      <c r="J2316" s="7"/>
      <c r="K2316" s="7"/>
      <c r="L2316" s="7"/>
      <c r="M2316" s="8"/>
      <c r="N2316" s="15"/>
      <c r="O2316" s="22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23"/>
      <c r="AE2316" s="22"/>
      <c r="AF2316" s="7"/>
      <c r="AG2316" s="7"/>
      <c r="AH2316" s="7"/>
      <c r="AI2316" s="7"/>
      <c r="AJ2316" s="7"/>
      <c r="AK2316" s="7"/>
      <c r="AL2316" s="23"/>
    </row>
    <row r="2317" spans="1:38" ht="16.5" x14ac:dyDescent="0.2">
      <c r="A2317" s="3">
        <v>2314</v>
      </c>
      <c r="B2317" s="3"/>
      <c r="C2317" s="3"/>
      <c r="D2317" s="9"/>
      <c r="E2317" s="14"/>
      <c r="F2317" s="8"/>
      <c r="G2317" s="8"/>
      <c r="H2317" s="8"/>
      <c r="I2317" s="8"/>
      <c r="J2317" s="7"/>
      <c r="K2317" s="7"/>
      <c r="L2317" s="7"/>
      <c r="M2317" s="8"/>
      <c r="N2317" s="15"/>
      <c r="O2317" s="22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23"/>
      <c r="AE2317" s="22"/>
      <c r="AF2317" s="7"/>
      <c r="AG2317" s="7"/>
      <c r="AH2317" s="7"/>
      <c r="AI2317" s="7"/>
      <c r="AJ2317" s="7"/>
      <c r="AK2317" s="7"/>
      <c r="AL2317" s="23"/>
    </row>
    <row r="2318" spans="1:38" ht="16.5" x14ac:dyDescent="0.2">
      <c r="A2318" s="3">
        <v>2315</v>
      </c>
      <c r="B2318" s="3"/>
      <c r="C2318" s="3"/>
      <c r="D2318" s="9"/>
      <c r="E2318" s="14"/>
      <c r="F2318" s="8"/>
      <c r="G2318" s="8"/>
      <c r="H2318" s="8"/>
      <c r="I2318" s="8"/>
      <c r="J2318" s="7"/>
      <c r="K2318" s="7"/>
      <c r="L2318" s="7"/>
      <c r="M2318" s="8"/>
      <c r="N2318" s="15"/>
      <c r="O2318" s="22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23"/>
      <c r="AE2318" s="22"/>
      <c r="AF2318" s="7"/>
      <c r="AG2318" s="7"/>
      <c r="AH2318" s="7"/>
      <c r="AI2318" s="7"/>
      <c r="AJ2318" s="7"/>
      <c r="AK2318" s="7"/>
      <c r="AL2318" s="23"/>
    </row>
    <row r="2319" spans="1:38" ht="17.25" thickBot="1" x14ac:dyDescent="0.25">
      <c r="A2319" s="3">
        <v>2316</v>
      </c>
      <c r="B2319" s="3"/>
      <c r="C2319" s="3"/>
      <c r="D2319" s="9"/>
      <c r="E2319" s="16"/>
      <c r="F2319" s="17"/>
      <c r="G2319" s="17"/>
      <c r="H2319" s="17"/>
      <c r="I2319" s="17"/>
      <c r="J2319" s="18"/>
      <c r="K2319" s="18"/>
      <c r="L2319" s="18"/>
      <c r="M2319" s="17"/>
      <c r="N2319" s="19"/>
      <c r="O2319" s="24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25"/>
      <c r="AE2319" s="24"/>
      <c r="AF2319" s="18"/>
      <c r="AG2319" s="18"/>
      <c r="AH2319" s="18"/>
      <c r="AI2319" s="18"/>
      <c r="AJ2319" s="18"/>
      <c r="AK2319" s="18"/>
      <c r="AL2319" s="25"/>
    </row>
    <row r="2320" spans="1:38" ht="16.5" x14ac:dyDescent="0.2">
      <c r="A2320" s="3">
        <v>2317</v>
      </c>
      <c r="B2320" s="3"/>
      <c r="C2320" s="3"/>
      <c r="D2320" s="9"/>
      <c r="E2320" s="10"/>
      <c r="F2320" s="11"/>
      <c r="G2320" s="11"/>
      <c r="H2320" s="11"/>
      <c r="I2320" s="11"/>
      <c r="J2320" s="12"/>
      <c r="K2320" s="12"/>
      <c r="L2320" s="12"/>
      <c r="M2320" s="11"/>
      <c r="N2320" s="13"/>
      <c r="O2320" s="20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21"/>
      <c r="AE2320" s="20"/>
      <c r="AF2320" s="12"/>
      <c r="AG2320" s="12"/>
      <c r="AH2320" s="12"/>
      <c r="AI2320" s="12"/>
      <c r="AJ2320" s="12"/>
      <c r="AK2320" s="12"/>
      <c r="AL2320" s="21"/>
    </row>
    <row r="2321" spans="1:38" ht="16.5" x14ac:dyDescent="0.2">
      <c r="A2321" s="3">
        <v>2318</v>
      </c>
      <c r="B2321" s="3"/>
      <c r="C2321" s="3"/>
      <c r="D2321" s="9"/>
      <c r="E2321" s="14"/>
      <c r="F2321" s="8"/>
      <c r="G2321" s="8"/>
      <c r="H2321" s="8"/>
      <c r="I2321" s="8"/>
      <c r="J2321" s="7"/>
      <c r="K2321" s="7"/>
      <c r="L2321" s="7"/>
      <c r="M2321" s="8"/>
      <c r="N2321" s="15"/>
      <c r="O2321" s="22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23"/>
      <c r="AE2321" s="22"/>
      <c r="AF2321" s="7"/>
      <c r="AG2321" s="7"/>
      <c r="AH2321" s="7"/>
      <c r="AI2321" s="7"/>
      <c r="AJ2321" s="7"/>
      <c r="AK2321" s="7"/>
      <c r="AL2321" s="23"/>
    </row>
    <row r="2322" spans="1:38" ht="16.5" x14ac:dyDescent="0.2">
      <c r="A2322" s="3">
        <v>2319</v>
      </c>
      <c r="B2322" s="3"/>
      <c r="C2322" s="3"/>
      <c r="D2322" s="9"/>
      <c r="E2322" s="14"/>
      <c r="F2322" s="8"/>
      <c r="G2322" s="8"/>
      <c r="H2322" s="8"/>
      <c r="I2322" s="8"/>
      <c r="J2322" s="7"/>
      <c r="K2322" s="7"/>
      <c r="L2322" s="7"/>
      <c r="M2322" s="8"/>
      <c r="N2322" s="15"/>
      <c r="O2322" s="22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23"/>
      <c r="AE2322" s="22"/>
      <c r="AF2322" s="7"/>
      <c r="AG2322" s="7"/>
      <c r="AH2322" s="7"/>
      <c r="AI2322" s="7"/>
      <c r="AJ2322" s="7"/>
      <c r="AK2322" s="7"/>
      <c r="AL2322" s="23"/>
    </row>
    <row r="2323" spans="1:38" ht="16.5" x14ac:dyDescent="0.2">
      <c r="A2323" s="3">
        <v>2320</v>
      </c>
      <c r="B2323" s="3"/>
      <c r="C2323" s="3"/>
      <c r="D2323" s="9"/>
      <c r="E2323" s="14"/>
      <c r="F2323" s="8"/>
      <c r="G2323" s="8"/>
      <c r="H2323" s="8"/>
      <c r="I2323" s="8"/>
      <c r="J2323" s="7"/>
      <c r="K2323" s="7"/>
      <c r="L2323" s="7"/>
      <c r="M2323" s="8"/>
      <c r="N2323" s="15"/>
      <c r="O2323" s="22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23"/>
      <c r="AE2323" s="22"/>
      <c r="AF2323" s="7"/>
      <c r="AG2323" s="7"/>
      <c r="AH2323" s="7"/>
      <c r="AI2323" s="7"/>
      <c r="AJ2323" s="7"/>
      <c r="AK2323" s="7"/>
      <c r="AL2323" s="23"/>
    </row>
    <row r="2324" spans="1:38" ht="16.5" x14ac:dyDescent="0.2">
      <c r="A2324" s="3">
        <v>2321</v>
      </c>
      <c r="B2324" s="3"/>
      <c r="C2324" s="3"/>
      <c r="D2324" s="9"/>
      <c r="E2324" s="14"/>
      <c r="F2324" s="8"/>
      <c r="G2324" s="8"/>
      <c r="H2324" s="8"/>
      <c r="I2324" s="8"/>
      <c r="J2324" s="7"/>
      <c r="K2324" s="7"/>
      <c r="L2324" s="7"/>
      <c r="M2324" s="8"/>
      <c r="N2324" s="15"/>
      <c r="O2324" s="22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23"/>
      <c r="AE2324" s="22"/>
      <c r="AF2324" s="7"/>
      <c r="AG2324" s="7"/>
      <c r="AH2324" s="7"/>
      <c r="AI2324" s="7"/>
      <c r="AJ2324" s="7"/>
      <c r="AK2324" s="7"/>
      <c r="AL2324" s="23"/>
    </row>
    <row r="2325" spans="1:38" ht="17.25" thickBot="1" x14ac:dyDescent="0.25">
      <c r="A2325" s="3">
        <v>2322</v>
      </c>
      <c r="B2325" s="3"/>
      <c r="C2325" s="3"/>
      <c r="D2325" s="9"/>
      <c r="E2325" s="16"/>
      <c r="F2325" s="17"/>
      <c r="G2325" s="17"/>
      <c r="H2325" s="17"/>
      <c r="I2325" s="17"/>
      <c r="J2325" s="18"/>
      <c r="K2325" s="18"/>
      <c r="L2325" s="18"/>
      <c r="M2325" s="17"/>
      <c r="N2325" s="19"/>
      <c r="O2325" s="24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25"/>
      <c r="AE2325" s="24"/>
      <c r="AF2325" s="18"/>
      <c r="AG2325" s="18"/>
      <c r="AH2325" s="18"/>
      <c r="AI2325" s="18"/>
      <c r="AJ2325" s="18"/>
      <c r="AK2325" s="18"/>
      <c r="AL2325" s="25"/>
    </row>
    <row r="2326" spans="1:38" ht="16.5" x14ac:dyDescent="0.2">
      <c r="A2326" s="3">
        <v>2323</v>
      </c>
      <c r="B2326" s="3"/>
      <c r="C2326" s="3"/>
      <c r="D2326" s="9"/>
      <c r="E2326" s="10"/>
      <c r="F2326" s="11"/>
      <c r="G2326" s="11"/>
      <c r="H2326" s="11"/>
      <c r="I2326" s="11"/>
      <c r="J2326" s="12"/>
      <c r="K2326" s="12"/>
      <c r="L2326" s="12"/>
      <c r="M2326" s="11"/>
      <c r="N2326" s="13"/>
      <c r="O2326" s="20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21"/>
      <c r="AE2326" s="20"/>
      <c r="AF2326" s="12"/>
      <c r="AG2326" s="12"/>
      <c r="AH2326" s="12"/>
      <c r="AI2326" s="12"/>
      <c r="AJ2326" s="12"/>
      <c r="AK2326" s="12"/>
      <c r="AL2326" s="21"/>
    </row>
    <row r="2327" spans="1:38" ht="16.5" x14ac:dyDescent="0.2">
      <c r="A2327" s="3">
        <v>2324</v>
      </c>
      <c r="B2327" s="3"/>
      <c r="C2327" s="3"/>
      <c r="D2327" s="9"/>
      <c r="E2327" s="14"/>
      <c r="F2327" s="8"/>
      <c r="G2327" s="8"/>
      <c r="H2327" s="8"/>
      <c r="I2327" s="8"/>
      <c r="J2327" s="7"/>
      <c r="K2327" s="7"/>
      <c r="L2327" s="7"/>
      <c r="M2327" s="8"/>
      <c r="N2327" s="15"/>
      <c r="O2327" s="22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23"/>
      <c r="AE2327" s="22"/>
      <c r="AF2327" s="7"/>
      <c r="AG2327" s="7"/>
      <c r="AH2327" s="7"/>
      <c r="AI2327" s="7"/>
      <c r="AJ2327" s="7"/>
      <c r="AK2327" s="7"/>
      <c r="AL2327" s="23"/>
    </row>
    <row r="2328" spans="1:38" ht="16.5" x14ac:dyDescent="0.2">
      <c r="A2328" s="3">
        <v>2325</v>
      </c>
      <c r="B2328" s="3"/>
      <c r="C2328" s="3"/>
      <c r="D2328" s="9"/>
      <c r="E2328" s="14"/>
      <c r="F2328" s="8"/>
      <c r="G2328" s="8"/>
      <c r="H2328" s="8"/>
      <c r="I2328" s="8"/>
      <c r="J2328" s="7"/>
      <c r="K2328" s="7"/>
      <c r="L2328" s="7"/>
      <c r="M2328" s="8"/>
      <c r="N2328" s="15"/>
      <c r="O2328" s="22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23"/>
      <c r="AE2328" s="22"/>
      <c r="AF2328" s="7"/>
      <c r="AG2328" s="7"/>
      <c r="AH2328" s="7"/>
      <c r="AI2328" s="7"/>
      <c r="AJ2328" s="7"/>
      <c r="AK2328" s="7"/>
      <c r="AL2328" s="23"/>
    </row>
    <row r="2329" spans="1:38" ht="16.5" x14ac:dyDescent="0.2">
      <c r="A2329" s="3">
        <v>2326</v>
      </c>
      <c r="B2329" s="3"/>
      <c r="C2329" s="3"/>
      <c r="D2329" s="9"/>
      <c r="E2329" s="14"/>
      <c r="F2329" s="8"/>
      <c r="G2329" s="8"/>
      <c r="H2329" s="8"/>
      <c r="I2329" s="8"/>
      <c r="J2329" s="7"/>
      <c r="K2329" s="7"/>
      <c r="L2329" s="7"/>
      <c r="M2329" s="8"/>
      <c r="N2329" s="15"/>
      <c r="O2329" s="22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23"/>
      <c r="AE2329" s="22"/>
      <c r="AF2329" s="7"/>
      <c r="AG2329" s="7"/>
      <c r="AH2329" s="7"/>
      <c r="AI2329" s="7"/>
      <c r="AJ2329" s="7"/>
      <c r="AK2329" s="7"/>
      <c r="AL2329" s="23"/>
    </row>
    <row r="2330" spans="1:38" ht="16.5" x14ac:dyDescent="0.2">
      <c r="A2330" s="3">
        <v>2327</v>
      </c>
      <c r="B2330" s="3"/>
      <c r="C2330" s="3"/>
      <c r="D2330" s="9"/>
      <c r="E2330" s="14"/>
      <c r="F2330" s="8"/>
      <c r="G2330" s="8"/>
      <c r="H2330" s="8"/>
      <c r="I2330" s="8"/>
      <c r="J2330" s="7"/>
      <c r="K2330" s="7"/>
      <c r="L2330" s="7"/>
      <c r="M2330" s="8"/>
      <c r="N2330" s="15"/>
      <c r="O2330" s="22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23"/>
      <c r="AE2330" s="22"/>
      <c r="AF2330" s="7"/>
      <c r="AG2330" s="7"/>
      <c r="AH2330" s="7"/>
      <c r="AI2330" s="7"/>
      <c r="AJ2330" s="7"/>
      <c r="AK2330" s="7"/>
      <c r="AL2330" s="23"/>
    </row>
    <row r="2331" spans="1:38" ht="17.25" thickBot="1" x14ac:dyDescent="0.25">
      <c r="A2331" s="3">
        <v>2328</v>
      </c>
      <c r="B2331" s="3"/>
      <c r="C2331" s="3"/>
      <c r="D2331" s="9"/>
      <c r="E2331" s="16"/>
      <c r="F2331" s="17"/>
      <c r="G2331" s="17"/>
      <c r="H2331" s="17"/>
      <c r="I2331" s="17"/>
      <c r="J2331" s="18"/>
      <c r="K2331" s="18"/>
      <c r="L2331" s="18"/>
      <c r="M2331" s="17"/>
      <c r="N2331" s="19"/>
      <c r="O2331" s="24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25"/>
      <c r="AE2331" s="24"/>
      <c r="AF2331" s="18"/>
      <c r="AG2331" s="18"/>
      <c r="AH2331" s="18"/>
      <c r="AI2331" s="18"/>
      <c r="AJ2331" s="18"/>
      <c r="AK2331" s="18"/>
      <c r="AL2331" s="25"/>
    </row>
    <row r="2332" spans="1:38" ht="16.5" x14ac:dyDescent="0.2">
      <c r="A2332" s="3">
        <v>2329</v>
      </c>
      <c r="B2332" s="3"/>
      <c r="C2332" s="3"/>
      <c r="D2332" s="9"/>
      <c r="E2332" s="10"/>
      <c r="F2332" s="11"/>
      <c r="G2332" s="11"/>
      <c r="H2332" s="11"/>
      <c r="I2332" s="11"/>
      <c r="J2332" s="12"/>
      <c r="K2332" s="12"/>
      <c r="L2332" s="12"/>
      <c r="M2332" s="11"/>
      <c r="N2332" s="13"/>
      <c r="O2332" s="20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21"/>
      <c r="AE2332" s="20"/>
      <c r="AF2332" s="12"/>
      <c r="AG2332" s="12"/>
      <c r="AH2332" s="12"/>
      <c r="AI2332" s="12"/>
      <c r="AJ2332" s="12"/>
      <c r="AK2332" s="12"/>
      <c r="AL2332" s="21"/>
    </row>
    <row r="2333" spans="1:38" ht="16.5" x14ac:dyDescent="0.2">
      <c r="A2333" s="3">
        <v>2330</v>
      </c>
      <c r="B2333" s="3"/>
      <c r="C2333" s="3"/>
      <c r="D2333" s="9"/>
      <c r="E2333" s="14"/>
      <c r="F2333" s="8"/>
      <c r="G2333" s="8"/>
      <c r="H2333" s="8"/>
      <c r="I2333" s="8"/>
      <c r="J2333" s="7"/>
      <c r="K2333" s="7"/>
      <c r="L2333" s="7"/>
      <c r="M2333" s="8"/>
      <c r="N2333" s="15"/>
      <c r="O2333" s="22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23"/>
      <c r="AE2333" s="22"/>
      <c r="AF2333" s="7"/>
      <c r="AG2333" s="7"/>
      <c r="AH2333" s="7"/>
      <c r="AI2333" s="7"/>
      <c r="AJ2333" s="7"/>
      <c r="AK2333" s="7"/>
      <c r="AL2333" s="23"/>
    </row>
    <row r="2334" spans="1:38" ht="16.5" x14ac:dyDescent="0.2">
      <c r="A2334" s="3">
        <v>2331</v>
      </c>
      <c r="B2334" s="3"/>
      <c r="C2334" s="3"/>
      <c r="D2334" s="9"/>
      <c r="E2334" s="14"/>
      <c r="F2334" s="8"/>
      <c r="G2334" s="8"/>
      <c r="H2334" s="8"/>
      <c r="I2334" s="8"/>
      <c r="J2334" s="7"/>
      <c r="K2334" s="7"/>
      <c r="L2334" s="7"/>
      <c r="M2334" s="8"/>
      <c r="N2334" s="15"/>
      <c r="O2334" s="22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23"/>
      <c r="AE2334" s="22"/>
      <c r="AF2334" s="7"/>
      <c r="AG2334" s="7"/>
      <c r="AH2334" s="7"/>
      <c r="AI2334" s="7"/>
      <c r="AJ2334" s="7"/>
      <c r="AK2334" s="7"/>
      <c r="AL2334" s="23"/>
    </row>
    <row r="2335" spans="1:38" ht="16.5" x14ac:dyDescent="0.2">
      <c r="A2335" s="3">
        <v>2332</v>
      </c>
      <c r="B2335" s="3"/>
      <c r="C2335" s="3"/>
      <c r="D2335" s="9"/>
      <c r="E2335" s="14"/>
      <c r="F2335" s="8"/>
      <c r="G2335" s="8"/>
      <c r="H2335" s="8"/>
      <c r="I2335" s="8"/>
      <c r="J2335" s="7"/>
      <c r="K2335" s="7"/>
      <c r="L2335" s="7"/>
      <c r="M2335" s="8"/>
      <c r="N2335" s="15"/>
      <c r="O2335" s="22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23"/>
      <c r="AE2335" s="22"/>
      <c r="AF2335" s="7"/>
      <c r="AG2335" s="7"/>
      <c r="AH2335" s="7"/>
      <c r="AI2335" s="7"/>
      <c r="AJ2335" s="7"/>
      <c r="AK2335" s="7"/>
      <c r="AL2335" s="23"/>
    </row>
    <row r="2336" spans="1:38" ht="16.5" x14ac:dyDescent="0.2">
      <c r="A2336" s="3">
        <v>2333</v>
      </c>
      <c r="B2336" s="3"/>
      <c r="C2336" s="3"/>
      <c r="D2336" s="9"/>
      <c r="E2336" s="14"/>
      <c r="F2336" s="8"/>
      <c r="G2336" s="8"/>
      <c r="H2336" s="8"/>
      <c r="I2336" s="8"/>
      <c r="J2336" s="7"/>
      <c r="K2336" s="7"/>
      <c r="L2336" s="7"/>
      <c r="M2336" s="8"/>
      <c r="N2336" s="15"/>
      <c r="O2336" s="22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23"/>
      <c r="AE2336" s="22"/>
      <c r="AF2336" s="7"/>
      <c r="AG2336" s="7"/>
      <c r="AH2336" s="7"/>
      <c r="AI2336" s="7"/>
      <c r="AJ2336" s="7"/>
      <c r="AK2336" s="7"/>
      <c r="AL2336" s="23"/>
    </row>
    <row r="2337" spans="1:38" ht="17.25" thickBot="1" x14ac:dyDescent="0.25">
      <c r="A2337" s="3">
        <v>2334</v>
      </c>
      <c r="B2337" s="3"/>
      <c r="C2337" s="3"/>
      <c r="D2337" s="9"/>
      <c r="E2337" s="16"/>
      <c r="F2337" s="17"/>
      <c r="G2337" s="17"/>
      <c r="H2337" s="17"/>
      <c r="I2337" s="17"/>
      <c r="J2337" s="18"/>
      <c r="K2337" s="18"/>
      <c r="L2337" s="18"/>
      <c r="M2337" s="17"/>
      <c r="N2337" s="19"/>
      <c r="O2337" s="24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25"/>
      <c r="AE2337" s="24"/>
      <c r="AF2337" s="18"/>
      <c r="AG2337" s="18"/>
      <c r="AH2337" s="18"/>
      <c r="AI2337" s="18"/>
      <c r="AJ2337" s="18"/>
      <c r="AK2337" s="18"/>
      <c r="AL2337" s="25"/>
    </row>
    <row r="2338" spans="1:38" ht="16.5" x14ac:dyDescent="0.2">
      <c r="A2338" s="3">
        <v>2335</v>
      </c>
      <c r="B2338" s="3"/>
      <c r="C2338" s="3"/>
      <c r="D2338" s="9"/>
      <c r="E2338" s="10"/>
      <c r="F2338" s="11"/>
      <c r="G2338" s="11"/>
      <c r="H2338" s="11"/>
      <c r="I2338" s="11"/>
      <c r="J2338" s="12"/>
      <c r="K2338" s="12"/>
      <c r="L2338" s="12"/>
      <c r="M2338" s="11"/>
      <c r="N2338" s="13"/>
      <c r="O2338" s="20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21"/>
      <c r="AE2338" s="20"/>
      <c r="AF2338" s="12"/>
      <c r="AG2338" s="12"/>
      <c r="AH2338" s="12"/>
      <c r="AI2338" s="12"/>
      <c r="AJ2338" s="12"/>
      <c r="AK2338" s="12"/>
      <c r="AL2338" s="21"/>
    </row>
    <row r="2339" spans="1:38" ht="16.5" x14ac:dyDescent="0.2">
      <c r="A2339" s="3">
        <v>2336</v>
      </c>
      <c r="B2339" s="3"/>
      <c r="C2339" s="3"/>
      <c r="D2339" s="9"/>
      <c r="E2339" s="14"/>
      <c r="F2339" s="8"/>
      <c r="G2339" s="8"/>
      <c r="H2339" s="8"/>
      <c r="I2339" s="8"/>
      <c r="J2339" s="7"/>
      <c r="K2339" s="7"/>
      <c r="L2339" s="7"/>
      <c r="M2339" s="8"/>
      <c r="N2339" s="15"/>
      <c r="O2339" s="22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23"/>
      <c r="AE2339" s="22"/>
      <c r="AF2339" s="7"/>
      <c r="AG2339" s="7"/>
      <c r="AH2339" s="7"/>
      <c r="AI2339" s="7"/>
      <c r="AJ2339" s="7"/>
      <c r="AK2339" s="7"/>
      <c r="AL2339" s="23"/>
    </row>
    <row r="2340" spans="1:38" ht="16.5" x14ac:dyDescent="0.2">
      <c r="A2340" s="3">
        <v>2337</v>
      </c>
      <c r="B2340" s="3"/>
      <c r="C2340" s="3"/>
      <c r="D2340" s="9"/>
      <c r="E2340" s="14"/>
      <c r="F2340" s="8"/>
      <c r="G2340" s="8"/>
      <c r="H2340" s="8"/>
      <c r="I2340" s="8"/>
      <c r="J2340" s="7"/>
      <c r="K2340" s="7"/>
      <c r="L2340" s="7"/>
      <c r="M2340" s="8"/>
      <c r="N2340" s="15"/>
      <c r="O2340" s="22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23"/>
      <c r="AE2340" s="22"/>
      <c r="AF2340" s="7"/>
      <c r="AG2340" s="7"/>
      <c r="AH2340" s="7"/>
      <c r="AI2340" s="7"/>
      <c r="AJ2340" s="7"/>
      <c r="AK2340" s="7"/>
      <c r="AL2340" s="23"/>
    </row>
    <row r="2341" spans="1:38" ht="16.5" x14ac:dyDescent="0.2">
      <c r="A2341" s="3">
        <v>2338</v>
      </c>
      <c r="B2341" s="3"/>
      <c r="C2341" s="3"/>
      <c r="D2341" s="9"/>
      <c r="E2341" s="14"/>
      <c r="F2341" s="8"/>
      <c r="G2341" s="8"/>
      <c r="H2341" s="8"/>
      <c r="I2341" s="8"/>
      <c r="J2341" s="7"/>
      <c r="K2341" s="7"/>
      <c r="L2341" s="7"/>
      <c r="M2341" s="8"/>
      <c r="N2341" s="15"/>
      <c r="O2341" s="22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23"/>
      <c r="AE2341" s="22"/>
      <c r="AF2341" s="7"/>
      <c r="AG2341" s="7"/>
      <c r="AH2341" s="7"/>
      <c r="AI2341" s="7"/>
      <c r="AJ2341" s="7"/>
      <c r="AK2341" s="7"/>
      <c r="AL2341" s="23"/>
    </row>
    <row r="2342" spans="1:38" ht="16.5" x14ac:dyDescent="0.2">
      <c r="A2342" s="3">
        <v>2339</v>
      </c>
      <c r="B2342" s="3"/>
      <c r="C2342" s="3"/>
      <c r="D2342" s="9"/>
      <c r="E2342" s="14"/>
      <c r="F2342" s="8"/>
      <c r="G2342" s="8"/>
      <c r="H2342" s="8"/>
      <c r="I2342" s="8"/>
      <c r="J2342" s="7"/>
      <c r="K2342" s="7"/>
      <c r="L2342" s="7"/>
      <c r="M2342" s="8"/>
      <c r="N2342" s="15"/>
      <c r="O2342" s="22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23"/>
      <c r="AE2342" s="22"/>
      <c r="AF2342" s="7"/>
      <c r="AG2342" s="7"/>
      <c r="AH2342" s="7"/>
      <c r="AI2342" s="7"/>
      <c r="AJ2342" s="7"/>
      <c r="AK2342" s="7"/>
      <c r="AL2342" s="23"/>
    </row>
    <row r="2343" spans="1:38" ht="17.25" thickBot="1" x14ac:dyDescent="0.25">
      <c r="A2343" s="3">
        <v>2340</v>
      </c>
      <c r="B2343" s="3"/>
      <c r="C2343" s="3"/>
      <c r="D2343" s="9"/>
      <c r="E2343" s="16"/>
      <c r="F2343" s="17"/>
      <c r="G2343" s="17"/>
      <c r="H2343" s="17"/>
      <c r="I2343" s="17"/>
      <c r="J2343" s="18"/>
      <c r="K2343" s="18"/>
      <c r="L2343" s="18"/>
      <c r="M2343" s="17"/>
      <c r="N2343" s="19"/>
      <c r="O2343" s="24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25"/>
      <c r="AE2343" s="24"/>
      <c r="AF2343" s="18"/>
      <c r="AG2343" s="18"/>
      <c r="AH2343" s="18"/>
      <c r="AI2343" s="18"/>
      <c r="AJ2343" s="18"/>
      <c r="AK2343" s="18"/>
      <c r="AL2343" s="25"/>
    </row>
    <row r="2344" spans="1:38" ht="16.5" x14ac:dyDescent="0.2">
      <c r="A2344" s="3">
        <v>2341</v>
      </c>
      <c r="B2344" s="3"/>
      <c r="C2344" s="3"/>
      <c r="D2344" s="9"/>
      <c r="E2344" s="10"/>
      <c r="F2344" s="11"/>
      <c r="G2344" s="11"/>
      <c r="H2344" s="11"/>
      <c r="I2344" s="11"/>
      <c r="J2344" s="12"/>
      <c r="K2344" s="12"/>
      <c r="L2344" s="12"/>
      <c r="M2344" s="11"/>
      <c r="N2344" s="13"/>
      <c r="O2344" s="20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21"/>
      <c r="AE2344" s="20"/>
      <c r="AF2344" s="12"/>
      <c r="AG2344" s="12"/>
      <c r="AH2344" s="12"/>
      <c r="AI2344" s="12"/>
      <c r="AJ2344" s="12"/>
      <c r="AK2344" s="12"/>
      <c r="AL2344" s="21"/>
    </row>
    <row r="2345" spans="1:38" ht="16.5" x14ac:dyDescent="0.2">
      <c r="A2345" s="3">
        <v>2342</v>
      </c>
      <c r="B2345" s="3"/>
      <c r="C2345" s="3"/>
      <c r="D2345" s="9"/>
      <c r="E2345" s="14"/>
      <c r="F2345" s="8"/>
      <c r="G2345" s="8"/>
      <c r="H2345" s="8"/>
      <c r="I2345" s="8"/>
      <c r="J2345" s="7"/>
      <c r="K2345" s="7"/>
      <c r="L2345" s="7"/>
      <c r="M2345" s="8"/>
      <c r="N2345" s="15"/>
      <c r="O2345" s="22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23"/>
      <c r="AE2345" s="22"/>
      <c r="AF2345" s="7"/>
      <c r="AG2345" s="7"/>
      <c r="AH2345" s="7"/>
      <c r="AI2345" s="7"/>
      <c r="AJ2345" s="7"/>
      <c r="AK2345" s="7"/>
      <c r="AL2345" s="23"/>
    </row>
    <row r="2346" spans="1:38" ht="16.5" x14ac:dyDescent="0.2">
      <c r="A2346" s="3">
        <v>2343</v>
      </c>
      <c r="B2346" s="3"/>
      <c r="C2346" s="3"/>
      <c r="D2346" s="9"/>
      <c r="E2346" s="14"/>
      <c r="F2346" s="8"/>
      <c r="G2346" s="8"/>
      <c r="H2346" s="8"/>
      <c r="I2346" s="8"/>
      <c r="J2346" s="7"/>
      <c r="K2346" s="7"/>
      <c r="L2346" s="7"/>
      <c r="M2346" s="8"/>
      <c r="N2346" s="15"/>
      <c r="O2346" s="22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23"/>
      <c r="AE2346" s="22"/>
      <c r="AF2346" s="7"/>
      <c r="AG2346" s="7"/>
      <c r="AH2346" s="7"/>
      <c r="AI2346" s="7"/>
      <c r="AJ2346" s="7"/>
      <c r="AK2346" s="7"/>
      <c r="AL2346" s="23"/>
    </row>
    <row r="2347" spans="1:38" ht="16.5" x14ac:dyDescent="0.2">
      <c r="A2347" s="3">
        <v>2344</v>
      </c>
      <c r="B2347" s="3"/>
      <c r="C2347" s="3"/>
      <c r="D2347" s="9"/>
      <c r="E2347" s="14"/>
      <c r="F2347" s="8"/>
      <c r="G2347" s="8"/>
      <c r="H2347" s="8"/>
      <c r="I2347" s="8"/>
      <c r="J2347" s="7"/>
      <c r="K2347" s="7"/>
      <c r="L2347" s="7"/>
      <c r="M2347" s="8"/>
      <c r="N2347" s="15"/>
      <c r="O2347" s="22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23"/>
      <c r="AE2347" s="22"/>
      <c r="AF2347" s="7"/>
      <c r="AG2347" s="7"/>
      <c r="AH2347" s="7"/>
      <c r="AI2347" s="7"/>
      <c r="AJ2347" s="7"/>
      <c r="AK2347" s="7"/>
      <c r="AL2347" s="23"/>
    </row>
    <row r="2348" spans="1:38" ht="16.5" x14ac:dyDescent="0.2">
      <c r="A2348" s="3">
        <v>2345</v>
      </c>
      <c r="B2348" s="3"/>
      <c r="C2348" s="3"/>
      <c r="D2348" s="9"/>
      <c r="E2348" s="14"/>
      <c r="F2348" s="8"/>
      <c r="G2348" s="8"/>
      <c r="H2348" s="8"/>
      <c r="I2348" s="8"/>
      <c r="J2348" s="7"/>
      <c r="K2348" s="7"/>
      <c r="L2348" s="7"/>
      <c r="M2348" s="8"/>
      <c r="N2348" s="15"/>
      <c r="O2348" s="22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23"/>
      <c r="AE2348" s="22"/>
      <c r="AF2348" s="7"/>
      <c r="AG2348" s="7"/>
      <c r="AH2348" s="7"/>
      <c r="AI2348" s="7"/>
      <c r="AJ2348" s="7"/>
      <c r="AK2348" s="7"/>
      <c r="AL2348" s="23"/>
    </row>
    <row r="2349" spans="1:38" ht="17.25" thickBot="1" x14ac:dyDescent="0.25">
      <c r="A2349" s="3">
        <v>2346</v>
      </c>
      <c r="B2349" s="3"/>
      <c r="C2349" s="3"/>
      <c r="D2349" s="9"/>
      <c r="E2349" s="16"/>
      <c r="F2349" s="17"/>
      <c r="G2349" s="17"/>
      <c r="H2349" s="17"/>
      <c r="I2349" s="17"/>
      <c r="J2349" s="18"/>
      <c r="K2349" s="18"/>
      <c r="L2349" s="18"/>
      <c r="M2349" s="17"/>
      <c r="N2349" s="19"/>
      <c r="O2349" s="24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25"/>
      <c r="AE2349" s="24"/>
      <c r="AF2349" s="18"/>
      <c r="AG2349" s="18"/>
      <c r="AH2349" s="18"/>
      <c r="AI2349" s="18"/>
      <c r="AJ2349" s="18"/>
      <c r="AK2349" s="18"/>
      <c r="AL2349" s="25"/>
    </row>
    <row r="2350" spans="1:38" ht="16.5" x14ac:dyDescent="0.2">
      <c r="A2350" s="3">
        <v>2347</v>
      </c>
      <c r="B2350" s="3"/>
      <c r="C2350" s="3"/>
      <c r="D2350" s="9"/>
      <c r="E2350" s="10"/>
      <c r="F2350" s="11"/>
      <c r="G2350" s="11"/>
      <c r="H2350" s="11"/>
      <c r="I2350" s="11"/>
      <c r="J2350" s="12"/>
      <c r="K2350" s="12"/>
      <c r="L2350" s="12"/>
      <c r="M2350" s="11"/>
      <c r="N2350" s="13"/>
      <c r="O2350" s="20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21"/>
      <c r="AE2350" s="20"/>
      <c r="AF2350" s="12"/>
      <c r="AG2350" s="12"/>
      <c r="AH2350" s="12"/>
      <c r="AI2350" s="12"/>
      <c r="AJ2350" s="12"/>
      <c r="AK2350" s="12"/>
      <c r="AL2350" s="21"/>
    </row>
    <row r="2351" spans="1:38" ht="16.5" x14ac:dyDescent="0.2">
      <c r="A2351" s="3">
        <v>2348</v>
      </c>
      <c r="B2351" s="3"/>
      <c r="C2351" s="3"/>
      <c r="D2351" s="9"/>
      <c r="E2351" s="14"/>
      <c r="F2351" s="8"/>
      <c r="G2351" s="8"/>
      <c r="H2351" s="8"/>
      <c r="I2351" s="8"/>
      <c r="J2351" s="7"/>
      <c r="K2351" s="7"/>
      <c r="L2351" s="7"/>
      <c r="M2351" s="8"/>
      <c r="N2351" s="15"/>
      <c r="O2351" s="22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23"/>
      <c r="AE2351" s="22"/>
      <c r="AF2351" s="7"/>
      <c r="AG2351" s="7"/>
      <c r="AH2351" s="7"/>
      <c r="AI2351" s="7"/>
      <c r="AJ2351" s="7"/>
      <c r="AK2351" s="7"/>
      <c r="AL2351" s="23"/>
    </row>
    <row r="2352" spans="1:38" ht="16.5" x14ac:dyDescent="0.2">
      <c r="A2352" s="3">
        <v>2349</v>
      </c>
      <c r="B2352" s="3"/>
      <c r="C2352" s="3"/>
      <c r="D2352" s="9"/>
      <c r="E2352" s="14"/>
      <c r="F2352" s="8"/>
      <c r="G2352" s="8"/>
      <c r="H2352" s="8"/>
      <c r="I2352" s="8"/>
      <c r="J2352" s="7"/>
      <c r="K2352" s="7"/>
      <c r="L2352" s="7"/>
      <c r="M2352" s="8"/>
      <c r="N2352" s="15"/>
      <c r="O2352" s="22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23"/>
      <c r="AE2352" s="22"/>
      <c r="AF2352" s="7"/>
      <c r="AG2352" s="7"/>
      <c r="AH2352" s="7"/>
      <c r="AI2352" s="7"/>
      <c r="AJ2352" s="7"/>
      <c r="AK2352" s="7"/>
      <c r="AL2352" s="23"/>
    </row>
    <row r="2353" spans="1:38" ht="16.5" x14ac:dyDescent="0.2">
      <c r="A2353" s="3">
        <v>2350</v>
      </c>
      <c r="B2353" s="3"/>
      <c r="C2353" s="3"/>
      <c r="D2353" s="9"/>
      <c r="E2353" s="14"/>
      <c r="F2353" s="8"/>
      <c r="G2353" s="8"/>
      <c r="H2353" s="8"/>
      <c r="I2353" s="8"/>
      <c r="J2353" s="7"/>
      <c r="K2353" s="7"/>
      <c r="L2353" s="7"/>
      <c r="M2353" s="8"/>
      <c r="N2353" s="15"/>
      <c r="O2353" s="22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23"/>
      <c r="AE2353" s="22"/>
      <c r="AF2353" s="7"/>
      <c r="AG2353" s="7"/>
      <c r="AH2353" s="7"/>
      <c r="AI2353" s="7"/>
      <c r="AJ2353" s="7"/>
      <c r="AK2353" s="7"/>
      <c r="AL2353" s="23"/>
    </row>
    <row r="2354" spans="1:38" ht="16.5" x14ac:dyDescent="0.2">
      <c r="A2354" s="3">
        <v>2351</v>
      </c>
      <c r="B2354" s="3"/>
      <c r="C2354" s="3"/>
      <c r="D2354" s="9"/>
      <c r="E2354" s="14"/>
      <c r="F2354" s="8"/>
      <c r="G2354" s="8"/>
      <c r="H2354" s="8"/>
      <c r="I2354" s="8"/>
      <c r="J2354" s="7"/>
      <c r="K2354" s="7"/>
      <c r="L2354" s="7"/>
      <c r="M2354" s="8"/>
      <c r="N2354" s="15"/>
      <c r="O2354" s="22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23"/>
      <c r="AE2354" s="22"/>
      <c r="AF2354" s="7"/>
      <c r="AG2354" s="7"/>
      <c r="AH2354" s="7"/>
      <c r="AI2354" s="7"/>
      <c r="AJ2354" s="7"/>
      <c r="AK2354" s="7"/>
      <c r="AL2354" s="23"/>
    </row>
    <row r="2355" spans="1:38" ht="17.25" thickBot="1" x14ac:dyDescent="0.25">
      <c r="A2355" s="3">
        <v>2352</v>
      </c>
      <c r="B2355" s="3"/>
      <c r="C2355" s="3"/>
      <c r="D2355" s="9"/>
      <c r="E2355" s="16"/>
      <c r="F2355" s="17"/>
      <c r="G2355" s="17"/>
      <c r="H2355" s="17"/>
      <c r="I2355" s="17"/>
      <c r="J2355" s="18"/>
      <c r="K2355" s="18"/>
      <c r="L2355" s="18"/>
      <c r="M2355" s="17"/>
      <c r="N2355" s="19"/>
      <c r="O2355" s="24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25"/>
      <c r="AE2355" s="24"/>
      <c r="AF2355" s="18"/>
      <c r="AG2355" s="18"/>
      <c r="AH2355" s="18"/>
      <c r="AI2355" s="18"/>
      <c r="AJ2355" s="18"/>
      <c r="AK2355" s="18"/>
      <c r="AL2355" s="25"/>
    </row>
    <row r="2356" spans="1:38" ht="16.5" x14ac:dyDescent="0.2">
      <c r="A2356" s="3">
        <v>2353</v>
      </c>
      <c r="B2356" s="3"/>
      <c r="C2356" s="3"/>
      <c r="D2356" s="9"/>
      <c r="E2356" s="10"/>
      <c r="F2356" s="11"/>
      <c r="G2356" s="11"/>
      <c r="H2356" s="11"/>
      <c r="I2356" s="11"/>
      <c r="J2356" s="12"/>
      <c r="K2356" s="12"/>
      <c r="L2356" s="12"/>
      <c r="M2356" s="11"/>
      <c r="N2356" s="13"/>
      <c r="O2356" s="20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21"/>
      <c r="AE2356" s="20"/>
      <c r="AF2356" s="12"/>
      <c r="AG2356" s="12"/>
      <c r="AH2356" s="12"/>
      <c r="AI2356" s="12"/>
      <c r="AJ2356" s="12"/>
      <c r="AK2356" s="12"/>
      <c r="AL2356" s="21"/>
    </row>
    <row r="2357" spans="1:38" ht="16.5" x14ac:dyDescent="0.2">
      <c r="A2357" s="3">
        <v>2354</v>
      </c>
      <c r="B2357" s="3"/>
      <c r="C2357" s="3"/>
      <c r="D2357" s="9"/>
      <c r="E2357" s="14"/>
      <c r="F2357" s="8"/>
      <c r="G2357" s="8"/>
      <c r="H2357" s="8"/>
      <c r="I2357" s="8"/>
      <c r="J2357" s="7"/>
      <c r="K2357" s="7"/>
      <c r="L2357" s="7"/>
      <c r="M2357" s="8"/>
      <c r="N2357" s="15"/>
      <c r="O2357" s="22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23"/>
      <c r="AE2357" s="22"/>
      <c r="AF2357" s="7"/>
      <c r="AG2357" s="7"/>
      <c r="AH2357" s="7"/>
      <c r="AI2357" s="7"/>
      <c r="AJ2357" s="7"/>
      <c r="AK2357" s="7"/>
      <c r="AL2357" s="23"/>
    </row>
    <row r="2358" spans="1:38" ht="16.5" x14ac:dyDescent="0.2">
      <c r="A2358" s="3">
        <v>2355</v>
      </c>
      <c r="B2358" s="3"/>
      <c r="C2358" s="3"/>
      <c r="D2358" s="9"/>
      <c r="E2358" s="14"/>
      <c r="F2358" s="8"/>
      <c r="G2358" s="8"/>
      <c r="H2358" s="8"/>
      <c r="I2358" s="8"/>
      <c r="J2358" s="7"/>
      <c r="K2358" s="7"/>
      <c r="L2358" s="7"/>
      <c r="M2358" s="8"/>
      <c r="N2358" s="15"/>
      <c r="O2358" s="22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23"/>
      <c r="AE2358" s="22"/>
      <c r="AF2358" s="7"/>
      <c r="AG2358" s="7"/>
      <c r="AH2358" s="7"/>
      <c r="AI2358" s="7"/>
      <c r="AJ2358" s="7"/>
      <c r="AK2358" s="7"/>
      <c r="AL2358" s="23"/>
    </row>
    <row r="2359" spans="1:38" ht="16.5" x14ac:dyDescent="0.2">
      <c r="A2359" s="3">
        <v>2356</v>
      </c>
      <c r="B2359" s="3"/>
      <c r="C2359" s="3"/>
      <c r="D2359" s="9"/>
      <c r="E2359" s="14"/>
      <c r="F2359" s="8"/>
      <c r="G2359" s="8"/>
      <c r="H2359" s="8"/>
      <c r="I2359" s="8"/>
      <c r="J2359" s="7"/>
      <c r="K2359" s="7"/>
      <c r="L2359" s="7"/>
      <c r="M2359" s="8"/>
      <c r="N2359" s="15"/>
      <c r="O2359" s="22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23"/>
      <c r="AE2359" s="22"/>
      <c r="AF2359" s="7"/>
      <c r="AG2359" s="7"/>
      <c r="AH2359" s="7"/>
      <c r="AI2359" s="7"/>
      <c r="AJ2359" s="7"/>
      <c r="AK2359" s="7"/>
      <c r="AL2359" s="23"/>
    </row>
    <row r="2360" spans="1:38" ht="16.5" x14ac:dyDescent="0.2">
      <c r="A2360" s="3">
        <v>2357</v>
      </c>
      <c r="B2360" s="3"/>
      <c r="C2360" s="3"/>
      <c r="D2360" s="9"/>
      <c r="E2360" s="14"/>
      <c r="F2360" s="8"/>
      <c r="G2360" s="8"/>
      <c r="H2360" s="8"/>
      <c r="I2360" s="8"/>
      <c r="J2360" s="7"/>
      <c r="K2360" s="7"/>
      <c r="L2360" s="7"/>
      <c r="M2360" s="8"/>
      <c r="N2360" s="15"/>
      <c r="O2360" s="22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23"/>
      <c r="AE2360" s="22"/>
      <c r="AF2360" s="7"/>
      <c r="AG2360" s="7"/>
      <c r="AH2360" s="7"/>
      <c r="AI2360" s="7"/>
      <c r="AJ2360" s="7"/>
      <c r="AK2360" s="7"/>
      <c r="AL2360" s="23"/>
    </row>
    <row r="2361" spans="1:38" ht="17.25" thickBot="1" x14ac:dyDescent="0.25">
      <c r="A2361" s="3">
        <v>2358</v>
      </c>
      <c r="B2361" s="3"/>
      <c r="C2361" s="3"/>
      <c r="D2361" s="9"/>
      <c r="E2361" s="16"/>
      <c r="F2361" s="17"/>
      <c r="G2361" s="17"/>
      <c r="H2361" s="17"/>
      <c r="I2361" s="17"/>
      <c r="J2361" s="18"/>
      <c r="K2361" s="18"/>
      <c r="L2361" s="18"/>
      <c r="M2361" s="17"/>
      <c r="N2361" s="19"/>
      <c r="O2361" s="24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25"/>
      <c r="AE2361" s="24"/>
      <c r="AF2361" s="18"/>
      <c r="AG2361" s="18"/>
      <c r="AH2361" s="18"/>
      <c r="AI2361" s="18"/>
      <c r="AJ2361" s="18"/>
      <c r="AK2361" s="18"/>
      <c r="AL2361" s="25"/>
    </row>
    <row r="2362" spans="1:38" ht="16.5" x14ac:dyDescent="0.2">
      <c r="A2362" s="3">
        <v>2359</v>
      </c>
      <c r="B2362" s="3"/>
      <c r="C2362" s="3"/>
      <c r="D2362" s="9"/>
      <c r="E2362" s="10"/>
      <c r="F2362" s="11"/>
      <c r="G2362" s="11"/>
      <c r="H2362" s="11"/>
      <c r="I2362" s="11"/>
      <c r="J2362" s="12"/>
      <c r="K2362" s="12"/>
      <c r="L2362" s="12"/>
      <c r="M2362" s="11"/>
      <c r="N2362" s="13"/>
      <c r="O2362" s="20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21"/>
      <c r="AE2362" s="20"/>
      <c r="AF2362" s="12"/>
      <c r="AG2362" s="12"/>
      <c r="AH2362" s="12"/>
      <c r="AI2362" s="12"/>
      <c r="AJ2362" s="12"/>
      <c r="AK2362" s="12"/>
      <c r="AL2362" s="21"/>
    </row>
    <row r="2363" spans="1:38" ht="16.5" x14ac:dyDescent="0.2">
      <c r="A2363" s="3">
        <v>2360</v>
      </c>
      <c r="B2363" s="3"/>
      <c r="C2363" s="3"/>
      <c r="D2363" s="9"/>
      <c r="E2363" s="14"/>
      <c r="F2363" s="8"/>
      <c r="G2363" s="8"/>
      <c r="H2363" s="8"/>
      <c r="I2363" s="8"/>
      <c r="J2363" s="7"/>
      <c r="K2363" s="7"/>
      <c r="L2363" s="7"/>
      <c r="M2363" s="8"/>
      <c r="N2363" s="15"/>
      <c r="O2363" s="22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23"/>
      <c r="AE2363" s="22"/>
      <c r="AF2363" s="7"/>
      <c r="AG2363" s="7"/>
      <c r="AH2363" s="7"/>
      <c r="AI2363" s="7"/>
      <c r="AJ2363" s="7"/>
      <c r="AK2363" s="7"/>
      <c r="AL2363" s="23"/>
    </row>
    <row r="2364" spans="1:38" ht="16.5" x14ac:dyDescent="0.2">
      <c r="A2364" s="3">
        <v>2361</v>
      </c>
      <c r="B2364" s="3"/>
      <c r="C2364" s="3"/>
      <c r="D2364" s="9"/>
      <c r="E2364" s="14"/>
      <c r="F2364" s="8"/>
      <c r="G2364" s="8"/>
      <c r="H2364" s="8"/>
      <c r="I2364" s="8"/>
      <c r="J2364" s="7"/>
      <c r="K2364" s="7"/>
      <c r="L2364" s="7"/>
      <c r="M2364" s="8"/>
      <c r="N2364" s="15"/>
      <c r="O2364" s="22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23"/>
      <c r="AE2364" s="22"/>
      <c r="AF2364" s="7"/>
      <c r="AG2364" s="7"/>
      <c r="AH2364" s="7"/>
      <c r="AI2364" s="7"/>
      <c r="AJ2364" s="7"/>
      <c r="AK2364" s="7"/>
      <c r="AL2364" s="23"/>
    </row>
    <row r="2365" spans="1:38" ht="16.5" x14ac:dyDescent="0.2">
      <c r="A2365" s="3">
        <v>2362</v>
      </c>
      <c r="B2365" s="3"/>
      <c r="C2365" s="3"/>
      <c r="D2365" s="9"/>
      <c r="E2365" s="14"/>
      <c r="F2365" s="8"/>
      <c r="G2365" s="8"/>
      <c r="H2365" s="8"/>
      <c r="I2365" s="8"/>
      <c r="J2365" s="7"/>
      <c r="K2365" s="7"/>
      <c r="L2365" s="7"/>
      <c r="M2365" s="8"/>
      <c r="N2365" s="15"/>
      <c r="O2365" s="22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23"/>
      <c r="AE2365" s="22"/>
      <c r="AF2365" s="7"/>
      <c r="AG2365" s="7"/>
      <c r="AH2365" s="7"/>
      <c r="AI2365" s="7"/>
      <c r="AJ2365" s="7"/>
      <c r="AK2365" s="7"/>
      <c r="AL2365" s="23"/>
    </row>
    <row r="2366" spans="1:38" ht="16.5" x14ac:dyDescent="0.2">
      <c r="A2366" s="3">
        <v>2363</v>
      </c>
      <c r="B2366" s="3"/>
      <c r="C2366" s="3"/>
      <c r="D2366" s="9"/>
      <c r="E2366" s="14"/>
      <c r="F2366" s="8"/>
      <c r="G2366" s="8"/>
      <c r="H2366" s="8"/>
      <c r="I2366" s="8"/>
      <c r="J2366" s="7"/>
      <c r="K2366" s="7"/>
      <c r="L2366" s="7"/>
      <c r="M2366" s="8"/>
      <c r="N2366" s="15"/>
      <c r="O2366" s="22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23"/>
      <c r="AE2366" s="22"/>
      <c r="AF2366" s="7"/>
      <c r="AG2366" s="7"/>
      <c r="AH2366" s="7"/>
      <c r="AI2366" s="7"/>
      <c r="AJ2366" s="7"/>
      <c r="AK2366" s="7"/>
      <c r="AL2366" s="23"/>
    </row>
    <row r="2367" spans="1:38" ht="17.25" thickBot="1" x14ac:dyDescent="0.25">
      <c r="A2367" s="3">
        <v>2364</v>
      </c>
      <c r="B2367" s="3"/>
      <c r="C2367" s="3"/>
      <c r="D2367" s="9"/>
      <c r="E2367" s="16"/>
      <c r="F2367" s="17"/>
      <c r="G2367" s="17"/>
      <c r="H2367" s="17"/>
      <c r="I2367" s="17"/>
      <c r="J2367" s="18"/>
      <c r="K2367" s="18"/>
      <c r="L2367" s="18"/>
      <c r="M2367" s="17"/>
      <c r="N2367" s="19"/>
      <c r="O2367" s="24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25"/>
      <c r="AE2367" s="24"/>
      <c r="AF2367" s="18"/>
      <c r="AG2367" s="18"/>
      <c r="AH2367" s="18"/>
      <c r="AI2367" s="18"/>
      <c r="AJ2367" s="18"/>
      <c r="AK2367" s="18"/>
      <c r="AL2367" s="25"/>
    </row>
    <row r="2368" spans="1:38" ht="16.5" x14ac:dyDescent="0.2">
      <c r="A2368" s="3">
        <v>2365</v>
      </c>
      <c r="B2368" s="3"/>
      <c r="C2368" s="3"/>
      <c r="D2368" s="9"/>
      <c r="E2368" s="10"/>
      <c r="F2368" s="11"/>
      <c r="G2368" s="11"/>
      <c r="H2368" s="11"/>
      <c r="I2368" s="11"/>
      <c r="J2368" s="12"/>
      <c r="K2368" s="12"/>
      <c r="L2368" s="12"/>
      <c r="M2368" s="11"/>
      <c r="N2368" s="13"/>
      <c r="O2368" s="20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21"/>
      <c r="AE2368" s="20"/>
      <c r="AF2368" s="12"/>
      <c r="AG2368" s="12"/>
      <c r="AH2368" s="12"/>
      <c r="AI2368" s="12"/>
      <c r="AJ2368" s="12"/>
      <c r="AK2368" s="12"/>
      <c r="AL2368" s="21"/>
    </row>
    <row r="2369" spans="1:38" ht="16.5" x14ac:dyDescent="0.2">
      <c r="A2369" s="3">
        <v>2366</v>
      </c>
      <c r="B2369" s="3"/>
      <c r="C2369" s="3"/>
      <c r="D2369" s="9"/>
      <c r="E2369" s="14"/>
      <c r="F2369" s="8"/>
      <c r="G2369" s="8"/>
      <c r="H2369" s="8"/>
      <c r="I2369" s="8"/>
      <c r="J2369" s="7"/>
      <c r="K2369" s="7"/>
      <c r="L2369" s="7"/>
      <c r="M2369" s="8"/>
      <c r="N2369" s="15"/>
      <c r="O2369" s="22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23"/>
      <c r="AE2369" s="22"/>
      <c r="AF2369" s="7"/>
      <c r="AG2369" s="7"/>
      <c r="AH2369" s="7"/>
      <c r="AI2369" s="7"/>
      <c r="AJ2369" s="7"/>
      <c r="AK2369" s="7"/>
      <c r="AL2369" s="23"/>
    </row>
    <row r="2370" spans="1:38" ht="16.5" x14ac:dyDescent="0.2">
      <c r="A2370" s="3">
        <v>2367</v>
      </c>
      <c r="B2370" s="3"/>
      <c r="C2370" s="3"/>
      <c r="D2370" s="9"/>
      <c r="E2370" s="14"/>
      <c r="F2370" s="8"/>
      <c r="G2370" s="8"/>
      <c r="H2370" s="8"/>
      <c r="I2370" s="8"/>
      <c r="J2370" s="7"/>
      <c r="K2370" s="7"/>
      <c r="L2370" s="7"/>
      <c r="M2370" s="8"/>
      <c r="N2370" s="15"/>
      <c r="O2370" s="22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23"/>
      <c r="AE2370" s="22"/>
      <c r="AF2370" s="7"/>
      <c r="AG2370" s="7"/>
      <c r="AH2370" s="7"/>
      <c r="AI2370" s="7"/>
      <c r="AJ2370" s="7"/>
      <c r="AK2370" s="7"/>
      <c r="AL2370" s="23"/>
    </row>
    <row r="2371" spans="1:38" ht="16.5" x14ac:dyDescent="0.2">
      <c r="A2371" s="3">
        <v>2368</v>
      </c>
      <c r="B2371" s="3"/>
      <c r="C2371" s="3"/>
      <c r="D2371" s="9"/>
      <c r="E2371" s="14"/>
      <c r="F2371" s="8"/>
      <c r="G2371" s="8"/>
      <c r="H2371" s="8"/>
      <c r="I2371" s="8"/>
      <c r="J2371" s="7"/>
      <c r="K2371" s="7"/>
      <c r="L2371" s="7"/>
      <c r="M2371" s="8"/>
      <c r="N2371" s="15"/>
      <c r="O2371" s="22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23"/>
      <c r="AE2371" s="22"/>
      <c r="AF2371" s="7"/>
      <c r="AG2371" s="7"/>
      <c r="AH2371" s="7"/>
      <c r="AI2371" s="7"/>
      <c r="AJ2371" s="7"/>
      <c r="AK2371" s="7"/>
      <c r="AL2371" s="23"/>
    </row>
    <row r="2372" spans="1:38" ht="16.5" x14ac:dyDescent="0.2">
      <c r="A2372" s="3">
        <v>2369</v>
      </c>
      <c r="B2372" s="3"/>
      <c r="C2372" s="3"/>
      <c r="D2372" s="9"/>
      <c r="E2372" s="14"/>
      <c r="F2372" s="8"/>
      <c r="G2372" s="8"/>
      <c r="H2372" s="8"/>
      <c r="I2372" s="8"/>
      <c r="J2372" s="7"/>
      <c r="K2372" s="7"/>
      <c r="L2372" s="7"/>
      <c r="M2372" s="8"/>
      <c r="N2372" s="15"/>
      <c r="O2372" s="22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23"/>
      <c r="AE2372" s="22"/>
      <c r="AF2372" s="7"/>
      <c r="AG2372" s="7"/>
      <c r="AH2372" s="7"/>
      <c r="AI2372" s="7"/>
      <c r="AJ2372" s="7"/>
      <c r="AK2372" s="7"/>
      <c r="AL2372" s="23"/>
    </row>
    <row r="2373" spans="1:38" ht="17.25" thickBot="1" x14ac:dyDescent="0.25">
      <c r="A2373" s="3">
        <v>2370</v>
      </c>
      <c r="B2373" s="3"/>
      <c r="C2373" s="3"/>
      <c r="D2373" s="9"/>
      <c r="E2373" s="16"/>
      <c r="F2373" s="17"/>
      <c r="G2373" s="17"/>
      <c r="H2373" s="17"/>
      <c r="I2373" s="17"/>
      <c r="J2373" s="18"/>
      <c r="K2373" s="18"/>
      <c r="L2373" s="18"/>
      <c r="M2373" s="17"/>
      <c r="N2373" s="19"/>
      <c r="O2373" s="24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25"/>
      <c r="AE2373" s="24"/>
      <c r="AF2373" s="18"/>
      <c r="AG2373" s="18"/>
      <c r="AH2373" s="18"/>
      <c r="AI2373" s="18"/>
      <c r="AJ2373" s="18"/>
      <c r="AK2373" s="18"/>
      <c r="AL2373" s="25"/>
    </row>
    <row r="2374" spans="1:38" ht="16.5" x14ac:dyDescent="0.2">
      <c r="A2374" s="3">
        <v>2371</v>
      </c>
      <c r="B2374" s="3"/>
      <c r="C2374" s="3"/>
      <c r="D2374" s="9"/>
      <c r="E2374" s="10"/>
      <c r="F2374" s="11"/>
      <c r="G2374" s="11"/>
      <c r="H2374" s="11"/>
      <c r="I2374" s="11"/>
      <c r="J2374" s="12"/>
      <c r="K2374" s="12"/>
      <c r="L2374" s="12"/>
      <c r="M2374" s="11"/>
      <c r="N2374" s="13"/>
      <c r="O2374" s="20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21"/>
      <c r="AE2374" s="20"/>
      <c r="AF2374" s="12"/>
      <c r="AG2374" s="12"/>
      <c r="AH2374" s="12"/>
      <c r="AI2374" s="12"/>
      <c r="AJ2374" s="12"/>
      <c r="AK2374" s="12"/>
      <c r="AL2374" s="21"/>
    </row>
    <row r="2375" spans="1:38" ht="16.5" x14ac:dyDescent="0.2">
      <c r="A2375" s="3">
        <v>2372</v>
      </c>
      <c r="B2375" s="3"/>
      <c r="C2375" s="3"/>
      <c r="D2375" s="9"/>
      <c r="E2375" s="14"/>
      <c r="F2375" s="8"/>
      <c r="G2375" s="8"/>
      <c r="H2375" s="8"/>
      <c r="I2375" s="8"/>
      <c r="J2375" s="7"/>
      <c r="K2375" s="7"/>
      <c r="L2375" s="7"/>
      <c r="M2375" s="8"/>
      <c r="N2375" s="15"/>
      <c r="O2375" s="22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23"/>
      <c r="AE2375" s="22"/>
      <c r="AF2375" s="7"/>
      <c r="AG2375" s="7"/>
      <c r="AH2375" s="7"/>
      <c r="AI2375" s="7"/>
      <c r="AJ2375" s="7"/>
      <c r="AK2375" s="7"/>
      <c r="AL2375" s="23"/>
    </row>
    <row r="2376" spans="1:38" ht="16.5" x14ac:dyDescent="0.2">
      <c r="A2376" s="3">
        <v>2373</v>
      </c>
      <c r="B2376" s="3"/>
      <c r="C2376" s="3"/>
      <c r="D2376" s="9"/>
      <c r="E2376" s="14"/>
      <c r="F2376" s="8"/>
      <c r="G2376" s="8"/>
      <c r="H2376" s="8"/>
      <c r="I2376" s="8"/>
      <c r="J2376" s="7"/>
      <c r="K2376" s="7"/>
      <c r="L2376" s="7"/>
      <c r="M2376" s="8"/>
      <c r="N2376" s="15"/>
      <c r="O2376" s="22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23"/>
      <c r="AE2376" s="22"/>
      <c r="AF2376" s="7"/>
      <c r="AG2376" s="7"/>
      <c r="AH2376" s="7"/>
      <c r="AI2376" s="7"/>
      <c r="AJ2376" s="7"/>
      <c r="AK2376" s="7"/>
      <c r="AL2376" s="23"/>
    </row>
    <row r="2377" spans="1:38" ht="16.5" x14ac:dyDescent="0.2">
      <c r="A2377" s="3">
        <v>2374</v>
      </c>
      <c r="B2377" s="3"/>
      <c r="C2377" s="3"/>
      <c r="D2377" s="9"/>
      <c r="E2377" s="14"/>
      <c r="F2377" s="8"/>
      <c r="G2377" s="8"/>
      <c r="H2377" s="8"/>
      <c r="I2377" s="8"/>
      <c r="J2377" s="7"/>
      <c r="K2377" s="7"/>
      <c r="L2377" s="7"/>
      <c r="M2377" s="8"/>
      <c r="N2377" s="15"/>
      <c r="O2377" s="22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23"/>
      <c r="AE2377" s="22"/>
      <c r="AF2377" s="7"/>
      <c r="AG2377" s="7"/>
      <c r="AH2377" s="7"/>
      <c r="AI2377" s="7"/>
      <c r="AJ2377" s="7"/>
      <c r="AK2377" s="7"/>
      <c r="AL2377" s="23"/>
    </row>
    <row r="2378" spans="1:38" ht="16.5" x14ac:dyDescent="0.2">
      <c r="A2378" s="3">
        <v>2375</v>
      </c>
      <c r="B2378" s="3"/>
      <c r="C2378" s="3"/>
      <c r="D2378" s="9"/>
      <c r="E2378" s="14"/>
      <c r="F2378" s="8"/>
      <c r="G2378" s="8"/>
      <c r="H2378" s="8"/>
      <c r="I2378" s="8"/>
      <c r="J2378" s="7"/>
      <c r="K2378" s="7"/>
      <c r="L2378" s="7"/>
      <c r="M2378" s="8"/>
      <c r="N2378" s="15"/>
      <c r="O2378" s="22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23"/>
      <c r="AE2378" s="22"/>
      <c r="AF2378" s="7"/>
      <c r="AG2378" s="7"/>
      <c r="AH2378" s="7"/>
      <c r="AI2378" s="7"/>
      <c r="AJ2378" s="7"/>
      <c r="AK2378" s="7"/>
      <c r="AL2378" s="23"/>
    </row>
    <row r="2379" spans="1:38" ht="17.25" thickBot="1" x14ac:dyDescent="0.25">
      <c r="A2379" s="3">
        <v>2376</v>
      </c>
      <c r="B2379" s="3"/>
      <c r="C2379" s="3"/>
      <c r="D2379" s="9"/>
      <c r="E2379" s="16"/>
      <c r="F2379" s="17"/>
      <c r="G2379" s="17"/>
      <c r="H2379" s="17"/>
      <c r="I2379" s="17"/>
      <c r="J2379" s="18"/>
      <c r="K2379" s="18"/>
      <c r="L2379" s="18"/>
      <c r="M2379" s="17"/>
      <c r="N2379" s="19"/>
      <c r="O2379" s="24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25"/>
      <c r="AE2379" s="24"/>
      <c r="AF2379" s="18"/>
      <c r="AG2379" s="18"/>
      <c r="AH2379" s="18"/>
      <c r="AI2379" s="18"/>
      <c r="AJ2379" s="18"/>
      <c r="AK2379" s="18"/>
      <c r="AL2379" s="25"/>
    </row>
    <row r="2380" spans="1:38" ht="16.5" x14ac:dyDescent="0.2">
      <c r="A2380" s="3">
        <v>2377</v>
      </c>
      <c r="B2380" s="3"/>
      <c r="C2380" s="3"/>
      <c r="D2380" s="9"/>
      <c r="E2380" s="10"/>
      <c r="F2380" s="11"/>
      <c r="G2380" s="11"/>
      <c r="H2380" s="11"/>
      <c r="I2380" s="11"/>
      <c r="J2380" s="12"/>
      <c r="K2380" s="12"/>
      <c r="L2380" s="12"/>
      <c r="M2380" s="11"/>
      <c r="N2380" s="13"/>
      <c r="O2380" s="20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21"/>
      <c r="AE2380" s="20"/>
      <c r="AF2380" s="12"/>
      <c r="AG2380" s="12"/>
      <c r="AH2380" s="12"/>
      <c r="AI2380" s="12"/>
      <c r="AJ2380" s="12"/>
      <c r="AK2380" s="12"/>
      <c r="AL2380" s="21"/>
    </row>
    <row r="2381" spans="1:38" ht="16.5" x14ac:dyDescent="0.2">
      <c r="A2381" s="3">
        <v>2378</v>
      </c>
      <c r="B2381" s="3"/>
      <c r="C2381" s="3"/>
      <c r="D2381" s="9"/>
      <c r="E2381" s="14"/>
      <c r="F2381" s="8"/>
      <c r="G2381" s="8"/>
      <c r="H2381" s="8"/>
      <c r="I2381" s="8"/>
      <c r="J2381" s="7"/>
      <c r="K2381" s="7"/>
      <c r="L2381" s="7"/>
      <c r="M2381" s="8"/>
      <c r="N2381" s="15"/>
      <c r="O2381" s="22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23"/>
      <c r="AE2381" s="22"/>
      <c r="AF2381" s="7"/>
      <c r="AG2381" s="7"/>
      <c r="AH2381" s="7"/>
      <c r="AI2381" s="7"/>
      <c r="AJ2381" s="7"/>
      <c r="AK2381" s="7"/>
      <c r="AL2381" s="23"/>
    </row>
    <row r="2382" spans="1:38" ht="16.5" x14ac:dyDescent="0.2">
      <c r="A2382" s="3">
        <v>2379</v>
      </c>
      <c r="B2382" s="3"/>
      <c r="C2382" s="3"/>
      <c r="D2382" s="9"/>
      <c r="E2382" s="14"/>
      <c r="F2382" s="8"/>
      <c r="G2382" s="8"/>
      <c r="H2382" s="8"/>
      <c r="I2382" s="8"/>
      <c r="J2382" s="7"/>
      <c r="K2382" s="7"/>
      <c r="L2382" s="7"/>
      <c r="M2382" s="8"/>
      <c r="N2382" s="15"/>
      <c r="O2382" s="22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23"/>
      <c r="AE2382" s="22"/>
      <c r="AF2382" s="7"/>
      <c r="AG2382" s="7"/>
      <c r="AH2382" s="7"/>
      <c r="AI2382" s="7"/>
      <c r="AJ2382" s="7"/>
      <c r="AK2382" s="7"/>
      <c r="AL2382" s="23"/>
    </row>
    <row r="2383" spans="1:38" ht="16.5" x14ac:dyDescent="0.2">
      <c r="A2383" s="3">
        <v>2380</v>
      </c>
      <c r="B2383" s="3"/>
      <c r="C2383" s="3"/>
      <c r="D2383" s="9"/>
      <c r="E2383" s="14"/>
      <c r="F2383" s="8"/>
      <c r="G2383" s="8"/>
      <c r="H2383" s="8"/>
      <c r="I2383" s="8"/>
      <c r="J2383" s="7"/>
      <c r="K2383" s="7"/>
      <c r="L2383" s="7"/>
      <c r="M2383" s="8"/>
      <c r="N2383" s="15"/>
      <c r="O2383" s="22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23"/>
      <c r="AE2383" s="22"/>
      <c r="AF2383" s="7"/>
      <c r="AG2383" s="7"/>
      <c r="AH2383" s="7"/>
      <c r="AI2383" s="7"/>
      <c r="AJ2383" s="7"/>
      <c r="AK2383" s="7"/>
      <c r="AL2383" s="23"/>
    </row>
    <row r="2384" spans="1:38" ht="16.5" x14ac:dyDescent="0.2">
      <c r="A2384" s="3">
        <v>2381</v>
      </c>
      <c r="B2384" s="3"/>
      <c r="C2384" s="3"/>
      <c r="D2384" s="9"/>
      <c r="E2384" s="14"/>
      <c r="F2384" s="8"/>
      <c r="G2384" s="8"/>
      <c r="H2384" s="8"/>
      <c r="I2384" s="8"/>
      <c r="J2384" s="7"/>
      <c r="K2384" s="7"/>
      <c r="L2384" s="7"/>
      <c r="M2384" s="8"/>
      <c r="N2384" s="15"/>
      <c r="O2384" s="22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23"/>
      <c r="AE2384" s="22"/>
      <c r="AF2384" s="7"/>
      <c r="AG2384" s="7"/>
      <c r="AH2384" s="7"/>
      <c r="AI2384" s="7"/>
      <c r="AJ2384" s="7"/>
      <c r="AK2384" s="7"/>
      <c r="AL2384" s="23"/>
    </row>
    <row r="2385" spans="1:38" ht="17.25" thickBot="1" x14ac:dyDescent="0.25">
      <c r="A2385" s="3">
        <v>2382</v>
      </c>
      <c r="B2385" s="3"/>
      <c r="C2385" s="3"/>
      <c r="D2385" s="9"/>
      <c r="E2385" s="16"/>
      <c r="F2385" s="17"/>
      <c r="G2385" s="17"/>
      <c r="H2385" s="17"/>
      <c r="I2385" s="17"/>
      <c r="J2385" s="18"/>
      <c r="K2385" s="18"/>
      <c r="L2385" s="18"/>
      <c r="M2385" s="17"/>
      <c r="N2385" s="19"/>
      <c r="O2385" s="24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25"/>
      <c r="AE2385" s="24"/>
      <c r="AF2385" s="18"/>
      <c r="AG2385" s="18"/>
      <c r="AH2385" s="18"/>
      <c r="AI2385" s="18"/>
      <c r="AJ2385" s="18"/>
      <c r="AK2385" s="18"/>
      <c r="AL2385" s="25"/>
    </row>
    <row r="2386" spans="1:38" ht="16.5" x14ac:dyDescent="0.2">
      <c r="A2386" s="3">
        <v>2383</v>
      </c>
      <c r="B2386" s="3"/>
      <c r="C2386" s="3"/>
      <c r="D2386" s="9"/>
      <c r="E2386" s="10"/>
      <c r="F2386" s="11"/>
      <c r="G2386" s="11"/>
      <c r="H2386" s="11"/>
      <c r="I2386" s="11"/>
      <c r="J2386" s="12"/>
      <c r="K2386" s="12"/>
      <c r="L2386" s="12"/>
      <c r="M2386" s="11"/>
      <c r="N2386" s="13"/>
      <c r="O2386" s="20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21"/>
      <c r="AE2386" s="20"/>
      <c r="AF2386" s="12"/>
      <c r="AG2386" s="12"/>
      <c r="AH2386" s="12"/>
      <c r="AI2386" s="12"/>
      <c r="AJ2386" s="12"/>
      <c r="AK2386" s="12"/>
      <c r="AL2386" s="21"/>
    </row>
    <row r="2387" spans="1:38" ht="16.5" x14ac:dyDescent="0.2">
      <c r="A2387" s="3">
        <v>2384</v>
      </c>
      <c r="B2387" s="3"/>
      <c r="C2387" s="3"/>
      <c r="D2387" s="9"/>
      <c r="E2387" s="14"/>
      <c r="F2387" s="8"/>
      <c r="G2387" s="8"/>
      <c r="H2387" s="8"/>
      <c r="I2387" s="8"/>
      <c r="J2387" s="7"/>
      <c r="K2387" s="7"/>
      <c r="L2387" s="7"/>
      <c r="M2387" s="8"/>
      <c r="N2387" s="15"/>
      <c r="O2387" s="22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23"/>
      <c r="AE2387" s="22"/>
      <c r="AF2387" s="7"/>
      <c r="AG2387" s="7"/>
      <c r="AH2387" s="7"/>
      <c r="AI2387" s="7"/>
      <c r="AJ2387" s="7"/>
      <c r="AK2387" s="7"/>
      <c r="AL2387" s="23"/>
    </row>
    <row r="2388" spans="1:38" ht="16.5" x14ac:dyDescent="0.2">
      <c r="A2388" s="3">
        <v>2385</v>
      </c>
      <c r="B2388" s="3"/>
      <c r="C2388" s="3"/>
      <c r="D2388" s="9"/>
      <c r="E2388" s="14"/>
      <c r="F2388" s="8"/>
      <c r="G2388" s="8"/>
      <c r="H2388" s="8"/>
      <c r="I2388" s="8"/>
      <c r="J2388" s="7"/>
      <c r="K2388" s="7"/>
      <c r="L2388" s="7"/>
      <c r="M2388" s="8"/>
      <c r="N2388" s="15"/>
      <c r="O2388" s="22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23"/>
      <c r="AE2388" s="22"/>
      <c r="AF2388" s="7"/>
      <c r="AG2388" s="7"/>
      <c r="AH2388" s="7"/>
      <c r="AI2388" s="7"/>
      <c r="AJ2388" s="7"/>
      <c r="AK2388" s="7"/>
      <c r="AL2388" s="23"/>
    </row>
    <row r="2389" spans="1:38" ht="16.5" x14ac:dyDescent="0.2">
      <c r="A2389" s="3">
        <v>2386</v>
      </c>
      <c r="B2389" s="3"/>
      <c r="C2389" s="3"/>
      <c r="D2389" s="9"/>
      <c r="E2389" s="14"/>
      <c r="F2389" s="8"/>
      <c r="G2389" s="8"/>
      <c r="H2389" s="8"/>
      <c r="I2389" s="8"/>
      <c r="J2389" s="7"/>
      <c r="K2389" s="7"/>
      <c r="L2389" s="7"/>
      <c r="M2389" s="8"/>
      <c r="N2389" s="15"/>
      <c r="O2389" s="22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23"/>
      <c r="AE2389" s="22"/>
      <c r="AF2389" s="7"/>
      <c r="AG2389" s="7"/>
      <c r="AH2389" s="7"/>
      <c r="AI2389" s="7"/>
      <c r="AJ2389" s="7"/>
      <c r="AK2389" s="7"/>
      <c r="AL2389" s="23"/>
    </row>
    <row r="2390" spans="1:38" ht="16.5" x14ac:dyDescent="0.2">
      <c r="A2390" s="3">
        <v>2387</v>
      </c>
      <c r="B2390" s="3"/>
      <c r="C2390" s="3"/>
      <c r="D2390" s="9"/>
      <c r="E2390" s="14"/>
      <c r="F2390" s="8"/>
      <c r="G2390" s="8"/>
      <c r="H2390" s="8"/>
      <c r="I2390" s="8"/>
      <c r="J2390" s="7"/>
      <c r="K2390" s="7"/>
      <c r="L2390" s="7"/>
      <c r="M2390" s="8"/>
      <c r="N2390" s="15"/>
      <c r="O2390" s="22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23"/>
      <c r="AE2390" s="22"/>
      <c r="AF2390" s="7"/>
      <c r="AG2390" s="7"/>
      <c r="AH2390" s="7"/>
      <c r="AI2390" s="7"/>
      <c r="AJ2390" s="7"/>
      <c r="AK2390" s="7"/>
      <c r="AL2390" s="23"/>
    </row>
    <row r="2391" spans="1:38" ht="17.25" thickBot="1" x14ac:dyDescent="0.25">
      <c r="A2391" s="3">
        <v>2388</v>
      </c>
      <c r="B2391" s="3"/>
      <c r="C2391" s="3"/>
      <c r="D2391" s="9"/>
      <c r="E2391" s="16"/>
      <c r="F2391" s="17"/>
      <c r="G2391" s="17"/>
      <c r="H2391" s="17"/>
      <c r="I2391" s="17"/>
      <c r="J2391" s="18"/>
      <c r="K2391" s="18"/>
      <c r="L2391" s="18"/>
      <c r="M2391" s="17"/>
      <c r="N2391" s="19"/>
      <c r="O2391" s="24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25"/>
      <c r="AE2391" s="24"/>
      <c r="AF2391" s="18"/>
      <c r="AG2391" s="18"/>
      <c r="AH2391" s="18"/>
      <c r="AI2391" s="18"/>
      <c r="AJ2391" s="18"/>
      <c r="AK2391" s="18"/>
      <c r="AL2391" s="25"/>
    </row>
    <row r="2392" spans="1:38" ht="16.5" x14ac:dyDescent="0.2">
      <c r="A2392" s="3">
        <v>2389</v>
      </c>
      <c r="B2392" s="3"/>
      <c r="C2392" s="3"/>
      <c r="D2392" s="9"/>
      <c r="E2392" s="10"/>
      <c r="F2392" s="11"/>
      <c r="G2392" s="11"/>
      <c r="H2392" s="11"/>
      <c r="I2392" s="11"/>
      <c r="J2392" s="12"/>
      <c r="K2392" s="12"/>
      <c r="L2392" s="12"/>
      <c r="M2392" s="11"/>
      <c r="N2392" s="13"/>
      <c r="O2392" s="20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21"/>
      <c r="AE2392" s="20"/>
      <c r="AF2392" s="12"/>
      <c r="AG2392" s="12"/>
      <c r="AH2392" s="12"/>
      <c r="AI2392" s="12"/>
      <c r="AJ2392" s="12"/>
      <c r="AK2392" s="12"/>
      <c r="AL2392" s="21"/>
    </row>
    <row r="2393" spans="1:38" ht="16.5" x14ac:dyDescent="0.2">
      <c r="A2393" s="3">
        <v>2390</v>
      </c>
      <c r="B2393" s="3"/>
      <c r="C2393" s="3"/>
      <c r="D2393" s="9"/>
      <c r="E2393" s="14"/>
      <c r="F2393" s="8"/>
      <c r="G2393" s="8"/>
      <c r="H2393" s="8"/>
      <c r="I2393" s="8"/>
      <c r="J2393" s="7"/>
      <c r="K2393" s="7"/>
      <c r="L2393" s="7"/>
      <c r="M2393" s="8"/>
      <c r="N2393" s="15"/>
      <c r="O2393" s="22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23"/>
      <c r="AE2393" s="22"/>
      <c r="AF2393" s="7"/>
      <c r="AG2393" s="7"/>
      <c r="AH2393" s="7"/>
      <c r="AI2393" s="7"/>
      <c r="AJ2393" s="7"/>
      <c r="AK2393" s="7"/>
      <c r="AL2393" s="23"/>
    </row>
    <row r="2394" spans="1:38" ht="16.5" x14ac:dyDescent="0.2">
      <c r="A2394" s="3">
        <v>2391</v>
      </c>
      <c r="B2394" s="3"/>
      <c r="C2394" s="3"/>
      <c r="D2394" s="9"/>
      <c r="E2394" s="14"/>
      <c r="F2394" s="8"/>
      <c r="G2394" s="8"/>
      <c r="H2394" s="8"/>
      <c r="I2394" s="8"/>
      <c r="J2394" s="7"/>
      <c r="K2394" s="7"/>
      <c r="L2394" s="7"/>
      <c r="M2394" s="8"/>
      <c r="N2394" s="15"/>
      <c r="O2394" s="22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23"/>
      <c r="AE2394" s="22"/>
      <c r="AF2394" s="7"/>
      <c r="AG2394" s="7"/>
      <c r="AH2394" s="7"/>
      <c r="AI2394" s="7"/>
      <c r="AJ2394" s="7"/>
      <c r="AK2394" s="7"/>
      <c r="AL2394" s="23"/>
    </row>
    <row r="2395" spans="1:38" ht="16.5" x14ac:dyDescent="0.2">
      <c r="A2395" s="3">
        <v>2392</v>
      </c>
      <c r="B2395" s="3"/>
      <c r="C2395" s="3"/>
      <c r="D2395" s="9"/>
      <c r="E2395" s="14"/>
      <c r="F2395" s="8"/>
      <c r="G2395" s="8"/>
      <c r="H2395" s="8"/>
      <c r="I2395" s="8"/>
      <c r="J2395" s="7"/>
      <c r="K2395" s="7"/>
      <c r="L2395" s="7"/>
      <c r="M2395" s="8"/>
      <c r="N2395" s="15"/>
      <c r="O2395" s="22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23"/>
      <c r="AE2395" s="22"/>
      <c r="AF2395" s="7"/>
      <c r="AG2395" s="7"/>
      <c r="AH2395" s="7"/>
      <c r="AI2395" s="7"/>
      <c r="AJ2395" s="7"/>
      <c r="AK2395" s="7"/>
      <c r="AL2395" s="23"/>
    </row>
    <row r="2396" spans="1:38" ht="16.5" x14ac:dyDescent="0.2">
      <c r="A2396" s="3">
        <v>2393</v>
      </c>
      <c r="B2396" s="3"/>
      <c r="C2396" s="3"/>
      <c r="D2396" s="9"/>
      <c r="E2396" s="14"/>
      <c r="F2396" s="8"/>
      <c r="G2396" s="8"/>
      <c r="H2396" s="8"/>
      <c r="I2396" s="8"/>
      <c r="J2396" s="7"/>
      <c r="K2396" s="7"/>
      <c r="L2396" s="7"/>
      <c r="M2396" s="8"/>
      <c r="N2396" s="15"/>
      <c r="O2396" s="22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23"/>
      <c r="AE2396" s="22"/>
      <c r="AF2396" s="7"/>
      <c r="AG2396" s="7"/>
      <c r="AH2396" s="7"/>
      <c r="AI2396" s="7"/>
      <c r="AJ2396" s="7"/>
      <c r="AK2396" s="7"/>
      <c r="AL2396" s="23"/>
    </row>
    <row r="2397" spans="1:38" ht="17.25" thickBot="1" x14ac:dyDescent="0.25">
      <c r="A2397" s="3">
        <v>2394</v>
      </c>
      <c r="B2397" s="3"/>
      <c r="C2397" s="3"/>
      <c r="D2397" s="9"/>
      <c r="E2397" s="16"/>
      <c r="F2397" s="17"/>
      <c r="G2397" s="17"/>
      <c r="H2397" s="17"/>
      <c r="I2397" s="17"/>
      <c r="J2397" s="18"/>
      <c r="K2397" s="18"/>
      <c r="L2397" s="18"/>
      <c r="M2397" s="17"/>
      <c r="N2397" s="19"/>
      <c r="O2397" s="24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25"/>
      <c r="AE2397" s="24"/>
      <c r="AF2397" s="18"/>
      <c r="AG2397" s="18"/>
      <c r="AH2397" s="18"/>
      <c r="AI2397" s="18"/>
      <c r="AJ2397" s="18"/>
      <c r="AK2397" s="18"/>
      <c r="AL2397" s="25"/>
    </row>
    <row r="2398" spans="1:38" ht="16.5" x14ac:dyDescent="0.2">
      <c r="A2398" s="3">
        <v>2395</v>
      </c>
      <c r="B2398" s="3"/>
      <c r="C2398" s="3"/>
      <c r="D2398" s="9"/>
      <c r="E2398" s="10"/>
      <c r="F2398" s="11"/>
      <c r="G2398" s="11"/>
      <c r="H2398" s="11"/>
      <c r="I2398" s="11"/>
      <c r="J2398" s="12"/>
      <c r="K2398" s="12"/>
      <c r="L2398" s="12"/>
      <c r="M2398" s="11"/>
      <c r="N2398" s="13"/>
      <c r="O2398" s="20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21"/>
      <c r="AE2398" s="20"/>
      <c r="AF2398" s="12"/>
      <c r="AG2398" s="12"/>
      <c r="AH2398" s="12"/>
      <c r="AI2398" s="12"/>
      <c r="AJ2398" s="12"/>
      <c r="AK2398" s="12"/>
      <c r="AL2398" s="21"/>
    </row>
    <row r="2399" spans="1:38" ht="16.5" x14ac:dyDescent="0.2">
      <c r="A2399" s="3">
        <v>2396</v>
      </c>
      <c r="B2399" s="3"/>
      <c r="C2399" s="3"/>
      <c r="D2399" s="9"/>
      <c r="E2399" s="14"/>
      <c r="F2399" s="8"/>
      <c r="G2399" s="8"/>
      <c r="H2399" s="8"/>
      <c r="I2399" s="8"/>
      <c r="J2399" s="7"/>
      <c r="K2399" s="7"/>
      <c r="L2399" s="7"/>
      <c r="M2399" s="8"/>
      <c r="N2399" s="15"/>
      <c r="O2399" s="22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23"/>
      <c r="AE2399" s="22"/>
      <c r="AF2399" s="7"/>
      <c r="AG2399" s="7"/>
      <c r="AH2399" s="7"/>
      <c r="AI2399" s="7"/>
      <c r="AJ2399" s="7"/>
      <c r="AK2399" s="7"/>
      <c r="AL2399" s="23"/>
    </row>
    <row r="2400" spans="1:38" ht="16.5" x14ac:dyDescent="0.2">
      <c r="A2400" s="3">
        <v>2397</v>
      </c>
      <c r="B2400" s="3"/>
      <c r="C2400" s="3"/>
      <c r="D2400" s="9"/>
      <c r="E2400" s="14"/>
      <c r="F2400" s="8"/>
      <c r="G2400" s="8"/>
      <c r="H2400" s="8"/>
      <c r="I2400" s="8"/>
      <c r="J2400" s="7"/>
      <c r="K2400" s="7"/>
      <c r="L2400" s="7"/>
      <c r="M2400" s="8"/>
      <c r="N2400" s="15"/>
      <c r="O2400" s="22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23"/>
      <c r="AE2400" s="22"/>
      <c r="AF2400" s="7"/>
      <c r="AG2400" s="7"/>
      <c r="AH2400" s="7"/>
      <c r="AI2400" s="7"/>
      <c r="AJ2400" s="7"/>
      <c r="AK2400" s="7"/>
      <c r="AL2400" s="23"/>
    </row>
    <row r="2401" spans="1:38" ht="16.5" x14ac:dyDescent="0.2">
      <c r="A2401" s="3">
        <v>2398</v>
      </c>
      <c r="B2401" s="3"/>
      <c r="C2401" s="3"/>
      <c r="D2401" s="9"/>
      <c r="E2401" s="14"/>
      <c r="F2401" s="8"/>
      <c r="G2401" s="8"/>
      <c r="H2401" s="8"/>
      <c r="I2401" s="8"/>
      <c r="J2401" s="7"/>
      <c r="K2401" s="7"/>
      <c r="L2401" s="7"/>
      <c r="M2401" s="8"/>
      <c r="N2401" s="15"/>
      <c r="O2401" s="22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23"/>
      <c r="AE2401" s="22"/>
      <c r="AF2401" s="7"/>
      <c r="AG2401" s="7"/>
      <c r="AH2401" s="7"/>
      <c r="AI2401" s="7"/>
      <c r="AJ2401" s="7"/>
      <c r="AK2401" s="7"/>
      <c r="AL2401" s="23"/>
    </row>
    <row r="2402" spans="1:38" ht="16.5" x14ac:dyDescent="0.2">
      <c r="A2402" s="3">
        <v>2399</v>
      </c>
      <c r="B2402" s="3"/>
      <c r="C2402" s="3"/>
      <c r="D2402" s="9"/>
      <c r="E2402" s="14"/>
      <c r="F2402" s="8"/>
      <c r="G2402" s="8"/>
      <c r="H2402" s="8"/>
      <c r="I2402" s="8"/>
      <c r="J2402" s="7"/>
      <c r="K2402" s="7"/>
      <c r="L2402" s="7"/>
      <c r="M2402" s="8"/>
      <c r="N2402" s="15"/>
      <c r="O2402" s="22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23"/>
      <c r="AE2402" s="22"/>
      <c r="AF2402" s="7"/>
      <c r="AG2402" s="7"/>
      <c r="AH2402" s="7"/>
      <c r="AI2402" s="7"/>
      <c r="AJ2402" s="7"/>
      <c r="AK2402" s="7"/>
      <c r="AL2402" s="23"/>
    </row>
    <row r="2403" spans="1:38" ht="17.25" thickBot="1" x14ac:dyDescent="0.25">
      <c r="A2403" s="3">
        <v>2400</v>
      </c>
      <c r="B2403" s="3"/>
      <c r="C2403" s="3"/>
      <c r="D2403" s="9"/>
      <c r="E2403" s="16"/>
      <c r="F2403" s="17"/>
      <c r="G2403" s="17"/>
      <c r="H2403" s="17"/>
      <c r="I2403" s="17"/>
      <c r="J2403" s="18"/>
      <c r="K2403" s="18"/>
      <c r="L2403" s="18"/>
      <c r="M2403" s="17"/>
      <c r="N2403" s="19"/>
      <c r="O2403" s="24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25"/>
      <c r="AE2403" s="24"/>
      <c r="AF2403" s="18"/>
      <c r="AG2403" s="18"/>
      <c r="AH2403" s="18"/>
      <c r="AI2403" s="18"/>
      <c r="AJ2403" s="18"/>
      <c r="AK2403" s="18"/>
      <c r="AL2403" s="25"/>
    </row>
    <row r="2404" spans="1:38" ht="16.5" x14ac:dyDescent="0.2">
      <c r="A2404" s="3">
        <v>2401</v>
      </c>
      <c r="B2404" s="3"/>
      <c r="C2404" s="3"/>
      <c r="D2404" s="9"/>
      <c r="E2404" s="10"/>
      <c r="F2404" s="11"/>
      <c r="G2404" s="11"/>
      <c r="H2404" s="11"/>
      <c r="I2404" s="11"/>
      <c r="J2404" s="12"/>
      <c r="K2404" s="12"/>
      <c r="L2404" s="12"/>
      <c r="M2404" s="11"/>
      <c r="N2404" s="13"/>
      <c r="O2404" s="20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21"/>
      <c r="AE2404" s="20"/>
      <c r="AF2404" s="12"/>
      <c r="AG2404" s="12"/>
      <c r="AH2404" s="12"/>
      <c r="AI2404" s="12"/>
      <c r="AJ2404" s="12"/>
      <c r="AK2404" s="12"/>
      <c r="AL2404" s="21"/>
    </row>
    <row r="2405" spans="1:38" ht="16.5" x14ac:dyDescent="0.2">
      <c r="A2405" s="3">
        <v>2402</v>
      </c>
      <c r="B2405" s="3"/>
      <c r="C2405" s="3"/>
      <c r="D2405" s="9"/>
      <c r="E2405" s="14"/>
      <c r="F2405" s="8"/>
      <c r="G2405" s="8"/>
      <c r="H2405" s="8"/>
      <c r="I2405" s="8"/>
      <c r="J2405" s="7"/>
      <c r="K2405" s="7"/>
      <c r="L2405" s="7"/>
      <c r="M2405" s="8"/>
      <c r="N2405" s="15"/>
      <c r="O2405" s="22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23"/>
      <c r="AE2405" s="22"/>
      <c r="AF2405" s="7"/>
      <c r="AG2405" s="7"/>
      <c r="AH2405" s="7"/>
      <c r="AI2405" s="7"/>
      <c r="AJ2405" s="7"/>
      <c r="AK2405" s="7"/>
      <c r="AL2405" s="23"/>
    </row>
    <row r="2406" spans="1:38" ht="16.5" x14ac:dyDescent="0.2">
      <c r="A2406" s="3">
        <v>2403</v>
      </c>
      <c r="B2406" s="3"/>
      <c r="C2406" s="3"/>
      <c r="D2406" s="9"/>
      <c r="E2406" s="14"/>
      <c r="F2406" s="8"/>
      <c r="G2406" s="8"/>
      <c r="H2406" s="8"/>
      <c r="I2406" s="8"/>
      <c r="J2406" s="7"/>
      <c r="K2406" s="7"/>
      <c r="L2406" s="7"/>
      <c r="M2406" s="8"/>
      <c r="N2406" s="15"/>
      <c r="O2406" s="22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23"/>
      <c r="AE2406" s="22"/>
      <c r="AF2406" s="7"/>
      <c r="AG2406" s="7"/>
      <c r="AH2406" s="7"/>
      <c r="AI2406" s="7"/>
      <c r="AJ2406" s="7"/>
      <c r="AK2406" s="7"/>
      <c r="AL2406" s="23"/>
    </row>
    <row r="2407" spans="1:38" ht="16.5" x14ac:dyDescent="0.2">
      <c r="A2407" s="3">
        <v>2404</v>
      </c>
      <c r="B2407" s="3"/>
      <c r="C2407" s="3"/>
      <c r="D2407" s="9"/>
      <c r="E2407" s="14"/>
      <c r="F2407" s="8"/>
      <c r="G2407" s="8"/>
      <c r="H2407" s="8"/>
      <c r="I2407" s="8"/>
      <c r="J2407" s="7"/>
      <c r="K2407" s="7"/>
      <c r="L2407" s="7"/>
      <c r="M2407" s="8"/>
      <c r="N2407" s="15"/>
      <c r="O2407" s="22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23"/>
      <c r="AE2407" s="22"/>
      <c r="AF2407" s="7"/>
      <c r="AG2407" s="7"/>
      <c r="AH2407" s="7"/>
      <c r="AI2407" s="7"/>
      <c r="AJ2407" s="7"/>
      <c r="AK2407" s="7"/>
      <c r="AL2407" s="23"/>
    </row>
    <row r="2408" spans="1:38" ht="16.5" x14ac:dyDescent="0.2">
      <c r="A2408" s="3">
        <v>2405</v>
      </c>
      <c r="B2408" s="3"/>
      <c r="C2408" s="3"/>
      <c r="D2408" s="9"/>
      <c r="E2408" s="14"/>
      <c r="F2408" s="8"/>
      <c r="G2408" s="8"/>
      <c r="H2408" s="8"/>
      <c r="I2408" s="8"/>
      <c r="J2408" s="7"/>
      <c r="K2408" s="7"/>
      <c r="L2408" s="7"/>
      <c r="M2408" s="8"/>
      <c r="N2408" s="15"/>
      <c r="O2408" s="22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23"/>
      <c r="AE2408" s="22"/>
      <c r="AF2408" s="7"/>
      <c r="AG2408" s="7"/>
      <c r="AH2408" s="7"/>
      <c r="AI2408" s="7"/>
      <c r="AJ2408" s="7"/>
      <c r="AK2408" s="7"/>
      <c r="AL2408" s="23"/>
    </row>
    <row r="2409" spans="1:38" ht="17.25" thickBot="1" x14ac:dyDescent="0.25">
      <c r="A2409" s="3">
        <v>2406</v>
      </c>
      <c r="B2409" s="3"/>
      <c r="C2409" s="3"/>
      <c r="D2409" s="9"/>
      <c r="E2409" s="16"/>
      <c r="F2409" s="17"/>
      <c r="G2409" s="17"/>
      <c r="H2409" s="17"/>
      <c r="I2409" s="17"/>
      <c r="J2409" s="18"/>
      <c r="K2409" s="18"/>
      <c r="L2409" s="18"/>
      <c r="M2409" s="17"/>
      <c r="N2409" s="19"/>
      <c r="O2409" s="24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25"/>
      <c r="AE2409" s="24"/>
      <c r="AF2409" s="18"/>
      <c r="AG2409" s="18"/>
      <c r="AH2409" s="18"/>
      <c r="AI2409" s="18"/>
      <c r="AJ2409" s="18"/>
      <c r="AK2409" s="18"/>
      <c r="AL2409" s="25"/>
    </row>
    <row r="2410" spans="1:38" ht="16.5" x14ac:dyDescent="0.2">
      <c r="A2410" s="3">
        <v>2407</v>
      </c>
      <c r="B2410" s="3"/>
      <c r="C2410" s="3"/>
      <c r="D2410" s="9"/>
      <c r="E2410" s="10"/>
      <c r="F2410" s="11"/>
      <c r="G2410" s="11"/>
      <c r="H2410" s="11"/>
      <c r="I2410" s="11"/>
      <c r="J2410" s="12"/>
      <c r="K2410" s="12"/>
      <c r="L2410" s="12"/>
      <c r="M2410" s="11"/>
      <c r="N2410" s="13"/>
      <c r="O2410" s="20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21"/>
      <c r="AE2410" s="20"/>
      <c r="AF2410" s="12"/>
      <c r="AG2410" s="12"/>
      <c r="AH2410" s="12"/>
      <c r="AI2410" s="12"/>
      <c r="AJ2410" s="12"/>
      <c r="AK2410" s="12"/>
      <c r="AL2410" s="21"/>
    </row>
    <row r="2411" spans="1:38" ht="16.5" x14ac:dyDescent="0.2">
      <c r="A2411" s="3">
        <v>2408</v>
      </c>
      <c r="B2411" s="3"/>
      <c r="C2411" s="3"/>
      <c r="D2411" s="9"/>
      <c r="E2411" s="14"/>
      <c r="F2411" s="8"/>
      <c r="G2411" s="8"/>
      <c r="H2411" s="8"/>
      <c r="I2411" s="8"/>
      <c r="J2411" s="7"/>
      <c r="K2411" s="7"/>
      <c r="L2411" s="7"/>
      <c r="M2411" s="8"/>
      <c r="N2411" s="15"/>
      <c r="O2411" s="22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23"/>
      <c r="AE2411" s="22"/>
      <c r="AF2411" s="7"/>
      <c r="AG2411" s="7"/>
      <c r="AH2411" s="7"/>
      <c r="AI2411" s="7"/>
      <c r="AJ2411" s="7"/>
      <c r="AK2411" s="7"/>
      <c r="AL2411" s="23"/>
    </row>
    <row r="2412" spans="1:38" ht="16.5" x14ac:dyDescent="0.2">
      <c r="A2412" s="3">
        <v>2409</v>
      </c>
      <c r="B2412" s="3"/>
      <c r="C2412" s="3"/>
      <c r="D2412" s="9"/>
      <c r="E2412" s="14"/>
      <c r="F2412" s="8"/>
      <c r="G2412" s="8"/>
      <c r="H2412" s="8"/>
      <c r="I2412" s="8"/>
      <c r="J2412" s="7"/>
      <c r="K2412" s="7"/>
      <c r="L2412" s="7"/>
      <c r="M2412" s="8"/>
      <c r="N2412" s="15"/>
      <c r="O2412" s="22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23"/>
      <c r="AE2412" s="22"/>
      <c r="AF2412" s="7"/>
      <c r="AG2412" s="7"/>
      <c r="AH2412" s="7"/>
      <c r="AI2412" s="7"/>
      <c r="AJ2412" s="7"/>
      <c r="AK2412" s="7"/>
      <c r="AL2412" s="23"/>
    </row>
    <row r="2413" spans="1:38" ht="16.5" x14ac:dyDescent="0.2">
      <c r="A2413" s="3">
        <v>2410</v>
      </c>
      <c r="B2413" s="3"/>
      <c r="C2413" s="3"/>
      <c r="D2413" s="9"/>
      <c r="E2413" s="14"/>
      <c r="F2413" s="8"/>
      <c r="G2413" s="8"/>
      <c r="H2413" s="8"/>
      <c r="I2413" s="8"/>
      <c r="J2413" s="7"/>
      <c r="K2413" s="7"/>
      <c r="L2413" s="7"/>
      <c r="M2413" s="8"/>
      <c r="N2413" s="15"/>
      <c r="O2413" s="22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23"/>
      <c r="AE2413" s="22"/>
      <c r="AF2413" s="7"/>
      <c r="AG2413" s="7"/>
      <c r="AH2413" s="7"/>
      <c r="AI2413" s="7"/>
      <c r="AJ2413" s="7"/>
      <c r="AK2413" s="7"/>
      <c r="AL2413" s="23"/>
    </row>
    <row r="2414" spans="1:38" ht="16.5" x14ac:dyDescent="0.2">
      <c r="A2414" s="3">
        <v>2411</v>
      </c>
      <c r="B2414" s="3"/>
      <c r="C2414" s="3"/>
      <c r="D2414" s="9"/>
      <c r="E2414" s="14"/>
      <c r="F2414" s="8"/>
      <c r="G2414" s="8"/>
      <c r="H2414" s="8"/>
      <c r="I2414" s="8"/>
      <c r="J2414" s="7"/>
      <c r="K2414" s="7"/>
      <c r="L2414" s="7"/>
      <c r="M2414" s="8"/>
      <c r="N2414" s="15"/>
      <c r="O2414" s="22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23"/>
      <c r="AE2414" s="22"/>
      <c r="AF2414" s="7"/>
      <c r="AG2414" s="7"/>
      <c r="AH2414" s="7"/>
      <c r="AI2414" s="7"/>
      <c r="AJ2414" s="7"/>
      <c r="AK2414" s="7"/>
      <c r="AL2414" s="23"/>
    </row>
    <row r="2415" spans="1:38" ht="17.25" thickBot="1" x14ac:dyDescent="0.25">
      <c r="A2415" s="3">
        <v>2412</v>
      </c>
      <c r="B2415" s="3"/>
      <c r="C2415" s="3"/>
      <c r="D2415" s="9"/>
      <c r="E2415" s="16"/>
      <c r="F2415" s="17"/>
      <c r="G2415" s="17"/>
      <c r="H2415" s="17"/>
      <c r="I2415" s="17"/>
      <c r="J2415" s="18"/>
      <c r="K2415" s="18"/>
      <c r="L2415" s="18"/>
      <c r="M2415" s="17"/>
      <c r="N2415" s="19"/>
      <c r="O2415" s="24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25"/>
      <c r="AE2415" s="24"/>
      <c r="AF2415" s="18"/>
      <c r="AG2415" s="18"/>
      <c r="AH2415" s="18"/>
      <c r="AI2415" s="18"/>
      <c r="AJ2415" s="18"/>
      <c r="AK2415" s="18"/>
      <c r="AL2415" s="25"/>
    </row>
    <row r="2416" spans="1:38" ht="16.5" x14ac:dyDescent="0.2">
      <c r="A2416" s="3">
        <v>2413</v>
      </c>
      <c r="B2416" s="3"/>
      <c r="C2416" s="3"/>
      <c r="D2416" s="9"/>
      <c r="E2416" s="10"/>
      <c r="F2416" s="11"/>
      <c r="G2416" s="11"/>
      <c r="H2416" s="11"/>
      <c r="I2416" s="11"/>
      <c r="J2416" s="12"/>
      <c r="K2416" s="12"/>
      <c r="L2416" s="12"/>
      <c r="M2416" s="11"/>
      <c r="N2416" s="13"/>
      <c r="O2416" s="20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21"/>
      <c r="AE2416" s="20"/>
      <c r="AF2416" s="12"/>
      <c r="AG2416" s="12"/>
      <c r="AH2416" s="12"/>
      <c r="AI2416" s="12"/>
      <c r="AJ2416" s="12"/>
      <c r="AK2416" s="12"/>
      <c r="AL2416" s="21"/>
    </row>
    <row r="2417" spans="1:38" ht="16.5" x14ac:dyDescent="0.2">
      <c r="A2417" s="3">
        <v>2414</v>
      </c>
      <c r="B2417" s="3"/>
      <c r="C2417" s="3"/>
      <c r="D2417" s="9"/>
      <c r="E2417" s="14"/>
      <c r="F2417" s="8"/>
      <c r="G2417" s="8"/>
      <c r="H2417" s="8"/>
      <c r="I2417" s="8"/>
      <c r="J2417" s="7"/>
      <c r="K2417" s="7"/>
      <c r="L2417" s="7"/>
      <c r="M2417" s="8"/>
      <c r="N2417" s="15"/>
      <c r="O2417" s="22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23"/>
      <c r="AE2417" s="22"/>
      <c r="AF2417" s="7"/>
      <c r="AG2417" s="7"/>
      <c r="AH2417" s="7"/>
      <c r="AI2417" s="7"/>
      <c r="AJ2417" s="7"/>
      <c r="AK2417" s="7"/>
      <c r="AL2417" s="23"/>
    </row>
    <row r="2418" spans="1:38" ht="16.5" x14ac:dyDescent="0.2">
      <c r="A2418" s="3">
        <v>2415</v>
      </c>
      <c r="B2418" s="3"/>
      <c r="C2418" s="3"/>
      <c r="D2418" s="9"/>
      <c r="E2418" s="14"/>
      <c r="F2418" s="8"/>
      <c r="G2418" s="8"/>
      <c r="H2418" s="8"/>
      <c r="I2418" s="8"/>
      <c r="J2418" s="7"/>
      <c r="K2418" s="7"/>
      <c r="L2418" s="7"/>
      <c r="M2418" s="8"/>
      <c r="N2418" s="15"/>
      <c r="O2418" s="22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23"/>
      <c r="AE2418" s="22"/>
      <c r="AF2418" s="7"/>
      <c r="AG2418" s="7"/>
      <c r="AH2418" s="7"/>
      <c r="AI2418" s="7"/>
      <c r="AJ2418" s="7"/>
      <c r="AK2418" s="7"/>
      <c r="AL2418" s="23"/>
    </row>
    <row r="2419" spans="1:38" ht="16.5" x14ac:dyDescent="0.2">
      <c r="A2419" s="3">
        <v>2416</v>
      </c>
      <c r="B2419" s="3"/>
      <c r="C2419" s="3"/>
      <c r="D2419" s="9"/>
      <c r="E2419" s="14"/>
      <c r="F2419" s="8"/>
      <c r="G2419" s="8"/>
      <c r="H2419" s="8"/>
      <c r="I2419" s="8"/>
      <c r="J2419" s="7"/>
      <c r="K2419" s="7"/>
      <c r="L2419" s="7"/>
      <c r="M2419" s="8"/>
      <c r="N2419" s="15"/>
      <c r="O2419" s="22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23"/>
      <c r="AE2419" s="22"/>
      <c r="AF2419" s="7"/>
      <c r="AG2419" s="7"/>
      <c r="AH2419" s="7"/>
      <c r="AI2419" s="7"/>
      <c r="AJ2419" s="7"/>
      <c r="AK2419" s="7"/>
      <c r="AL2419" s="23"/>
    </row>
    <row r="2420" spans="1:38" ht="16.5" x14ac:dyDescent="0.2">
      <c r="A2420" s="3">
        <v>2417</v>
      </c>
      <c r="B2420" s="3"/>
      <c r="C2420" s="3"/>
      <c r="D2420" s="9"/>
      <c r="E2420" s="14"/>
      <c r="F2420" s="8"/>
      <c r="G2420" s="8"/>
      <c r="H2420" s="8"/>
      <c r="I2420" s="8"/>
      <c r="J2420" s="7"/>
      <c r="K2420" s="7"/>
      <c r="L2420" s="7"/>
      <c r="M2420" s="8"/>
      <c r="N2420" s="15"/>
      <c r="O2420" s="22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23"/>
      <c r="AE2420" s="22"/>
      <c r="AF2420" s="7"/>
      <c r="AG2420" s="7"/>
      <c r="AH2420" s="7"/>
      <c r="AI2420" s="7"/>
      <c r="AJ2420" s="7"/>
      <c r="AK2420" s="7"/>
      <c r="AL2420" s="23"/>
    </row>
    <row r="2421" spans="1:38" ht="17.25" thickBot="1" x14ac:dyDescent="0.25">
      <c r="A2421" s="3">
        <v>2418</v>
      </c>
      <c r="B2421" s="3"/>
      <c r="C2421" s="3"/>
      <c r="D2421" s="9"/>
      <c r="E2421" s="16"/>
      <c r="F2421" s="17"/>
      <c r="G2421" s="17"/>
      <c r="H2421" s="17"/>
      <c r="I2421" s="17"/>
      <c r="J2421" s="18"/>
      <c r="K2421" s="18"/>
      <c r="L2421" s="18"/>
      <c r="M2421" s="17"/>
      <c r="N2421" s="19"/>
      <c r="O2421" s="24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25"/>
      <c r="AE2421" s="24"/>
      <c r="AF2421" s="18"/>
      <c r="AG2421" s="18"/>
      <c r="AH2421" s="18"/>
      <c r="AI2421" s="18"/>
      <c r="AJ2421" s="18"/>
      <c r="AK2421" s="18"/>
      <c r="AL2421" s="25"/>
    </row>
    <row r="2422" spans="1:38" ht="16.5" x14ac:dyDescent="0.2">
      <c r="A2422" s="3">
        <v>2419</v>
      </c>
      <c r="B2422" s="3"/>
      <c r="C2422" s="3"/>
      <c r="D2422" s="9"/>
      <c r="E2422" s="10"/>
      <c r="F2422" s="11"/>
      <c r="G2422" s="11"/>
      <c r="H2422" s="11"/>
      <c r="I2422" s="11"/>
      <c r="J2422" s="12"/>
      <c r="K2422" s="12"/>
      <c r="L2422" s="12"/>
      <c r="M2422" s="11"/>
      <c r="N2422" s="13"/>
      <c r="O2422" s="20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21"/>
      <c r="AE2422" s="20"/>
      <c r="AF2422" s="12"/>
      <c r="AG2422" s="12"/>
      <c r="AH2422" s="12"/>
      <c r="AI2422" s="12"/>
      <c r="AJ2422" s="12"/>
      <c r="AK2422" s="12"/>
      <c r="AL2422" s="21"/>
    </row>
    <row r="2423" spans="1:38" ht="16.5" x14ac:dyDescent="0.2">
      <c r="A2423" s="3">
        <v>2420</v>
      </c>
      <c r="B2423" s="3"/>
      <c r="C2423" s="3"/>
      <c r="D2423" s="9"/>
      <c r="E2423" s="14"/>
      <c r="F2423" s="8"/>
      <c r="G2423" s="8"/>
      <c r="H2423" s="8"/>
      <c r="I2423" s="8"/>
      <c r="J2423" s="7"/>
      <c r="K2423" s="7"/>
      <c r="L2423" s="7"/>
      <c r="M2423" s="8"/>
      <c r="N2423" s="15"/>
      <c r="O2423" s="22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23"/>
      <c r="AE2423" s="22"/>
      <c r="AF2423" s="7"/>
      <c r="AG2423" s="7"/>
      <c r="AH2423" s="7"/>
      <c r="AI2423" s="7"/>
      <c r="AJ2423" s="7"/>
      <c r="AK2423" s="7"/>
      <c r="AL2423" s="23"/>
    </row>
    <row r="2424" spans="1:38" ht="16.5" x14ac:dyDescent="0.2">
      <c r="A2424" s="3">
        <v>2421</v>
      </c>
      <c r="B2424" s="3"/>
      <c r="C2424" s="3"/>
      <c r="D2424" s="9"/>
      <c r="E2424" s="14"/>
      <c r="F2424" s="8"/>
      <c r="G2424" s="8"/>
      <c r="H2424" s="8"/>
      <c r="I2424" s="8"/>
      <c r="J2424" s="7"/>
      <c r="K2424" s="7"/>
      <c r="L2424" s="7"/>
      <c r="M2424" s="8"/>
      <c r="N2424" s="15"/>
      <c r="O2424" s="22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23"/>
      <c r="AE2424" s="22"/>
      <c r="AF2424" s="7"/>
      <c r="AG2424" s="7"/>
      <c r="AH2424" s="7"/>
      <c r="AI2424" s="7"/>
      <c r="AJ2424" s="7"/>
      <c r="AK2424" s="7"/>
      <c r="AL2424" s="23"/>
    </row>
    <row r="2425" spans="1:38" ht="16.5" x14ac:dyDescent="0.2">
      <c r="A2425" s="3">
        <v>2422</v>
      </c>
      <c r="B2425" s="3"/>
      <c r="C2425" s="3"/>
      <c r="D2425" s="9"/>
      <c r="E2425" s="14"/>
      <c r="F2425" s="8"/>
      <c r="G2425" s="8"/>
      <c r="H2425" s="8"/>
      <c r="I2425" s="8"/>
      <c r="J2425" s="7"/>
      <c r="K2425" s="7"/>
      <c r="L2425" s="7"/>
      <c r="M2425" s="8"/>
      <c r="N2425" s="15"/>
      <c r="O2425" s="22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23"/>
      <c r="AE2425" s="22"/>
      <c r="AF2425" s="7"/>
      <c r="AG2425" s="7"/>
      <c r="AH2425" s="7"/>
      <c r="AI2425" s="7"/>
      <c r="AJ2425" s="7"/>
      <c r="AK2425" s="7"/>
      <c r="AL2425" s="23"/>
    </row>
    <row r="2426" spans="1:38" ht="16.5" x14ac:dyDescent="0.2">
      <c r="A2426" s="3">
        <v>2423</v>
      </c>
      <c r="B2426" s="3"/>
      <c r="C2426" s="3"/>
      <c r="D2426" s="9"/>
      <c r="E2426" s="14"/>
      <c r="F2426" s="8"/>
      <c r="G2426" s="8"/>
      <c r="H2426" s="8"/>
      <c r="I2426" s="8"/>
      <c r="J2426" s="7"/>
      <c r="K2426" s="7"/>
      <c r="L2426" s="7"/>
      <c r="M2426" s="8"/>
      <c r="N2426" s="15"/>
      <c r="O2426" s="22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23"/>
      <c r="AE2426" s="22"/>
      <c r="AF2426" s="7"/>
      <c r="AG2426" s="7"/>
      <c r="AH2426" s="7"/>
      <c r="AI2426" s="7"/>
      <c r="AJ2426" s="7"/>
      <c r="AK2426" s="7"/>
      <c r="AL2426" s="23"/>
    </row>
    <row r="2427" spans="1:38" ht="17.25" thickBot="1" x14ac:dyDescent="0.25">
      <c r="A2427" s="3">
        <v>2424</v>
      </c>
      <c r="B2427" s="3"/>
      <c r="C2427" s="3"/>
      <c r="D2427" s="9"/>
      <c r="E2427" s="16"/>
      <c r="F2427" s="17"/>
      <c r="G2427" s="17"/>
      <c r="H2427" s="17"/>
      <c r="I2427" s="17"/>
      <c r="J2427" s="18"/>
      <c r="K2427" s="18"/>
      <c r="L2427" s="18"/>
      <c r="M2427" s="17"/>
      <c r="N2427" s="19"/>
      <c r="O2427" s="24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25"/>
      <c r="AE2427" s="24"/>
      <c r="AF2427" s="18"/>
      <c r="AG2427" s="18"/>
      <c r="AH2427" s="18"/>
      <c r="AI2427" s="18"/>
      <c r="AJ2427" s="18"/>
      <c r="AK2427" s="18"/>
      <c r="AL2427" s="25"/>
    </row>
    <row r="2428" spans="1:38" ht="16.5" x14ac:dyDescent="0.2">
      <c r="A2428" s="3">
        <v>2425</v>
      </c>
      <c r="B2428" s="3"/>
      <c r="C2428" s="3"/>
      <c r="D2428" s="9"/>
      <c r="E2428" s="10"/>
      <c r="F2428" s="11"/>
      <c r="G2428" s="11"/>
      <c r="H2428" s="11"/>
      <c r="I2428" s="11"/>
      <c r="J2428" s="12"/>
      <c r="K2428" s="12"/>
      <c r="L2428" s="12"/>
      <c r="M2428" s="11"/>
      <c r="N2428" s="13"/>
      <c r="O2428" s="20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21"/>
      <c r="AE2428" s="20"/>
      <c r="AF2428" s="12"/>
      <c r="AG2428" s="12"/>
      <c r="AH2428" s="12"/>
      <c r="AI2428" s="12"/>
      <c r="AJ2428" s="12"/>
      <c r="AK2428" s="12"/>
      <c r="AL2428" s="21"/>
    </row>
    <row r="2429" spans="1:38" ht="16.5" x14ac:dyDescent="0.2">
      <c r="A2429" s="3">
        <v>2426</v>
      </c>
      <c r="B2429" s="3"/>
      <c r="C2429" s="3"/>
      <c r="D2429" s="9"/>
      <c r="E2429" s="14"/>
      <c r="F2429" s="8"/>
      <c r="G2429" s="8"/>
      <c r="H2429" s="8"/>
      <c r="I2429" s="8"/>
      <c r="J2429" s="7"/>
      <c r="K2429" s="7"/>
      <c r="L2429" s="7"/>
      <c r="M2429" s="8"/>
      <c r="N2429" s="15"/>
      <c r="O2429" s="22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23"/>
      <c r="AE2429" s="22"/>
      <c r="AF2429" s="7"/>
      <c r="AG2429" s="7"/>
      <c r="AH2429" s="7"/>
      <c r="AI2429" s="7"/>
      <c r="AJ2429" s="7"/>
      <c r="AK2429" s="7"/>
      <c r="AL2429" s="23"/>
    </row>
    <row r="2430" spans="1:38" ht="16.5" x14ac:dyDescent="0.2">
      <c r="A2430" s="3">
        <v>2427</v>
      </c>
      <c r="B2430" s="3"/>
      <c r="C2430" s="3"/>
      <c r="D2430" s="9"/>
      <c r="E2430" s="14"/>
      <c r="F2430" s="8"/>
      <c r="G2430" s="8"/>
      <c r="H2430" s="8"/>
      <c r="I2430" s="8"/>
      <c r="J2430" s="7"/>
      <c r="K2430" s="7"/>
      <c r="L2430" s="7"/>
      <c r="M2430" s="8"/>
      <c r="N2430" s="15"/>
      <c r="O2430" s="22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23"/>
      <c r="AE2430" s="22"/>
      <c r="AF2430" s="7"/>
      <c r="AG2430" s="7"/>
      <c r="AH2430" s="7"/>
      <c r="AI2430" s="7"/>
      <c r="AJ2430" s="7"/>
      <c r="AK2430" s="7"/>
      <c r="AL2430" s="23"/>
    </row>
    <row r="2431" spans="1:38" ht="16.5" x14ac:dyDescent="0.2">
      <c r="A2431" s="3">
        <v>2428</v>
      </c>
      <c r="B2431" s="3"/>
      <c r="C2431" s="3"/>
      <c r="D2431" s="9"/>
      <c r="E2431" s="14"/>
      <c r="F2431" s="8"/>
      <c r="G2431" s="8"/>
      <c r="H2431" s="8"/>
      <c r="I2431" s="8"/>
      <c r="J2431" s="7"/>
      <c r="K2431" s="7"/>
      <c r="L2431" s="7"/>
      <c r="M2431" s="8"/>
      <c r="N2431" s="15"/>
      <c r="O2431" s="22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23"/>
      <c r="AE2431" s="22"/>
      <c r="AF2431" s="7"/>
      <c r="AG2431" s="7"/>
      <c r="AH2431" s="7"/>
      <c r="AI2431" s="7"/>
      <c r="AJ2431" s="7"/>
      <c r="AK2431" s="7"/>
      <c r="AL2431" s="23"/>
    </row>
    <row r="2432" spans="1:38" ht="16.5" x14ac:dyDescent="0.2">
      <c r="A2432" s="3">
        <v>2429</v>
      </c>
      <c r="B2432" s="3"/>
      <c r="C2432" s="3"/>
      <c r="D2432" s="9"/>
      <c r="E2432" s="14"/>
      <c r="F2432" s="8"/>
      <c r="G2432" s="8"/>
      <c r="H2432" s="8"/>
      <c r="I2432" s="8"/>
      <c r="J2432" s="7"/>
      <c r="K2432" s="7"/>
      <c r="L2432" s="7"/>
      <c r="M2432" s="8"/>
      <c r="N2432" s="15"/>
      <c r="O2432" s="22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23"/>
      <c r="AE2432" s="22"/>
      <c r="AF2432" s="7"/>
      <c r="AG2432" s="7"/>
      <c r="AH2432" s="7"/>
      <c r="AI2432" s="7"/>
      <c r="AJ2432" s="7"/>
      <c r="AK2432" s="7"/>
      <c r="AL2432" s="23"/>
    </row>
    <row r="2433" spans="1:38" ht="17.25" thickBot="1" x14ac:dyDescent="0.25">
      <c r="A2433" s="3">
        <v>2430</v>
      </c>
      <c r="B2433" s="3"/>
      <c r="C2433" s="3"/>
      <c r="D2433" s="9"/>
      <c r="E2433" s="16"/>
      <c r="F2433" s="17"/>
      <c r="G2433" s="17"/>
      <c r="H2433" s="17"/>
      <c r="I2433" s="17"/>
      <c r="J2433" s="18"/>
      <c r="K2433" s="18"/>
      <c r="L2433" s="18"/>
      <c r="M2433" s="17"/>
      <c r="N2433" s="19"/>
      <c r="O2433" s="24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25"/>
      <c r="AE2433" s="24"/>
      <c r="AF2433" s="18"/>
      <c r="AG2433" s="18"/>
      <c r="AH2433" s="18"/>
      <c r="AI2433" s="18"/>
      <c r="AJ2433" s="18"/>
      <c r="AK2433" s="18"/>
      <c r="AL2433" s="25"/>
    </row>
    <row r="2434" spans="1:38" ht="16.5" x14ac:dyDescent="0.2">
      <c r="A2434" s="3">
        <v>2431</v>
      </c>
      <c r="B2434" s="3"/>
      <c r="C2434" s="3"/>
      <c r="D2434" s="9"/>
      <c r="E2434" s="10"/>
      <c r="F2434" s="11"/>
      <c r="G2434" s="11"/>
      <c r="H2434" s="11"/>
      <c r="I2434" s="11"/>
      <c r="J2434" s="12"/>
      <c r="K2434" s="12"/>
      <c r="L2434" s="12"/>
      <c r="M2434" s="11"/>
      <c r="N2434" s="13"/>
      <c r="O2434" s="20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21"/>
      <c r="AE2434" s="20"/>
      <c r="AF2434" s="12"/>
      <c r="AG2434" s="12"/>
      <c r="AH2434" s="12"/>
      <c r="AI2434" s="12"/>
      <c r="AJ2434" s="12"/>
      <c r="AK2434" s="12"/>
      <c r="AL2434" s="21"/>
    </row>
    <row r="2435" spans="1:38" ht="16.5" x14ac:dyDescent="0.2">
      <c r="A2435" s="3">
        <v>2432</v>
      </c>
      <c r="B2435" s="3"/>
      <c r="C2435" s="3"/>
      <c r="D2435" s="9"/>
      <c r="E2435" s="14"/>
      <c r="F2435" s="8"/>
      <c r="G2435" s="8"/>
      <c r="H2435" s="8"/>
      <c r="I2435" s="8"/>
      <c r="J2435" s="7"/>
      <c r="K2435" s="7"/>
      <c r="L2435" s="7"/>
      <c r="M2435" s="8"/>
      <c r="N2435" s="15"/>
      <c r="O2435" s="22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23"/>
      <c r="AE2435" s="22"/>
      <c r="AF2435" s="7"/>
      <c r="AG2435" s="7"/>
      <c r="AH2435" s="7"/>
      <c r="AI2435" s="7"/>
      <c r="AJ2435" s="7"/>
      <c r="AK2435" s="7"/>
      <c r="AL2435" s="23"/>
    </row>
    <row r="2436" spans="1:38" ht="16.5" x14ac:dyDescent="0.2">
      <c r="A2436" s="3">
        <v>2433</v>
      </c>
      <c r="B2436" s="3"/>
      <c r="C2436" s="3"/>
      <c r="D2436" s="9"/>
      <c r="E2436" s="14"/>
      <c r="F2436" s="8"/>
      <c r="G2436" s="8"/>
      <c r="H2436" s="8"/>
      <c r="I2436" s="8"/>
      <c r="J2436" s="7"/>
      <c r="K2436" s="7"/>
      <c r="L2436" s="7"/>
      <c r="M2436" s="8"/>
      <c r="N2436" s="15"/>
      <c r="O2436" s="22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23"/>
      <c r="AE2436" s="22"/>
      <c r="AF2436" s="7"/>
      <c r="AG2436" s="7"/>
      <c r="AH2436" s="7"/>
      <c r="AI2436" s="7"/>
      <c r="AJ2436" s="7"/>
      <c r="AK2436" s="7"/>
      <c r="AL2436" s="23"/>
    </row>
    <row r="2437" spans="1:38" ht="16.5" x14ac:dyDescent="0.2">
      <c r="A2437" s="3">
        <v>2434</v>
      </c>
      <c r="B2437" s="3"/>
      <c r="C2437" s="3"/>
      <c r="D2437" s="9"/>
      <c r="E2437" s="14"/>
      <c r="F2437" s="8"/>
      <c r="G2437" s="8"/>
      <c r="H2437" s="8"/>
      <c r="I2437" s="8"/>
      <c r="J2437" s="7"/>
      <c r="K2437" s="7"/>
      <c r="L2437" s="7"/>
      <c r="M2437" s="8"/>
      <c r="N2437" s="15"/>
      <c r="O2437" s="22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23"/>
      <c r="AE2437" s="22"/>
      <c r="AF2437" s="7"/>
      <c r="AG2437" s="7"/>
      <c r="AH2437" s="7"/>
      <c r="AI2437" s="7"/>
      <c r="AJ2437" s="7"/>
      <c r="AK2437" s="7"/>
      <c r="AL2437" s="23"/>
    </row>
    <row r="2438" spans="1:38" ht="16.5" x14ac:dyDescent="0.2">
      <c r="A2438" s="3">
        <v>2435</v>
      </c>
      <c r="B2438" s="3"/>
      <c r="C2438" s="3"/>
      <c r="D2438" s="9"/>
      <c r="E2438" s="14"/>
      <c r="F2438" s="8"/>
      <c r="G2438" s="8"/>
      <c r="H2438" s="8"/>
      <c r="I2438" s="8"/>
      <c r="J2438" s="7"/>
      <c r="K2438" s="7"/>
      <c r="L2438" s="7"/>
      <c r="M2438" s="8"/>
      <c r="N2438" s="15"/>
      <c r="O2438" s="22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23"/>
      <c r="AE2438" s="22"/>
      <c r="AF2438" s="7"/>
      <c r="AG2438" s="7"/>
      <c r="AH2438" s="7"/>
      <c r="AI2438" s="7"/>
      <c r="AJ2438" s="7"/>
      <c r="AK2438" s="7"/>
      <c r="AL2438" s="23"/>
    </row>
    <row r="2439" spans="1:38" ht="17.25" thickBot="1" x14ac:dyDescent="0.25">
      <c r="A2439" s="3">
        <v>2436</v>
      </c>
      <c r="B2439" s="3"/>
      <c r="C2439" s="3"/>
      <c r="D2439" s="9"/>
      <c r="E2439" s="16"/>
      <c r="F2439" s="17"/>
      <c r="G2439" s="17"/>
      <c r="H2439" s="17"/>
      <c r="I2439" s="17"/>
      <c r="J2439" s="18"/>
      <c r="K2439" s="18"/>
      <c r="L2439" s="18"/>
      <c r="M2439" s="17"/>
      <c r="N2439" s="19"/>
      <c r="O2439" s="24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25"/>
      <c r="AE2439" s="24"/>
      <c r="AF2439" s="18"/>
      <c r="AG2439" s="18"/>
      <c r="AH2439" s="18"/>
      <c r="AI2439" s="18"/>
      <c r="AJ2439" s="18"/>
      <c r="AK2439" s="18"/>
      <c r="AL2439" s="25"/>
    </row>
    <row r="2440" spans="1:38" ht="16.5" x14ac:dyDescent="0.2">
      <c r="A2440" s="3">
        <v>2437</v>
      </c>
      <c r="B2440" s="3"/>
      <c r="C2440" s="3"/>
      <c r="D2440" s="9"/>
      <c r="E2440" s="10"/>
      <c r="F2440" s="11"/>
      <c r="G2440" s="11"/>
      <c r="H2440" s="11"/>
      <c r="I2440" s="11"/>
      <c r="J2440" s="12"/>
      <c r="K2440" s="12"/>
      <c r="L2440" s="12"/>
      <c r="M2440" s="11"/>
      <c r="N2440" s="13"/>
      <c r="O2440" s="20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21"/>
      <c r="AE2440" s="20"/>
      <c r="AF2440" s="12"/>
      <c r="AG2440" s="12"/>
      <c r="AH2440" s="12"/>
      <c r="AI2440" s="12"/>
      <c r="AJ2440" s="12"/>
      <c r="AK2440" s="12"/>
      <c r="AL2440" s="21"/>
    </row>
    <row r="2441" spans="1:38" ht="16.5" x14ac:dyDescent="0.2">
      <c r="A2441" s="3">
        <v>2438</v>
      </c>
      <c r="B2441" s="3"/>
      <c r="C2441" s="3"/>
      <c r="D2441" s="9"/>
      <c r="E2441" s="14"/>
      <c r="F2441" s="8"/>
      <c r="G2441" s="8"/>
      <c r="H2441" s="8"/>
      <c r="I2441" s="8"/>
      <c r="J2441" s="7"/>
      <c r="K2441" s="7"/>
      <c r="L2441" s="7"/>
      <c r="M2441" s="8"/>
      <c r="N2441" s="15"/>
      <c r="O2441" s="22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23"/>
      <c r="AE2441" s="22"/>
      <c r="AF2441" s="7"/>
      <c r="AG2441" s="7"/>
      <c r="AH2441" s="7"/>
      <c r="AI2441" s="7"/>
      <c r="AJ2441" s="7"/>
      <c r="AK2441" s="7"/>
      <c r="AL2441" s="23"/>
    </row>
    <row r="2442" spans="1:38" ht="16.5" x14ac:dyDescent="0.2">
      <c r="A2442" s="3">
        <v>2439</v>
      </c>
      <c r="B2442" s="3"/>
      <c r="C2442" s="3"/>
      <c r="D2442" s="9"/>
      <c r="E2442" s="14"/>
      <c r="F2442" s="8"/>
      <c r="G2442" s="8"/>
      <c r="H2442" s="8"/>
      <c r="I2442" s="8"/>
      <c r="J2442" s="7"/>
      <c r="K2442" s="7"/>
      <c r="L2442" s="7"/>
      <c r="M2442" s="8"/>
      <c r="N2442" s="15"/>
      <c r="O2442" s="22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23"/>
      <c r="AE2442" s="22"/>
      <c r="AF2442" s="7"/>
      <c r="AG2442" s="7"/>
      <c r="AH2442" s="7"/>
      <c r="AI2442" s="7"/>
      <c r="AJ2442" s="7"/>
      <c r="AK2442" s="7"/>
      <c r="AL2442" s="23"/>
    </row>
    <row r="2443" spans="1:38" ht="16.5" x14ac:dyDescent="0.2">
      <c r="A2443" s="3">
        <v>2440</v>
      </c>
      <c r="B2443" s="3"/>
      <c r="C2443" s="3"/>
      <c r="D2443" s="9"/>
      <c r="E2443" s="14"/>
      <c r="F2443" s="8"/>
      <c r="G2443" s="8"/>
      <c r="H2443" s="8"/>
      <c r="I2443" s="8"/>
      <c r="J2443" s="7"/>
      <c r="K2443" s="7"/>
      <c r="L2443" s="7"/>
      <c r="M2443" s="8"/>
      <c r="N2443" s="15"/>
      <c r="O2443" s="22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23"/>
      <c r="AE2443" s="22"/>
      <c r="AF2443" s="7"/>
      <c r="AG2443" s="7"/>
      <c r="AH2443" s="7"/>
      <c r="AI2443" s="7"/>
      <c r="AJ2443" s="7"/>
      <c r="AK2443" s="7"/>
      <c r="AL2443" s="23"/>
    </row>
    <row r="2444" spans="1:38" ht="16.5" x14ac:dyDescent="0.2">
      <c r="A2444" s="3">
        <v>2441</v>
      </c>
      <c r="B2444" s="3"/>
      <c r="C2444" s="3"/>
      <c r="D2444" s="9"/>
      <c r="E2444" s="14"/>
      <c r="F2444" s="8"/>
      <c r="G2444" s="8"/>
      <c r="H2444" s="8"/>
      <c r="I2444" s="8"/>
      <c r="J2444" s="7"/>
      <c r="K2444" s="7"/>
      <c r="L2444" s="7"/>
      <c r="M2444" s="8"/>
      <c r="N2444" s="15"/>
      <c r="O2444" s="22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23"/>
      <c r="AE2444" s="22"/>
      <c r="AF2444" s="7"/>
      <c r="AG2444" s="7"/>
      <c r="AH2444" s="7"/>
      <c r="AI2444" s="7"/>
      <c r="AJ2444" s="7"/>
      <c r="AK2444" s="7"/>
      <c r="AL2444" s="23"/>
    </row>
    <row r="2445" spans="1:38" ht="17.25" thickBot="1" x14ac:dyDescent="0.25">
      <c r="A2445" s="3">
        <v>2442</v>
      </c>
      <c r="B2445" s="3"/>
      <c r="C2445" s="3"/>
      <c r="D2445" s="9"/>
      <c r="E2445" s="16"/>
      <c r="F2445" s="17"/>
      <c r="G2445" s="17"/>
      <c r="H2445" s="17"/>
      <c r="I2445" s="17"/>
      <c r="J2445" s="18"/>
      <c r="K2445" s="18"/>
      <c r="L2445" s="18"/>
      <c r="M2445" s="17"/>
      <c r="N2445" s="19"/>
      <c r="O2445" s="24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25"/>
      <c r="AE2445" s="24"/>
      <c r="AF2445" s="18"/>
      <c r="AG2445" s="18"/>
      <c r="AH2445" s="18"/>
      <c r="AI2445" s="18"/>
      <c r="AJ2445" s="18"/>
      <c r="AK2445" s="18"/>
      <c r="AL2445" s="25"/>
    </row>
    <row r="2446" spans="1:38" ht="16.5" x14ac:dyDescent="0.2">
      <c r="A2446" s="3">
        <v>2443</v>
      </c>
      <c r="B2446" s="3"/>
      <c r="C2446" s="3"/>
      <c r="D2446" s="9"/>
      <c r="E2446" s="10"/>
      <c r="F2446" s="11"/>
      <c r="G2446" s="11"/>
      <c r="H2446" s="11"/>
      <c r="I2446" s="11"/>
      <c r="J2446" s="12"/>
      <c r="K2446" s="12"/>
      <c r="L2446" s="12"/>
      <c r="M2446" s="11"/>
      <c r="N2446" s="13"/>
      <c r="O2446" s="20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21"/>
      <c r="AE2446" s="20"/>
      <c r="AF2446" s="12"/>
      <c r="AG2446" s="12"/>
      <c r="AH2446" s="12"/>
      <c r="AI2446" s="12"/>
      <c r="AJ2446" s="12"/>
      <c r="AK2446" s="12"/>
      <c r="AL2446" s="21"/>
    </row>
    <row r="2447" spans="1:38" ht="16.5" x14ac:dyDescent="0.2">
      <c r="A2447" s="3">
        <v>2444</v>
      </c>
      <c r="B2447" s="3"/>
      <c r="C2447" s="3"/>
      <c r="D2447" s="9"/>
      <c r="E2447" s="14"/>
      <c r="F2447" s="8"/>
      <c r="G2447" s="8"/>
      <c r="H2447" s="8"/>
      <c r="I2447" s="8"/>
      <c r="J2447" s="7"/>
      <c r="K2447" s="7"/>
      <c r="L2447" s="7"/>
      <c r="M2447" s="8"/>
      <c r="N2447" s="15"/>
      <c r="O2447" s="22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23"/>
      <c r="AE2447" s="22"/>
      <c r="AF2447" s="7"/>
      <c r="AG2447" s="7"/>
      <c r="AH2447" s="7"/>
      <c r="AI2447" s="7"/>
      <c r="AJ2447" s="7"/>
      <c r="AK2447" s="7"/>
      <c r="AL2447" s="23"/>
    </row>
    <row r="2448" spans="1:38" ht="16.5" x14ac:dyDescent="0.2">
      <c r="A2448" s="3">
        <v>2445</v>
      </c>
      <c r="B2448" s="3"/>
      <c r="C2448" s="3"/>
      <c r="D2448" s="9"/>
      <c r="E2448" s="14"/>
      <c r="F2448" s="8"/>
      <c r="G2448" s="8"/>
      <c r="H2448" s="8"/>
      <c r="I2448" s="8"/>
      <c r="J2448" s="7"/>
      <c r="K2448" s="7"/>
      <c r="L2448" s="7"/>
      <c r="M2448" s="8"/>
      <c r="N2448" s="15"/>
      <c r="O2448" s="22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23"/>
      <c r="AE2448" s="22"/>
      <c r="AF2448" s="7"/>
      <c r="AG2448" s="7"/>
      <c r="AH2448" s="7"/>
      <c r="AI2448" s="7"/>
      <c r="AJ2448" s="7"/>
      <c r="AK2448" s="7"/>
      <c r="AL2448" s="23"/>
    </row>
    <row r="2449" spans="1:38" ht="16.5" x14ac:dyDescent="0.2">
      <c r="A2449" s="3">
        <v>2446</v>
      </c>
      <c r="B2449" s="3"/>
      <c r="C2449" s="3"/>
      <c r="D2449" s="9"/>
      <c r="E2449" s="14"/>
      <c r="F2449" s="8"/>
      <c r="G2449" s="8"/>
      <c r="H2449" s="8"/>
      <c r="I2449" s="8"/>
      <c r="J2449" s="7"/>
      <c r="K2449" s="7"/>
      <c r="L2449" s="7"/>
      <c r="M2449" s="8"/>
      <c r="N2449" s="15"/>
      <c r="O2449" s="22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23"/>
      <c r="AE2449" s="22"/>
      <c r="AF2449" s="7"/>
      <c r="AG2449" s="7"/>
      <c r="AH2449" s="7"/>
      <c r="AI2449" s="7"/>
      <c r="AJ2449" s="7"/>
      <c r="AK2449" s="7"/>
      <c r="AL2449" s="23"/>
    </row>
    <row r="2450" spans="1:38" ht="16.5" x14ac:dyDescent="0.2">
      <c r="A2450" s="3">
        <v>2447</v>
      </c>
      <c r="B2450" s="3"/>
      <c r="C2450" s="3"/>
      <c r="D2450" s="9"/>
      <c r="E2450" s="14"/>
      <c r="F2450" s="8"/>
      <c r="G2450" s="8"/>
      <c r="H2450" s="8"/>
      <c r="I2450" s="8"/>
      <c r="J2450" s="7"/>
      <c r="K2450" s="7"/>
      <c r="L2450" s="7"/>
      <c r="M2450" s="8"/>
      <c r="N2450" s="15"/>
      <c r="O2450" s="22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23"/>
      <c r="AE2450" s="22"/>
      <c r="AF2450" s="7"/>
      <c r="AG2450" s="7"/>
      <c r="AH2450" s="7"/>
      <c r="AI2450" s="7"/>
      <c r="AJ2450" s="7"/>
      <c r="AK2450" s="7"/>
      <c r="AL2450" s="23"/>
    </row>
    <row r="2451" spans="1:38" ht="17.25" thickBot="1" x14ac:dyDescent="0.25">
      <c r="A2451" s="3">
        <v>2448</v>
      </c>
      <c r="B2451" s="3"/>
      <c r="C2451" s="3"/>
      <c r="D2451" s="9"/>
      <c r="E2451" s="16"/>
      <c r="F2451" s="17"/>
      <c r="G2451" s="17"/>
      <c r="H2451" s="17"/>
      <c r="I2451" s="17"/>
      <c r="J2451" s="18"/>
      <c r="K2451" s="18"/>
      <c r="L2451" s="18"/>
      <c r="M2451" s="17"/>
      <c r="N2451" s="19"/>
      <c r="O2451" s="24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25"/>
      <c r="AE2451" s="24"/>
      <c r="AF2451" s="18"/>
      <c r="AG2451" s="18"/>
      <c r="AH2451" s="18"/>
      <c r="AI2451" s="18"/>
      <c r="AJ2451" s="18"/>
      <c r="AK2451" s="18"/>
      <c r="AL2451" s="25"/>
    </row>
    <row r="2452" spans="1:38" ht="16.5" x14ac:dyDescent="0.2">
      <c r="A2452" s="3">
        <v>2449</v>
      </c>
      <c r="B2452" s="3"/>
      <c r="C2452" s="3"/>
      <c r="D2452" s="9"/>
      <c r="E2452" s="10"/>
      <c r="F2452" s="11"/>
      <c r="G2452" s="11"/>
      <c r="H2452" s="11"/>
      <c r="I2452" s="11"/>
      <c r="J2452" s="12"/>
      <c r="K2452" s="12"/>
      <c r="L2452" s="12"/>
      <c r="M2452" s="11"/>
      <c r="N2452" s="13"/>
      <c r="O2452" s="20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21"/>
      <c r="AE2452" s="20"/>
      <c r="AF2452" s="12"/>
      <c r="AG2452" s="12"/>
      <c r="AH2452" s="12"/>
      <c r="AI2452" s="12"/>
      <c r="AJ2452" s="12"/>
      <c r="AK2452" s="12"/>
      <c r="AL2452" s="21"/>
    </row>
    <row r="2453" spans="1:38" ht="16.5" x14ac:dyDescent="0.2">
      <c r="A2453" s="3">
        <v>2450</v>
      </c>
      <c r="B2453" s="3"/>
      <c r="C2453" s="3"/>
      <c r="D2453" s="9"/>
      <c r="E2453" s="14"/>
      <c r="F2453" s="8"/>
      <c r="G2453" s="8"/>
      <c r="H2453" s="8"/>
      <c r="I2453" s="8"/>
      <c r="J2453" s="7"/>
      <c r="K2453" s="7"/>
      <c r="L2453" s="7"/>
      <c r="M2453" s="8"/>
      <c r="N2453" s="15"/>
      <c r="O2453" s="22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23"/>
      <c r="AE2453" s="22"/>
      <c r="AF2453" s="7"/>
      <c r="AG2453" s="7"/>
      <c r="AH2453" s="7"/>
      <c r="AI2453" s="7"/>
      <c r="AJ2453" s="7"/>
      <c r="AK2453" s="7"/>
      <c r="AL2453" s="23"/>
    </row>
    <row r="2454" spans="1:38" ht="16.5" x14ac:dyDescent="0.2">
      <c r="A2454" s="3">
        <v>2451</v>
      </c>
      <c r="B2454" s="3"/>
      <c r="C2454" s="3"/>
      <c r="D2454" s="9"/>
      <c r="E2454" s="14"/>
      <c r="F2454" s="8"/>
      <c r="G2454" s="8"/>
      <c r="H2454" s="8"/>
      <c r="I2454" s="8"/>
      <c r="J2454" s="7"/>
      <c r="K2454" s="7"/>
      <c r="L2454" s="7"/>
      <c r="M2454" s="8"/>
      <c r="N2454" s="15"/>
      <c r="O2454" s="22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23"/>
      <c r="AE2454" s="22"/>
      <c r="AF2454" s="7"/>
      <c r="AG2454" s="7"/>
      <c r="AH2454" s="7"/>
      <c r="AI2454" s="7"/>
      <c r="AJ2454" s="7"/>
      <c r="AK2454" s="7"/>
      <c r="AL2454" s="23"/>
    </row>
    <row r="2455" spans="1:38" ht="16.5" x14ac:dyDescent="0.2">
      <c r="A2455" s="3">
        <v>2452</v>
      </c>
      <c r="B2455" s="3"/>
      <c r="C2455" s="3"/>
      <c r="D2455" s="9"/>
      <c r="E2455" s="14"/>
      <c r="F2455" s="8"/>
      <c r="G2455" s="8"/>
      <c r="H2455" s="8"/>
      <c r="I2455" s="8"/>
      <c r="J2455" s="7"/>
      <c r="K2455" s="7"/>
      <c r="L2455" s="7"/>
      <c r="M2455" s="8"/>
      <c r="N2455" s="15"/>
      <c r="O2455" s="22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23"/>
      <c r="AE2455" s="22"/>
      <c r="AF2455" s="7"/>
      <c r="AG2455" s="7"/>
      <c r="AH2455" s="7"/>
      <c r="AI2455" s="7"/>
      <c r="AJ2455" s="7"/>
      <c r="AK2455" s="7"/>
      <c r="AL2455" s="23"/>
    </row>
    <row r="2456" spans="1:38" ht="16.5" x14ac:dyDescent="0.2">
      <c r="A2456" s="3">
        <v>2453</v>
      </c>
      <c r="B2456" s="3"/>
      <c r="C2456" s="3"/>
      <c r="D2456" s="9"/>
      <c r="E2456" s="14"/>
      <c r="F2456" s="8"/>
      <c r="G2456" s="8"/>
      <c r="H2456" s="8"/>
      <c r="I2456" s="8"/>
      <c r="J2456" s="7"/>
      <c r="K2456" s="7"/>
      <c r="L2456" s="7"/>
      <c r="M2456" s="8"/>
      <c r="N2456" s="15"/>
      <c r="O2456" s="22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23"/>
      <c r="AE2456" s="22"/>
      <c r="AF2456" s="7"/>
      <c r="AG2456" s="7"/>
      <c r="AH2456" s="7"/>
      <c r="AI2456" s="7"/>
      <c r="AJ2456" s="7"/>
      <c r="AK2456" s="7"/>
      <c r="AL2456" s="23"/>
    </row>
    <row r="2457" spans="1:38" ht="17.25" thickBot="1" x14ac:dyDescent="0.25">
      <c r="A2457" s="3">
        <v>2454</v>
      </c>
      <c r="B2457" s="3"/>
      <c r="C2457" s="3"/>
      <c r="D2457" s="9"/>
      <c r="E2457" s="16"/>
      <c r="F2457" s="17"/>
      <c r="G2457" s="17"/>
      <c r="H2457" s="17"/>
      <c r="I2457" s="17"/>
      <c r="J2457" s="18"/>
      <c r="K2457" s="18"/>
      <c r="L2457" s="18"/>
      <c r="M2457" s="17"/>
      <c r="N2457" s="19"/>
      <c r="O2457" s="24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25"/>
      <c r="AE2457" s="24"/>
      <c r="AF2457" s="18"/>
      <c r="AG2457" s="18"/>
      <c r="AH2457" s="18"/>
      <c r="AI2457" s="18"/>
      <c r="AJ2457" s="18"/>
      <c r="AK2457" s="18"/>
      <c r="AL2457" s="25"/>
    </row>
    <row r="2458" spans="1:38" ht="16.5" x14ac:dyDescent="0.2">
      <c r="A2458" s="3">
        <v>2455</v>
      </c>
      <c r="B2458" s="3"/>
      <c r="C2458" s="3"/>
      <c r="D2458" s="9"/>
      <c r="E2458" s="10"/>
      <c r="F2458" s="11"/>
      <c r="G2458" s="11"/>
      <c r="H2458" s="11"/>
      <c r="I2458" s="11"/>
      <c r="J2458" s="12"/>
      <c r="K2458" s="12"/>
      <c r="L2458" s="12"/>
      <c r="M2458" s="11"/>
      <c r="N2458" s="13"/>
      <c r="O2458" s="20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21"/>
      <c r="AE2458" s="20"/>
      <c r="AF2458" s="12"/>
      <c r="AG2458" s="12"/>
      <c r="AH2458" s="12"/>
      <c r="AI2458" s="12"/>
      <c r="AJ2458" s="12"/>
      <c r="AK2458" s="12"/>
      <c r="AL2458" s="21"/>
    </row>
    <row r="2459" spans="1:38" ht="16.5" x14ac:dyDescent="0.2">
      <c r="A2459" s="3">
        <v>2456</v>
      </c>
      <c r="B2459" s="3"/>
      <c r="C2459" s="3"/>
      <c r="D2459" s="9"/>
      <c r="E2459" s="14"/>
      <c r="F2459" s="8"/>
      <c r="G2459" s="8"/>
      <c r="H2459" s="8"/>
      <c r="I2459" s="8"/>
      <c r="J2459" s="7"/>
      <c r="K2459" s="7"/>
      <c r="L2459" s="7"/>
      <c r="M2459" s="8"/>
      <c r="N2459" s="15"/>
      <c r="O2459" s="22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23"/>
      <c r="AE2459" s="22"/>
      <c r="AF2459" s="7"/>
      <c r="AG2459" s="7"/>
      <c r="AH2459" s="7"/>
      <c r="AI2459" s="7"/>
      <c r="AJ2459" s="7"/>
      <c r="AK2459" s="7"/>
      <c r="AL2459" s="23"/>
    </row>
    <row r="2460" spans="1:38" ht="16.5" x14ac:dyDescent="0.2">
      <c r="A2460" s="3">
        <v>2457</v>
      </c>
      <c r="B2460" s="3"/>
      <c r="C2460" s="3"/>
      <c r="D2460" s="9"/>
      <c r="E2460" s="14"/>
      <c r="F2460" s="8"/>
      <c r="G2460" s="8"/>
      <c r="H2460" s="8"/>
      <c r="I2460" s="8"/>
      <c r="J2460" s="7"/>
      <c r="K2460" s="7"/>
      <c r="L2460" s="7"/>
      <c r="M2460" s="8"/>
      <c r="N2460" s="15"/>
      <c r="O2460" s="22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23"/>
      <c r="AE2460" s="22"/>
      <c r="AF2460" s="7"/>
      <c r="AG2460" s="7"/>
      <c r="AH2460" s="7"/>
      <c r="AI2460" s="7"/>
      <c r="AJ2460" s="7"/>
      <c r="AK2460" s="7"/>
      <c r="AL2460" s="23"/>
    </row>
    <row r="2461" spans="1:38" ht="16.5" x14ac:dyDescent="0.2">
      <c r="A2461" s="3">
        <v>2458</v>
      </c>
      <c r="B2461" s="3"/>
      <c r="C2461" s="3"/>
      <c r="D2461" s="9"/>
      <c r="E2461" s="14"/>
      <c r="F2461" s="8"/>
      <c r="G2461" s="8"/>
      <c r="H2461" s="8"/>
      <c r="I2461" s="8"/>
      <c r="J2461" s="7"/>
      <c r="K2461" s="7"/>
      <c r="L2461" s="7"/>
      <c r="M2461" s="8"/>
      <c r="N2461" s="15"/>
      <c r="O2461" s="22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23"/>
      <c r="AE2461" s="22"/>
      <c r="AF2461" s="7"/>
      <c r="AG2461" s="7"/>
      <c r="AH2461" s="7"/>
      <c r="AI2461" s="7"/>
      <c r="AJ2461" s="7"/>
      <c r="AK2461" s="7"/>
      <c r="AL2461" s="23"/>
    </row>
    <row r="2462" spans="1:38" ht="16.5" x14ac:dyDescent="0.2">
      <c r="A2462" s="3">
        <v>2459</v>
      </c>
      <c r="B2462" s="3"/>
      <c r="C2462" s="3"/>
      <c r="D2462" s="9"/>
      <c r="E2462" s="14"/>
      <c r="F2462" s="8"/>
      <c r="G2462" s="8"/>
      <c r="H2462" s="8"/>
      <c r="I2462" s="8"/>
      <c r="J2462" s="7"/>
      <c r="K2462" s="7"/>
      <c r="L2462" s="7"/>
      <c r="M2462" s="8"/>
      <c r="N2462" s="15"/>
      <c r="O2462" s="22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23"/>
      <c r="AE2462" s="22"/>
      <c r="AF2462" s="7"/>
      <c r="AG2462" s="7"/>
      <c r="AH2462" s="7"/>
      <c r="AI2462" s="7"/>
      <c r="AJ2462" s="7"/>
      <c r="AK2462" s="7"/>
      <c r="AL2462" s="23"/>
    </row>
    <row r="2463" spans="1:38" ht="17.25" thickBot="1" x14ac:dyDescent="0.25">
      <c r="A2463" s="3">
        <v>2460</v>
      </c>
      <c r="B2463" s="3"/>
      <c r="C2463" s="3"/>
      <c r="D2463" s="9"/>
      <c r="E2463" s="16"/>
      <c r="F2463" s="17"/>
      <c r="G2463" s="17"/>
      <c r="H2463" s="17"/>
      <c r="I2463" s="17"/>
      <c r="J2463" s="18"/>
      <c r="K2463" s="18"/>
      <c r="L2463" s="18"/>
      <c r="M2463" s="17"/>
      <c r="N2463" s="19"/>
      <c r="O2463" s="24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25"/>
      <c r="AE2463" s="24"/>
      <c r="AF2463" s="18"/>
      <c r="AG2463" s="18"/>
      <c r="AH2463" s="18"/>
      <c r="AI2463" s="18"/>
      <c r="AJ2463" s="18"/>
      <c r="AK2463" s="18"/>
      <c r="AL2463" s="25"/>
    </row>
    <row r="2464" spans="1:38" ht="16.5" x14ac:dyDescent="0.2">
      <c r="A2464" s="3">
        <v>2461</v>
      </c>
      <c r="B2464" s="3"/>
      <c r="C2464" s="3"/>
      <c r="D2464" s="9"/>
      <c r="E2464" s="10"/>
      <c r="F2464" s="11"/>
      <c r="G2464" s="11"/>
      <c r="H2464" s="11"/>
      <c r="I2464" s="11"/>
      <c r="J2464" s="12"/>
      <c r="K2464" s="12"/>
      <c r="L2464" s="12"/>
      <c r="M2464" s="11"/>
      <c r="N2464" s="13"/>
      <c r="O2464" s="20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21"/>
      <c r="AE2464" s="20"/>
      <c r="AF2464" s="12"/>
      <c r="AG2464" s="12"/>
      <c r="AH2464" s="12"/>
      <c r="AI2464" s="12"/>
      <c r="AJ2464" s="12"/>
      <c r="AK2464" s="12"/>
      <c r="AL2464" s="21"/>
    </row>
    <row r="2465" spans="1:38" ht="16.5" x14ac:dyDescent="0.2">
      <c r="A2465" s="3">
        <v>2462</v>
      </c>
      <c r="B2465" s="3"/>
      <c r="C2465" s="3"/>
      <c r="D2465" s="9"/>
      <c r="E2465" s="14"/>
      <c r="F2465" s="8"/>
      <c r="G2465" s="8"/>
      <c r="H2465" s="8"/>
      <c r="I2465" s="8"/>
      <c r="J2465" s="7"/>
      <c r="K2465" s="7"/>
      <c r="L2465" s="7"/>
      <c r="M2465" s="8"/>
      <c r="N2465" s="15"/>
      <c r="O2465" s="22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23"/>
      <c r="AE2465" s="22"/>
      <c r="AF2465" s="7"/>
      <c r="AG2465" s="7"/>
      <c r="AH2465" s="7"/>
      <c r="AI2465" s="7"/>
      <c r="AJ2465" s="7"/>
      <c r="AK2465" s="7"/>
      <c r="AL2465" s="23"/>
    </row>
    <row r="2466" spans="1:38" ht="16.5" x14ac:dyDescent="0.2">
      <c r="A2466" s="3">
        <v>2463</v>
      </c>
      <c r="B2466" s="3"/>
      <c r="C2466" s="3"/>
      <c r="D2466" s="9"/>
      <c r="E2466" s="14"/>
      <c r="F2466" s="8"/>
      <c r="G2466" s="8"/>
      <c r="H2466" s="8"/>
      <c r="I2466" s="8"/>
      <c r="J2466" s="7"/>
      <c r="K2466" s="7"/>
      <c r="L2466" s="7"/>
      <c r="M2466" s="8"/>
      <c r="N2466" s="15"/>
      <c r="O2466" s="22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23"/>
      <c r="AE2466" s="22"/>
      <c r="AF2466" s="7"/>
      <c r="AG2466" s="7"/>
      <c r="AH2466" s="7"/>
      <c r="AI2466" s="7"/>
      <c r="AJ2466" s="7"/>
      <c r="AK2466" s="7"/>
      <c r="AL2466" s="23"/>
    </row>
    <row r="2467" spans="1:38" ht="16.5" x14ac:dyDescent="0.2">
      <c r="A2467" s="3">
        <v>2464</v>
      </c>
      <c r="B2467" s="3"/>
      <c r="C2467" s="3"/>
      <c r="D2467" s="9"/>
      <c r="E2467" s="14"/>
      <c r="F2467" s="8"/>
      <c r="G2467" s="8"/>
      <c r="H2467" s="8"/>
      <c r="I2467" s="8"/>
      <c r="J2467" s="7"/>
      <c r="K2467" s="7"/>
      <c r="L2467" s="7"/>
      <c r="M2467" s="8"/>
      <c r="N2467" s="15"/>
      <c r="O2467" s="22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23"/>
      <c r="AE2467" s="22"/>
      <c r="AF2467" s="7"/>
      <c r="AG2467" s="7"/>
      <c r="AH2467" s="7"/>
      <c r="AI2467" s="7"/>
      <c r="AJ2467" s="7"/>
      <c r="AK2467" s="7"/>
      <c r="AL2467" s="23"/>
    </row>
    <row r="2468" spans="1:38" ht="16.5" x14ac:dyDescent="0.2">
      <c r="A2468" s="3">
        <v>2465</v>
      </c>
      <c r="B2468" s="3"/>
      <c r="C2468" s="3"/>
      <c r="D2468" s="9"/>
      <c r="E2468" s="14"/>
      <c r="F2468" s="8"/>
      <c r="G2468" s="8"/>
      <c r="H2468" s="8"/>
      <c r="I2468" s="8"/>
      <c r="J2468" s="7"/>
      <c r="K2468" s="7"/>
      <c r="L2468" s="7"/>
      <c r="M2468" s="8"/>
      <c r="N2468" s="15"/>
      <c r="O2468" s="22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23"/>
      <c r="AE2468" s="22"/>
      <c r="AF2468" s="7"/>
      <c r="AG2468" s="7"/>
      <c r="AH2468" s="7"/>
      <c r="AI2468" s="7"/>
      <c r="AJ2468" s="7"/>
      <c r="AK2468" s="7"/>
      <c r="AL2468" s="23"/>
    </row>
    <row r="2469" spans="1:38" ht="17.25" thickBot="1" x14ac:dyDescent="0.25">
      <c r="A2469" s="3">
        <v>2466</v>
      </c>
      <c r="B2469" s="3"/>
      <c r="C2469" s="3"/>
      <c r="D2469" s="9"/>
      <c r="E2469" s="16"/>
      <c r="F2469" s="17"/>
      <c r="G2469" s="17"/>
      <c r="H2469" s="17"/>
      <c r="I2469" s="17"/>
      <c r="J2469" s="18"/>
      <c r="K2469" s="18"/>
      <c r="L2469" s="18"/>
      <c r="M2469" s="17"/>
      <c r="N2469" s="19"/>
      <c r="O2469" s="24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25"/>
      <c r="AE2469" s="24"/>
      <c r="AF2469" s="18"/>
      <c r="AG2469" s="18"/>
      <c r="AH2469" s="18"/>
      <c r="AI2469" s="18"/>
      <c r="AJ2469" s="18"/>
      <c r="AK2469" s="18"/>
      <c r="AL2469" s="25"/>
    </row>
    <row r="2470" spans="1:38" ht="16.5" x14ac:dyDescent="0.2">
      <c r="A2470" s="3">
        <v>2467</v>
      </c>
      <c r="B2470" s="3"/>
      <c r="C2470" s="3"/>
      <c r="D2470" s="9"/>
      <c r="E2470" s="10"/>
      <c r="F2470" s="11"/>
      <c r="G2470" s="11"/>
      <c r="H2470" s="11"/>
      <c r="I2470" s="11"/>
      <c r="J2470" s="12"/>
      <c r="K2470" s="12"/>
      <c r="L2470" s="12"/>
      <c r="M2470" s="11"/>
      <c r="N2470" s="13"/>
      <c r="O2470" s="20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21"/>
      <c r="AE2470" s="20"/>
      <c r="AF2470" s="12"/>
      <c r="AG2470" s="12"/>
      <c r="AH2470" s="12"/>
      <c r="AI2470" s="12"/>
      <c r="AJ2470" s="12"/>
      <c r="AK2470" s="12"/>
      <c r="AL2470" s="21"/>
    </row>
    <row r="2471" spans="1:38" ht="16.5" x14ac:dyDescent="0.2">
      <c r="A2471" s="3">
        <v>2468</v>
      </c>
      <c r="B2471" s="3"/>
      <c r="C2471" s="3"/>
      <c r="D2471" s="9"/>
      <c r="E2471" s="14"/>
      <c r="F2471" s="8"/>
      <c r="G2471" s="8"/>
      <c r="H2471" s="8"/>
      <c r="I2471" s="8"/>
      <c r="J2471" s="7"/>
      <c r="K2471" s="7"/>
      <c r="L2471" s="7"/>
      <c r="M2471" s="8"/>
      <c r="N2471" s="15"/>
      <c r="O2471" s="22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23"/>
      <c r="AE2471" s="22"/>
      <c r="AF2471" s="7"/>
      <c r="AG2471" s="7"/>
      <c r="AH2471" s="7"/>
      <c r="AI2471" s="7"/>
      <c r="AJ2471" s="7"/>
      <c r="AK2471" s="7"/>
      <c r="AL2471" s="23"/>
    </row>
    <row r="2472" spans="1:38" ht="16.5" x14ac:dyDescent="0.2">
      <c r="A2472" s="3">
        <v>2469</v>
      </c>
      <c r="B2472" s="3"/>
      <c r="C2472" s="3"/>
      <c r="D2472" s="9"/>
      <c r="E2472" s="14"/>
      <c r="F2472" s="8"/>
      <c r="G2472" s="8"/>
      <c r="H2472" s="8"/>
      <c r="I2472" s="8"/>
      <c r="J2472" s="7"/>
      <c r="K2472" s="7"/>
      <c r="L2472" s="7"/>
      <c r="M2472" s="8"/>
      <c r="N2472" s="15"/>
      <c r="O2472" s="22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23"/>
      <c r="AE2472" s="22"/>
      <c r="AF2472" s="7"/>
      <c r="AG2472" s="7"/>
      <c r="AH2472" s="7"/>
      <c r="AI2472" s="7"/>
      <c r="AJ2472" s="7"/>
      <c r="AK2472" s="7"/>
      <c r="AL2472" s="23"/>
    </row>
    <row r="2473" spans="1:38" ht="16.5" x14ac:dyDescent="0.2">
      <c r="A2473" s="3">
        <v>2470</v>
      </c>
      <c r="B2473" s="3"/>
      <c r="C2473" s="3"/>
      <c r="D2473" s="9"/>
      <c r="E2473" s="14"/>
      <c r="F2473" s="8"/>
      <c r="G2473" s="8"/>
      <c r="H2473" s="8"/>
      <c r="I2473" s="8"/>
      <c r="J2473" s="7"/>
      <c r="K2473" s="7"/>
      <c r="L2473" s="7"/>
      <c r="M2473" s="8"/>
      <c r="N2473" s="15"/>
      <c r="O2473" s="22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23"/>
      <c r="AE2473" s="22"/>
      <c r="AF2473" s="7"/>
      <c r="AG2473" s="7"/>
      <c r="AH2473" s="7"/>
      <c r="AI2473" s="7"/>
      <c r="AJ2473" s="7"/>
      <c r="AK2473" s="7"/>
      <c r="AL2473" s="23"/>
    </row>
    <row r="2474" spans="1:38" ht="16.5" x14ac:dyDescent="0.2">
      <c r="A2474" s="3">
        <v>2471</v>
      </c>
      <c r="B2474" s="3"/>
      <c r="C2474" s="3"/>
      <c r="D2474" s="9"/>
      <c r="E2474" s="14"/>
      <c r="F2474" s="8"/>
      <c r="G2474" s="8"/>
      <c r="H2474" s="8"/>
      <c r="I2474" s="8"/>
      <c r="J2474" s="7"/>
      <c r="K2474" s="7"/>
      <c r="L2474" s="7"/>
      <c r="M2474" s="8"/>
      <c r="N2474" s="15"/>
      <c r="O2474" s="22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23"/>
      <c r="AE2474" s="22"/>
      <c r="AF2474" s="7"/>
      <c r="AG2474" s="7"/>
      <c r="AH2474" s="7"/>
      <c r="AI2474" s="7"/>
      <c r="AJ2474" s="7"/>
      <c r="AK2474" s="7"/>
      <c r="AL2474" s="23"/>
    </row>
    <row r="2475" spans="1:38" ht="17.25" thickBot="1" x14ac:dyDescent="0.25">
      <c r="A2475" s="3">
        <v>2472</v>
      </c>
      <c r="B2475" s="3"/>
      <c r="C2475" s="3"/>
      <c r="D2475" s="9"/>
      <c r="E2475" s="16"/>
      <c r="F2475" s="17"/>
      <c r="G2475" s="17"/>
      <c r="H2475" s="17"/>
      <c r="I2475" s="17"/>
      <c r="J2475" s="18"/>
      <c r="K2475" s="18"/>
      <c r="L2475" s="18"/>
      <c r="M2475" s="17"/>
      <c r="N2475" s="19"/>
      <c r="O2475" s="24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25"/>
      <c r="AE2475" s="24"/>
      <c r="AF2475" s="18"/>
      <c r="AG2475" s="18"/>
      <c r="AH2475" s="18"/>
      <c r="AI2475" s="18"/>
      <c r="AJ2475" s="18"/>
      <c r="AK2475" s="18"/>
      <c r="AL2475" s="25"/>
    </row>
    <row r="2476" spans="1:38" ht="16.5" x14ac:dyDescent="0.2">
      <c r="A2476" s="3">
        <v>2473</v>
      </c>
      <c r="B2476" s="3"/>
      <c r="C2476" s="3"/>
      <c r="D2476" s="9"/>
      <c r="E2476" s="10"/>
      <c r="F2476" s="11"/>
      <c r="G2476" s="11"/>
      <c r="H2476" s="11"/>
      <c r="I2476" s="11"/>
      <c r="J2476" s="12"/>
      <c r="K2476" s="12"/>
      <c r="L2476" s="12"/>
      <c r="M2476" s="11"/>
      <c r="N2476" s="13"/>
      <c r="O2476" s="20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21"/>
      <c r="AE2476" s="20"/>
      <c r="AF2476" s="12"/>
      <c r="AG2476" s="12"/>
      <c r="AH2476" s="12"/>
      <c r="AI2476" s="12"/>
      <c r="AJ2476" s="12"/>
      <c r="AK2476" s="12"/>
      <c r="AL2476" s="21"/>
    </row>
    <row r="2477" spans="1:38" ht="16.5" x14ac:dyDescent="0.2">
      <c r="A2477" s="3">
        <v>2474</v>
      </c>
      <c r="B2477" s="3"/>
      <c r="C2477" s="3"/>
      <c r="D2477" s="9"/>
      <c r="E2477" s="14"/>
      <c r="F2477" s="8"/>
      <c r="G2477" s="8"/>
      <c r="H2477" s="8"/>
      <c r="I2477" s="8"/>
      <c r="J2477" s="7"/>
      <c r="K2477" s="7"/>
      <c r="L2477" s="7"/>
      <c r="M2477" s="8"/>
      <c r="N2477" s="15"/>
      <c r="O2477" s="22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23"/>
      <c r="AE2477" s="22"/>
      <c r="AF2477" s="7"/>
      <c r="AG2477" s="7"/>
      <c r="AH2477" s="7"/>
      <c r="AI2477" s="7"/>
      <c r="AJ2477" s="7"/>
      <c r="AK2477" s="7"/>
      <c r="AL2477" s="23"/>
    </row>
    <row r="2478" spans="1:38" ht="16.5" x14ac:dyDescent="0.2">
      <c r="A2478" s="3">
        <v>2475</v>
      </c>
      <c r="B2478" s="3"/>
      <c r="C2478" s="3"/>
      <c r="D2478" s="9"/>
      <c r="E2478" s="14"/>
      <c r="F2478" s="8"/>
      <c r="G2478" s="8"/>
      <c r="H2478" s="8"/>
      <c r="I2478" s="8"/>
      <c r="J2478" s="7"/>
      <c r="K2478" s="7"/>
      <c r="L2478" s="7"/>
      <c r="M2478" s="8"/>
      <c r="N2478" s="15"/>
      <c r="O2478" s="22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23"/>
      <c r="AE2478" s="22"/>
      <c r="AF2478" s="7"/>
      <c r="AG2478" s="7"/>
      <c r="AH2478" s="7"/>
      <c r="AI2478" s="7"/>
      <c r="AJ2478" s="7"/>
      <c r="AK2478" s="7"/>
      <c r="AL2478" s="23"/>
    </row>
    <row r="2479" spans="1:38" ht="16.5" x14ac:dyDescent="0.2">
      <c r="A2479" s="3">
        <v>2476</v>
      </c>
      <c r="B2479" s="3"/>
      <c r="C2479" s="3"/>
      <c r="D2479" s="9"/>
      <c r="E2479" s="14"/>
      <c r="F2479" s="8"/>
      <c r="G2479" s="8"/>
      <c r="H2479" s="8"/>
      <c r="I2479" s="8"/>
      <c r="J2479" s="7"/>
      <c r="K2479" s="7"/>
      <c r="L2479" s="7"/>
      <c r="M2479" s="8"/>
      <c r="N2479" s="15"/>
      <c r="O2479" s="22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23"/>
      <c r="AE2479" s="22"/>
      <c r="AF2479" s="7"/>
      <c r="AG2479" s="7"/>
      <c r="AH2479" s="7"/>
      <c r="AI2479" s="7"/>
      <c r="AJ2479" s="7"/>
      <c r="AK2479" s="7"/>
      <c r="AL2479" s="23"/>
    </row>
    <row r="2480" spans="1:38" ht="16.5" x14ac:dyDescent="0.2">
      <c r="A2480" s="3">
        <v>2477</v>
      </c>
      <c r="B2480" s="3"/>
      <c r="C2480" s="3"/>
      <c r="D2480" s="9"/>
      <c r="E2480" s="14"/>
      <c r="F2480" s="8"/>
      <c r="G2480" s="8"/>
      <c r="H2480" s="8"/>
      <c r="I2480" s="8"/>
      <c r="J2480" s="7"/>
      <c r="K2480" s="7"/>
      <c r="L2480" s="7"/>
      <c r="M2480" s="8"/>
      <c r="N2480" s="15"/>
      <c r="O2480" s="22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23"/>
      <c r="AE2480" s="22"/>
      <c r="AF2480" s="7"/>
      <c r="AG2480" s="7"/>
      <c r="AH2480" s="7"/>
      <c r="AI2480" s="7"/>
      <c r="AJ2480" s="7"/>
      <c r="AK2480" s="7"/>
      <c r="AL2480" s="23"/>
    </row>
    <row r="2481" spans="1:38" ht="17.25" thickBot="1" x14ac:dyDescent="0.25">
      <c r="A2481" s="3">
        <v>2478</v>
      </c>
      <c r="B2481" s="3"/>
      <c r="C2481" s="3"/>
      <c r="D2481" s="9"/>
      <c r="E2481" s="16"/>
      <c r="F2481" s="17"/>
      <c r="G2481" s="17"/>
      <c r="H2481" s="17"/>
      <c r="I2481" s="17"/>
      <c r="J2481" s="18"/>
      <c r="K2481" s="18"/>
      <c r="L2481" s="18"/>
      <c r="M2481" s="17"/>
      <c r="N2481" s="19"/>
      <c r="O2481" s="24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25"/>
      <c r="AE2481" s="24"/>
      <c r="AF2481" s="18"/>
      <c r="AG2481" s="18"/>
      <c r="AH2481" s="18"/>
      <c r="AI2481" s="18"/>
      <c r="AJ2481" s="18"/>
      <c r="AK2481" s="18"/>
      <c r="AL2481" s="25"/>
    </row>
    <row r="2482" spans="1:38" ht="16.5" x14ac:dyDescent="0.2">
      <c r="A2482" s="3">
        <v>2479</v>
      </c>
      <c r="B2482" s="3"/>
      <c r="C2482" s="3"/>
      <c r="D2482" s="9"/>
      <c r="E2482" s="10"/>
      <c r="F2482" s="11"/>
      <c r="G2482" s="11"/>
      <c r="H2482" s="11"/>
      <c r="I2482" s="11"/>
      <c r="J2482" s="12"/>
      <c r="K2482" s="12"/>
      <c r="L2482" s="12"/>
      <c r="M2482" s="11"/>
      <c r="N2482" s="13"/>
      <c r="O2482" s="20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21"/>
      <c r="AE2482" s="20"/>
      <c r="AF2482" s="12"/>
      <c r="AG2482" s="12"/>
      <c r="AH2482" s="12"/>
      <c r="AI2482" s="12"/>
      <c r="AJ2482" s="12"/>
      <c r="AK2482" s="12"/>
      <c r="AL2482" s="21"/>
    </row>
    <row r="2483" spans="1:38" ht="16.5" x14ac:dyDescent="0.2">
      <c r="A2483" s="3">
        <v>2480</v>
      </c>
      <c r="B2483" s="3"/>
      <c r="C2483" s="3"/>
      <c r="D2483" s="9"/>
      <c r="E2483" s="14"/>
      <c r="F2483" s="8"/>
      <c r="G2483" s="8"/>
      <c r="H2483" s="8"/>
      <c r="I2483" s="8"/>
      <c r="J2483" s="7"/>
      <c r="K2483" s="7"/>
      <c r="L2483" s="7"/>
      <c r="M2483" s="8"/>
      <c r="N2483" s="15"/>
      <c r="O2483" s="22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23"/>
      <c r="AE2483" s="22"/>
      <c r="AF2483" s="7"/>
      <c r="AG2483" s="7"/>
      <c r="AH2483" s="7"/>
      <c r="AI2483" s="7"/>
      <c r="AJ2483" s="7"/>
      <c r="AK2483" s="7"/>
      <c r="AL2483" s="23"/>
    </row>
    <row r="2484" spans="1:38" ht="16.5" x14ac:dyDescent="0.2">
      <c r="A2484" s="3">
        <v>2481</v>
      </c>
      <c r="B2484" s="3"/>
      <c r="C2484" s="3"/>
      <c r="D2484" s="9"/>
      <c r="E2484" s="14"/>
      <c r="F2484" s="8"/>
      <c r="G2484" s="8"/>
      <c r="H2484" s="8"/>
      <c r="I2484" s="8"/>
      <c r="J2484" s="7"/>
      <c r="K2484" s="7"/>
      <c r="L2484" s="7"/>
      <c r="M2484" s="8"/>
      <c r="N2484" s="15"/>
      <c r="O2484" s="22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23"/>
      <c r="AE2484" s="22"/>
      <c r="AF2484" s="7"/>
      <c r="AG2484" s="7"/>
      <c r="AH2484" s="7"/>
      <c r="AI2484" s="7"/>
      <c r="AJ2484" s="7"/>
      <c r="AK2484" s="7"/>
      <c r="AL2484" s="23"/>
    </row>
    <row r="2485" spans="1:38" ht="16.5" x14ac:dyDescent="0.2">
      <c r="A2485" s="3">
        <v>2482</v>
      </c>
      <c r="B2485" s="3"/>
      <c r="C2485" s="3"/>
      <c r="D2485" s="9"/>
      <c r="E2485" s="14"/>
      <c r="F2485" s="8"/>
      <c r="G2485" s="8"/>
      <c r="H2485" s="8"/>
      <c r="I2485" s="8"/>
      <c r="J2485" s="7"/>
      <c r="K2485" s="7"/>
      <c r="L2485" s="7"/>
      <c r="M2485" s="8"/>
      <c r="N2485" s="15"/>
      <c r="O2485" s="22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23"/>
      <c r="AE2485" s="22"/>
      <c r="AF2485" s="7"/>
      <c r="AG2485" s="7"/>
      <c r="AH2485" s="7"/>
      <c r="AI2485" s="7"/>
      <c r="AJ2485" s="7"/>
      <c r="AK2485" s="7"/>
      <c r="AL2485" s="23"/>
    </row>
    <row r="2486" spans="1:38" ht="16.5" x14ac:dyDescent="0.2">
      <c r="A2486" s="3">
        <v>2483</v>
      </c>
      <c r="B2486" s="3"/>
      <c r="C2486" s="3"/>
      <c r="D2486" s="9"/>
      <c r="E2486" s="14"/>
      <c r="F2486" s="8"/>
      <c r="G2486" s="8"/>
      <c r="H2486" s="8"/>
      <c r="I2486" s="8"/>
      <c r="J2486" s="7"/>
      <c r="K2486" s="7"/>
      <c r="L2486" s="7"/>
      <c r="M2486" s="8"/>
      <c r="N2486" s="15"/>
      <c r="O2486" s="22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23"/>
      <c r="AE2486" s="22"/>
      <c r="AF2486" s="7"/>
      <c r="AG2486" s="7"/>
      <c r="AH2486" s="7"/>
      <c r="AI2486" s="7"/>
      <c r="AJ2486" s="7"/>
      <c r="AK2486" s="7"/>
      <c r="AL2486" s="23"/>
    </row>
    <row r="2487" spans="1:38" ht="17.25" thickBot="1" x14ac:dyDescent="0.25">
      <c r="A2487" s="3">
        <v>2484</v>
      </c>
      <c r="B2487" s="3"/>
      <c r="C2487" s="3"/>
      <c r="D2487" s="9"/>
      <c r="E2487" s="16"/>
      <c r="F2487" s="17"/>
      <c r="G2487" s="17"/>
      <c r="H2487" s="17"/>
      <c r="I2487" s="17"/>
      <c r="J2487" s="18"/>
      <c r="K2487" s="18"/>
      <c r="L2487" s="18"/>
      <c r="M2487" s="17"/>
      <c r="N2487" s="19"/>
      <c r="O2487" s="24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25"/>
      <c r="AE2487" s="24"/>
      <c r="AF2487" s="18"/>
      <c r="AG2487" s="18"/>
      <c r="AH2487" s="18"/>
      <c r="AI2487" s="18"/>
      <c r="AJ2487" s="18"/>
      <c r="AK2487" s="18"/>
      <c r="AL2487" s="25"/>
    </row>
    <row r="2488" spans="1:38" ht="16.5" x14ac:dyDescent="0.2">
      <c r="A2488" s="3">
        <v>2485</v>
      </c>
      <c r="B2488" s="3"/>
      <c r="C2488" s="3"/>
      <c r="D2488" s="9"/>
      <c r="E2488" s="10"/>
      <c r="F2488" s="11"/>
      <c r="G2488" s="11"/>
      <c r="H2488" s="11"/>
      <c r="I2488" s="11"/>
      <c r="J2488" s="12"/>
      <c r="K2488" s="12"/>
      <c r="L2488" s="12"/>
      <c r="M2488" s="11"/>
      <c r="N2488" s="13"/>
      <c r="O2488" s="20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21"/>
      <c r="AE2488" s="20"/>
      <c r="AF2488" s="12"/>
      <c r="AG2488" s="12"/>
      <c r="AH2488" s="12"/>
      <c r="AI2488" s="12"/>
      <c r="AJ2488" s="12"/>
      <c r="AK2488" s="12"/>
      <c r="AL2488" s="21"/>
    </row>
    <row r="2489" spans="1:38" ht="16.5" x14ac:dyDescent="0.2">
      <c r="A2489" s="3">
        <v>2486</v>
      </c>
      <c r="B2489" s="3"/>
      <c r="C2489" s="3"/>
      <c r="D2489" s="9"/>
      <c r="E2489" s="14"/>
      <c r="F2489" s="8"/>
      <c r="G2489" s="8"/>
      <c r="H2489" s="8"/>
      <c r="I2489" s="8"/>
      <c r="J2489" s="7"/>
      <c r="K2489" s="7"/>
      <c r="L2489" s="7"/>
      <c r="M2489" s="8"/>
      <c r="N2489" s="15"/>
      <c r="O2489" s="22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23"/>
      <c r="AE2489" s="22"/>
      <c r="AF2489" s="7"/>
      <c r="AG2489" s="7"/>
      <c r="AH2489" s="7"/>
      <c r="AI2489" s="7"/>
      <c r="AJ2489" s="7"/>
      <c r="AK2489" s="7"/>
      <c r="AL2489" s="23"/>
    </row>
    <row r="2490" spans="1:38" ht="16.5" x14ac:dyDescent="0.2">
      <c r="A2490" s="3">
        <v>2487</v>
      </c>
      <c r="B2490" s="3"/>
      <c r="C2490" s="3"/>
      <c r="D2490" s="9"/>
      <c r="E2490" s="14"/>
      <c r="F2490" s="8"/>
      <c r="G2490" s="8"/>
      <c r="H2490" s="8"/>
      <c r="I2490" s="8"/>
      <c r="J2490" s="7"/>
      <c r="K2490" s="7"/>
      <c r="L2490" s="7"/>
      <c r="M2490" s="8"/>
      <c r="N2490" s="15"/>
      <c r="O2490" s="22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23"/>
      <c r="AE2490" s="22"/>
      <c r="AF2490" s="7"/>
      <c r="AG2490" s="7"/>
      <c r="AH2490" s="7"/>
      <c r="AI2490" s="7"/>
      <c r="AJ2490" s="7"/>
      <c r="AK2490" s="7"/>
      <c r="AL2490" s="23"/>
    </row>
    <row r="2491" spans="1:38" ht="16.5" x14ac:dyDescent="0.2">
      <c r="A2491" s="3">
        <v>2488</v>
      </c>
      <c r="B2491" s="3"/>
      <c r="C2491" s="3"/>
      <c r="D2491" s="9"/>
      <c r="E2491" s="14"/>
      <c r="F2491" s="8"/>
      <c r="G2491" s="8"/>
      <c r="H2491" s="8"/>
      <c r="I2491" s="8"/>
      <c r="J2491" s="7"/>
      <c r="K2491" s="7"/>
      <c r="L2491" s="7"/>
      <c r="M2491" s="8"/>
      <c r="N2491" s="15"/>
      <c r="O2491" s="22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23"/>
      <c r="AE2491" s="22"/>
      <c r="AF2491" s="7"/>
      <c r="AG2491" s="7"/>
      <c r="AH2491" s="7"/>
      <c r="AI2491" s="7"/>
      <c r="AJ2491" s="7"/>
      <c r="AK2491" s="7"/>
      <c r="AL2491" s="23"/>
    </row>
    <row r="2492" spans="1:38" ht="16.5" x14ac:dyDescent="0.2">
      <c r="A2492" s="3">
        <v>2489</v>
      </c>
      <c r="B2492" s="3"/>
      <c r="C2492" s="3"/>
      <c r="D2492" s="9"/>
      <c r="E2492" s="14"/>
      <c r="F2492" s="8"/>
      <c r="G2492" s="8"/>
      <c r="H2492" s="8"/>
      <c r="I2492" s="8"/>
      <c r="J2492" s="7"/>
      <c r="K2492" s="7"/>
      <c r="L2492" s="7"/>
      <c r="M2492" s="8"/>
      <c r="N2492" s="15"/>
      <c r="O2492" s="22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23"/>
      <c r="AE2492" s="22"/>
      <c r="AF2492" s="7"/>
      <c r="AG2492" s="7"/>
      <c r="AH2492" s="7"/>
      <c r="AI2492" s="7"/>
      <c r="AJ2492" s="7"/>
      <c r="AK2492" s="7"/>
      <c r="AL2492" s="23"/>
    </row>
    <row r="2493" spans="1:38" ht="17.25" thickBot="1" x14ac:dyDescent="0.25">
      <c r="A2493" s="3">
        <v>2490</v>
      </c>
      <c r="B2493" s="3"/>
      <c r="C2493" s="3"/>
      <c r="D2493" s="9"/>
      <c r="E2493" s="16"/>
      <c r="F2493" s="17"/>
      <c r="G2493" s="17"/>
      <c r="H2493" s="17"/>
      <c r="I2493" s="17"/>
      <c r="J2493" s="18"/>
      <c r="K2493" s="18"/>
      <c r="L2493" s="18"/>
      <c r="M2493" s="17"/>
      <c r="N2493" s="19"/>
      <c r="O2493" s="24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25"/>
      <c r="AE2493" s="24"/>
      <c r="AF2493" s="18"/>
      <c r="AG2493" s="18"/>
      <c r="AH2493" s="18"/>
      <c r="AI2493" s="18"/>
      <c r="AJ2493" s="18"/>
      <c r="AK2493" s="18"/>
      <c r="AL2493" s="25"/>
    </row>
    <row r="2494" spans="1:38" ht="16.5" x14ac:dyDescent="0.2">
      <c r="A2494" s="3">
        <v>2491</v>
      </c>
      <c r="B2494" s="3"/>
      <c r="C2494" s="3"/>
      <c r="D2494" s="9"/>
      <c r="E2494" s="10"/>
      <c r="F2494" s="11"/>
      <c r="G2494" s="11"/>
      <c r="H2494" s="11"/>
      <c r="I2494" s="11"/>
      <c r="J2494" s="12"/>
      <c r="K2494" s="12"/>
      <c r="L2494" s="12"/>
      <c r="M2494" s="11"/>
      <c r="N2494" s="13"/>
      <c r="O2494" s="20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21"/>
      <c r="AE2494" s="20"/>
      <c r="AF2494" s="12"/>
      <c r="AG2494" s="12"/>
      <c r="AH2494" s="12"/>
      <c r="AI2494" s="12"/>
      <c r="AJ2494" s="12"/>
      <c r="AK2494" s="12"/>
      <c r="AL2494" s="21"/>
    </row>
    <row r="2495" spans="1:38" ht="16.5" x14ac:dyDescent="0.2">
      <c r="A2495" s="3">
        <v>2492</v>
      </c>
      <c r="B2495" s="3"/>
      <c r="C2495" s="3"/>
      <c r="D2495" s="9"/>
      <c r="E2495" s="14"/>
      <c r="F2495" s="8"/>
      <c r="G2495" s="8"/>
      <c r="H2495" s="8"/>
      <c r="I2495" s="8"/>
      <c r="J2495" s="7"/>
      <c r="K2495" s="7"/>
      <c r="L2495" s="7"/>
      <c r="M2495" s="8"/>
      <c r="N2495" s="15"/>
      <c r="O2495" s="22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23"/>
      <c r="AE2495" s="22"/>
      <c r="AF2495" s="7"/>
      <c r="AG2495" s="7"/>
      <c r="AH2495" s="7"/>
      <c r="AI2495" s="7"/>
      <c r="AJ2495" s="7"/>
      <c r="AK2495" s="7"/>
      <c r="AL2495" s="23"/>
    </row>
    <row r="2496" spans="1:38" ht="16.5" x14ac:dyDescent="0.2">
      <c r="A2496" s="3">
        <v>2493</v>
      </c>
      <c r="B2496" s="3"/>
      <c r="C2496" s="3"/>
      <c r="D2496" s="9"/>
      <c r="E2496" s="14"/>
      <c r="F2496" s="8"/>
      <c r="G2496" s="8"/>
      <c r="H2496" s="8"/>
      <c r="I2496" s="8"/>
      <c r="J2496" s="7"/>
      <c r="K2496" s="7"/>
      <c r="L2496" s="7"/>
      <c r="M2496" s="8"/>
      <c r="N2496" s="15"/>
      <c r="O2496" s="22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23"/>
      <c r="AE2496" s="22"/>
      <c r="AF2496" s="7"/>
      <c r="AG2496" s="7"/>
      <c r="AH2496" s="7"/>
      <c r="AI2496" s="7"/>
      <c r="AJ2496" s="7"/>
      <c r="AK2496" s="7"/>
      <c r="AL2496" s="23"/>
    </row>
    <row r="2497" spans="1:38" ht="16.5" x14ac:dyDescent="0.2">
      <c r="A2497" s="3">
        <v>2494</v>
      </c>
      <c r="B2497" s="3"/>
      <c r="C2497" s="3"/>
      <c r="D2497" s="9"/>
      <c r="E2497" s="14"/>
      <c r="F2497" s="8"/>
      <c r="G2497" s="8"/>
      <c r="H2497" s="8"/>
      <c r="I2497" s="8"/>
      <c r="J2497" s="7"/>
      <c r="K2497" s="7"/>
      <c r="L2497" s="7"/>
      <c r="M2497" s="8"/>
      <c r="N2497" s="15"/>
      <c r="O2497" s="22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23"/>
      <c r="AE2497" s="22"/>
      <c r="AF2497" s="7"/>
      <c r="AG2497" s="7"/>
      <c r="AH2497" s="7"/>
      <c r="AI2497" s="7"/>
      <c r="AJ2497" s="7"/>
      <c r="AK2497" s="7"/>
      <c r="AL2497" s="23"/>
    </row>
    <row r="2498" spans="1:38" ht="16.5" x14ac:dyDescent="0.2">
      <c r="A2498" s="3">
        <v>2495</v>
      </c>
      <c r="B2498" s="3"/>
      <c r="C2498" s="3"/>
      <c r="D2498" s="9"/>
      <c r="E2498" s="14"/>
      <c r="F2498" s="8"/>
      <c r="G2498" s="8"/>
      <c r="H2498" s="8"/>
      <c r="I2498" s="8"/>
      <c r="J2498" s="7"/>
      <c r="K2498" s="7"/>
      <c r="L2498" s="7"/>
      <c r="M2498" s="8"/>
      <c r="N2498" s="15"/>
      <c r="O2498" s="22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23"/>
      <c r="AE2498" s="22"/>
      <c r="AF2498" s="7"/>
      <c r="AG2498" s="7"/>
      <c r="AH2498" s="7"/>
      <c r="AI2498" s="7"/>
      <c r="AJ2498" s="7"/>
      <c r="AK2498" s="7"/>
      <c r="AL2498" s="23"/>
    </row>
    <row r="2499" spans="1:38" ht="17.25" thickBot="1" x14ac:dyDescent="0.25">
      <c r="A2499" s="3">
        <v>2496</v>
      </c>
      <c r="B2499" s="3"/>
      <c r="C2499" s="3"/>
      <c r="D2499" s="9"/>
      <c r="E2499" s="16"/>
      <c r="F2499" s="17"/>
      <c r="G2499" s="17"/>
      <c r="H2499" s="17"/>
      <c r="I2499" s="17"/>
      <c r="J2499" s="18"/>
      <c r="K2499" s="18"/>
      <c r="L2499" s="18"/>
      <c r="M2499" s="17"/>
      <c r="N2499" s="19"/>
      <c r="O2499" s="24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25"/>
      <c r="AE2499" s="24"/>
      <c r="AF2499" s="18"/>
      <c r="AG2499" s="18"/>
      <c r="AH2499" s="18"/>
      <c r="AI2499" s="18"/>
      <c r="AJ2499" s="18"/>
      <c r="AK2499" s="18"/>
      <c r="AL2499" s="25"/>
    </row>
    <row r="2500" spans="1:38" ht="16.5" x14ac:dyDescent="0.2">
      <c r="A2500" s="3">
        <v>2497</v>
      </c>
      <c r="B2500" s="3"/>
      <c r="C2500" s="3"/>
      <c r="D2500" s="9"/>
      <c r="E2500" s="10"/>
      <c r="F2500" s="11"/>
      <c r="G2500" s="11"/>
      <c r="H2500" s="11"/>
      <c r="I2500" s="11"/>
      <c r="J2500" s="12"/>
      <c r="K2500" s="12"/>
      <c r="L2500" s="12"/>
      <c r="M2500" s="11"/>
      <c r="N2500" s="13"/>
      <c r="O2500" s="20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21"/>
      <c r="AE2500" s="20"/>
      <c r="AF2500" s="12"/>
      <c r="AG2500" s="12"/>
      <c r="AH2500" s="12"/>
      <c r="AI2500" s="12"/>
      <c r="AJ2500" s="12"/>
      <c r="AK2500" s="12"/>
      <c r="AL2500" s="21"/>
    </row>
    <row r="2501" spans="1:38" ht="16.5" x14ac:dyDescent="0.2">
      <c r="A2501" s="3">
        <v>2498</v>
      </c>
      <c r="B2501" s="3"/>
      <c r="C2501" s="3"/>
      <c r="D2501" s="9"/>
      <c r="E2501" s="14"/>
      <c r="F2501" s="8"/>
      <c r="G2501" s="8"/>
      <c r="H2501" s="8"/>
      <c r="I2501" s="8"/>
      <c r="J2501" s="7"/>
      <c r="K2501" s="7"/>
      <c r="L2501" s="7"/>
      <c r="M2501" s="8"/>
      <c r="N2501" s="15"/>
      <c r="O2501" s="22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23"/>
      <c r="AE2501" s="22"/>
      <c r="AF2501" s="7"/>
      <c r="AG2501" s="7"/>
      <c r="AH2501" s="7"/>
      <c r="AI2501" s="7"/>
      <c r="AJ2501" s="7"/>
      <c r="AK2501" s="7"/>
      <c r="AL2501" s="23"/>
    </row>
    <row r="2502" spans="1:38" ht="16.5" x14ac:dyDescent="0.2">
      <c r="A2502" s="3">
        <v>2499</v>
      </c>
      <c r="B2502" s="3"/>
      <c r="C2502" s="3"/>
      <c r="D2502" s="9"/>
      <c r="E2502" s="14"/>
      <c r="F2502" s="8"/>
      <c r="G2502" s="8"/>
      <c r="H2502" s="8"/>
      <c r="I2502" s="8"/>
      <c r="J2502" s="7"/>
      <c r="K2502" s="7"/>
      <c r="L2502" s="7"/>
      <c r="M2502" s="8"/>
      <c r="N2502" s="15"/>
      <c r="O2502" s="22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23"/>
      <c r="AE2502" s="22"/>
      <c r="AF2502" s="7"/>
      <c r="AG2502" s="7"/>
      <c r="AH2502" s="7"/>
      <c r="AI2502" s="7"/>
      <c r="AJ2502" s="7"/>
      <c r="AK2502" s="7"/>
      <c r="AL2502" s="23"/>
    </row>
    <row r="2503" spans="1:38" ht="16.5" x14ac:dyDescent="0.2">
      <c r="A2503" s="3">
        <v>2500</v>
      </c>
      <c r="B2503" s="3"/>
      <c r="C2503" s="3"/>
      <c r="D2503" s="9"/>
      <c r="E2503" s="14"/>
      <c r="F2503" s="8"/>
      <c r="G2503" s="8"/>
      <c r="H2503" s="8"/>
      <c r="I2503" s="8"/>
      <c r="J2503" s="7"/>
      <c r="K2503" s="7"/>
      <c r="L2503" s="7"/>
      <c r="M2503" s="8"/>
      <c r="N2503" s="15"/>
      <c r="O2503" s="22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23"/>
      <c r="AE2503" s="22"/>
      <c r="AF2503" s="7"/>
      <c r="AG2503" s="7"/>
      <c r="AH2503" s="7"/>
      <c r="AI2503" s="7"/>
      <c r="AJ2503" s="7"/>
      <c r="AK2503" s="7"/>
      <c r="AL2503" s="23"/>
    </row>
    <row r="2504" spans="1:38" ht="16.5" x14ac:dyDescent="0.2">
      <c r="A2504" s="3">
        <v>2501</v>
      </c>
      <c r="B2504" s="3"/>
      <c r="C2504" s="3"/>
      <c r="D2504" s="9"/>
      <c r="E2504" s="14"/>
      <c r="F2504" s="8"/>
      <c r="G2504" s="8"/>
      <c r="H2504" s="8"/>
      <c r="I2504" s="8"/>
      <c r="J2504" s="7"/>
      <c r="K2504" s="7"/>
      <c r="L2504" s="7"/>
      <c r="M2504" s="8"/>
      <c r="N2504" s="15"/>
      <c r="O2504" s="22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23"/>
      <c r="AE2504" s="22"/>
      <c r="AF2504" s="7"/>
      <c r="AG2504" s="7"/>
      <c r="AH2504" s="7"/>
      <c r="AI2504" s="7"/>
      <c r="AJ2504" s="7"/>
      <c r="AK2504" s="7"/>
      <c r="AL2504" s="23"/>
    </row>
    <row r="2505" spans="1:38" ht="17.25" thickBot="1" x14ac:dyDescent="0.25">
      <c r="A2505" s="3">
        <v>2502</v>
      </c>
      <c r="B2505" s="3"/>
      <c r="C2505" s="3"/>
      <c r="D2505" s="9"/>
      <c r="E2505" s="16"/>
      <c r="F2505" s="17"/>
      <c r="G2505" s="17"/>
      <c r="H2505" s="17"/>
      <c r="I2505" s="17"/>
      <c r="J2505" s="18"/>
      <c r="K2505" s="18"/>
      <c r="L2505" s="18"/>
      <c r="M2505" s="17"/>
      <c r="N2505" s="19"/>
      <c r="O2505" s="24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25"/>
      <c r="AE2505" s="24"/>
      <c r="AF2505" s="18"/>
      <c r="AG2505" s="18"/>
      <c r="AH2505" s="18"/>
      <c r="AI2505" s="18"/>
      <c r="AJ2505" s="18"/>
      <c r="AK2505" s="18"/>
      <c r="AL2505" s="25"/>
    </row>
    <row r="2506" spans="1:38" ht="16.5" x14ac:dyDescent="0.2">
      <c r="A2506" s="3">
        <v>2503</v>
      </c>
      <c r="B2506" s="3"/>
      <c r="C2506" s="3"/>
      <c r="D2506" s="9"/>
      <c r="E2506" s="10"/>
      <c r="F2506" s="11"/>
      <c r="G2506" s="11"/>
      <c r="H2506" s="11"/>
      <c r="I2506" s="11"/>
      <c r="J2506" s="12"/>
      <c r="K2506" s="12"/>
      <c r="L2506" s="12"/>
      <c r="M2506" s="11"/>
      <c r="N2506" s="13"/>
      <c r="O2506" s="20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21"/>
      <c r="AE2506" s="20"/>
      <c r="AF2506" s="12"/>
      <c r="AG2506" s="12"/>
      <c r="AH2506" s="12"/>
      <c r="AI2506" s="12"/>
      <c r="AJ2506" s="12"/>
      <c r="AK2506" s="12"/>
      <c r="AL2506" s="21"/>
    </row>
    <row r="2507" spans="1:38" ht="16.5" x14ac:dyDescent="0.2">
      <c r="A2507" s="3">
        <v>2504</v>
      </c>
      <c r="B2507" s="3"/>
      <c r="C2507" s="3"/>
      <c r="D2507" s="9"/>
      <c r="E2507" s="14"/>
      <c r="F2507" s="8"/>
      <c r="G2507" s="8"/>
      <c r="H2507" s="8"/>
      <c r="I2507" s="8"/>
      <c r="J2507" s="7"/>
      <c r="K2507" s="7"/>
      <c r="L2507" s="7"/>
      <c r="M2507" s="8"/>
      <c r="N2507" s="15"/>
      <c r="O2507" s="22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23"/>
      <c r="AE2507" s="22"/>
      <c r="AF2507" s="7"/>
      <c r="AG2507" s="7"/>
      <c r="AH2507" s="7"/>
      <c r="AI2507" s="7"/>
      <c r="AJ2507" s="7"/>
      <c r="AK2507" s="7"/>
      <c r="AL2507" s="23"/>
    </row>
    <row r="2508" spans="1:38" ht="16.5" x14ac:dyDescent="0.2">
      <c r="A2508" s="3">
        <v>2505</v>
      </c>
      <c r="B2508" s="3"/>
      <c r="C2508" s="3"/>
      <c r="D2508" s="9"/>
      <c r="E2508" s="14"/>
      <c r="F2508" s="8"/>
      <c r="G2508" s="8"/>
      <c r="H2508" s="8"/>
      <c r="I2508" s="8"/>
      <c r="J2508" s="7"/>
      <c r="K2508" s="7"/>
      <c r="L2508" s="7"/>
      <c r="M2508" s="8"/>
      <c r="N2508" s="15"/>
      <c r="O2508" s="22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23"/>
      <c r="AE2508" s="22"/>
      <c r="AF2508" s="7"/>
      <c r="AG2508" s="7"/>
      <c r="AH2508" s="7"/>
      <c r="AI2508" s="7"/>
      <c r="AJ2508" s="7"/>
      <c r="AK2508" s="7"/>
      <c r="AL2508" s="23"/>
    </row>
    <row r="2509" spans="1:38" ht="16.5" x14ac:dyDescent="0.2">
      <c r="A2509" s="3">
        <v>2506</v>
      </c>
      <c r="B2509" s="3"/>
      <c r="C2509" s="3"/>
      <c r="D2509" s="9"/>
      <c r="E2509" s="14"/>
      <c r="F2509" s="8"/>
      <c r="G2509" s="8"/>
      <c r="H2509" s="8"/>
      <c r="I2509" s="8"/>
      <c r="J2509" s="7"/>
      <c r="K2509" s="7"/>
      <c r="L2509" s="7"/>
      <c r="M2509" s="8"/>
      <c r="N2509" s="15"/>
      <c r="O2509" s="22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23"/>
      <c r="AE2509" s="22"/>
      <c r="AF2509" s="7"/>
      <c r="AG2509" s="7"/>
      <c r="AH2509" s="7"/>
      <c r="AI2509" s="7"/>
      <c r="AJ2509" s="7"/>
      <c r="AK2509" s="7"/>
      <c r="AL2509" s="23"/>
    </row>
    <row r="2510" spans="1:38" ht="16.5" x14ac:dyDescent="0.2">
      <c r="A2510" s="3">
        <v>2507</v>
      </c>
      <c r="B2510" s="3"/>
      <c r="C2510" s="3"/>
      <c r="D2510" s="9"/>
      <c r="E2510" s="14"/>
      <c r="F2510" s="8"/>
      <c r="G2510" s="8"/>
      <c r="H2510" s="8"/>
      <c r="I2510" s="8"/>
      <c r="J2510" s="7"/>
      <c r="K2510" s="7"/>
      <c r="L2510" s="7"/>
      <c r="M2510" s="8"/>
      <c r="N2510" s="15"/>
      <c r="O2510" s="22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23"/>
      <c r="AE2510" s="22"/>
      <c r="AF2510" s="7"/>
      <c r="AG2510" s="7"/>
      <c r="AH2510" s="7"/>
      <c r="AI2510" s="7"/>
      <c r="AJ2510" s="7"/>
      <c r="AK2510" s="7"/>
      <c r="AL2510" s="23"/>
    </row>
    <row r="2511" spans="1:38" ht="17.25" thickBot="1" x14ac:dyDescent="0.25">
      <c r="A2511" s="3">
        <v>2508</v>
      </c>
      <c r="B2511" s="3"/>
      <c r="C2511" s="3"/>
      <c r="D2511" s="9"/>
      <c r="E2511" s="16"/>
      <c r="F2511" s="17"/>
      <c r="G2511" s="17"/>
      <c r="H2511" s="17"/>
      <c r="I2511" s="17"/>
      <c r="J2511" s="18"/>
      <c r="K2511" s="18"/>
      <c r="L2511" s="18"/>
      <c r="M2511" s="17"/>
      <c r="N2511" s="19"/>
      <c r="O2511" s="24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25"/>
      <c r="AE2511" s="24"/>
      <c r="AF2511" s="18"/>
      <c r="AG2511" s="18"/>
      <c r="AH2511" s="18"/>
      <c r="AI2511" s="18"/>
      <c r="AJ2511" s="18"/>
      <c r="AK2511" s="18"/>
      <c r="AL2511" s="25"/>
    </row>
    <row r="2512" spans="1:38" ht="16.5" x14ac:dyDescent="0.2">
      <c r="A2512" s="3">
        <v>2509</v>
      </c>
      <c r="B2512" s="3"/>
      <c r="C2512" s="3"/>
      <c r="D2512" s="9"/>
      <c r="E2512" s="10"/>
      <c r="F2512" s="11"/>
      <c r="G2512" s="11"/>
      <c r="H2512" s="11"/>
      <c r="I2512" s="11"/>
      <c r="J2512" s="12"/>
      <c r="K2512" s="12"/>
      <c r="L2512" s="12"/>
      <c r="M2512" s="11"/>
      <c r="N2512" s="13"/>
      <c r="O2512" s="20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21"/>
      <c r="AE2512" s="20"/>
      <c r="AF2512" s="12"/>
      <c r="AG2512" s="12"/>
      <c r="AH2512" s="12"/>
      <c r="AI2512" s="12"/>
      <c r="AJ2512" s="12"/>
      <c r="AK2512" s="12"/>
      <c r="AL2512" s="21"/>
    </row>
    <row r="2513" spans="1:38" ht="16.5" x14ac:dyDescent="0.2">
      <c r="A2513" s="3">
        <v>2510</v>
      </c>
      <c r="B2513" s="3"/>
      <c r="C2513" s="3"/>
      <c r="D2513" s="9"/>
      <c r="E2513" s="14"/>
      <c r="F2513" s="8"/>
      <c r="G2513" s="8"/>
      <c r="H2513" s="8"/>
      <c r="I2513" s="8"/>
      <c r="J2513" s="7"/>
      <c r="K2513" s="7"/>
      <c r="L2513" s="7"/>
      <c r="M2513" s="8"/>
      <c r="N2513" s="15"/>
      <c r="O2513" s="22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23"/>
      <c r="AE2513" s="22"/>
      <c r="AF2513" s="7"/>
      <c r="AG2513" s="7"/>
      <c r="AH2513" s="7"/>
      <c r="AI2513" s="7"/>
      <c r="AJ2513" s="7"/>
      <c r="AK2513" s="7"/>
      <c r="AL2513" s="23"/>
    </row>
    <row r="2514" spans="1:38" ht="16.5" x14ac:dyDescent="0.2">
      <c r="A2514" s="3">
        <v>2511</v>
      </c>
      <c r="B2514" s="3"/>
      <c r="C2514" s="3"/>
      <c r="D2514" s="9"/>
      <c r="E2514" s="14"/>
      <c r="F2514" s="8"/>
      <c r="G2514" s="8"/>
      <c r="H2514" s="8"/>
      <c r="I2514" s="8"/>
      <c r="J2514" s="7"/>
      <c r="K2514" s="7"/>
      <c r="L2514" s="7"/>
      <c r="M2514" s="8"/>
      <c r="N2514" s="15"/>
      <c r="O2514" s="22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23"/>
      <c r="AE2514" s="22"/>
      <c r="AF2514" s="7"/>
      <c r="AG2514" s="7"/>
      <c r="AH2514" s="7"/>
      <c r="AI2514" s="7"/>
      <c r="AJ2514" s="7"/>
      <c r="AK2514" s="7"/>
      <c r="AL2514" s="23"/>
    </row>
    <row r="2515" spans="1:38" ht="16.5" x14ac:dyDescent="0.2">
      <c r="A2515" s="3">
        <v>2512</v>
      </c>
      <c r="B2515" s="3"/>
      <c r="C2515" s="3"/>
      <c r="D2515" s="9"/>
      <c r="E2515" s="14"/>
      <c r="F2515" s="8"/>
      <c r="G2515" s="8"/>
      <c r="H2515" s="8"/>
      <c r="I2515" s="8"/>
      <c r="J2515" s="7"/>
      <c r="K2515" s="7"/>
      <c r="L2515" s="7"/>
      <c r="M2515" s="8"/>
      <c r="N2515" s="15"/>
      <c r="O2515" s="22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23"/>
      <c r="AE2515" s="22"/>
      <c r="AF2515" s="7"/>
      <c r="AG2515" s="7"/>
      <c r="AH2515" s="7"/>
      <c r="AI2515" s="7"/>
      <c r="AJ2515" s="7"/>
      <c r="AK2515" s="7"/>
      <c r="AL2515" s="23"/>
    </row>
    <row r="2516" spans="1:38" ht="16.5" x14ac:dyDescent="0.2">
      <c r="A2516" s="3">
        <v>2513</v>
      </c>
      <c r="B2516" s="3"/>
      <c r="C2516" s="3"/>
      <c r="D2516" s="9"/>
      <c r="E2516" s="14"/>
      <c r="F2516" s="8"/>
      <c r="G2516" s="8"/>
      <c r="H2516" s="8"/>
      <c r="I2516" s="8"/>
      <c r="J2516" s="7"/>
      <c r="K2516" s="7"/>
      <c r="L2516" s="7"/>
      <c r="M2516" s="8"/>
      <c r="N2516" s="15"/>
      <c r="O2516" s="22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23"/>
      <c r="AE2516" s="22"/>
      <c r="AF2516" s="7"/>
      <c r="AG2516" s="7"/>
      <c r="AH2516" s="7"/>
      <c r="AI2516" s="7"/>
      <c r="AJ2516" s="7"/>
      <c r="AK2516" s="7"/>
      <c r="AL2516" s="23"/>
    </row>
    <row r="2517" spans="1:38" ht="17.25" thickBot="1" x14ac:dyDescent="0.25">
      <c r="A2517" s="3">
        <v>2514</v>
      </c>
      <c r="B2517" s="3"/>
      <c r="C2517" s="3"/>
      <c r="D2517" s="9"/>
      <c r="E2517" s="16"/>
      <c r="F2517" s="17"/>
      <c r="G2517" s="17"/>
      <c r="H2517" s="17"/>
      <c r="I2517" s="17"/>
      <c r="J2517" s="18"/>
      <c r="K2517" s="18"/>
      <c r="L2517" s="18"/>
      <c r="M2517" s="17"/>
      <c r="N2517" s="19"/>
      <c r="O2517" s="24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25"/>
      <c r="AE2517" s="24"/>
      <c r="AF2517" s="18"/>
      <c r="AG2517" s="18"/>
      <c r="AH2517" s="18"/>
      <c r="AI2517" s="18"/>
      <c r="AJ2517" s="18"/>
      <c r="AK2517" s="18"/>
      <c r="AL2517" s="25"/>
    </row>
    <row r="2518" spans="1:38" ht="16.5" x14ac:dyDescent="0.2">
      <c r="A2518" s="3">
        <v>2515</v>
      </c>
      <c r="B2518" s="3"/>
      <c r="C2518" s="3"/>
      <c r="D2518" s="9"/>
      <c r="E2518" s="10"/>
      <c r="F2518" s="11"/>
      <c r="G2518" s="11"/>
      <c r="H2518" s="11"/>
      <c r="I2518" s="11"/>
      <c r="J2518" s="12"/>
      <c r="K2518" s="12"/>
      <c r="L2518" s="12"/>
      <c r="M2518" s="11"/>
      <c r="N2518" s="13"/>
      <c r="O2518" s="20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21"/>
      <c r="AE2518" s="20"/>
      <c r="AF2518" s="12"/>
      <c r="AG2518" s="12"/>
      <c r="AH2518" s="12"/>
      <c r="AI2518" s="12"/>
      <c r="AJ2518" s="12"/>
      <c r="AK2518" s="12"/>
      <c r="AL2518" s="21"/>
    </row>
    <row r="2519" spans="1:38" ht="16.5" x14ac:dyDescent="0.2">
      <c r="A2519" s="3">
        <v>2516</v>
      </c>
      <c r="B2519" s="3"/>
      <c r="C2519" s="3"/>
      <c r="D2519" s="9"/>
      <c r="E2519" s="14"/>
      <c r="F2519" s="8"/>
      <c r="G2519" s="8"/>
      <c r="H2519" s="8"/>
      <c r="I2519" s="8"/>
      <c r="J2519" s="7"/>
      <c r="K2519" s="7"/>
      <c r="L2519" s="7"/>
      <c r="M2519" s="8"/>
      <c r="N2519" s="15"/>
      <c r="O2519" s="22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23"/>
      <c r="AE2519" s="22"/>
      <c r="AF2519" s="7"/>
      <c r="AG2519" s="7"/>
      <c r="AH2519" s="7"/>
      <c r="AI2519" s="7"/>
      <c r="AJ2519" s="7"/>
      <c r="AK2519" s="7"/>
      <c r="AL2519" s="23"/>
    </row>
    <row r="2520" spans="1:38" ht="16.5" x14ac:dyDescent="0.2">
      <c r="A2520" s="3">
        <v>2517</v>
      </c>
      <c r="B2520" s="3"/>
      <c r="C2520" s="3"/>
      <c r="D2520" s="9"/>
      <c r="E2520" s="14"/>
      <c r="F2520" s="8"/>
      <c r="G2520" s="8"/>
      <c r="H2520" s="8"/>
      <c r="I2520" s="8"/>
      <c r="J2520" s="7"/>
      <c r="K2520" s="7"/>
      <c r="L2520" s="7"/>
      <c r="M2520" s="8"/>
      <c r="N2520" s="15"/>
      <c r="O2520" s="22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23"/>
      <c r="AE2520" s="22"/>
      <c r="AF2520" s="7"/>
      <c r="AG2520" s="7"/>
      <c r="AH2520" s="7"/>
      <c r="AI2520" s="7"/>
      <c r="AJ2520" s="7"/>
      <c r="AK2520" s="7"/>
      <c r="AL2520" s="23"/>
    </row>
    <row r="2521" spans="1:38" ht="16.5" x14ac:dyDescent="0.2">
      <c r="A2521" s="3">
        <v>2518</v>
      </c>
      <c r="B2521" s="3"/>
      <c r="C2521" s="3"/>
      <c r="D2521" s="9"/>
      <c r="E2521" s="14"/>
      <c r="F2521" s="8"/>
      <c r="G2521" s="8"/>
      <c r="H2521" s="8"/>
      <c r="I2521" s="8"/>
      <c r="J2521" s="7"/>
      <c r="K2521" s="7"/>
      <c r="L2521" s="7"/>
      <c r="M2521" s="8"/>
      <c r="N2521" s="15"/>
      <c r="O2521" s="22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23"/>
      <c r="AE2521" s="22"/>
      <c r="AF2521" s="7"/>
      <c r="AG2521" s="7"/>
      <c r="AH2521" s="7"/>
      <c r="AI2521" s="7"/>
      <c r="AJ2521" s="7"/>
      <c r="AK2521" s="7"/>
      <c r="AL2521" s="23"/>
    </row>
    <row r="2522" spans="1:38" ht="16.5" x14ac:dyDescent="0.2">
      <c r="A2522" s="3">
        <v>2519</v>
      </c>
      <c r="B2522" s="3"/>
      <c r="C2522" s="3"/>
      <c r="D2522" s="9"/>
      <c r="E2522" s="14"/>
      <c r="F2522" s="8"/>
      <c r="G2522" s="8"/>
      <c r="H2522" s="8"/>
      <c r="I2522" s="8"/>
      <c r="J2522" s="7"/>
      <c r="K2522" s="7"/>
      <c r="L2522" s="7"/>
      <c r="M2522" s="8"/>
      <c r="N2522" s="15"/>
      <c r="O2522" s="22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23"/>
      <c r="AE2522" s="22"/>
      <c r="AF2522" s="7"/>
      <c r="AG2522" s="7"/>
      <c r="AH2522" s="7"/>
      <c r="AI2522" s="7"/>
      <c r="AJ2522" s="7"/>
      <c r="AK2522" s="7"/>
      <c r="AL2522" s="23"/>
    </row>
    <row r="2523" spans="1:38" ht="17.25" thickBot="1" x14ac:dyDescent="0.25">
      <c r="A2523" s="3">
        <v>2520</v>
      </c>
      <c r="B2523" s="3"/>
      <c r="C2523" s="3"/>
      <c r="D2523" s="9"/>
      <c r="E2523" s="16"/>
      <c r="F2523" s="17"/>
      <c r="G2523" s="17"/>
      <c r="H2523" s="17"/>
      <c r="I2523" s="17"/>
      <c r="J2523" s="18"/>
      <c r="K2523" s="18"/>
      <c r="L2523" s="18"/>
      <c r="M2523" s="17"/>
      <c r="N2523" s="19"/>
      <c r="O2523" s="24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25"/>
      <c r="AE2523" s="24"/>
      <c r="AF2523" s="18"/>
      <c r="AG2523" s="18"/>
      <c r="AH2523" s="18"/>
      <c r="AI2523" s="18"/>
      <c r="AJ2523" s="18"/>
      <c r="AK2523" s="18"/>
      <c r="AL2523" s="25"/>
    </row>
    <row r="2524" spans="1:38" ht="16.5" x14ac:dyDescent="0.2">
      <c r="A2524" s="3">
        <v>2521</v>
      </c>
      <c r="B2524" s="3"/>
      <c r="C2524" s="3"/>
      <c r="D2524" s="9"/>
      <c r="E2524" s="10"/>
      <c r="F2524" s="11"/>
      <c r="G2524" s="11"/>
      <c r="H2524" s="11"/>
      <c r="I2524" s="11"/>
      <c r="J2524" s="12"/>
      <c r="K2524" s="12"/>
      <c r="L2524" s="12"/>
      <c r="M2524" s="11"/>
      <c r="N2524" s="13"/>
      <c r="O2524" s="20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21"/>
      <c r="AE2524" s="20"/>
      <c r="AF2524" s="12"/>
      <c r="AG2524" s="12"/>
      <c r="AH2524" s="12"/>
      <c r="AI2524" s="12"/>
      <c r="AJ2524" s="12"/>
      <c r="AK2524" s="12"/>
      <c r="AL2524" s="21"/>
    </row>
    <row r="2525" spans="1:38" ht="16.5" x14ac:dyDescent="0.2">
      <c r="A2525" s="3">
        <v>2522</v>
      </c>
      <c r="B2525" s="3"/>
      <c r="C2525" s="3"/>
      <c r="D2525" s="9"/>
      <c r="E2525" s="14"/>
      <c r="F2525" s="8"/>
      <c r="G2525" s="8"/>
      <c r="H2525" s="8"/>
      <c r="I2525" s="8"/>
      <c r="J2525" s="7"/>
      <c r="K2525" s="7"/>
      <c r="L2525" s="7"/>
      <c r="M2525" s="8"/>
      <c r="N2525" s="15"/>
      <c r="O2525" s="22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23"/>
      <c r="AE2525" s="22"/>
      <c r="AF2525" s="7"/>
      <c r="AG2525" s="7"/>
      <c r="AH2525" s="7"/>
      <c r="AI2525" s="7"/>
      <c r="AJ2525" s="7"/>
      <c r="AK2525" s="7"/>
      <c r="AL2525" s="23"/>
    </row>
    <row r="2526" spans="1:38" ht="16.5" x14ac:dyDescent="0.2">
      <c r="A2526" s="3">
        <v>2523</v>
      </c>
      <c r="B2526" s="3"/>
      <c r="C2526" s="3"/>
      <c r="D2526" s="9"/>
      <c r="E2526" s="14"/>
      <c r="F2526" s="8"/>
      <c r="G2526" s="8"/>
      <c r="H2526" s="8"/>
      <c r="I2526" s="8"/>
      <c r="J2526" s="7"/>
      <c r="K2526" s="7"/>
      <c r="L2526" s="7"/>
      <c r="M2526" s="8"/>
      <c r="N2526" s="15"/>
      <c r="O2526" s="22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23"/>
      <c r="AE2526" s="22"/>
      <c r="AF2526" s="7"/>
      <c r="AG2526" s="7"/>
      <c r="AH2526" s="7"/>
      <c r="AI2526" s="7"/>
      <c r="AJ2526" s="7"/>
      <c r="AK2526" s="7"/>
      <c r="AL2526" s="23"/>
    </row>
    <row r="2527" spans="1:38" ht="16.5" x14ac:dyDescent="0.2">
      <c r="A2527" s="3">
        <v>2524</v>
      </c>
      <c r="B2527" s="3"/>
      <c r="C2527" s="3"/>
      <c r="D2527" s="9"/>
      <c r="E2527" s="14"/>
      <c r="F2527" s="8"/>
      <c r="G2527" s="8"/>
      <c r="H2527" s="8"/>
      <c r="I2527" s="8"/>
      <c r="J2527" s="7"/>
      <c r="K2527" s="7"/>
      <c r="L2527" s="7"/>
      <c r="M2527" s="8"/>
      <c r="N2527" s="15"/>
      <c r="O2527" s="22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23"/>
      <c r="AE2527" s="22"/>
      <c r="AF2527" s="7"/>
      <c r="AG2527" s="7"/>
      <c r="AH2527" s="7"/>
      <c r="AI2527" s="7"/>
      <c r="AJ2527" s="7"/>
      <c r="AK2527" s="7"/>
      <c r="AL2527" s="23"/>
    </row>
    <row r="2528" spans="1:38" ht="16.5" x14ac:dyDescent="0.2">
      <c r="A2528" s="3">
        <v>2525</v>
      </c>
      <c r="B2528" s="3"/>
      <c r="C2528" s="3"/>
      <c r="D2528" s="9"/>
      <c r="E2528" s="14"/>
      <c r="F2528" s="8"/>
      <c r="G2528" s="8"/>
      <c r="H2528" s="8"/>
      <c r="I2528" s="8"/>
      <c r="J2528" s="7"/>
      <c r="K2528" s="7"/>
      <c r="L2528" s="7"/>
      <c r="M2528" s="8"/>
      <c r="N2528" s="15"/>
      <c r="O2528" s="22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23"/>
      <c r="AE2528" s="22"/>
      <c r="AF2528" s="7"/>
      <c r="AG2528" s="7"/>
      <c r="AH2528" s="7"/>
      <c r="AI2528" s="7"/>
      <c r="AJ2528" s="7"/>
      <c r="AK2528" s="7"/>
      <c r="AL2528" s="23"/>
    </row>
    <row r="2529" spans="1:38" ht="17.25" thickBot="1" x14ac:dyDescent="0.25">
      <c r="A2529" s="3">
        <v>2526</v>
      </c>
      <c r="B2529" s="3"/>
      <c r="C2529" s="3"/>
      <c r="D2529" s="9"/>
      <c r="E2529" s="16"/>
      <c r="F2529" s="17"/>
      <c r="G2529" s="17"/>
      <c r="H2529" s="17"/>
      <c r="I2529" s="17"/>
      <c r="J2529" s="18"/>
      <c r="K2529" s="18"/>
      <c r="L2529" s="18"/>
      <c r="M2529" s="17"/>
      <c r="N2529" s="19"/>
      <c r="O2529" s="24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25"/>
      <c r="AE2529" s="24"/>
      <c r="AF2529" s="18"/>
      <c r="AG2529" s="18"/>
      <c r="AH2529" s="18"/>
      <c r="AI2529" s="18"/>
      <c r="AJ2529" s="18"/>
      <c r="AK2529" s="18"/>
      <c r="AL2529" s="25"/>
    </row>
    <row r="2530" spans="1:38" ht="16.5" x14ac:dyDescent="0.2">
      <c r="A2530" s="3">
        <v>2527</v>
      </c>
      <c r="B2530" s="3"/>
      <c r="C2530" s="3"/>
      <c r="D2530" s="9"/>
      <c r="E2530" s="10"/>
      <c r="F2530" s="11"/>
      <c r="G2530" s="11"/>
      <c r="H2530" s="11"/>
      <c r="I2530" s="11"/>
      <c r="J2530" s="12"/>
      <c r="K2530" s="12"/>
      <c r="L2530" s="12"/>
      <c r="M2530" s="11"/>
      <c r="N2530" s="13"/>
      <c r="O2530" s="20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21"/>
      <c r="AE2530" s="20"/>
      <c r="AF2530" s="12"/>
      <c r="AG2530" s="12"/>
      <c r="AH2530" s="12"/>
      <c r="AI2530" s="12"/>
      <c r="AJ2530" s="12"/>
      <c r="AK2530" s="12"/>
      <c r="AL2530" s="21"/>
    </row>
    <row r="2531" spans="1:38" ht="16.5" x14ac:dyDescent="0.2">
      <c r="A2531" s="3">
        <v>2528</v>
      </c>
      <c r="B2531" s="3"/>
      <c r="C2531" s="3"/>
      <c r="D2531" s="9"/>
      <c r="E2531" s="14"/>
      <c r="F2531" s="8"/>
      <c r="G2531" s="8"/>
      <c r="H2531" s="8"/>
      <c r="I2531" s="8"/>
      <c r="J2531" s="7"/>
      <c r="K2531" s="7"/>
      <c r="L2531" s="7"/>
      <c r="M2531" s="8"/>
      <c r="N2531" s="15"/>
      <c r="O2531" s="22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23"/>
      <c r="AE2531" s="22"/>
      <c r="AF2531" s="7"/>
      <c r="AG2531" s="7"/>
      <c r="AH2531" s="7"/>
      <c r="AI2531" s="7"/>
      <c r="AJ2531" s="7"/>
      <c r="AK2531" s="7"/>
      <c r="AL2531" s="23"/>
    </row>
    <row r="2532" spans="1:38" ht="16.5" x14ac:dyDescent="0.2">
      <c r="A2532" s="3">
        <v>2529</v>
      </c>
      <c r="B2532" s="3"/>
      <c r="C2532" s="3"/>
      <c r="D2532" s="9"/>
      <c r="E2532" s="14"/>
      <c r="F2532" s="8"/>
      <c r="G2532" s="8"/>
      <c r="H2532" s="8"/>
      <c r="I2532" s="8"/>
      <c r="J2532" s="7"/>
      <c r="K2532" s="7"/>
      <c r="L2532" s="7"/>
      <c r="M2532" s="8"/>
      <c r="N2532" s="15"/>
      <c r="O2532" s="22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23"/>
      <c r="AE2532" s="22"/>
      <c r="AF2532" s="7"/>
      <c r="AG2532" s="7"/>
      <c r="AH2532" s="7"/>
      <c r="AI2532" s="7"/>
      <c r="AJ2532" s="7"/>
      <c r="AK2532" s="7"/>
      <c r="AL2532" s="23"/>
    </row>
    <row r="2533" spans="1:38" ht="16.5" x14ac:dyDescent="0.2">
      <c r="A2533" s="3">
        <v>2530</v>
      </c>
      <c r="B2533" s="3"/>
      <c r="C2533" s="3"/>
      <c r="D2533" s="9"/>
      <c r="E2533" s="14"/>
      <c r="F2533" s="8"/>
      <c r="G2533" s="8"/>
      <c r="H2533" s="8"/>
      <c r="I2533" s="8"/>
      <c r="J2533" s="7"/>
      <c r="K2533" s="7"/>
      <c r="L2533" s="7"/>
      <c r="M2533" s="8"/>
      <c r="N2533" s="15"/>
      <c r="O2533" s="22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23"/>
      <c r="AE2533" s="22"/>
      <c r="AF2533" s="7"/>
      <c r="AG2533" s="7"/>
      <c r="AH2533" s="7"/>
      <c r="AI2533" s="7"/>
      <c r="AJ2533" s="7"/>
      <c r="AK2533" s="7"/>
      <c r="AL2533" s="23"/>
    </row>
    <row r="2534" spans="1:38" ht="16.5" x14ac:dyDescent="0.2">
      <c r="A2534" s="3">
        <v>2531</v>
      </c>
      <c r="B2534" s="3"/>
      <c r="C2534" s="3"/>
      <c r="D2534" s="9"/>
      <c r="E2534" s="14"/>
      <c r="F2534" s="8"/>
      <c r="G2534" s="8"/>
      <c r="H2534" s="8"/>
      <c r="I2534" s="8"/>
      <c r="J2534" s="7"/>
      <c r="K2534" s="7"/>
      <c r="L2534" s="7"/>
      <c r="M2534" s="8"/>
      <c r="N2534" s="15"/>
      <c r="O2534" s="22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23"/>
      <c r="AE2534" s="22"/>
      <c r="AF2534" s="7"/>
      <c r="AG2534" s="7"/>
      <c r="AH2534" s="7"/>
      <c r="AI2534" s="7"/>
      <c r="AJ2534" s="7"/>
      <c r="AK2534" s="7"/>
      <c r="AL2534" s="23"/>
    </row>
    <row r="2535" spans="1:38" ht="17.25" thickBot="1" x14ac:dyDescent="0.25">
      <c r="A2535" s="3">
        <v>2532</v>
      </c>
      <c r="B2535" s="3"/>
      <c r="C2535" s="3"/>
      <c r="D2535" s="9"/>
      <c r="E2535" s="16"/>
      <c r="F2535" s="17"/>
      <c r="G2535" s="17"/>
      <c r="H2535" s="17"/>
      <c r="I2535" s="17"/>
      <c r="J2535" s="18"/>
      <c r="K2535" s="18"/>
      <c r="L2535" s="18"/>
      <c r="M2535" s="17"/>
      <c r="N2535" s="19"/>
      <c r="O2535" s="24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25"/>
      <c r="AE2535" s="24"/>
      <c r="AF2535" s="18"/>
      <c r="AG2535" s="18"/>
      <c r="AH2535" s="18"/>
      <c r="AI2535" s="18"/>
      <c r="AJ2535" s="18"/>
      <c r="AK2535" s="18"/>
      <c r="AL2535" s="25"/>
    </row>
    <row r="2536" spans="1:38" ht="16.5" x14ac:dyDescent="0.2">
      <c r="A2536" s="3">
        <v>2533</v>
      </c>
      <c r="B2536" s="3"/>
      <c r="C2536" s="3"/>
      <c r="D2536" s="9"/>
      <c r="E2536" s="10"/>
      <c r="F2536" s="11"/>
      <c r="G2536" s="11"/>
      <c r="H2536" s="11"/>
      <c r="I2536" s="11"/>
      <c r="J2536" s="12"/>
      <c r="K2536" s="12"/>
      <c r="L2536" s="12"/>
      <c r="M2536" s="11"/>
      <c r="N2536" s="13"/>
      <c r="O2536" s="20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21"/>
      <c r="AE2536" s="20"/>
      <c r="AF2536" s="12"/>
      <c r="AG2536" s="12"/>
      <c r="AH2536" s="12"/>
      <c r="AI2536" s="12"/>
      <c r="AJ2536" s="12"/>
      <c r="AK2536" s="12"/>
      <c r="AL2536" s="21"/>
    </row>
    <row r="2537" spans="1:38" ht="16.5" x14ac:dyDescent="0.2">
      <c r="A2537" s="3">
        <v>2534</v>
      </c>
      <c r="B2537" s="3"/>
      <c r="C2537" s="3"/>
      <c r="D2537" s="9"/>
      <c r="E2537" s="14"/>
      <c r="F2537" s="8"/>
      <c r="G2537" s="8"/>
      <c r="H2537" s="8"/>
      <c r="I2537" s="8"/>
      <c r="J2537" s="7"/>
      <c r="K2537" s="7"/>
      <c r="L2537" s="7"/>
      <c r="M2537" s="8"/>
      <c r="N2537" s="15"/>
      <c r="O2537" s="22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23"/>
      <c r="AE2537" s="22"/>
      <c r="AF2537" s="7"/>
      <c r="AG2537" s="7"/>
      <c r="AH2537" s="7"/>
      <c r="AI2537" s="7"/>
      <c r="AJ2537" s="7"/>
      <c r="AK2537" s="7"/>
      <c r="AL2537" s="23"/>
    </row>
    <row r="2538" spans="1:38" ht="16.5" x14ac:dyDescent="0.2">
      <c r="A2538" s="3">
        <v>2535</v>
      </c>
      <c r="B2538" s="3"/>
      <c r="C2538" s="3"/>
      <c r="D2538" s="9"/>
      <c r="E2538" s="14"/>
      <c r="F2538" s="8"/>
      <c r="G2538" s="8"/>
      <c r="H2538" s="8"/>
      <c r="I2538" s="8"/>
      <c r="J2538" s="7"/>
      <c r="K2538" s="7"/>
      <c r="L2538" s="7"/>
      <c r="M2538" s="8"/>
      <c r="N2538" s="15"/>
      <c r="O2538" s="22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23"/>
      <c r="AE2538" s="22"/>
      <c r="AF2538" s="7"/>
      <c r="AG2538" s="7"/>
      <c r="AH2538" s="7"/>
      <c r="AI2538" s="7"/>
      <c r="AJ2538" s="7"/>
      <c r="AK2538" s="7"/>
      <c r="AL2538" s="23"/>
    </row>
    <row r="2539" spans="1:38" ht="16.5" x14ac:dyDescent="0.2">
      <c r="A2539" s="3">
        <v>2536</v>
      </c>
      <c r="B2539" s="3"/>
      <c r="C2539" s="3"/>
      <c r="D2539" s="9"/>
      <c r="E2539" s="14"/>
      <c r="F2539" s="8"/>
      <c r="G2539" s="8"/>
      <c r="H2539" s="8"/>
      <c r="I2539" s="8"/>
      <c r="J2539" s="7"/>
      <c r="K2539" s="7"/>
      <c r="L2539" s="7"/>
      <c r="M2539" s="8"/>
      <c r="N2539" s="15"/>
      <c r="O2539" s="22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23"/>
      <c r="AE2539" s="22"/>
      <c r="AF2539" s="7"/>
      <c r="AG2539" s="7"/>
      <c r="AH2539" s="7"/>
      <c r="AI2539" s="7"/>
      <c r="AJ2539" s="7"/>
      <c r="AK2539" s="7"/>
      <c r="AL2539" s="23"/>
    </row>
    <row r="2540" spans="1:38" ht="16.5" x14ac:dyDescent="0.2">
      <c r="A2540" s="3">
        <v>2537</v>
      </c>
      <c r="B2540" s="3"/>
      <c r="C2540" s="3"/>
      <c r="D2540" s="9"/>
      <c r="E2540" s="14"/>
      <c r="F2540" s="8"/>
      <c r="G2540" s="8"/>
      <c r="H2540" s="8"/>
      <c r="I2540" s="8"/>
      <c r="J2540" s="7"/>
      <c r="K2540" s="7"/>
      <c r="L2540" s="7"/>
      <c r="M2540" s="8"/>
      <c r="N2540" s="15"/>
      <c r="O2540" s="22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23"/>
      <c r="AE2540" s="22"/>
      <c r="AF2540" s="7"/>
      <c r="AG2540" s="7"/>
      <c r="AH2540" s="7"/>
      <c r="AI2540" s="7"/>
      <c r="AJ2540" s="7"/>
      <c r="AK2540" s="7"/>
      <c r="AL2540" s="23"/>
    </row>
    <row r="2541" spans="1:38" ht="17.25" thickBot="1" x14ac:dyDescent="0.25">
      <c r="A2541" s="3">
        <v>2538</v>
      </c>
      <c r="B2541" s="3"/>
      <c r="C2541" s="3"/>
      <c r="D2541" s="9"/>
      <c r="E2541" s="16"/>
      <c r="F2541" s="17"/>
      <c r="G2541" s="17"/>
      <c r="H2541" s="17"/>
      <c r="I2541" s="17"/>
      <c r="J2541" s="18"/>
      <c r="K2541" s="18"/>
      <c r="L2541" s="18"/>
      <c r="M2541" s="17"/>
      <c r="N2541" s="19"/>
      <c r="O2541" s="24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25"/>
      <c r="AE2541" s="24"/>
      <c r="AF2541" s="18"/>
      <c r="AG2541" s="18"/>
      <c r="AH2541" s="18"/>
      <c r="AI2541" s="18"/>
      <c r="AJ2541" s="18"/>
      <c r="AK2541" s="18"/>
      <c r="AL2541" s="25"/>
    </row>
    <row r="2542" spans="1:38" ht="16.5" x14ac:dyDescent="0.2">
      <c r="A2542" s="3">
        <v>2539</v>
      </c>
      <c r="B2542" s="3"/>
      <c r="C2542" s="3"/>
      <c r="D2542" s="9"/>
      <c r="E2542" s="10"/>
      <c r="F2542" s="11"/>
      <c r="G2542" s="11"/>
      <c r="H2542" s="11"/>
      <c r="I2542" s="11"/>
      <c r="J2542" s="12"/>
      <c r="K2542" s="12"/>
      <c r="L2542" s="12"/>
      <c r="M2542" s="11"/>
      <c r="N2542" s="13"/>
      <c r="O2542" s="20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21"/>
      <c r="AE2542" s="20"/>
      <c r="AF2542" s="12"/>
      <c r="AG2542" s="12"/>
      <c r="AH2542" s="12"/>
      <c r="AI2542" s="12"/>
      <c r="AJ2542" s="12"/>
      <c r="AK2542" s="12"/>
      <c r="AL2542" s="21"/>
    </row>
    <row r="2543" spans="1:38" ht="16.5" x14ac:dyDescent="0.2">
      <c r="A2543" s="3">
        <v>2540</v>
      </c>
      <c r="B2543" s="3"/>
      <c r="C2543" s="3"/>
      <c r="D2543" s="9"/>
      <c r="E2543" s="14"/>
      <c r="F2543" s="8"/>
      <c r="G2543" s="8"/>
      <c r="H2543" s="8"/>
      <c r="I2543" s="8"/>
      <c r="J2543" s="7"/>
      <c r="K2543" s="7"/>
      <c r="L2543" s="7"/>
      <c r="M2543" s="8"/>
      <c r="N2543" s="15"/>
      <c r="O2543" s="22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23"/>
      <c r="AE2543" s="22"/>
      <c r="AF2543" s="7"/>
      <c r="AG2543" s="7"/>
      <c r="AH2543" s="7"/>
      <c r="AI2543" s="7"/>
      <c r="AJ2543" s="7"/>
      <c r="AK2543" s="7"/>
      <c r="AL2543" s="23"/>
    </row>
    <row r="2544" spans="1:38" ht="16.5" x14ac:dyDescent="0.2">
      <c r="A2544" s="3">
        <v>2541</v>
      </c>
      <c r="B2544" s="3"/>
      <c r="C2544" s="3"/>
      <c r="D2544" s="9"/>
      <c r="E2544" s="14"/>
      <c r="F2544" s="8"/>
      <c r="G2544" s="8"/>
      <c r="H2544" s="8"/>
      <c r="I2544" s="8"/>
      <c r="J2544" s="7"/>
      <c r="K2544" s="7"/>
      <c r="L2544" s="7"/>
      <c r="M2544" s="8"/>
      <c r="N2544" s="15"/>
      <c r="O2544" s="22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23"/>
      <c r="AE2544" s="22"/>
      <c r="AF2544" s="7"/>
      <c r="AG2544" s="7"/>
      <c r="AH2544" s="7"/>
      <c r="AI2544" s="7"/>
      <c r="AJ2544" s="7"/>
      <c r="AK2544" s="7"/>
      <c r="AL2544" s="23"/>
    </row>
    <row r="2545" spans="1:38" ht="16.5" x14ac:dyDescent="0.2">
      <c r="A2545" s="3">
        <v>2542</v>
      </c>
      <c r="B2545" s="3"/>
      <c r="C2545" s="3"/>
      <c r="D2545" s="9"/>
      <c r="E2545" s="14"/>
      <c r="F2545" s="8"/>
      <c r="G2545" s="8"/>
      <c r="H2545" s="8"/>
      <c r="I2545" s="8"/>
      <c r="J2545" s="7"/>
      <c r="K2545" s="7"/>
      <c r="L2545" s="7"/>
      <c r="M2545" s="8"/>
      <c r="N2545" s="15"/>
      <c r="O2545" s="22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23"/>
      <c r="AE2545" s="22"/>
      <c r="AF2545" s="7"/>
      <c r="AG2545" s="7"/>
      <c r="AH2545" s="7"/>
      <c r="AI2545" s="7"/>
      <c r="AJ2545" s="7"/>
      <c r="AK2545" s="7"/>
      <c r="AL2545" s="23"/>
    </row>
    <row r="2546" spans="1:38" ht="16.5" x14ac:dyDescent="0.2">
      <c r="A2546" s="3">
        <v>2543</v>
      </c>
      <c r="B2546" s="3"/>
      <c r="C2546" s="3"/>
      <c r="D2546" s="9"/>
      <c r="E2546" s="14"/>
      <c r="F2546" s="8"/>
      <c r="G2546" s="8"/>
      <c r="H2546" s="8"/>
      <c r="I2546" s="8"/>
      <c r="J2546" s="7"/>
      <c r="K2546" s="7"/>
      <c r="L2546" s="7"/>
      <c r="M2546" s="8"/>
      <c r="N2546" s="15"/>
      <c r="O2546" s="22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23"/>
      <c r="AE2546" s="22"/>
      <c r="AF2546" s="7"/>
      <c r="AG2546" s="7"/>
      <c r="AH2546" s="7"/>
      <c r="AI2546" s="7"/>
      <c r="AJ2546" s="7"/>
      <c r="AK2546" s="7"/>
      <c r="AL2546" s="23"/>
    </row>
    <row r="2547" spans="1:38" ht="17.25" thickBot="1" x14ac:dyDescent="0.25">
      <c r="A2547" s="3">
        <v>2544</v>
      </c>
      <c r="B2547" s="3"/>
      <c r="C2547" s="3"/>
      <c r="D2547" s="9"/>
      <c r="E2547" s="16"/>
      <c r="F2547" s="17"/>
      <c r="G2547" s="17"/>
      <c r="H2547" s="17"/>
      <c r="I2547" s="17"/>
      <c r="J2547" s="18"/>
      <c r="K2547" s="18"/>
      <c r="L2547" s="18"/>
      <c r="M2547" s="17"/>
      <c r="N2547" s="19"/>
      <c r="O2547" s="24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25"/>
      <c r="AE2547" s="24"/>
      <c r="AF2547" s="18"/>
      <c r="AG2547" s="18"/>
      <c r="AH2547" s="18"/>
      <c r="AI2547" s="18"/>
      <c r="AJ2547" s="18"/>
      <c r="AK2547" s="18"/>
      <c r="AL2547" s="25"/>
    </row>
    <row r="2548" spans="1:38" ht="16.5" x14ac:dyDescent="0.2">
      <c r="A2548" s="3">
        <v>2545</v>
      </c>
      <c r="B2548" s="3"/>
      <c r="C2548" s="3"/>
      <c r="D2548" s="9"/>
      <c r="E2548" s="10"/>
      <c r="F2548" s="11"/>
      <c r="G2548" s="11"/>
      <c r="H2548" s="11"/>
      <c r="I2548" s="11"/>
      <c r="J2548" s="12"/>
      <c r="K2548" s="12"/>
      <c r="L2548" s="12"/>
      <c r="M2548" s="11"/>
      <c r="N2548" s="13"/>
      <c r="O2548" s="20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21"/>
      <c r="AE2548" s="20"/>
      <c r="AF2548" s="12"/>
      <c r="AG2548" s="12"/>
      <c r="AH2548" s="12"/>
      <c r="AI2548" s="12"/>
      <c r="AJ2548" s="12"/>
      <c r="AK2548" s="12"/>
      <c r="AL2548" s="21"/>
    </row>
    <row r="2549" spans="1:38" ht="16.5" x14ac:dyDescent="0.2">
      <c r="A2549" s="3">
        <v>2546</v>
      </c>
      <c r="B2549" s="3"/>
      <c r="C2549" s="3"/>
      <c r="D2549" s="9"/>
      <c r="E2549" s="14"/>
      <c r="F2549" s="8"/>
      <c r="G2549" s="8"/>
      <c r="H2549" s="8"/>
      <c r="I2549" s="8"/>
      <c r="J2549" s="7"/>
      <c r="K2549" s="7"/>
      <c r="L2549" s="7"/>
      <c r="M2549" s="8"/>
      <c r="N2549" s="15"/>
      <c r="O2549" s="22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23"/>
      <c r="AE2549" s="22"/>
      <c r="AF2549" s="7"/>
      <c r="AG2549" s="7"/>
      <c r="AH2549" s="7"/>
      <c r="AI2549" s="7"/>
      <c r="AJ2549" s="7"/>
      <c r="AK2549" s="7"/>
      <c r="AL2549" s="23"/>
    </row>
    <row r="2550" spans="1:38" ht="16.5" x14ac:dyDescent="0.2">
      <c r="A2550" s="3">
        <v>2547</v>
      </c>
      <c r="B2550" s="3"/>
      <c r="C2550" s="3"/>
      <c r="D2550" s="9"/>
      <c r="E2550" s="14"/>
      <c r="F2550" s="8"/>
      <c r="G2550" s="8"/>
      <c r="H2550" s="8"/>
      <c r="I2550" s="8"/>
      <c r="J2550" s="7"/>
      <c r="K2550" s="7"/>
      <c r="L2550" s="7"/>
      <c r="M2550" s="8"/>
      <c r="N2550" s="15"/>
      <c r="O2550" s="22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23"/>
      <c r="AE2550" s="22"/>
      <c r="AF2550" s="7"/>
      <c r="AG2550" s="7"/>
      <c r="AH2550" s="7"/>
      <c r="AI2550" s="7"/>
      <c r="AJ2550" s="7"/>
      <c r="AK2550" s="7"/>
      <c r="AL2550" s="23"/>
    </row>
    <row r="2551" spans="1:38" ht="16.5" x14ac:dyDescent="0.2">
      <c r="A2551" s="3">
        <v>2548</v>
      </c>
      <c r="B2551" s="3"/>
      <c r="C2551" s="3"/>
      <c r="D2551" s="9"/>
      <c r="E2551" s="14"/>
      <c r="F2551" s="8"/>
      <c r="G2551" s="8"/>
      <c r="H2551" s="8"/>
      <c r="I2551" s="8"/>
      <c r="J2551" s="7"/>
      <c r="K2551" s="7"/>
      <c r="L2551" s="7"/>
      <c r="M2551" s="8"/>
      <c r="N2551" s="15"/>
      <c r="O2551" s="22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23"/>
      <c r="AE2551" s="22"/>
      <c r="AF2551" s="7"/>
      <c r="AG2551" s="7"/>
      <c r="AH2551" s="7"/>
      <c r="AI2551" s="7"/>
      <c r="AJ2551" s="7"/>
      <c r="AK2551" s="7"/>
      <c r="AL2551" s="23"/>
    </row>
    <row r="2552" spans="1:38" ht="16.5" x14ac:dyDescent="0.2">
      <c r="A2552" s="3">
        <v>2549</v>
      </c>
      <c r="B2552" s="3"/>
      <c r="C2552" s="3"/>
      <c r="D2552" s="9"/>
      <c r="E2552" s="14"/>
      <c r="F2552" s="8"/>
      <c r="G2552" s="8"/>
      <c r="H2552" s="8"/>
      <c r="I2552" s="8"/>
      <c r="J2552" s="7"/>
      <c r="K2552" s="7"/>
      <c r="L2552" s="7"/>
      <c r="M2552" s="8"/>
      <c r="N2552" s="15"/>
      <c r="O2552" s="22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23"/>
      <c r="AE2552" s="22"/>
      <c r="AF2552" s="7"/>
      <c r="AG2552" s="7"/>
      <c r="AH2552" s="7"/>
      <c r="AI2552" s="7"/>
      <c r="AJ2552" s="7"/>
      <c r="AK2552" s="7"/>
      <c r="AL2552" s="23"/>
    </row>
    <row r="2553" spans="1:38" ht="17.25" thickBot="1" x14ac:dyDescent="0.25">
      <c r="A2553" s="3">
        <v>2550</v>
      </c>
      <c r="B2553" s="3"/>
      <c r="C2553" s="3"/>
      <c r="D2553" s="9"/>
      <c r="E2553" s="16"/>
      <c r="F2553" s="17"/>
      <c r="G2553" s="17"/>
      <c r="H2553" s="17"/>
      <c r="I2553" s="17"/>
      <c r="J2553" s="18"/>
      <c r="K2553" s="18"/>
      <c r="L2553" s="18"/>
      <c r="M2553" s="17"/>
      <c r="N2553" s="19"/>
      <c r="O2553" s="24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25"/>
      <c r="AE2553" s="24"/>
      <c r="AF2553" s="18"/>
      <c r="AG2553" s="18"/>
      <c r="AH2553" s="18"/>
      <c r="AI2553" s="18"/>
      <c r="AJ2553" s="18"/>
      <c r="AK2553" s="18"/>
      <c r="AL2553" s="25"/>
    </row>
    <row r="2554" spans="1:38" ht="16.5" x14ac:dyDescent="0.2">
      <c r="A2554" s="3">
        <v>2551</v>
      </c>
      <c r="B2554" s="3"/>
      <c r="C2554" s="3"/>
      <c r="D2554" s="9"/>
      <c r="E2554" s="10"/>
      <c r="F2554" s="11"/>
      <c r="G2554" s="11"/>
      <c r="H2554" s="11"/>
      <c r="I2554" s="11"/>
      <c r="J2554" s="12"/>
      <c r="K2554" s="12"/>
      <c r="L2554" s="12"/>
      <c r="M2554" s="11"/>
      <c r="N2554" s="13"/>
      <c r="O2554" s="20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21"/>
      <c r="AE2554" s="20"/>
      <c r="AF2554" s="12"/>
      <c r="AG2554" s="12"/>
      <c r="AH2554" s="12"/>
      <c r="AI2554" s="12"/>
      <c r="AJ2554" s="12"/>
      <c r="AK2554" s="12"/>
      <c r="AL2554" s="21"/>
    </row>
    <row r="2555" spans="1:38" ht="16.5" x14ac:dyDescent="0.2">
      <c r="A2555" s="3">
        <v>2552</v>
      </c>
      <c r="B2555" s="3"/>
      <c r="C2555" s="3"/>
      <c r="D2555" s="9"/>
      <c r="E2555" s="14"/>
      <c r="F2555" s="8"/>
      <c r="G2555" s="8"/>
      <c r="H2555" s="8"/>
      <c r="I2555" s="8"/>
      <c r="J2555" s="7"/>
      <c r="K2555" s="7"/>
      <c r="L2555" s="7"/>
      <c r="M2555" s="8"/>
      <c r="N2555" s="15"/>
      <c r="O2555" s="22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23"/>
      <c r="AE2555" s="22"/>
      <c r="AF2555" s="7"/>
      <c r="AG2555" s="7"/>
      <c r="AH2555" s="7"/>
      <c r="AI2555" s="7"/>
      <c r="AJ2555" s="7"/>
      <c r="AK2555" s="7"/>
      <c r="AL2555" s="23"/>
    </row>
    <row r="2556" spans="1:38" ht="16.5" x14ac:dyDescent="0.2">
      <c r="A2556" s="3">
        <v>2553</v>
      </c>
      <c r="B2556" s="3"/>
      <c r="C2556" s="3"/>
      <c r="D2556" s="9"/>
      <c r="E2556" s="14"/>
      <c r="F2556" s="8"/>
      <c r="G2556" s="8"/>
      <c r="H2556" s="8"/>
      <c r="I2556" s="8"/>
      <c r="J2556" s="7"/>
      <c r="K2556" s="7"/>
      <c r="L2556" s="7"/>
      <c r="M2556" s="8"/>
      <c r="N2556" s="15"/>
      <c r="O2556" s="22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23"/>
      <c r="AE2556" s="22"/>
      <c r="AF2556" s="7"/>
      <c r="AG2556" s="7"/>
      <c r="AH2556" s="7"/>
      <c r="AI2556" s="7"/>
      <c r="AJ2556" s="7"/>
      <c r="AK2556" s="7"/>
      <c r="AL2556" s="23"/>
    </row>
    <row r="2557" spans="1:38" ht="16.5" x14ac:dyDescent="0.2">
      <c r="A2557" s="3">
        <v>2554</v>
      </c>
      <c r="B2557" s="3"/>
      <c r="C2557" s="3"/>
      <c r="D2557" s="9"/>
      <c r="E2557" s="14"/>
      <c r="F2557" s="8"/>
      <c r="G2557" s="8"/>
      <c r="H2557" s="8"/>
      <c r="I2557" s="8"/>
      <c r="J2557" s="7"/>
      <c r="K2557" s="7"/>
      <c r="L2557" s="7"/>
      <c r="M2557" s="8"/>
      <c r="N2557" s="15"/>
      <c r="O2557" s="22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23"/>
      <c r="AE2557" s="22"/>
      <c r="AF2557" s="7"/>
      <c r="AG2557" s="7"/>
      <c r="AH2557" s="7"/>
      <c r="AI2557" s="7"/>
      <c r="AJ2557" s="7"/>
      <c r="AK2557" s="7"/>
      <c r="AL2557" s="23"/>
    </row>
    <row r="2558" spans="1:38" ht="16.5" x14ac:dyDescent="0.2">
      <c r="A2558" s="3">
        <v>2555</v>
      </c>
      <c r="B2558" s="3"/>
      <c r="C2558" s="3"/>
      <c r="D2558" s="9"/>
      <c r="E2558" s="14"/>
      <c r="F2558" s="8"/>
      <c r="G2558" s="8"/>
      <c r="H2558" s="8"/>
      <c r="I2558" s="8"/>
      <c r="J2558" s="7"/>
      <c r="K2558" s="7"/>
      <c r="L2558" s="7"/>
      <c r="M2558" s="8"/>
      <c r="N2558" s="15"/>
      <c r="O2558" s="22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23"/>
      <c r="AE2558" s="22"/>
      <c r="AF2558" s="7"/>
      <c r="AG2558" s="7"/>
      <c r="AH2558" s="7"/>
      <c r="AI2558" s="7"/>
      <c r="AJ2558" s="7"/>
      <c r="AK2558" s="7"/>
      <c r="AL2558" s="23"/>
    </row>
    <row r="2559" spans="1:38" ht="17.25" thickBot="1" x14ac:dyDescent="0.25">
      <c r="A2559" s="3">
        <v>2556</v>
      </c>
      <c r="B2559" s="3"/>
      <c r="C2559" s="3"/>
      <c r="D2559" s="9"/>
      <c r="E2559" s="16"/>
      <c r="F2559" s="17"/>
      <c r="G2559" s="17"/>
      <c r="H2559" s="17"/>
      <c r="I2559" s="17"/>
      <c r="J2559" s="18"/>
      <c r="K2559" s="18"/>
      <c r="L2559" s="18"/>
      <c r="M2559" s="17"/>
      <c r="N2559" s="19"/>
      <c r="O2559" s="24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25"/>
      <c r="AE2559" s="24"/>
      <c r="AF2559" s="18"/>
      <c r="AG2559" s="18"/>
      <c r="AH2559" s="18"/>
      <c r="AI2559" s="18"/>
      <c r="AJ2559" s="18"/>
      <c r="AK2559" s="18"/>
      <c r="AL2559" s="25"/>
    </row>
    <row r="2560" spans="1:38" ht="16.5" x14ac:dyDescent="0.2">
      <c r="A2560" s="3">
        <v>2557</v>
      </c>
      <c r="B2560" s="3"/>
      <c r="C2560" s="3"/>
      <c r="D2560" s="9"/>
      <c r="E2560" s="10"/>
      <c r="F2560" s="11"/>
      <c r="G2560" s="11"/>
      <c r="H2560" s="11"/>
      <c r="I2560" s="11"/>
      <c r="J2560" s="12"/>
      <c r="K2560" s="12"/>
      <c r="L2560" s="12"/>
      <c r="M2560" s="11"/>
      <c r="N2560" s="13"/>
      <c r="O2560" s="20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21"/>
      <c r="AE2560" s="20"/>
      <c r="AF2560" s="12"/>
      <c r="AG2560" s="12"/>
      <c r="AH2560" s="12"/>
      <c r="AI2560" s="12"/>
      <c r="AJ2560" s="12"/>
      <c r="AK2560" s="12"/>
      <c r="AL2560" s="21"/>
    </row>
    <row r="2561" spans="1:38" ht="16.5" x14ac:dyDescent="0.2">
      <c r="A2561" s="3">
        <v>2558</v>
      </c>
      <c r="B2561" s="3"/>
      <c r="C2561" s="3"/>
      <c r="D2561" s="9"/>
      <c r="E2561" s="14"/>
      <c r="F2561" s="8"/>
      <c r="G2561" s="8"/>
      <c r="H2561" s="8"/>
      <c r="I2561" s="8"/>
      <c r="J2561" s="7"/>
      <c r="K2561" s="7"/>
      <c r="L2561" s="7"/>
      <c r="M2561" s="8"/>
      <c r="N2561" s="15"/>
      <c r="O2561" s="22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23"/>
      <c r="AE2561" s="22"/>
      <c r="AF2561" s="7"/>
      <c r="AG2561" s="7"/>
      <c r="AH2561" s="7"/>
      <c r="AI2561" s="7"/>
      <c r="AJ2561" s="7"/>
      <c r="AK2561" s="7"/>
      <c r="AL2561" s="23"/>
    </row>
    <row r="2562" spans="1:38" ht="16.5" x14ac:dyDescent="0.2">
      <c r="A2562" s="3">
        <v>2559</v>
      </c>
      <c r="B2562" s="3"/>
      <c r="C2562" s="3"/>
      <c r="D2562" s="9"/>
      <c r="E2562" s="14"/>
      <c r="F2562" s="8"/>
      <c r="G2562" s="8"/>
      <c r="H2562" s="8"/>
      <c r="I2562" s="8"/>
      <c r="J2562" s="7"/>
      <c r="K2562" s="7"/>
      <c r="L2562" s="7"/>
      <c r="M2562" s="8"/>
      <c r="N2562" s="15"/>
      <c r="O2562" s="22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23"/>
      <c r="AE2562" s="22"/>
      <c r="AF2562" s="7"/>
      <c r="AG2562" s="7"/>
      <c r="AH2562" s="7"/>
      <c r="AI2562" s="7"/>
      <c r="AJ2562" s="7"/>
      <c r="AK2562" s="7"/>
      <c r="AL2562" s="23"/>
    </row>
    <row r="2563" spans="1:38" ht="16.5" x14ac:dyDescent="0.2">
      <c r="A2563" s="3">
        <v>2560</v>
      </c>
      <c r="B2563" s="3"/>
      <c r="C2563" s="3"/>
      <c r="D2563" s="9"/>
      <c r="E2563" s="14"/>
      <c r="F2563" s="8"/>
      <c r="G2563" s="8"/>
      <c r="H2563" s="8"/>
      <c r="I2563" s="8"/>
      <c r="J2563" s="7"/>
      <c r="K2563" s="7"/>
      <c r="L2563" s="7"/>
      <c r="M2563" s="8"/>
      <c r="N2563" s="15"/>
      <c r="O2563" s="22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23"/>
      <c r="AE2563" s="22"/>
      <c r="AF2563" s="7"/>
      <c r="AG2563" s="7"/>
      <c r="AH2563" s="7"/>
      <c r="AI2563" s="7"/>
      <c r="AJ2563" s="7"/>
      <c r="AK2563" s="7"/>
      <c r="AL2563" s="23"/>
    </row>
    <row r="2564" spans="1:38" ht="16.5" x14ac:dyDescent="0.2">
      <c r="A2564" s="3">
        <v>2561</v>
      </c>
      <c r="B2564" s="3"/>
      <c r="C2564" s="3"/>
      <c r="D2564" s="9"/>
      <c r="E2564" s="14"/>
      <c r="F2564" s="8"/>
      <c r="G2564" s="8"/>
      <c r="H2564" s="8"/>
      <c r="I2564" s="8"/>
      <c r="J2564" s="7"/>
      <c r="K2564" s="7"/>
      <c r="L2564" s="7"/>
      <c r="M2564" s="8"/>
      <c r="N2564" s="15"/>
      <c r="O2564" s="22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23"/>
      <c r="AE2564" s="22"/>
      <c r="AF2564" s="7"/>
      <c r="AG2564" s="7"/>
      <c r="AH2564" s="7"/>
      <c r="AI2564" s="7"/>
      <c r="AJ2564" s="7"/>
      <c r="AK2564" s="7"/>
      <c r="AL2564" s="23"/>
    </row>
    <row r="2565" spans="1:38" ht="17.25" thickBot="1" x14ac:dyDescent="0.25">
      <c r="A2565" s="3">
        <v>2562</v>
      </c>
      <c r="B2565" s="3"/>
      <c r="C2565" s="3"/>
      <c r="D2565" s="9"/>
      <c r="E2565" s="16"/>
      <c r="F2565" s="17"/>
      <c r="G2565" s="17"/>
      <c r="H2565" s="17"/>
      <c r="I2565" s="17"/>
      <c r="J2565" s="18"/>
      <c r="K2565" s="18"/>
      <c r="L2565" s="18"/>
      <c r="M2565" s="17"/>
      <c r="N2565" s="19"/>
      <c r="O2565" s="24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25"/>
      <c r="AE2565" s="24"/>
      <c r="AF2565" s="18"/>
      <c r="AG2565" s="18"/>
      <c r="AH2565" s="18"/>
      <c r="AI2565" s="18"/>
      <c r="AJ2565" s="18"/>
      <c r="AK2565" s="18"/>
      <c r="AL2565" s="25"/>
    </row>
    <row r="2566" spans="1:38" ht="16.5" x14ac:dyDescent="0.2">
      <c r="A2566" s="3">
        <v>2563</v>
      </c>
      <c r="B2566" s="3"/>
      <c r="C2566" s="3"/>
      <c r="D2566" s="9"/>
      <c r="E2566" s="10"/>
      <c r="F2566" s="11"/>
      <c r="G2566" s="11"/>
      <c r="H2566" s="11"/>
      <c r="I2566" s="11"/>
      <c r="J2566" s="12"/>
      <c r="K2566" s="12"/>
      <c r="L2566" s="12"/>
      <c r="M2566" s="11"/>
      <c r="N2566" s="13"/>
      <c r="O2566" s="20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21"/>
      <c r="AE2566" s="20"/>
      <c r="AF2566" s="12"/>
      <c r="AG2566" s="12"/>
      <c r="AH2566" s="12"/>
      <c r="AI2566" s="12"/>
      <c r="AJ2566" s="12"/>
      <c r="AK2566" s="12"/>
      <c r="AL2566" s="21"/>
    </row>
    <row r="2567" spans="1:38" ht="16.5" x14ac:dyDescent="0.2">
      <c r="A2567" s="3">
        <v>2564</v>
      </c>
      <c r="B2567" s="3"/>
      <c r="C2567" s="3"/>
      <c r="D2567" s="9"/>
      <c r="E2567" s="14"/>
      <c r="F2567" s="8"/>
      <c r="G2567" s="8"/>
      <c r="H2567" s="8"/>
      <c r="I2567" s="8"/>
      <c r="J2567" s="7"/>
      <c r="K2567" s="7"/>
      <c r="L2567" s="7"/>
      <c r="M2567" s="8"/>
      <c r="N2567" s="15"/>
      <c r="O2567" s="22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23"/>
      <c r="AE2567" s="22"/>
      <c r="AF2567" s="7"/>
      <c r="AG2567" s="7"/>
      <c r="AH2567" s="7"/>
      <c r="AI2567" s="7"/>
      <c r="AJ2567" s="7"/>
      <c r="AK2567" s="7"/>
      <c r="AL2567" s="23"/>
    </row>
    <row r="2568" spans="1:38" ht="16.5" x14ac:dyDescent="0.2">
      <c r="A2568" s="3">
        <v>2565</v>
      </c>
      <c r="B2568" s="3"/>
      <c r="C2568" s="3"/>
      <c r="D2568" s="9"/>
      <c r="E2568" s="14"/>
      <c r="F2568" s="8"/>
      <c r="G2568" s="8"/>
      <c r="H2568" s="8"/>
      <c r="I2568" s="8"/>
      <c r="J2568" s="7"/>
      <c r="K2568" s="7"/>
      <c r="L2568" s="7"/>
      <c r="M2568" s="8"/>
      <c r="N2568" s="15"/>
      <c r="O2568" s="22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23"/>
      <c r="AE2568" s="22"/>
      <c r="AF2568" s="7"/>
      <c r="AG2568" s="7"/>
      <c r="AH2568" s="7"/>
      <c r="AI2568" s="7"/>
      <c r="AJ2568" s="7"/>
      <c r="AK2568" s="7"/>
      <c r="AL2568" s="23"/>
    </row>
    <row r="2569" spans="1:38" ht="16.5" x14ac:dyDescent="0.2">
      <c r="A2569" s="3">
        <v>2566</v>
      </c>
      <c r="B2569" s="3"/>
      <c r="C2569" s="3"/>
      <c r="D2569" s="9"/>
      <c r="E2569" s="14"/>
      <c r="F2569" s="8"/>
      <c r="G2569" s="8"/>
      <c r="H2569" s="8"/>
      <c r="I2569" s="8"/>
      <c r="J2569" s="7"/>
      <c r="K2569" s="7"/>
      <c r="L2569" s="7"/>
      <c r="M2569" s="8"/>
      <c r="N2569" s="15"/>
      <c r="O2569" s="22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23"/>
      <c r="AE2569" s="22"/>
      <c r="AF2569" s="7"/>
      <c r="AG2569" s="7"/>
      <c r="AH2569" s="7"/>
      <c r="AI2569" s="7"/>
      <c r="AJ2569" s="7"/>
      <c r="AK2569" s="7"/>
      <c r="AL2569" s="23"/>
    </row>
    <row r="2570" spans="1:38" ht="16.5" x14ac:dyDescent="0.2">
      <c r="A2570" s="3">
        <v>2567</v>
      </c>
      <c r="B2570" s="3"/>
      <c r="C2570" s="3"/>
      <c r="D2570" s="9"/>
      <c r="E2570" s="14"/>
      <c r="F2570" s="8"/>
      <c r="G2570" s="8"/>
      <c r="H2570" s="8"/>
      <c r="I2570" s="8"/>
      <c r="J2570" s="7"/>
      <c r="K2570" s="7"/>
      <c r="L2570" s="7"/>
      <c r="M2570" s="8"/>
      <c r="N2570" s="15"/>
      <c r="O2570" s="22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23"/>
      <c r="AE2570" s="22"/>
      <c r="AF2570" s="7"/>
      <c r="AG2570" s="7"/>
      <c r="AH2570" s="7"/>
      <c r="AI2570" s="7"/>
      <c r="AJ2570" s="7"/>
      <c r="AK2570" s="7"/>
      <c r="AL2570" s="23"/>
    </row>
    <row r="2571" spans="1:38" ht="17.25" thickBot="1" x14ac:dyDescent="0.25">
      <c r="A2571" s="3">
        <v>2568</v>
      </c>
      <c r="B2571" s="3"/>
      <c r="C2571" s="3"/>
      <c r="D2571" s="9"/>
      <c r="E2571" s="16"/>
      <c r="F2571" s="17"/>
      <c r="G2571" s="17"/>
      <c r="H2571" s="17"/>
      <c r="I2571" s="17"/>
      <c r="J2571" s="18"/>
      <c r="K2571" s="18"/>
      <c r="L2571" s="18"/>
      <c r="M2571" s="17"/>
      <c r="N2571" s="19"/>
      <c r="O2571" s="24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25"/>
      <c r="AE2571" s="24"/>
      <c r="AF2571" s="18"/>
      <c r="AG2571" s="18"/>
      <c r="AH2571" s="18"/>
      <c r="AI2571" s="18"/>
      <c r="AJ2571" s="18"/>
      <c r="AK2571" s="18"/>
      <c r="AL2571" s="25"/>
    </row>
    <row r="2572" spans="1:38" ht="16.5" x14ac:dyDescent="0.2">
      <c r="A2572" s="3">
        <v>2569</v>
      </c>
      <c r="B2572" s="3"/>
      <c r="C2572" s="3"/>
      <c r="D2572" s="9"/>
      <c r="E2572" s="10"/>
      <c r="F2572" s="11"/>
      <c r="G2572" s="11"/>
      <c r="H2572" s="11"/>
      <c r="I2572" s="11"/>
      <c r="J2572" s="12"/>
      <c r="K2572" s="12"/>
      <c r="L2572" s="12"/>
      <c r="M2572" s="11"/>
      <c r="N2572" s="13"/>
      <c r="O2572" s="20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21"/>
      <c r="AE2572" s="20"/>
      <c r="AF2572" s="12"/>
      <c r="AG2572" s="12"/>
      <c r="AH2572" s="12"/>
      <c r="AI2572" s="12"/>
      <c r="AJ2572" s="12"/>
      <c r="AK2572" s="12"/>
      <c r="AL2572" s="21"/>
    </row>
    <row r="2573" spans="1:38" ht="16.5" x14ac:dyDescent="0.2">
      <c r="A2573" s="3">
        <v>2570</v>
      </c>
      <c r="B2573" s="3"/>
      <c r="C2573" s="3"/>
      <c r="D2573" s="9"/>
      <c r="E2573" s="14"/>
      <c r="F2573" s="8"/>
      <c r="G2573" s="8"/>
      <c r="H2573" s="8"/>
      <c r="I2573" s="8"/>
      <c r="J2573" s="7"/>
      <c r="K2573" s="7"/>
      <c r="L2573" s="7"/>
      <c r="M2573" s="8"/>
      <c r="N2573" s="15"/>
      <c r="O2573" s="22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23"/>
      <c r="AE2573" s="22"/>
      <c r="AF2573" s="7"/>
      <c r="AG2573" s="7"/>
      <c r="AH2573" s="7"/>
      <c r="AI2573" s="7"/>
      <c r="AJ2573" s="7"/>
      <c r="AK2573" s="7"/>
      <c r="AL2573" s="23"/>
    </row>
    <row r="2574" spans="1:38" ht="16.5" x14ac:dyDescent="0.2">
      <c r="A2574" s="3">
        <v>2571</v>
      </c>
      <c r="B2574" s="3"/>
      <c r="C2574" s="3"/>
      <c r="D2574" s="9"/>
      <c r="E2574" s="14"/>
      <c r="F2574" s="8"/>
      <c r="G2574" s="8"/>
      <c r="H2574" s="8"/>
      <c r="I2574" s="8"/>
      <c r="J2574" s="7"/>
      <c r="K2574" s="7"/>
      <c r="L2574" s="7"/>
      <c r="M2574" s="8"/>
      <c r="N2574" s="15"/>
      <c r="O2574" s="22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23"/>
      <c r="AE2574" s="22"/>
      <c r="AF2574" s="7"/>
      <c r="AG2574" s="7"/>
      <c r="AH2574" s="7"/>
      <c r="AI2574" s="7"/>
      <c r="AJ2574" s="7"/>
      <c r="AK2574" s="7"/>
      <c r="AL2574" s="23"/>
    </row>
    <row r="2575" spans="1:38" ht="16.5" x14ac:dyDescent="0.2">
      <c r="A2575" s="3">
        <v>2572</v>
      </c>
      <c r="B2575" s="3"/>
      <c r="C2575" s="3"/>
      <c r="D2575" s="9"/>
      <c r="E2575" s="14"/>
      <c r="F2575" s="8"/>
      <c r="G2575" s="8"/>
      <c r="H2575" s="8"/>
      <c r="I2575" s="8"/>
      <c r="J2575" s="7"/>
      <c r="K2575" s="7"/>
      <c r="L2575" s="7"/>
      <c r="M2575" s="8"/>
      <c r="N2575" s="15"/>
      <c r="O2575" s="22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23"/>
      <c r="AE2575" s="22"/>
      <c r="AF2575" s="7"/>
      <c r="AG2575" s="7"/>
      <c r="AH2575" s="7"/>
      <c r="AI2575" s="7"/>
      <c r="AJ2575" s="7"/>
      <c r="AK2575" s="7"/>
      <c r="AL2575" s="23"/>
    </row>
    <row r="2576" spans="1:38" ht="16.5" x14ac:dyDescent="0.2">
      <c r="A2576" s="3">
        <v>2573</v>
      </c>
      <c r="B2576" s="3"/>
      <c r="C2576" s="3"/>
      <c r="D2576" s="9"/>
      <c r="E2576" s="14"/>
      <c r="F2576" s="8"/>
      <c r="G2576" s="8"/>
      <c r="H2576" s="8"/>
      <c r="I2576" s="8"/>
      <c r="J2576" s="7"/>
      <c r="K2576" s="7"/>
      <c r="L2576" s="7"/>
      <c r="M2576" s="8"/>
      <c r="N2576" s="15"/>
      <c r="O2576" s="22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23"/>
      <c r="AE2576" s="22"/>
      <c r="AF2576" s="7"/>
      <c r="AG2576" s="7"/>
      <c r="AH2576" s="7"/>
      <c r="AI2576" s="7"/>
      <c r="AJ2576" s="7"/>
      <c r="AK2576" s="7"/>
      <c r="AL2576" s="23"/>
    </row>
    <row r="2577" spans="1:38" ht="17.25" thickBot="1" x14ac:dyDescent="0.25">
      <c r="A2577" s="3">
        <v>2574</v>
      </c>
      <c r="B2577" s="3"/>
      <c r="C2577" s="3"/>
      <c r="D2577" s="9"/>
      <c r="E2577" s="16"/>
      <c r="F2577" s="17"/>
      <c r="G2577" s="17"/>
      <c r="H2577" s="17"/>
      <c r="I2577" s="17"/>
      <c r="J2577" s="18"/>
      <c r="K2577" s="18"/>
      <c r="L2577" s="18"/>
      <c r="M2577" s="17"/>
      <c r="N2577" s="19"/>
      <c r="O2577" s="24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25"/>
      <c r="AE2577" s="24"/>
      <c r="AF2577" s="18"/>
      <c r="AG2577" s="18"/>
      <c r="AH2577" s="18"/>
      <c r="AI2577" s="18"/>
      <c r="AJ2577" s="18"/>
      <c r="AK2577" s="18"/>
      <c r="AL2577" s="25"/>
    </row>
    <row r="2578" spans="1:38" ht="16.5" x14ac:dyDescent="0.2">
      <c r="A2578" s="3">
        <v>2575</v>
      </c>
      <c r="B2578" s="3"/>
      <c r="C2578" s="3"/>
      <c r="D2578" s="9"/>
      <c r="E2578" s="10"/>
      <c r="F2578" s="11"/>
      <c r="G2578" s="11"/>
      <c r="H2578" s="11"/>
      <c r="I2578" s="11"/>
      <c r="J2578" s="12"/>
      <c r="K2578" s="12"/>
      <c r="L2578" s="12"/>
      <c r="M2578" s="11"/>
      <c r="N2578" s="13"/>
      <c r="O2578" s="20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21"/>
      <c r="AE2578" s="20"/>
      <c r="AF2578" s="12"/>
      <c r="AG2578" s="12"/>
      <c r="AH2578" s="12"/>
      <c r="AI2578" s="12"/>
      <c r="AJ2578" s="12"/>
      <c r="AK2578" s="12"/>
      <c r="AL2578" s="21"/>
    </row>
    <row r="2579" spans="1:38" ht="16.5" x14ac:dyDescent="0.2">
      <c r="A2579" s="3">
        <v>2576</v>
      </c>
      <c r="B2579" s="3"/>
      <c r="C2579" s="3"/>
      <c r="D2579" s="9"/>
      <c r="E2579" s="14"/>
      <c r="F2579" s="8"/>
      <c r="G2579" s="8"/>
      <c r="H2579" s="8"/>
      <c r="I2579" s="8"/>
      <c r="J2579" s="7"/>
      <c r="K2579" s="7"/>
      <c r="L2579" s="7"/>
      <c r="M2579" s="8"/>
      <c r="N2579" s="15"/>
      <c r="O2579" s="22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23"/>
      <c r="AE2579" s="22"/>
      <c r="AF2579" s="7"/>
      <c r="AG2579" s="7"/>
      <c r="AH2579" s="7"/>
      <c r="AI2579" s="7"/>
      <c r="AJ2579" s="7"/>
      <c r="AK2579" s="7"/>
      <c r="AL2579" s="23"/>
    </row>
    <row r="2580" spans="1:38" ht="16.5" x14ac:dyDescent="0.2">
      <c r="A2580" s="3">
        <v>2577</v>
      </c>
      <c r="B2580" s="3"/>
      <c r="C2580" s="3"/>
      <c r="D2580" s="9"/>
      <c r="E2580" s="14"/>
      <c r="F2580" s="8"/>
      <c r="G2580" s="8"/>
      <c r="H2580" s="8"/>
      <c r="I2580" s="8"/>
      <c r="J2580" s="7"/>
      <c r="K2580" s="7"/>
      <c r="L2580" s="7"/>
      <c r="M2580" s="8"/>
      <c r="N2580" s="15"/>
      <c r="O2580" s="22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23"/>
      <c r="AE2580" s="22"/>
      <c r="AF2580" s="7"/>
      <c r="AG2580" s="7"/>
      <c r="AH2580" s="7"/>
      <c r="AI2580" s="7"/>
      <c r="AJ2580" s="7"/>
      <c r="AK2580" s="7"/>
      <c r="AL2580" s="23"/>
    </row>
    <row r="2581" spans="1:38" ht="16.5" x14ac:dyDescent="0.2">
      <c r="A2581" s="3">
        <v>2578</v>
      </c>
      <c r="B2581" s="3"/>
      <c r="C2581" s="3"/>
      <c r="D2581" s="9"/>
      <c r="E2581" s="14"/>
      <c r="F2581" s="8"/>
      <c r="G2581" s="8"/>
      <c r="H2581" s="8"/>
      <c r="I2581" s="8"/>
      <c r="J2581" s="7"/>
      <c r="K2581" s="7"/>
      <c r="L2581" s="7"/>
      <c r="M2581" s="8"/>
      <c r="N2581" s="15"/>
      <c r="O2581" s="22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23"/>
      <c r="AE2581" s="22"/>
      <c r="AF2581" s="7"/>
      <c r="AG2581" s="7"/>
      <c r="AH2581" s="7"/>
      <c r="AI2581" s="7"/>
      <c r="AJ2581" s="7"/>
      <c r="AK2581" s="7"/>
      <c r="AL2581" s="23"/>
    </row>
    <row r="2582" spans="1:38" ht="16.5" x14ac:dyDescent="0.2">
      <c r="A2582" s="3">
        <v>2579</v>
      </c>
      <c r="B2582" s="3"/>
      <c r="C2582" s="3"/>
      <c r="D2582" s="9"/>
      <c r="E2582" s="14"/>
      <c r="F2582" s="8"/>
      <c r="G2582" s="8"/>
      <c r="H2582" s="8"/>
      <c r="I2582" s="8"/>
      <c r="J2582" s="7"/>
      <c r="K2582" s="7"/>
      <c r="L2582" s="7"/>
      <c r="M2582" s="8"/>
      <c r="N2582" s="15"/>
      <c r="O2582" s="22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23"/>
      <c r="AE2582" s="22"/>
      <c r="AF2582" s="7"/>
      <c r="AG2582" s="7"/>
      <c r="AH2582" s="7"/>
      <c r="AI2582" s="7"/>
      <c r="AJ2582" s="7"/>
      <c r="AK2582" s="7"/>
      <c r="AL2582" s="23"/>
    </row>
    <row r="2583" spans="1:38" ht="17.25" thickBot="1" x14ac:dyDescent="0.25">
      <c r="A2583" s="3">
        <v>2580</v>
      </c>
      <c r="B2583" s="3"/>
      <c r="C2583" s="3"/>
      <c r="D2583" s="9"/>
      <c r="E2583" s="16"/>
      <c r="F2583" s="17"/>
      <c r="G2583" s="17"/>
      <c r="H2583" s="17"/>
      <c r="I2583" s="17"/>
      <c r="J2583" s="18"/>
      <c r="K2583" s="18"/>
      <c r="L2583" s="18"/>
      <c r="M2583" s="17"/>
      <c r="N2583" s="19"/>
      <c r="O2583" s="24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25"/>
      <c r="AE2583" s="24"/>
      <c r="AF2583" s="18"/>
      <c r="AG2583" s="18"/>
      <c r="AH2583" s="18"/>
      <c r="AI2583" s="18"/>
      <c r="AJ2583" s="18"/>
      <c r="AK2583" s="18"/>
      <c r="AL2583" s="25"/>
    </row>
    <row r="2584" spans="1:38" ht="16.5" x14ac:dyDescent="0.2">
      <c r="A2584" s="3">
        <v>2581</v>
      </c>
      <c r="B2584" s="3"/>
      <c r="C2584" s="3"/>
      <c r="D2584" s="9"/>
      <c r="E2584" s="10"/>
      <c r="F2584" s="11"/>
      <c r="G2584" s="11"/>
      <c r="H2584" s="11"/>
      <c r="I2584" s="11"/>
      <c r="J2584" s="12"/>
      <c r="K2584" s="12"/>
      <c r="L2584" s="12"/>
      <c r="M2584" s="11"/>
      <c r="N2584" s="13"/>
      <c r="O2584" s="20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21"/>
      <c r="AE2584" s="20"/>
      <c r="AF2584" s="12"/>
      <c r="AG2584" s="12"/>
      <c r="AH2584" s="12"/>
      <c r="AI2584" s="12"/>
      <c r="AJ2584" s="12"/>
      <c r="AK2584" s="12"/>
      <c r="AL2584" s="21"/>
    </row>
    <row r="2585" spans="1:38" ht="16.5" x14ac:dyDescent="0.2">
      <c r="A2585" s="3">
        <v>2582</v>
      </c>
      <c r="B2585" s="3"/>
      <c r="C2585" s="3"/>
      <c r="D2585" s="9"/>
      <c r="E2585" s="14"/>
      <c r="F2585" s="8"/>
      <c r="G2585" s="8"/>
      <c r="H2585" s="8"/>
      <c r="I2585" s="8"/>
      <c r="J2585" s="7"/>
      <c r="K2585" s="7"/>
      <c r="L2585" s="7"/>
      <c r="M2585" s="8"/>
      <c r="N2585" s="15"/>
      <c r="O2585" s="22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23"/>
      <c r="AE2585" s="22"/>
      <c r="AF2585" s="7"/>
      <c r="AG2585" s="7"/>
      <c r="AH2585" s="7"/>
      <c r="AI2585" s="7"/>
      <c r="AJ2585" s="7"/>
      <c r="AK2585" s="7"/>
      <c r="AL2585" s="23"/>
    </row>
    <row r="2586" spans="1:38" ht="16.5" x14ac:dyDescent="0.2">
      <c r="A2586" s="3">
        <v>2583</v>
      </c>
      <c r="B2586" s="3"/>
      <c r="C2586" s="3"/>
      <c r="D2586" s="9"/>
      <c r="E2586" s="14"/>
      <c r="F2586" s="8"/>
      <c r="G2586" s="8"/>
      <c r="H2586" s="8"/>
      <c r="I2586" s="8"/>
      <c r="J2586" s="7"/>
      <c r="K2586" s="7"/>
      <c r="L2586" s="7"/>
      <c r="M2586" s="8"/>
      <c r="N2586" s="15"/>
      <c r="O2586" s="22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23"/>
      <c r="AE2586" s="22"/>
      <c r="AF2586" s="7"/>
      <c r="AG2586" s="7"/>
      <c r="AH2586" s="7"/>
      <c r="AI2586" s="7"/>
      <c r="AJ2586" s="7"/>
      <c r="AK2586" s="7"/>
      <c r="AL2586" s="23"/>
    </row>
    <row r="2587" spans="1:38" ht="16.5" x14ac:dyDescent="0.2">
      <c r="A2587" s="3">
        <v>2584</v>
      </c>
      <c r="B2587" s="3"/>
      <c r="C2587" s="3"/>
      <c r="D2587" s="9"/>
      <c r="E2587" s="14"/>
      <c r="F2587" s="8"/>
      <c r="G2587" s="8"/>
      <c r="H2587" s="8"/>
      <c r="I2587" s="8"/>
      <c r="J2587" s="7"/>
      <c r="K2587" s="7"/>
      <c r="L2587" s="7"/>
      <c r="M2587" s="8"/>
      <c r="N2587" s="15"/>
      <c r="O2587" s="22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23"/>
      <c r="AE2587" s="22"/>
      <c r="AF2587" s="7"/>
      <c r="AG2587" s="7"/>
      <c r="AH2587" s="7"/>
      <c r="AI2587" s="7"/>
      <c r="AJ2587" s="7"/>
      <c r="AK2587" s="7"/>
      <c r="AL2587" s="23"/>
    </row>
    <row r="2588" spans="1:38" ht="16.5" x14ac:dyDescent="0.2">
      <c r="A2588" s="3">
        <v>2585</v>
      </c>
      <c r="B2588" s="3"/>
      <c r="C2588" s="3"/>
      <c r="D2588" s="9"/>
      <c r="E2588" s="14"/>
      <c r="F2588" s="8"/>
      <c r="G2588" s="8"/>
      <c r="H2588" s="8"/>
      <c r="I2588" s="8"/>
      <c r="J2588" s="7"/>
      <c r="K2588" s="7"/>
      <c r="L2588" s="7"/>
      <c r="M2588" s="8"/>
      <c r="N2588" s="15"/>
      <c r="O2588" s="22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23"/>
      <c r="AE2588" s="22"/>
      <c r="AF2588" s="7"/>
      <c r="AG2588" s="7"/>
      <c r="AH2588" s="7"/>
      <c r="AI2588" s="7"/>
      <c r="AJ2588" s="7"/>
      <c r="AK2588" s="7"/>
      <c r="AL2588" s="23"/>
    </row>
    <row r="2589" spans="1:38" ht="17.25" thickBot="1" x14ac:dyDescent="0.25">
      <c r="A2589" s="3">
        <v>2586</v>
      </c>
      <c r="B2589" s="3"/>
      <c r="C2589" s="3"/>
      <c r="D2589" s="9"/>
      <c r="E2589" s="16"/>
      <c r="F2589" s="17"/>
      <c r="G2589" s="17"/>
      <c r="H2589" s="17"/>
      <c r="I2589" s="17"/>
      <c r="J2589" s="18"/>
      <c r="K2589" s="18"/>
      <c r="L2589" s="18"/>
      <c r="M2589" s="17"/>
      <c r="N2589" s="19"/>
      <c r="O2589" s="24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25"/>
      <c r="AE2589" s="24"/>
      <c r="AF2589" s="18"/>
      <c r="AG2589" s="18"/>
      <c r="AH2589" s="18"/>
      <c r="AI2589" s="18"/>
      <c r="AJ2589" s="18"/>
      <c r="AK2589" s="18"/>
      <c r="AL2589" s="25"/>
    </row>
    <row r="2590" spans="1:38" ht="16.5" x14ac:dyDescent="0.2">
      <c r="A2590" s="3">
        <v>2587</v>
      </c>
      <c r="B2590" s="3"/>
      <c r="C2590" s="3"/>
      <c r="D2590" s="9"/>
      <c r="E2590" s="10"/>
      <c r="F2590" s="11"/>
      <c r="G2590" s="11"/>
      <c r="H2590" s="11"/>
      <c r="I2590" s="11"/>
      <c r="J2590" s="12"/>
      <c r="K2590" s="12"/>
      <c r="L2590" s="12"/>
      <c r="M2590" s="11"/>
      <c r="N2590" s="13"/>
      <c r="O2590" s="20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21"/>
      <c r="AE2590" s="20"/>
      <c r="AF2590" s="12"/>
      <c r="AG2590" s="12"/>
      <c r="AH2590" s="12"/>
      <c r="AI2590" s="12"/>
      <c r="AJ2590" s="12"/>
      <c r="AK2590" s="12"/>
      <c r="AL2590" s="21"/>
    </row>
    <row r="2591" spans="1:38" ht="16.5" x14ac:dyDescent="0.2">
      <c r="A2591" s="3">
        <v>2588</v>
      </c>
      <c r="B2591" s="3"/>
      <c r="C2591" s="3"/>
      <c r="D2591" s="9"/>
      <c r="E2591" s="14"/>
      <c r="F2591" s="8"/>
      <c r="G2591" s="8"/>
      <c r="H2591" s="8"/>
      <c r="I2591" s="8"/>
      <c r="J2591" s="7"/>
      <c r="K2591" s="7"/>
      <c r="L2591" s="7"/>
      <c r="M2591" s="8"/>
      <c r="N2591" s="15"/>
      <c r="O2591" s="22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23"/>
      <c r="AE2591" s="22"/>
      <c r="AF2591" s="7"/>
      <c r="AG2591" s="7"/>
      <c r="AH2591" s="7"/>
      <c r="AI2591" s="7"/>
      <c r="AJ2591" s="7"/>
      <c r="AK2591" s="7"/>
      <c r="AL2591" s="23"/>
    </row>
    <row r="2592" spans="1:38" ht="16.5" x14ac:dyDescent="0.2">
      <c r="A2592" s="3">
        <v>2589</v>
      </c>
      <c r="B2592" s="3"/>
      <c r="C2592" s="3"/>
      <c r="D2592" s="9"/>
      <c r="E2592" s="14"/>
      <c r="F2592" s="8"/>
      <c r="G2592" s="8"/>
      <c r="H2592" s="8"/>
      <c r="I2592" s="8"/>
      <c r="J2592" s="7"/>
      <c r="K2592" s="7"/>
      <c r="L2592" s="7"/>
      <c r="M2592" s="8"/>
      <c r="N2592" s="15"/>
      <c r="O2592" s="22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23"/>
      <c r="AE2592" s="22"/>
      <c r="AF2592" s="7"/>
      <c r="AG2592" s="7"/>
      <c r="AH2592" s="7"/>
      <c r="AI2592" s="7"/>
      <c r="AJ2592" s="7"/>
      <c r="AK2592" s="7"/>
      <c r="AL2592" s="23"/>
    </row>
    <row r="2593" spans="1:38" ht="16.5" x14ac:dyDescent="0.2">
      <c r="A2593" s="3">
        <v>2590</v>
      </c>
      <c r="B2593" s="3"/>
      <c r="C2593" s="3"/>
      <c r="D2593" s="9"/>
      <c r="E2593" s="14"/>
      <c r="F2593" s="8"/>
      <c r="G2593" s="8"/>
      <c r="H2593" s="8"/>
      <c r="I2593" s="8"/>
      <c r="J2593" s="7"/>
      <c r="K2593" s="7"/>
      <c r="L2593" s="7"/>
      <c r="M2593" s="8"/>
      <c r="N2593" s="15"/>
      <c r="O2593" s="22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23"/>
      <c r="AE2593" s="22"/>
      <c r="AF2593" s="7"/>
      <c r="AG2593" s="7"/>
      <c r="AH2593" s="7"/>
      <c r="AI2593" s="7"/>
      <c r="AJ2593" s="7"/>
      <c r="AK2593" s="7"/>
      <c r="AL2593" s="23"/>
    </row>
    <row r="2594" spans="1:38" ht="16.5" x14ac:dyDescent="0.2">
      <c r="A2594" s="3">
        <v>2591</v>
      </c>
      <c r="B2594" s="3"/>
      <c r="C2594" s="3"/>
      <c r="D2594" s="9"/>
      <c r="E2594" s="14"/>
      <c r="F2594" s="8"/>
      <c r="G2594" s="8"/>
      <c r="H2594" s="8"/>
      <c r="I2594" s="8"/>
      <c r="J2594" s="7"/>
      <c r="K2594" s="7"/>
      <c r="L2594" s="7"/>
      <c r="M2594" s="8"/>
      <c r="N2594" s="15"/>
      <c r="O2594" s="22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23"/>
      <c r="AE2594" s="22"/>
      <c r="AF2594" s="7"/>
      <c r="AG2594" s="7"/>
      <c r="AH2594" s="7"/>
      <c r="AI2594" s="7"/>
      <c r="AJ2594" s="7"/>
      <c r="AK2594" s="7"/>
      <c r="AL2594" s="23"/>
    </row>
    <row r="2595" spans="1:38" ht="17.25" thickBot="1" x14ac:dyDescent="0.25">
      <c r="A2595" s="3">
        <v>2592</v>
      </c>
      <c r="B2595" s="3"/>
      <c r="C2595" s="3"/>
      <c r="D2595" s="9"/>
      <c r="E2595" s="16"/>
      <c r="F2595" s="17"/>
      <c r="G2595" s="17"/>
      <c r="H2595" s="17"/>
      <c r="I2595" s="17"/>
      <c r="J2595" s="18"/>
      <c r="K2595" s="18"/>
      <c r="L2595" s="18"/>
      <c r="M2595" s="17"/>
      <c r="N2595" s="19"/>
      <c r="O2595" s="24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25"/>
      <c r="AE2595" s="24"/>
      <c r="AF2595" s="18"/>
      <c r="AG2595" s="18"/>
      <c r="AH2595" s="18"/>
      <c r="AI2595" s="18"/>
      <c r="AJ2595" s="18"/>
      <c r="AK2595" s="18"/>
      <c r="AL2595" s="25"/>
    </row>
    <row r="2596" spans="1:38" ht="16.5" x14ac:dyDescent="0.2">
      <c r="A2596" s="3">
        <v>2593</v>
      </c>
      <c r="B2596" s="3"/>
      <c r="C2596" s="3"/>
      <c r="D2596" s="9"/>
      <c r="E2596" s="10"/>
      <c r="F2596" s="11"/>
      <c r="G2596" s="11"/>
      <c r="H2596" s="11"/>
      <c r="I2596" s="11"/>
      <c r="J2596" s="12"/>
      <c r="K2596" s="12"/>
      <c r="L2596" s="12"/>
      <c r="M2596" s="11"/>
      <c r="N2596" s="13"/>
      <c r="O2596" s="20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21"/>
      <c r="AE2596" s="20"/>
      <c r="AF2596" s="12"/>
      <c r="AG2596" s="12"/>
      <c r="AH2596" s="12"/>
      <c r="AI2596" s="12"/>
      <c r="AJ2596" s="12"/>
      <c r="AK2596" s="12"/>
      <c r="AL2596" s="21"/>
    </row>
    <row r="2597" spans="1:38" ht="16.5" x14ac:dyDescent="0.2">
      <c r="A2597" s="3">
        <v>2594</v>
      </c>
      <c r="B2597" s="3"/>
      <c r="C2597" s="3"/>
      <c r="D2597" s="9"/>
      <c r="E2597" s="14"/>
      <c r="F2597" s="8"/>
      <c r="G2597" s="8"/>
      <c r="H2597" s="8"/>
      <c r="I2597" s="8"/>
      <c r="J2597" s="7"/>
      <c r="K2597" s="7"/>
      <c r="L2597" s="7"/>
      <c r="M2597" s="8"/>
      <c r="N2597" s="15"/>
      <c r="O2597" s="22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23"/>
      <c r="AE2597" s="22"/>
      <c r="AF2597" s="7"/>
      <c r="AG2597" s="7"/>
      <c r="AH2597" s="7"/>
      <c r="AI2597" s="7"/>
      <c r="AJ2597" s="7"/>
      <c r="AK2597" s="7"/>
      <c r="AL2597" s="23"/>
    </row>
    <row r="2598" spans="1:38" ht="16.5" x14ac:dyDescent="0.2">
      <c r="A2598" s="3">
        <v>2595</v>
      </c>
      <c r="B2598" s="3"/>
      <c r="C2598" s="3"/>
      <c r="D2598" s="9"/>
      <c r="E2598" s="14"/>
      <c r="F2598" s="8"/>
      <c r="G2598" s="8"/>
      <c r="H2598" s="8"/>
      <c r="I2598" s="8"/>
      <c r="J2598" s="7"/>
      <c r="K2598" s="7"/>
      <c r="L2598" s="7"/>
      <c r="M2598" s="8"/>
      <c r="N2598" s="15"/>
      <c r="O2598" s="22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23"/>
      <c r="AE2598" s="22"/>
      <c r="AF2598" s="7"/>
      <c r="AG2598" s="7"/>
      <c r="AH2598" s="7"/>
      <c r="AI2598" s="7"/>
      <c r="AJ2598" s="7"/>
      <c r="AK2598" s="7"/>
      <c r="AL2598" s="23"/>
    </row>
    <row r="2599" spans="1:38" ht="16.5" x14ac:dyDescent="0.2">
      <c r="A2599" s="3">
        <v>2596</v>
      </c>
      <c r="B2599" s="3"/>
      <c r="C2599" s="3"/>
      <c r="D2599" s="9"/>
      <c r="E2599" s="14"/>
      <c r="F2599" s="8"/>
      <c r="G2599" s="8"/>
      <c r="H2599" s="8"/>
      <c r="I2599" s="8"/>
      <c r="J2599" s="7"/>
      <c r="K2599" s="7"/>
      <c r="L2599" s="7"/>
      <c r="M2599" s="8"/>
      <c r="N2599" s="15"/>
      <c r="O2599" s="22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23"/>
      <c r="AE2599" s="22"/>
      <c r="AF2599" s="7"/>
      <c r="AG2599" s="7"/>
      <c r="AH2599" s="7"/>
      <c r="AI2599" s="7"/>
      <c r="AJ2599" s="7"/>
      <c r="AK2599" s="7"/>
      <c r="AL2599" s="23"/>
    </row>
    <row r="2600" spans="1:38" ht="16.5" x14ac:dyDescent="0.2">
      <c r="A2600" s="3">
        <v>2597</v>
      </c>
      <c r="B2600" s="3"/>
      <c r="C2600" s="3"/>
      <c r="D2600" s="9"/>
      <c r="E2600" s="14"/>
      <c r="F2600" s="8"/>
      <c r="G2600" s="8"/>
      <c r="H2600" s="8"/>
      <c r="I2600" s="8"/>
      <c r="J2600" s="7"/>
      <c r="K2600" s="7"/>
      <c r="L2600" s="7"/>
      <c r="M2600" s="8"/>
      <c r="N2600" s="15"/>
      <c r="O2600" s="22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23"/>
      <c r="AE2600" s="22"/>
      <c r="AF2600" s="7"/>
      <c r="AG2600" s="7"/>
      <c r="AH2600" s="7"/>
      <c r="AI2600" s="7"/>
      <c r="AJ2600" s="7"/>
      <c r="AK2600" s="7"/>
      <c r="AL2600" s="23"/>
    </row>
    <row r="2601" spans="1:38" ht="17.25" thickBot="1" x14ac:dyDescent="0.25">
      <c r="A2601" s="3">
        <v>2598</v>
      </c>
      <c r="B2601" s="3"/>
      <c r="C2601" s="3"/>
      <c r="D2601" s="9"/>
      <c r="E2601" s="16"/>
      <c r="F2601" s="17"/>
      <c r="G2601" s="17"/>
      <c r="H2601" s="17"/>
      <c r="I2601" s="17"/>
      <c r="J2601" s="18"/>
      <c r="K2601" s="18"/>
      <c r="L2601" s="18"/>
      <c r="M2601" s="17"/>
      <c r="N2601" s="19"/>
      <c r="O2601" s="24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25"/>
      <c r="AE2601" s="24"/>
      <c r="AF2601" s="18"/>
      <c r="AG2601" s="18"/>
      <c r="AH2601" s="18"/>
      <c r="AI2601" s="18"/>
      <c r="AJ2601" s="18"/>
      <c r="AK2601" s="18"/>
      <c r="AL2601" s="25"/>
    </row>
    <row r="2602" spans="1:38" ht="16.5" x14ac:dyDescent="0.2">
      <c r="A2602" s="3">
        <v>2599</v>
      </c>
      <c r="B2602" s="3"/>
      <c r="C2602" s="3"/>
      <c r="D2602" s="9"/>
      <c r="E2602" s="10"/>
      <c r="F2602" s="11"/>
      <c r="G2602" s="11"/>
      <c r="H2602" s="11"/>
      <c r="I2602" s="11"/>
      <c r="J2602" s="12"/>
      <c r="K2602" s="12"/>
      <c r="L2602" s="12"/>
      <c r="M2602" s="11"/>
      <c r="N2602" s="13"/>
      <c r="O2602" s="20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21"/>
      <c r="AE2602" s="20"/>
      <c r="AF2602" s="12"/>
      <c r="AG2602" s="12"/>
      <c r="AH2602" s="12"/>
      <c r="AI2602" s="12"/>
      <c r="AJ2602" s="12"/>
      <c r="AK2602" s="12"/>
      <c r="AL2602" s="21"/>
    </row>
    <row r="2603" spans="1:38" ht="16.5" x14ac:dyDescent="0.2">
      <c r="A2603" s="3">
        <v>2600</v>
      </c>
      <c r="B2603" s="3"/>
      <c r="C2603" s="3"/>
      <c r="D2603" s="9"/>
      <c r="E2603" s="14"/>
      <c r="F2603" s="8"/>
      <c r="G2603" s="8"/>
      <c r="H2603" s="8"/>
      <c r="I2603" s="8"/>
      <c r="J2603" s="7"/>
      <c r="K2603" s="7"/>
      <c r="L2603" s="7"/>
      <c r="M2603" s="8"/>
      <c r="N2603" s="15"/>
      <c r="O2603" s="22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23"/>
      <c r="AE2603" s="22"/>
      <c r="AF2603" s="7"/>
      <c r="AG2603" s="7"/>
      <c r="AH2603" s="7"/>
      <c r="AI2603" s="7"/>
      <c r="AJ2603" s="7"/>
      <c r="AK2603" s="7"/>
      <c r="AL2603" s="23"/>
    </row>
    <row r="2604" spans="1:38" ht="16.5" x14ac:dyDescent="0.2">
      <c r="A2604" s="3">
        <v>2601</v>
      </c>
      <c r="B2604" s="3"/>
      <c r="C2604" s="3"/>
      <c r="D2604" s="9"/>
      <c r="E2604" s="14"/>
      <c r="F2604" s="8"/>
      <c r="G2604" s="8"/>
      <c r="H2604" s="8"/>
      <c r="I2604" s="8"/>
      <c r="J2604" s="7"/>
      <c r="K2604" s="7"/>
      <c r="L2604" s="7"/>
      <c r="M2604" s="8"/>
      <c r="N2604" s="15"/>
      <c r="O2604" s="22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23"/>
      <c r="AE2604" s="22"/>
      <c r="AF2604" s="7"/>
      <c r="AG2604" s="7"/>
      <c r="AH2604" s="7"/>
      <c r="AI2604" s="7"/>
      <c r="AJ2604" s="7"/>
      <c r="AK2604" s="7"/>
      <c r="AL2604" s="23"/>
    </row>
    <row r="2605" spans="1:38" ht="16.5" x14ac:dyDescent="0.2">
      <c r="A2605" s="3">
        <v>2602</v>
      </c>
      <c r="B2605" s="3"/>
      <c r="C2605" s="3"/>
      <c r="D2605" s="9"/>
      <c r="E2605" s="14"/>
      <c r="F2605" s="8"/>
      <c r="G2605" s="8"/>
      <c r="H2605" s="8"/>
      <c r="I2605" s="8"/>
      <c r="J2605" s="7"/>
      <c r="K2605" s="7"/>
      <c r="L2605" s="7"/>
      <c r="M2605" s="8"/>
      <c r="N2605" s="15"/>
      <c r="O2605" s="22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23"/>
      <c r="AE2605" s="22"/>
      <c r="AF2605" s="7"/>
      <c r="AG2605" s="7"/>
      <c r="AH2605" s="7"/>
      <c r="AI2605" s="7"/>
      <c r="AJ2605" s="7"/>
      <c r="AK2605" s="7"/>
      <c r="AL2605" s="23"/>
    </row>
    <row r="2606" spans="1:38" ht="16.5" x14ac:dyDescent="0.2">
      <c r="A2606" s="3">
        <v>2603</v>
      </c>
      <c r="B2606" s="3"/>
      <c r="C2606" s="3"/>
      <c r="D2606" s="9"/>
      <c r="E2606" s="14"/>
      <c r="F2606" s="8"/>
      <c r="G2606" s="8"/>
      <c r="H2606" s="8"/>
      <c r="I2606" s="8"/>
      <c r="J2606" s="7"/>
      <c r="K2606" s="7"/>
      <c r="L2606" s="7"/>
      <c r="M2606" s="8"/>
      <c r="N2606" s="15"/>
      <c r="O2606" s="22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23"/>
      <c r="AE2606" s="22"/>
      <c r="AF2606" s="7"/>
      <c r="AG2606" s="7"/>
      <c r="AH2606" s="7"/>
      <c r="AI2606" s="7"/>
      <c r="AJ2606" s="7"/>
      <c r="AK2606" s="7"/>
      <c r="AL2606" s="23"/>
    </row>
    <row r="2607" spans="1:38" ht="17.25" thickBot="1" x14ac:dyDescent="0.25">
      <c r="A2607" s="3">
        <v>2604</v>
      </c>
      <c r="B2607" s="3"/>
      <c r="C2607" s="3"/>
      <c r="D2607" s="9"/>
      <c r="E2607" s="16"/>
      <c r="F2607" s="17"/>
      <c r="G2607" s="17"/>
      <c r="H2607" s="17"/>
      <c r="I2607" s="17"/>
      <c r="J2607" s="18"/>
      <c r="K2607" s="18"/>
      <c r="L2607" s="18"/>
      <c r="M2607" s="17"/>
      <c r="N2607" s="19"/>
      <c r="O2607" s="24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25"/>
      <c r="AE2607" s="24"/>
      <c r="AF2607" s="18"/>
      <c r="AG2607" s="18"/>
      <c r="AH2607" s="18"/>
      <c r="AI2607" s="18"/>
      <c r="AJ2607" s="18"/>
      <c r="AK2607" s="18"/>
      <c r="AL2607" s="25"/>
    </row>
    <row r="2608" spans="1:38" ht="16.5" x14ac:dyDescent="0.2">
      <c r="A2608" s="3">
        <v>2605</v>
      </c>
      <c r="B2608" s="3"/>
      <c r="C2608" s="3"/>
      <c r="D2608" s="9"/>
      <c r="E2608" s="10"/>
      <c r="F2608" s="11"/>
      <c r="G2608" s="11"/>
      <c r="H2608" s="11"/>
      <c r="I2608" s="11"/>
      <c r="J2608" s="12"/>
      <c r="K2608" s="12"/>
      <c r="L2608" s="12"/>
      <c r="M2608" s="11"/>
      <c r="N2608" s="13"/>
      <c r="O2608" s="20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21"/>
      <c r="AE2608" s="20"/>
      <c r="AF2608" s="12"/>
      <c r="AG2608" s="12"/>
      <c r="AH2608" s="12"/>
      <c r="AI2608" s="12"/>
      <c r="AJ2608" s="12"/>
      <c r="AK2608" s="12"/>
      <c r="AL2608" s="21"/>
    </row>
    <row r="2609" spans="1:38" ht="16.5" x14ac:dyDescent="0.2">
      <c r="A2609" s="3">
        <v>2606</v>
      </c>
      <c r="B2609" s="3"/>
      <c r="C2609" s="3"/>
      <c r="D2609" s="9"/>
      <c r="E2609" s="14"/>
      <c r="F2609" s="8"/>
      <c r="G2609" s="8"/>
      <c r="H2609" s="8"/>
      <c r="I2609" s="8"/>
      <c r="J2609" s="7"/>
      <c r="K2609" s="7"/>
      <c r="L2609" s="7"/>
      <c r="M2609" s="8"/>
      <c r="N2609" s="15"/>
      <c r="O2609" s="22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23"/>
      <c r="AE2609" s="22"/>
      <c r="AF2609" s="7"/>
      <c r="AG2609" s="7"/>
      <c r="AH2609" s="7"/>
      <c r="AI2609" s="7"/>
      <c r="AJ2609" s="7"/>
      <c r="AK2609" s="7"/>
      <c r="AL2609" s="23"/>
    </row>
    <row r="2610" spans="1:38" ht="16.5" x14ac:dyDescent="0.2">
      <c r="A2610" s="3">
        <v>2607</v>
      </c>
      <c r="B2610" s="3"/>
      <c r="C2610" s="3"/>
      <c r="D2610" s="9"/>
      <c r="E2610" s="14"/>
      <c r="F2610" s="8"/>
      <c r="G2610" s="8"/>
      <c r="H2610" s="8"/>
      <c r="I2610" s="8"/>
      <c r="J2610" s="7"/>
      <c r="K2610" s="7"/>
      <c r="L2610" s="7"/>
      <c r="M2610" s="8"/>
      <c r="N2610" s="15"/>
      <c r="O2610" s="22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23"/>
      <c r="AE2610" s="22"/>
      <c r="AF2610" s="7"/>
      <c r="AG2610" s="7"/>
      <c r="AH2610" s="7"/>
      <c r="AI2610" s="7"/>
      <c r="AJ2610" s="7"/>
      <c r="AK2610" s="7"/>
      <c r="AL2610" s="23"/>
    </row>
    <row r="2611" spans="1:38" ht="16.5" x14ac:dyDescent="0.2">
      <c r="A2611" s="3">
        <v>2608</v>
      </c>
      <c r="B2611" s="3"/>
      <c r="C2611" s="3"/>
      <c r="D2611" s="9"/>
      <c r="E2611" s="14"/>
      <c r="F2611" s="8"/>
      <c r="G2611" s="8"/>
      <c r="H2611" s="8"/>
      <c r="I2611" s="8"/>
      <c r="J2611" s="7"/>
      <c r="K2611" s="7"/>
      <c r="L2611" s="7"/>
      <c r="M2611" s="8"/>
      <c r="N2611" s="15"/>
      <c r="O2611" s="22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23"/>
      <c r="AE2611" s="22"/>
      <c r="AF2611" s="7"/>
      <c r="AG2611" s="7"/>
      <c r="AH2611" s="7"/>
      <c r="AI2611" s="7"/>
      <c r="AJ2611" s="7"/>
      <c r="AK2611" s="7"/>
      <c r="AL2611" s="23"/>
    </row>
    <row r="2612" spans="1:38" ht="16.5" x14ac:dyDescent="0.2">
      <c r="A2612" s="3">
        <v>2609</v>
      </c>
      <c r="B2612" s="3"/>
      <c r="C2612" s="3"/>
      <c r="D2612" s="9"/>
      <c r="E2612" s="14"/>
      <c r="F2612" s="8"/>
      <c r="G2612" s="8"/>
      <c r="H2612" s="8"/>
      <c r="I2612" s="8"/>
      <c r="J2612" s="7"/>
      <c r="K2612" s="7"/>
      <c r="L2612" s="7"/>
      <c r="M2612" s="8"/>
      <c r="N2612" s="15"/>
      <c r="O2612" s="22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23"/>
      <c r="AE2612" s="22"/>
      <c r="AF2612" s="7"/>
      <c r="AG2612" s="7"/>
      <c r="AH2612" s="7"/>
      <c r="AI2612" s="7"/>
      <c r="AJ2612" s="7"/>
      <c r="AK2612" s="7"/>
      <c r="AL2612" s="23"/>
    </row>
    <row r="2613" spans="1:38" ht="17.25" thickBot="1" x14ac:dyDescent="0.25">
      <c r="A2613" s="3">
        <v>2610</v>
      </c>
      <c r="B2613" s="3"/>
      <c r="C2613" s="3"/>
      <c r="D2613" s="9"/>
      <c r="E2613" s="16"/>
      <c r="F2613" s="17"/>
      <c r="G2613" s="17"/>
      <c r="H2613" s="17"/>
      <c r="I2613" s="17"/>
      <c r="J2613" s="18"/>
      <c r="K2613" s="18"/>
      <c r="L2613" s="18"/>
      <c r="M2613" s="17"/>
      <c r="N2613" s="19"/>
      <c r="O2613" s="24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25"/>
      <c r="AE2613" s="24"/>
      <c r="AF2613" s="18"/>
      <c r="AG2613" s="18"/>
      <c r="AH2613" s="18"/>
      <c r="AI2613" s="18"/>
      <c r="AJ2613" s="18"/>
      <c r="AK2613" s="18"/>
      <c r="AL2613" s="25"/>
    </row>
    <row r="2614" spans="1:38" ht="16.5" x14ac:dyDescent="0.2">
      <c r="A2614" s="3">
        <v>2611</v>
      </c>
      <c r="B2614" s="3"/>
      <c r="C2614" s="3"/>
      <c r="D2614" s="9"/>
      <c r="E2614" s="10"/>
      <c r="F2614" s="11"/>
      <c r="G2614" s="11"/>
      <c r="H2614" s="11"/>
      <c r="I2614" s="11"/>
      <c r="J2614" s="12"/>
      <c r="K2614" s="12"/>
      <c r="L2614" s="12"/>
      <c r="M2614" s="11"/>
      <c r="N2614" s="13"/>
      <c r="O2614" s="20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21"/>
      <c r="AE2614" s="20"/>
      <c r="AF2614" s="12"/>
      <c r="AG2614" s="12"/>
      <c r="AH2614" s="12"/>
      <c r="AI2614" s="12"/>
      <c r="AJ2614" s="12"/>
      <c r="AK2614" s="12"/>
      <c r="AL2614" s="21"/>
    </row>
    <row r="2615" spans="1:38" ht="16.5" x14ac:dyDescent="0.2">
      <c r="A2615" s="3">
        <v>2612</v>
      </c>
      <c r="B2615" s="3"/>
      <c r="C2615" s="3"/>
      <c r="D2615" s="9"/>
      <c r="E2615" s="14"/>
      <c r="F2615" s="8"/>
      <c r="G2615" s="8"/>
      <c r="H2615" s="8"/>
      <c r="I2615" s="8"/>
      <c r="J2615" s="7"/>
      <c r="K2615" s="7"/>
      <c r="L2615" s="7"/>
      <c r="M2615" s="8"/>
      <c r="N2615" s="15"/>
      <c r="O2615" s="22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23"/>
      <c r="AE2615" s="22"/>
      <c r="AF2615" s="7"/>
      <c r="AG2615" s="7"/>
      <c r="AH2615" s="7"/>
      <c r="AI2615" s="7"/>
      <c r="AJ2615" s="7"/>
      <c r="AK2615" s="7"/>
      <c r="AL2615" s="23"/>
    </row>
    <row r="2616" spans="1:38" ht="16.5" x14ac:dyDescent="0.2">
      <c r="A2616" s="3">
        <v>2613</v>
      </c>
      <c r="B2616" s="3"/>
      <c r="C2616" s="3"/>
      <c r="D2616" s="9"/>
      <c r="E2616" s="14"/>
      <c r="F2616" s="8"/>
      <c r="G2616" s="8"/>
      <c r="H2616" s="8"/>
      <c r="I2616" s="8"/>
      <c r="J2616" s="7"/>
      <c r="K2616" s="7"/>
      <c r="L2616" s="7"/>
      <c r="M2616" s="8"/>
      <c r="N2616" s="15"/>
      <c r="O2616" s="22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23"/>
      <c r="AE2616" s="22"/>
      <c r="AF2616" s="7"/>
      <c r="AG2616" s="7"/>
      <c r="AH2616" s="7"/>
      <c r="AI2616" s="7"/>
      <c r="AJ2616" s="7"/>
      <c r="AK2616" s="7"/>
      <c r="AL2616" s="23"/>
    </row>
    <row r="2617" spans="1:38" ht="16.5" x14ac:dyDescent="0.2">
      <c r="A2617" s="3">
        <v>2614</v>
      </c>
      <c r="B2617" s="3"/>
      <c r="C2617" s="3"/>
      <c r="D2617" s="9"/>
      <c r="E2617" s="14"/>
      <c r="F2617" s="8"/>
      <c r="G2617" s="8"/>
      <c r="H2617" s="8"/>
      <c r="I2617" s="8"/>
      <c r="J2617" s="7"/>
      <c r="K2617" s="7"/>
      <c r="L2617" s="7"/>
      <c r="M2617" s="8"/>
      <c r="N2617" s="15"/>
      <c r="O2617" s="22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23"/>
      <c r="AE2617" s="22"/>
      <c r="AF2617" s="7"/>
      <c r="AG2617" s="7"/>
      <c r="AH2617" s="7"/>
      <c r="AI2617" s="7"/>
      <c r="AJ2617" s="7"/>
      <c r="AK2617" s="7"/>
      <c r="AL2617" s="23"/>
    </row>
    <row r="2618" spans="1:38" ht="16.5" x14ac:dyDescent="0.2">
      <c r="A2618" s="3">
        <v>2615</v>
      </c>
      <c r="B2618" s="3"/>
      <c r="C2618" s="3"/>
      <c r="D2618" s="9"/>
      <c r="E2618" s="14"/>
      <c r="F2618" s="8"/>
      <c r="G2618" s="8"/>
      <c r="H2618" s="8"/>
      <c r="I2618" s="8"/>
      <c r="J2618" s="7"/>
      <c r="K2618" s="7"/>
      <c r="L2618" s="7"/>
      <c r="M2618" s="8"/>
      <c r="N2618" s="15"/>
      <c r="O2618" s="22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23"/>
      <c r="AE2618" s="22"/>
      <c r="AF2618" s="7"/>
      <c r="AG2618" s="7"/>
      <c r="AH2618" s="7"/>
      <c r="AI2618" s="7"/>
      <c r="AJ2618" s="7"/>
      <c r="AK2618" s="7"/>
      <c r="AL2618" s="23"/>
    </row>
    <row r="2619" spans="1:38" ht="17.25" thickBot="1" x14ac:dyDescent="0.25">
      <c r="A2619" s="3">
        <v>2616</v>
      </c>
      <c r="B2619" s="3"/>
      <c r="C2619" s="3"/>
      <c r="D2619" s="9"/>
      <c r="E2619" s="16"/>
      <c r="F2619" s="17"/>
      <c r="G2619" s="17"/>
      <c r="H2619" s="17"/>
      <c r="I2619" s="17"/>
      <c r="J2619" s="18"/>
      <c r="K2619" s="18"/>
      <c r="L2619" s="18"/>
      <c r="M2619" s="17"/>
      <c r="N2619" s="19"/>
      <c r="O2619" s="24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25"/>
      <c r="AE2619" s="24"/>
      <c r="AF2619" s="18"/>
      <c r="AG2619" s="18"/>
      <c r="AH2619" s="18"/>
      <c r="AI2619" s="18"/>
      <c r="AJ2619" s="18"/>
      <c r="AK2619" s="18"/>
      <c r="AL2619" s="25"/>
    </row>
    <row r="2620" spans="1:38" ht="16.5" x14ac:dyDescent="0.2">
      <c r="A2620" s="3">
        <v>2617</v>
      </c>
      <c r="B2620" s="3"/>
      <c r="C2620" s="3"/>
      <c r="D2620" s="9"/>
      <c r="E2620" s="10"/>
      <c r="F2620" s="11"/>
      <c r="G2620" s="11"/>
      <c r="H2620" s="11"/>
      <c r="I2620" s="11"/>
      <c r="J2620" s="12"/>
      <c r="K2620" s="12"/>
      <c r="L2620" s="12"/>
      <c r="M2620" s="11"/>
      <c r="N2620" s="13"/>
      <c r="O2620" s="20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21"/>
      <c r="AE2620" s="20"/>
      <c r="AF2620" s="12"/>
      <c r="AG2620" s="12"/>
      <c r="AH2620" s="12"/>
      <c r="AI2620" s="12"/>
      <c r="AJ2620" s="12"/>
      <c r="AK2620" s="12"/>
      <c r="AL2620" s="21"/>
    </row>
    <row r="2621" spans="1:38" ht="16.5" x14ac:dyDescent="0.2">
      <c r="A2621" s="3">
        <v>2618</v>
      </c>
      <c r="B2621" s="3"/>
      <c r="C2621" s="3"/>
      <c r="D2621" s="9"/>
      <c r="E2621" s="14"/>
      <c r="F2621" s="8"/>
      <c r="G2621" s="8"/>
      <c r="H2621" s="8"/>
      <c r="I2621" s="8"/>
      <c r="J2621" s="7"/>
      <c r="K2621" s="7"/>
      <c r="L2621" s="7"/>
      <c r="M2621" s="8"/>
      <c r="N2621" s="15"/>
      <c r="O2621" s="22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23"/>
      <c r="AE2621" s="22"/>
      <c r="AF2621" s="7"/>
      <c r="AG2621" s="7"/>
      <c r="AH2621" s="7"/>
      <c r="AI2621" s="7"/>
      <c r="AJ2621" s="7"/>
      <c r="AK2621" s="7"/>
      <c r="AL2621" s="23"/>
    </row>
    <row r="2622" spans="1:38" ht="16.5" x14ac:dyDescent="0.2">
      <c r="A2622" s="3">
        <v>2619</v>
      </c>
      <c r="B2622" s="3"/>
      <c r="C2622" s="3"/>
      <c r="D2622" s="9"/>
      <c r="E2622" s="14"/>
      <c r="F2622" s="8"/>
      <c r="G2622" s="8"/>
      <c r="H2622" s="8"/>
      <c r="I2622" s="8"/>
      <c r="J2622" s="7"/>
      <c r="K2622" s="7"/>
      <c r="L2622" s="7"/>
      <c r="M2622" s="8"/>
      <c r="N2622" s="15"/>
      <c r="O2622" s="22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23"/>
      <c r="AE2622" s="22"/>
      <c r="AF2622" s="7"/>
      <c r="AG2622" s="7"/>
      <c r="AH2622" s="7"/>
      <c r="AI2622" s="7"/>
      <c r="AJ2622" s="7"/>
      <c r="AK2622" s="7"/>
      <c r="AL2622" s="23"/>
    </row>
    <row r="2623" spans="1:38" ht="16.5" x14ac:dyDescent="0.2">
      <c r="A2623" s="3">
        <v>2620</v>
      </c>
      <c r="B2623" s="3"/>
      <c r="C2623" s="3"/>
      <c r="D2623" s="9"/>
      <c r="E2623" s="14"/>
      <c r="F2623" s="8"/>
      <c r="G2623" s="8"/>
      <c r="H2623" s="8"/>
      <c r="I2623" s="8"/>
      <c r="J2623" s="7"/>
      <c r="K2623" s="7"/>
      <c r="L2623" s="7"/>
      <c r="M2623" s="8"/>
      <c r="N2623" s="15"/>
      <c r="O2623" s="22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23"/>
      <c r="AE2623" s="22"/>
      <c r="AF2623" s="7"/>
      <c r="AG2623" s="7"/>
      <c r="AH2623" s="7"/>
      <c r="AI2623" s="7"/>
      <c r="AJ2623" s="7"/>
      <c r="AK2623" s="7"/>
      <c r="AL2623" s="23"/>
    </row>
    <row r="2624" spans="1:38" ht="16.5" x14ac:dyDescent="0.2">
      <c r="A2624" s="3">
        <v>2621</v>
      </c>
      <c r="B2624" s="3"/>
      <c r="C2624" s="3"/>
      <c r="D2624" s="9"/>
      <c r="E2624" s="14"/>
      <c r="F2624" s="8"/>
      <c r="G2624" s="8"/>
      <c r="H2624" s="8"/>
      <c r="I2624" s="8"/>
      <c r="J2624" s="7"/>
      <c r="K2624" s="7"/>
      <c r="L2624" s="7"/>
      <c r="M2624" s="8"/>
      <c r="N2624" s="15"/>
      <c r="O2624" s="22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23"/>
      <c r="AE2624" s="22"/>
      <c r="AF2624" s="7"/>
      <c r="AG2624" s="7"/>
      <c r="AH2624" s="7"/>
      <c r="AI2624" s="7"/>
      <c r="AJ2624" s="7"/>
      <c r="AK2624" s="7"/>
      <c r="AL2624" s="23"/>
    </row>
    <row r="2625" spans="1:38" ht="17.25" thickBot="1" x14ac:dyDescent="0.25">
      <c r="A2625" s="3">
        <v>2622</v>
      </c>
      <c r="B2625" s="3"/>
      <c r="C2625" s="3"/>
      <c r="D2625" s="9"/>
      <c r="E2625" s="16"/>
      <c r="F2625" s="17"/>
      <c r="G2625" s="17"/>
      <c r="H2625" s="17"/>
      <c r="I2625" s="17"/>
      <c r="J2625" s="18"/>
      <c r="K2625" s="18"/>
      <c r="L2625" s="18"/>
      <c r="M2625" s="17"/>
      <c r="N2625" s="19"/>
      <c r="O2625" s="24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25"/>
      <c r="AE2625" s="24"/>
      <c r="AF2625" s="18"/>
      <c r="AG2625" s="18"/>
      <c r="AH2625" s="18"/>
      <c r="AI2625" s="18"/>
      <c r="AJ2625" s="18"/>
      <c r="AK2625" s="18"/>
      <c r="AL2625" s="25"/>
    </row>
    <row r="2626" spans="1:38" ht="16.5" x14ac:dyDescent="0.2">
      <c r="A2626" s="3">
        <v>2623</v>
      </c>
      <c r="B2626" s="3"/>
      <c r="C2626" s="3"/>
      <c r="D2626" s="9"/>
      <c r="E2626" s="10"/>
      <c r="F2626" s="11"/>
      <c r="G2626" s="11"/>
      <c r="H2626" s="11"/>
      <c r="I2626" s="11"/>
      <c r="J2626" s="12"/>
      <c r="K2626" s="12"/>
      <c r="L2626" s="12"/>
      <c r="M2626" s="11"/>
      <c r="N2626" s="13"/>
      <c r="O2626" s="20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21"/>
      <c r="AE2626" s="20"/>
      <c r="AF2626" s="12"/>
      <c r="AG2626" s="12"/>
      <c r="AH2626" s="12"/>
      <c r="AI2626" s="12"/>
      <c r="AJ2626" s="12"/>
      <c r="AK2626" s="12"/>
      <c r="AL2626" s="21"/>
    </row>
    <row r="2627" spans="1:38" ht="16.5" x14ac:dyDescent="0.2">
      <c r="A2627" s="3">
        <v>2624</v>
      </c>
      <c r="B2627" s="3"/>
      <c r="C2627" s="3"/>
      <c r="D2627" s="9"/>
      <c r="E2627" s="14"/>
      <c r="F2627" s="8"/>
      <c r="G2627" s="8"/>
      <c r="H2627" s="8"/>
      <c r="I2627" s="8"/>
      <c r="J2627" s="7"/>
      <c r="K2627" s="7"/>
      <c r="L2627" s="7"/>
      <c r="M2627" s="8"/>
      <c r="N2627" s="15"/>
      <c r="O2627" s="22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23"/>
      <c r="AE2627" s="22"/>
      <c r="AF2627" s="7"/>
      <c r="AG2627" s="7"/>
      <c r="AH2627" s="7"/>
      <c r="AI2627" s="7"/>
      <c r="AJ2627" s="7"/>
      <c r="AK2627" s="7"/>
      <c r="AL2627" s="23"/>
    </row>
    <row r="2628" spans="1:38" ht="16.5" x14ac:dyDescent="0.2">
      <c r="A2628" s="3">
        <v>2625</v>
      </c>
      <c r="B2628" s="3"/>
      <c r="C2628" s="3"/>
      <c r="D2628" s="9"/>
      <c r="E2628" s="14"/>
      <c r="F2628" s="8"/>
      <c r="G2628" s="8"/>
      <c r="H2628" s="8"/>
      <c r="I2628" s="8"/>
      <c r="J2628" s="7"/>
      <c r="K2628" s="7"/>
      <c r="L2628" s="7"/>
      <c r="M2628" s="8"/>
      <c r="N2628" s="15"/>
      <c r="O2628" s="22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23"/>
      <c r="AE2628" s="22"/>
      <c r="AF2628" s="7"/>
      <c r="AG2628" s="7"/>
      <c r="AH2628" s="7"/>
      <c r="AI2628" s="7"/>
      <c r="AJ2628" s="7"/>
      <c r="AK2628" s="7"/>
      <c r="AL2628" s="23"/>
    </row>
    <row r="2629" spans="1:38" ht="16.5" x14ac:dyDescent="0.2">
      <c r="A2629" s="3">
        <v>2626</v>
      </c>
      <c r="B2629" s="3"/>
      <c r="C2629" s="3"/>
      <c r="D2629" s="9"/>
      <c r="E2629" s="14"/>
      <c r="F2629" s="8"/>
      <c r="G2629" s="8"/>
      <c r="H2629" s="8"/>
      <c r="I2629" s="8"/>
      <c r="J2629" s="7"/>
      <c r="K2629" s="7"/>
      <c r="L2629" s="7"/>
      <c r="M2629" s="8"/>
      <c r="N2629" s="15"/>
      <c r="O2629" s="22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23"/>
      <c r="AE2629" s="22"/>
      <c r="AF2629" s="7"/>
      <c r="AG2629" s="7"/>
      <c r="AH2629" s="7"/>
      <c r="AI2629" s="7"/>
      <c r="AJ2629" s="7"/>
      <c r="AK2629" s="7"/>
      <c r="AL2629" s="23"/>
    </row>
    <row r="2630" spans="1:38" ht="16.5" x14ac:dyDescent="0.2">
      <c r="A2630" s="3">
        <v>2627</v>
      </c>
      <c r="B2630" s="3"/>
      <c r="C2630" s="3"/>
      <c r="D2630" s="9"/>
      <c r="E2630" s="14"/>
      <c r="F2630" s="8"/>
      <c r="G2630" s="8"/>
      <c r="H2630" s="8"/>
      <c r="I2630" s="8"/>
      <c r="J2630" s="7"/>
      <c r="K2630" s="7"/>
      <c r="L2630" s="7"/>
      <c r="M2630" s="8"/>
      <c r="N2630" s="15"/>
      <c r="O2630" s="22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23"/>
      <c r="AE2630" s="22"/>
      <c r="AF2630" s="7"/>
      <c r="AG2630" s="7"/>
      <c r="AH2630" s="7"/>
      <c r="AI2630" s="7"/>
      <c r="AJ2630" s="7"/>
      <c r="AK2630" s="7"/>
      <c r="AL2630" s="23"/>
    </row>
    <row r="2631" spans="1:38" ht="17.25" thickBot="1" x14ac:dyDescent="0.25">
      <c r="A2631" s="3">
        <v>2628</v>
      </c>
      <c r="B2631" s="3"/>
      <c r="C2631" s="3"/>
      <c r="D2631" s="9"/>
      <c r="E2631" s="16"/>
      <c r="F2631" s="17"/>
      <c r="G2631" s="17"/>
      <c r="H2631" s="17"/>
      <c r="I2631" s="17"/>
      <c r="J2631" s="18"/>
      <c r="K2631" s="18"/>
      <c r="L2631" s="18"/>
      <c r="M2631" s="17"/>
      <c r="N2631" s="19"/>
      <c r="O2631" s="24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25"/>
      <c r="AE2631" s="24"/>
      <c r="AF2631" s="18"/>
      <c r="AG2631" s="18"/>
      <c r="AH2631" s="18"/>
      <c r="AI2631" s="18"/>
      <c r="AJ2631" s="18"/>
      <c r="AK2631" s="18"/>
      <c r="AL2631" s="25"/>
    </row>
    <row r="2632" spans="1:38" ht="16.5" x14ac:dyDescent="0.2">
      <c r="A2632" s="3">
        <v>2629</v>
      </c>
      <c r="B2632" s="3"/>
      <c r="C2632" s="3"/>
      <c r="D2632" s="9"/>
      <c r="E2632" s="10"/>
      <c r="F2632" s="11"/>
      <c r="G2632" s="11"/>
      <c r="H2632" s="11"/>
      <c r="I2632" s="11"/>
      <c r="J2632" s="12"/>
      <c r="K2632" s="12"/>
      <c r="L2632" s="12"/>
      <c r="M2632" s="11"/>
      <c r="N2632" s="13"/>
      <c r="O2632" s="20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21"/>
      <c r="AE2632" s="20"/>
      <c r="AF2632" s="12"/>
      <c r="AG2632" s="12"/>
      <c r="AH2632" s="12"/>
      <c r="AI2632" s="12"/>
      <c r="AJ2632" s="12"/>
      <c r="AK2632" s="12"/>
      <c r="AL2632" s="21"/>
    </row>
    <row r="2633" spans="1:38" ht="16.5" x14ac:dyDescent="0.2">
      <c r="A2633" s="3">
        <v>2630</v>
      </c>
      <c r="B2633" s="3"/>
      <c r="C2633" s="3"/>
      <c r="D2633" s="9"/>
      <c r="E2633" s="14"/>
      <c r="F2633" s="8"/>
      <c r="G2633" s="8"/>
      <c r="H2633" s="8"/>
      <c r="I2633" s="8"/>
      <c r="J2633" s="7"/>
      <c r="K2633" s="7"/>
      <c r="L2633" s="7"/>
      <c r="M2633" s="8"/>
      <c r="N2633" s="15"/>
      <c r="O2633" s="22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23"/>
      <c r="AE2633" s="22"/>
      <c r="AF2633" s="7"/>
      <c r="AG2633" s="7"/>
      <c r="AH2633" s="7"/>
      <c r="AI2633" s="7"/>
      <c r="AJ2633" s="7"/>
      <c r="AK2633" s="7"/>
      <c r="AL2633" s="23"/>
    </row>
    <row r="2634" spans="1:38" ht="16.5" x14ac:dyDescent="0.2">
      <c r="A2634" s="3">
        <v>2631</v>
      </c>
      <c r="B2634" s="3"/>
      <c r="C2634" s="3"/>
      <c r="D2634" s="9"/>
      <c r="E2634" s="14"/>
      <c r="F2634" s="8"/>
      <c r="G2634" s="8"/>
      <c r="H2634" s="8"/>
      <c r="I2634" s="8"/>
      <c r="J2634" s="7"/>
      <c r="K2634" s="7"/>
      <c r="L2634" s="7"/>
      <c r="M2634" s="8"/>
      <c r="N2634" s="15"/>
      <c r="O2634" s="22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23"/>
      <c r="AE2634" s="22"/>
      <c r="AF2634" s="7"/>
      <c r="AG2634" s="7"/>
      <c r="AH2634" s="7"/>
      <c r="AI2634" s="7"/>
      <c r="AJ2634" s="7"/>
      <c r="AK2634" s="7"/>
      <c r="AL2634" s="23"/>
    </row>
    <row r="2635" spans="1:38" ht="16.5" x14ac:dyDescent="0.2">
      <c r="A2635" s="3">
        <v>2632</v>
      </c>
      <c r="B2635" s="3"/>
      <c r="C2635" s="3"/>
      <c r="D2635" s="9"/>
      <c r="E2635" s="14"/>
      <c r="F2635" s="8"/>
      <c r="G2635" s="8"/>
      <c r="H2635" s="8"/>
      <c r="I2635" s="8"/>
      <c r="J2635" s="7"/>
      <c r="K2635" s="7"/>
      <c r="L2635" s="7"/>
      <c r="M2635" s="8"/>
      <c r="N2635" s="15"/>
      <c r="O2635" s="22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23"/>
      <c r="AE2635" s="22"/>
      <c r="AF2635" s="7"/>
      <c r="AG2635" s="7"/>
      <c r="AH2635" s="7"/>
      <c r="AI2635" s="7"/>
      <c r="AJ2635" s="7"/>
      <c r="AK2635" s="7"/>
      <c r="AL2635" s="23"/>
    </row>
    <row r="2636" spans="1:38" ht="16.5" x14ac:dyDescent="0.2">
      <c r="A2636" s="3">
        <v>2633</v>
      </c>
      <c r="B2636" s="3"/>
      <c r="C2636" s="3"/>
      <c r="D2636" s="9"/>
      <c r="E2636" s="14"/>
      <c r="F2636" s="8"/>
      <c r="G2636" s="8"/>
      <c r="H2636" s="8"/>
      <c r="I2636" s="8"/>
      <c r="J2636" s="7"/>
      <c r="K2636" s="7"/>
      <c r="L2636" s="7"/>
      <c r="M2636" s="8"/>
      <c r="N2636" s="15"/>
      <c r="O2636" s="22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23"/>
      <c r="AE2636" s="22"/>
      <c r="AF2636" s="7"/>
      <c r="AG2636" s="7"/>
      <c r="AH2636" s="7"/>
      <c r="AI2636" s="7"/>
      <c r="AJ2636" s="7"/>
      <c r="AK2636" s="7"/>
      <c r="AL2636" s="23"/>
    </row>
    <row r="2637" spans="1:38" ht="17.25" thickBot="1" x14ac:dyDescent="0.25">
      <c r="A2637" s="3">
        <v>2634</v>
      </c>
      <c r="B2637" s="3"/>
      <c r="C2637" s="3"/>
      <c r="D2637" s="9"/>
      <c r="E2637" s="16"/>
      <c r="F2637" s="17"/>
      <c r="G2637" s="17"/>
      <c r="H2637" s="17"/>
      <c r="I2637" s="17"/>
      <c r="J2637" s="18"/>
      <c r="K2637" s="18"/>
      <c r="L2637" s="18"/>
      <c r="M2637" s="17"/>
      <c r="N2637" s="19"/>
      <c r="O2637" s="24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25"/>
      <c r="AE2637" s="24"/>
      <c r="AF2637" s="18"/>
      <c r="AG2637" s="18"/>
      <c r="AH2637" s="18"/>
      <c r="AI2637" s="18"/>
      <c r="AJ2637" s="18"/>
      <c r="AK2637" s="18"/>
      <c r="AL2637" s="25"/>
    </row>
    <row r="2638" spans="1:38" ht="16.5" x14ac:dyDescent="0.2">
      <c r="A2638" s="3">
        <v>2635</v>
      </c>
      <c r="B2638" s="3"/>
      <c r="C2638" s="3"/>
      <c r="D2638" s="9"/>
      <c r="E2638" s="10"/>
      <c r="F2638" s="11"/>
      <c r="G2638" s="11"/>
      <c r="H2638" s="11"/>
      <c r="I2638" s="11"/>
      <c r="J2638" s="12"/>
      <c r="K2638" s="12"/>
      <c r="L2638" s="12"/>
      <c r="M2638" s="11"/>
      <c r="N2638" s="13"/>
      <c r="O2638" s="20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21"/>
      <c r="AE2638" s="20"/>
      <c r="AF2638" s="12"/>
      <c r="AG2638" s="12"/>
      <c r="AH2638" s="12"/>
      <c r="AI2638" s="12"/>
      <c r="AJ2638" s="12"/>
      <c r="AK2638" s="12"/>
      <c r="AL2638" s="21"/>
    </row>
    <row r="2639" spans="1:38" ht="16.5" x14ac:dyDescent="0.2">
      <c r="A2639" s="3">
        <v>2636</v>
      </c>
      <c r="B2639" s="3"/>
      <c r="C2639" s="3"/>
      <c r="D2639" s="9"/>
      <c r="E2639" s="14"/>
      <c r="F2639" s="8"/>
      <c r="G2639" s="8"/>
      <c r="H2639" s="8"/>
      <c r="I2639" s="8"/>
      <c r="J2639" s="7"/>
      <c r="K2639" s="7"/>
      <c r="L2639" s="7"/>
      <c r="M2639" s="8"/>
      <c r="N2639" s="15"/>
      <c r="O2639" s="22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23"/>
      <c r="AE2639" s="22"/>
      <c r="AF2639" s="7"/>
      <c r="AG2639" s="7"/>
      <c r="AH2639" s="7"/>
      <c r="AI2639" s="7"/>
      <c r="AJ2639" s="7"/>
      <c r="AK2639" s="7"/>
      <c r="AL2639" s="23"/>
    </row>
    <row r="2640" spans="1:38" ht="16.5" x14ac:dyDescent="0.2">
      <c r="A2640" s="3">
        <v>2637</v>
      </c>
      <c r="B2640" s="3"/>
      <c r="C2640" s="3"/>
      <c r="D2640" s="9"/>
      <c r="E2640" s="14"/>
      <c r="F2640" s="8"/>
      <c r="G2640" s="8"/>
      <c r="H2640" s="8"/>
      <c r="I2640" s="8"/>
      <c r="J2640" s="7"/>
      <c r="K2640" s="7"/>
      <c r="L2640" s="7"/>
      <c r="M2640" s="8"/>
      <c r="N2640" s="15"/>
      <c r="O2640" s="22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23"/>
      <c r="AE2640" s="22"/>
      <c r="AF2640" s="7"/>
      <c r="AG2640" s="7"/>
      <c r="AH2640" s="7"/>
      <c r="AI2640" s="7"/>
      <c r="AJ2640" s="7"/>
      <c r="AK2640" s="7"/>
      <c r="AL2640" s="23"/>
    </row>
    <row r="2641" spans="1:38" ht="16.5" x14ac:dyDescent="0.2">
      <c r="A2641" s="3">
        <v>2638</v>
      </c>
      <c r="B2641" s="3"/>
      <c r="C2641" s="3"/>
      <c r="D2641" s="9"/>
      <c r="E2641" s="14"/>
      <c r="F2641" s="8"/>
      <c r="G2641" s="8"/>
      <c r="H2641" s="8"/>
      <c r="I2641" s="8"/>
      <c r="J2641" s="7"/>
      <c r="K2641" s="7"/>
      <c r="L2641" s="7"/>
      <c r="M2641" s="8"/>
      <c r="N2641" s="15"/>
      <c r="O2641" s="22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23"/>
      <c r="AE2641" s="22"/>
      <c r="AF2641" s="7"/>
      <c r="AG2641" s="7"/>
      <c r="AH2641" s="7"/>
      <c r="AI2641" s="7"/>
      <c r="AJ2641" s="7"/>
      <c r="AK2641" s="7"/>
      <c r="AL2641" s="23"/>
    </row>
    <row r="2642" spans="1:38" ht="16.5" x14ac:dyDescent="0.2">
      <c r="A2642" s="3">
        <v>2639</v>
      </c>
      <c r="B2642" s="3"/>
      <c r="C2642" s="3"/>
      <c r="D2642" s="9"/>
      <c r="E2642" s="14"/>
      <c r="F2642" s="8"/>
      <c r="G2642" s="8"/>
      <c r="H2642" s="8"/>
      <c r="I2642" s="8"/>
      <c r="J2642" s="7"/>
      <c r="K2642" s="7"/>
      <c r="L2642" s="7"/>
      <c r="M2642" s="8"/>
      <c r="N2642" s="15"/>
      <c r="O2642" s="22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23"/>
      <c r="AE2642" s="22"/>
      <c r="AF2642" s="7"/>
      <c r="AG2642" s="7"/>
      <c r="AH2642" s="7"/>
      <c r="AI2642" s="7"/>
      <c r="AJ2642" s="7"/>
      <c r="AK2642" s="7"/>
      <c r="AL2642" s="23"/>
    </row>
    <row r="2643" spans="1:38" ht="17.25" thickBot="1" x14ac:dyDescent="0.25">
      <c r="A2643" s="3">
        <v>2640</v>
      </c>
      <c r="B2643" s="3"/>
      <c r="C2643" s="3"/>
      <c r="D2643" s="9"/>
      <c r="E2643" s="16"/>
      <c r="F2643" s="17"/>
      <c r="G2643" s="17"/>
      <c r="H2643" s="17"/>
      <c r="I2643" s="17"/>
      <c r="J2643" s="18"/>
      <c r="K2643" s="18"/>
      <c r="L2643" s="18"/>
      <c r="M2643" s="17"/>
      <c r="N2643" s="19"/>
      <c r="O2643" s="24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25"/>
      <c r="AE2643" s="24"/>
      <c r="AF2643" s="18"/>
      <c r="AG2643" s="18"/>
      <c r="AH2643" s="18"/>
      <c r="AI2643" s="18"/>
      <c r="AJ2643" s="18"/>
      <c r="AK2643" s="18"/>
      <c r="AL2643" s="25"/>
    </row>
    <row r="2644" spans="1:38" ht="16.5" x14ac:dyDescent="0.2">
      <c r="A2644" s="3">
        <v>2641</v>
      </c>
      <c r="B2644" s="3"/>
      <c r="C2644" s="3"/>
      <c r="D2644" s="9"/>
      <c r="E2644" s="10"/>
      <c r="F2644" s="11"/>
      <c r="G2644" s="11"/>
      <c r="H2644" s="11"/>
      <c r="I2644" s="11"/>
      <c r="J2644" s="12"/>
      <c r="K2644" s="12"/>
      <c r="L2644" s="12"/>
      <c r="M2644" s="11"/>
      <c r="N2644" s="13"/>
      <c r="O2644" s="20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21"/>
      <c r="AE2644" s="20"/>
      <c r="AF2644" s="12"/>
      <c r="AG2644" s="12"/>
      <c r="AH2644" s="12"/>
      <c r="AI2644" s="12"/>
      <c r="AJ2644" s="12"/>
      <c r="AK2644" s="12"/>
      <c r="AL2644" s="21"/>
    </row>
    <row r="2645" spans="1:38" ht="16.5" x14ac:dyDescent="0.2">
      <c r="A2645" s="3">
        <v>2642</v>
      </c>
      <c r="B2645" s="3"/>
      <c r="C2645" s="3"/>
      <c r="D2645" s="9"/>
      <c r="E2645" s="14"/>
      <c r="F2645" s="8"/>
      <c r="G2645" s="8"/>
      <c r="H2645" s="8"/>
      <c r="I2645" s="8"/>
      <c r="J2645" s="7"/>
      <c r="K2645" s="7"/>
      <c r="L2645" s="7"/>
      <c r="M2645" s="8"/>
      <c r="N2645" s="15"/>
      <c r="O2645" s="22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23"/>
      <c r="AE2645" s="22"/>
      <c r="AF2645" s="7"/>
      <c r="AG2645" s="7"/>
      <c r="AH2645" s="7"/>
      <c r="AI2645" s="7"/>
      <c r="AJ2645" s="7"/>
      <c r="AK2645" s="7"/>
      <c r="AL2645" s="23"/>
    </row>
    <row r="2646" spans="1:38" ht="16.5" x14ac:dyDescent="0.2">
      <c r="A2646" s="3">
        <v>2643</v>
      </c>
      <c r="B2646" s="3"/>
      <c r="C2646" s="3"/>
      <c r="D2646" s="9"/>
      <c r="E2646" s="14"/>
      <c r="F2646" s="8"/>
      <c r="G2646" s="8"/>
      <c r="H2646" s="8"/>
      <c r="I2646" s="8"/>
      <c r="J2646" s="7"/>
      <c r="K2646" s="7"/>
      <c r="L2646" s="7"/>
      <c r="M2646" s="8"/>
      <c r="N2646" s="15"/>
      <c r="O2646" s="22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23"/>
      <c r="AE2646" s="22"/>
      <c r="AF2646" s="7"/>
      <c r="AG2646" s="7"/>
      <c r="AH2646" s="7"/>
      <c r="AI2646" s="7"/>
      <c r="AJ2646" s="7"/>
      <c r="AK2646" s="7"/>
      <c r="AL2646" s="23"/>
    </row>
    <row r="2647" spans="1:38" ht="16.5" x14ac:dyDescent="0.2">
      <c r="A2647" s="3">
        <v>2644</v>
      </c>
      <c r="B2647" s="3"/>
      <c r="C2647" s="3"/>
      <c r="D2647" s="9"/>
      <c r="E2647" s="14"/>
      <c r="F2647" s="8"/>
      <c r="G2647" s="8"/>
      <c r="H2647" s="8"/>
      <c r="I2647" s="8"/>
      <c r="J2647" s="7"/>
      <c r="K2647" s="7"/>
      <c r="L2647" s="7"/>
      <c r="M2647" s="8"/>
      <c r="N2647" s="15"/>
      <c r="O2647" s="22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23"/>
      <c r="AE2647" s="22"/>
      <c r="AF2647" s="7"/>
      <c r="AG2647" s="7"/>
      <c r="AH2647" s="7"/>
      <c r="AI2647" s="7"/>
      <c r="AJ2647" s="7"/>
      <c r="AK2647" s="7"/>
      <c r="AL2647" s="23"/>
    </row>
    <row r="2648" spans="1:38" ht="16.5" x14ac:dyDescent="0.2">
      <c r="A2648" s="3">
        <v>2645</v>
      </c>
      <c r="B2648" s="3"/>
      <c r="C2648" s="3"/>
      <c r="D2648" s="9"/>
      <c r="E2648" s="14"/>
      <c r="F2648" s="8"/>
      <c r="G2648" s="8"/>
      <c r="H2648" s="8"/>
      <c r="I2648" s="8"/>
      <c r="J2648" s="7"/>
      <c r="K2648" s="7"/>
      <c r="L2648" s="7"/>
      <c r="M2648" s="8"/>
      <c r="N2648" s="15"/>
      <c r="O2648" s="22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23"/>
      <c r="AE2648" s="22"/>
      <c r="AF2648" s="7"/>
      <c r="AG2648" s="7"/>
      <c r="AH2648" s="7"/>
      <c r="AI2648" s="7"/>
      <c r="AJ2648" s="7"/>
      <c r="AK2648" s="7"/>
      <c r="AL2648" s="23"/>
    </row>
    <row r="2649" spans="1:38" ht="17.25" thickBot="1" x14ac:dyDescent="0.25">
      <c r="A2649" s="3">
        <v>2646</v>
      </c>
      <c r="B2649" s="3"/>
      <c r="C2649" s="3"/>
      <c r="D2649" s="9"/>
      <c r="E2649" s="16"/>
      <c r="F2649" s="17"/>
      <c r="G2649" s="17"/>
      <c r="H2649" s="17"/>
      <c r="I2649" s="17"/>
      <c r="J2649" s="18"/>
      <c r="K2649" s="18"/>
      <c r="L2649" s="18"/>
      <c r="M2649" s="17"/>
      <c r="N2649" s="19"/>
      <c r="O2649" s="24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25"/>
      <c r="AE2649" s="24"/>
      <c r="AF2649" s="18"/>
      <c r="AG2649" s="18"/>
      <c r="AH2649" s="18"/>
      <c r="AI2649" s="18"/>
      <c r="AJ2649" s="18"/>
      <c r="AK2649" s="18"/>
      <c r="AL2649" s="25"/>
    </row>
    <row r="2650" spans="1:38" ht="16.5" x14ac:dyDescent="0.2">
      <c r="A2650" s="3">
        <v>2647</v>
      </c>
      <c r="B2650" s="3"/>
      <c r="C2650" s="3"/>
      <c r="D2650" s="9"/>
      <c r="E2650" s="10"/>
      <c r="F2650" s="11"/>
      <c r="G2650" s="11"/>
      <c r="H2650" s="11"/>
      <c r="I2650" s="11"/>
      <c r="J2650" s="12"/>
      <c r="K2650" s="12"/>
      <c r="L2650" s="12"/>
      <c r="M2650" s="11"/>
      <c r="N2650" s="13"/>
      <c r="O2650" s="20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21"/>
      <c r="AE2650" s="20"/>
      <c r="AF2650" s="12"/>
      <c r="AG2650" s="12"/>
      <c r="AH2650" s="12"/>
      <c r="AI2650" s="12"/>
      <c r="AJ2650" s="12"/>
      <c r="AK2650" s="12"/>
      <c r="AL2650" s="21"/>
    </row>
    <row r="2651" spans="1:38" ht="16.5" x14ac:dyDescent="0.2">
      <c r="A2651" s="3">
        <v>2648</v>
      </c>
      <c r="B2651" s="3"/>
      <c r="C2651" s="3"/>
      <c r="D2651" s="9"/>
      <c r="E2651" s="14"/>
      <c r="F2651" s="8"/>
      <c r="G2651" s="8"/>
      <c r="H2651" s="8"/>
      <c r="I2651" s="8"/>
      <c r="J2651" s="7"/>
      <c r="K2651" s="7"/>
      <c r="L2651" s="7"/>
      <c r="M2651" s="8"/>
      <c r="N2651" s="15"/>
      <c r="O2651" s="22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23"/>
      <c r="AE2651" s="22"/>
      <c r="AF2651" s="7"/>
      <c r="AG2651" s="7"/>
      <c r="AH2651" s="7"/>
      <c r="AI2651" s="7"/>
      <c r="AJ2651" s="7"/>
      <c r="AK2651" s="7"/>
      <c r="AL2651" s="23"/>
    </row>
    <row r="2652" spans="1:38" ht="16.5" x14ac:dyDescent="0.2">
      <c r="A2652" s="3">
        <v>2649</v>
      </c>
      <c r="B2652" s="3"/>
      <c r="C2652" s="3"/>
      <c r="D2652" s="9"/>
      <c r="E2652" s="14"/>
      <c r="F2652" s="8"/>
      <c r="G2652" s="8"/>
      <c r="H2652" s="8"/>
      <c r="I2652" s="8"/>
      <c r="J2652" s="7"/>
      <c r="K2652" s="7"/>
      <c r="L2652" s="7"/>
      <c r="M2652" s="8"/>
      <c r="N2652" s="15"/>
      <c r="O2652" s="22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23"/>
      <c r="AE2652" s="22"/>
      <c r="AF2652" s="7"/>
      <c r="AG2652" s="7"/>
      <c r="AH2652" s="7"/>
      <c r="AI2652" s="7"/>
      <c r="AJ2652" s="7"/>
      <c r="AK2652" s="7"/>
      <c r="AL2652" s="23"/>
    </row>
    <row r="2653" spans="1:38" ht="16.5" x14ac:dyDescent="0.2">
      <c r="A2653" s="3">
        <v>2650</v>
      </c>
      <c r="B2653" s="3"/>
      <c r="C2653" s="3"/>
      <c r="D2653" s="9"/>
      <c r="E2653" s="14"/>
      <c r="F2653" s="8"/>
      <c r="G2653" s="8"/>
      <c r="H2653" s="8"/>
      <c r="I2653" s="8"/>
      <c r="J2653" s="7"/>
      <c r="K2653" s="7"/>
      <c r="L2653" s="7"/>
      <c r="M2653" s="8"/>
      <c r="N2653" s="15"/>
      <c r="O2653" s="22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23"/>
      <c r="AE2653" s="22"/>
      <c r="AF2653" s="7"/>
      <c r="AG2653" s="7"/>
      <c r="AH2653" s="7"/>
      <c r="AI2653" s="7"/>
      <c r="AJ2653" s="7"/>
      <c r="AK2653" s="7"/>
      <c r="AL2653" s="23"/>
    </row>
    <row r="2654" spans="1:38" ht="16.5" x14ac:dyDescent="0.2">
      <c r="A2654" s="3">
        <v>2651</v>
      </c>
      <c r="B2654" s="3"/>
      <c r="C2654" s="3"/>
      <c r="D2654" s="9"/>
      <c r="E2654" s="14"/>
      <c r="F2654" s="8"/>
      <c r="G2654" s="8"/>
      <c r="H2654" s="8"/>
      <c r="I2654" s="8"/>
      <c r="J2654" s="7"/>
      <c r="K2654" s="7"/>
      <c r="L2654" s="7"/>
      <c r="M2654" s="8"/>
      <c r="N2654" s="15"/>
      <c r="O2654" s="22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23"/>
      <c r="AE2654" s="22"/>
      <c r="AF2654" s="7"/>
      <c r="AG2654" s="7"/>
      <c r="AH2654" s="7"/>
      <c r="AI2654" s="7"/>
      <c r="AJ2654" s="7"/>
      <c r="AK2654" s="7"/>
      <c r="AL2654" s="23"/>
    </row>
    <row r="2655" spans="1:38" ht="17.25" thickBot="1" x14ac:dyDescent="0.25">
      <c r="A2655" s="3">
        <v>2652</v>
      </c>
      <c r="B2655" s="3"/>
      <c r="C2655" s="3"/>
      <c r="D2655" s="9"/>
      <c r="E2655" s="16"/>
      <c r="F2655" s="17"/>
      <c r="G2655" s="17"/>
      <c r="H2655" s="17"/>
      <c r="I2655" s="17"/>
      <c r="J2655" s="18"/>
      <c r="K2655" s="18"/>
      <c r="L2655" s="18"/>
      <c r="M2655" s="17"/>
      <c r="N2655" s="19"/>
      <c r="O2655" s="24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25"/>
      <c r="AE2655" s="24"/>
      <c r="AF2655" s="18"/>
      <c r="AG2655" s="18"/>
      <c r="AH2655" s="18"/>
      <c r="AI2655" s="18"/>
      <c r="AJ2655" s="18"/>
      <c r="AK2655" s="18"/>
      <c r="AL2655" s="25"/>
    </row>
    <row r="2656" spans="1:38" ht="16.5" x14ac:dyDescent="0.2">
      <c r="A2656" s="3">
        <v>2653</v>
      </c>
      <c r="B2656" s="3"/>
      <c r="C2656" s="3"/>
      <c r="D2656" s="9"/>
      <c r="E2656" s="10"/>
      <c r="F2656" s="11"/>
      <c r="G2656" s="11"/>
      <c r="H2656" s="11"/>
      <c r="I2656" s="11"/>
      <c r="J2656" s="12"/>
      <c r="K2656" s="12"/>
      <c r="L2656" s="12"/>
      <c r="M2656" s="11"/>
      <c r="N2656" s="13"/>
      <c r="O2656" s="20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21"/>
      <c r="AE2656" s="20"/>
      <c r="AF2656" s="12"/>
      <c r="AG2656" s="12"/>
      <c r="AH2656" s="12"/>
      <c r="AI2656" s="12"/>
      <c r="AJ2656" s="12"/>
      <c r="AK2656" s="12"/>
      <c r="AL2656" s="21"/>
    </row>
    <row r="2657" spans="1:38" ht="16.5" x14ac:dyDescent="0.2">
      <c r="A2657" s="3">
        <v>2654</v>
      </c>
      <c r="B2657" s="3"/>
      <c r="C2657" s="3"/>
      <c r="D2657" s="9"/>
      <c r="E2657" s="14"/>
      <c r="F2657" s="8"/>
      <c r="G2657" s="8"/>
      <c r="H2657" s="8"/>
      <c r="I2657" s="8"/>
      <c r="J2657" s="7"/>
      <c r="K2657" s="7"/>
      <c r="L2657" s="7"/>
      <c r="M2657" s="8"/>
      <c r="N2657" s="15"/>
      <c r="O2657" s="22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23"/>
      <c r="AE2657" s="22"/>
      <c r="AF2657" s="7"/>
      <c r="AG2657" s="7"/>
      <c r="AH2657" s="7"/>
      <c r="AI2657" s="7"/>
      <c r="AJ2657" s="7"/>
      <c r="AK2657" s="7"/>
      <c r="AL2657" s="23"/>
    </row>
    <row r="2658" spans="1:38" ht="16.5" x14ac:dyDescent="0.2">
      <c r="A2658" s="3">
        <v>2655</v>
      </c>
      <c r="B2658" s="3"/>
      <c r="C2658" s="3"/>
      <c r="D2658" s="9"/>
      <c r="E2658" s="14"/>
      <c r="F2658" s="8"/>
      <c r="G2658" s="8"/>
      <c r="H2658" s="8"/>
      <c r="I2658" s="8"/>
      <c r="J2658" s="7"/>
      <c r="K2658" s="7"/>
      <c r="L2658" s="7"/>
      <c r="M2658" s="8"/>
      <c r="N2658" s="15"/>
      <c r="O2658" s="22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23"/>
      <c r="AE2658" s="22"/>
      <c r="AF2658" s="7"/>
      <c r="AG2658" s="7"/>
      <c r="AH2658" s="7"/>
      <c r="AI2658" s="7"/>
      <c r="AJ2658" s="7"/>
      <c r="AK2658" s="7"/>
      <c r="AL2658" s="23"/>
    </row>
    <row r="2659" spans="1:38" ht="16.5" x14ac:dyDescent="0.2">
      <c r="A2659" s="3">
        <v>2656</v>
      </c>
      <c r="B2659" s="3"/>
      <c r="C2659" s="3"/>
      <c r="D2659" s="9"/>
      <c r="E2659" s="14"/>
      <c r="F2659" s="8"/>
      <c r="G2659" s="8"/>
      <c r="H2659" s="8"/>
      <c r="I2659" s="8"/>
      <c r="J2659" s="7"/>
      <c r="K2659" s="7"/>
      <c r="L2659" s="7"/>
      <c r="M2659" s="8"/>
      <c r="N2659" s="15"/>
      <c r="O2659" s="22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23"/>
      <c r="AE2659" s="22"/>
      <c r="AF2659" s="7"/>
      <c r="AG2659" s="7"/>
      <c r="AH2659" s="7"/>
      <c r="AI2659" s="7"/>
      <c r="AJ2659" s="7"/>
      <c r="AK2659" s="7"/>
      <c r="AL2659" s="23"/>
    </row>
    <row r="2660" spans="1:38" ht="16.5" x14ac:dyDescent="0.2">
      <c r="A2660" s="3">
        <v>2657</v>
      </c>
      <c r="B2660" s="3"/>
      <c r="C2660" s="3"/>
      <c r="D2660" s="9"/>
      <c r="E2660" s="14"/>
      <c r="F2660" s="8"/>
      <c r="G2660" s="8"/>
      <c r="H2660" s="8"/>
      <c r="I2660" s="8"/>
      <c r="J2660" s="7"/>
      <c r="K2660" s="7"/>
      <c r="L2660" s="7"/>
      <c r="M2660" s="8"/>
      <c r="N2660" s="15"/>
      <c r="O2660" s="22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23"/>
      <c r="AE2660" s="22"/>
      <c r="AF2660" s="7"/>
      <c r="AG2660" s="7"/>
      <c r="AH2660" s="7"/>
      <c r="AI2660" s="7"/>
      <c r="AJ2660" s="7"/>
      <c r="AK2660" s="7"/>
      <c r="AL2660" s="23"/>
    </row>
    <row r="2661" spans="1:38" ht="17.25" thickBot="1" x14ac:dyDescent="0.25">
      <c r="A2661" s="3">
        <v>2658</v>
      </c>
      <c r="B2661" s="3"/>
      <c r="C2661" s="3"/>
      <c r="D2661" s="9"/>
      <c r="E2661" s="16"/>
      <c r="F2661" s="17"/>
      <c r="G2661" s="17"/>
      <c r="H2661" s="17"/>
      <c r="I2661" s="17"/>
      <c r="J2661" s="18"/>
      <c r="K2661" s="18"/>
      <c r="L2661" s="18"/>
      <c r="M2661" s="17"/>
      <c r="N2661" s="19"/>
      <c r="O2661" s="24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25"/>
      <c r="AE2661" s="24"/>
      <c r="AF2661" s="18"/>
      <c r="AG2661" s="18"/>
      <c r="AH2661" s="18"/>
      <c r="AI2661" s="18"/>
      <c r="AJ2661" s="18"/>
      <c r="AK2661" s="18"/>
      <c r="AL2661" s="25"/>
    </row>
    <row r="2662" spans="1:38" ht="16.5" x14ac:dyDescent="0.2">
      <c r="A2662" s="3">
        <v>2659</v>
      </c>
      <c r="B2662" s="3"/>
      <c r="C2662" s="3"/>
      <c r="D2662" s="9"/>
      <c r="E2662" s="10"/>
      <c r="F2662" s="11"/>
      <c r="G2662" s="11"/>
      <c r="H2662" s="11"/>
      <c r="I2662" s="11"/>
      <c r="J2662" s="12"/>
      <c r="K2662" s="12"/>
      <c r="L2662" s="12"/>
      <c r="M2662" s="11"/>
      <c r="N2662" s="13"/>
      <c r="O2662" s="20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21"/>
      <c r="AE2662" s="20"/>
      <c r="AF2662" s="12"/>
      <c r="AG2662" s="12"/>
      <c r="AH2662" s="12"/>
      <c r="AI2662" s="12"/>
      <c r="AJ2662" s="12"/>
      <c r="AK2662" s="12"/>
      <c r="AL2662" s="21"/>
    </row>
    <row r="2663" spans="1:38" ht="16.5" x14ac:dyDescent="0.2">
      <c r="A2663" s="3">
        <v>2660</v>
      </c>
      <c r="B2663" s="3"/>
      <c r="C2663" s="3"/>
      <c r="D2663" s="9"/>
      <c r="E2663" s="14"/>
      <c r="F2663" s="8"/>
      <c r="G2663" s="8"/>
      <c r="H2663" s="8"/>
      <c r="I2663" s="8"/>
      <c r="J2663" s="7"/>
      <c r="K2663" s="7"/>
      <c r="L2663" s="7"/>
      <c r="M2663" s="8"/>
      <c r="N2663" s="15"/>
      <c r="O2663" s="22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23"/>
      <c r="AE2663" s="22"/>
      <c r="AF2663" s="7"/>
      <c r="AG2663" s="7"/>
      <c r="AH2663" s="7"/>
      <c r="AI2663" s="7"/>
      <c r="AJ2663" s="7"/>
      <c r="AK2663" s="7"/>
      <c r="AL2663" s="23"/>
    </row>
    <row r="2664" spans="1:38" ht="16.5" x14ac:dyDescent="0.2">
      <c r="A2664" s="3">
        <v>2661</v>
      </c>
      <c r="B2664" s="3"/>
      <c r="C2664" s="3"/>
      <c r="D2664" s="9"/>
      <c r="E2664" s="14"/>
      <c r="F2664" s="8"/>
      <c r="G2664" s="8"/>
      <c r="H2664" s="8"/>
      <c r="I2664" s="8"/>
      <c r="J2664" s="7"/>
      <c r="K2664" s="7"/>
      <c r="L2664" s="7"/>
      <c r="M2664" s="8"/>
      <c r="N2664" s="15"/>
      <c r="O2664" s="22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23"/>
      <c r="AE2664" s="22"/>
      <c r="AF2664" s="7"/>
      <c r="AG2664" s="7"/>
      <c r="AH2664" s="7"/>
      <c r="AI2664" s="7"/>
      <c r="AJ2664" s="7"/>
      <c r="AK2664" s="7"/>
      <c r="AL2664" s="23"/>
    </row>
    <row r="2665" spans="1:38" ht="16.5" x14ac:dyDescent="0.2">
      <c r="A2665" s="3">
        <v>2662</v>
      </c>
      <c r="B2665" s="3"/>
      <c r="C2665" s="3"/>
      <c r="D2665" s="9"/>
      <c r="E2665" s="14"/>
      <c r="F2665" s="8"/>
      <c r="G2665" s="8"/>
      <c r="H2665" s="8"/>
      <c r="I2665" s="8"/>
      <c r="J2665" s="7"/>
      <c r="K2665" s="7"/>
      <c r="L2665" s="7"/>
      <c r="M2665" s="8"/>
      <c r="N2665" s="15"/>
      <c r="O2665" s="22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23"/>
      <c r="AE2665" s="22"/>
      <c r="AF2665" s="7"/>
      <c r="AG2665" s="7"/>
      <c r="AH2665" s="7"/>
      <c r="AI2665" s="7"/>
      <c r="AJ2665" s="7"/>
      <c r="AK2665" s="7"/>
      <c r="AL2665" s="23"/>
    </row>
    <row r="2666" spans="1:38" ht="16.5" x14ac:dyDescent="0.2">
      <c r="A2666" s="3">
        <v>2663</v>
      </c>
      <c r="B2666" s="3"/>
      <c r="C2666" s="3"/>
      <c r="D2666" s="9"/>
      <c r="E2666" s="14"/>
      <c r="F2666" s="8"/>
      <c r="G2666" s="8"/>
      <c r="H2666" s="8"/>
      <c r="I2666" s="8"/>
      <c r="J2666" s="7"/>
      <c r="K2666" s="7"/>
      <c r="L2666" s="7"/>
      <c r="M2666" s="8"/>
      <c r="N2666" s="15"/>
      <c r="O2666" s="22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23"/>
      <c r="AE2666" s="22"/>
      <c r="AF2666" s="7"/>
      <c r="AG2666" s="7"/>
      <c r="AH2666" s="7"/>
      <c r="AI2666" s="7"/>
      <c r="AJ2666" s="7"/>
      <c r="AK2666" s="7"/>
      <c r="AL2666" s="23"/>
    </row>
    <row r="2667" spans="1:38" ht="17.25" thickBot="1" x14ac:dyDescent="0.25">
      <c r="A2667" s="3">
        <v>2664</v>
      </c>
      <c r="B2667" s="3"/>
      <c r="C2667" s="3"/>
      <c r="D2667" s="9"/>
      <c r="E2667" s="16"/>
      <c r="F2667" s="17"/>
      <c r="G2667" s="17"/>
      <c r="H2667" s="17"/>
      <c r="I2667" s="17"/>
      <c r="J2667" s="18"/>
      <c r="K2667" s="18"/>
      <c r="L2667" s="18"/>
      <c r="M2667" s="17"/>
      <c r="N2667" s="19"/>
      <c r="O2667" s="24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25"/>
      <c r="AE2667" s="24"/>
      <c r="AF2667" s="18"/>
      <c r="AG2667" s="18"/>
      <c r="AH2667" s="18"/>
      <c r="AI2667" s="18"/>
      <c r="AJ2667" s="18"/>
      <c r="AK2667" s="18"/>
      <c r="AL2667" s="25"/>
    </row>
    <row r="2668" spans="1:38" ht="16.5" x14ac:dyDescent="0.2">
      <c r="A2668" s="3">
        <v>2665</v>
      </c>
      <c r="B2668" s="3"/>
      <c r="C2668" s="3"/>
      <c r="D2668" s="9"/>
      <c r="E2668" s="10"/>
      <c r="F2668" s="11"/>
      <c r="G2668" s="11"/>
      <c r="H2668" s="11"/>
      <c r="I2668" s="11"/>
      <c r="J2668" s="12"/>
      <c r="K2668" s="12"/>
      <c r="L2668" s="12"/>
      <c r="M2668" s="11"/>
      <c r="N2668" s="13"/>
      <c r="O2668" s="20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21"/>
      <c r="AE2668" s="20"/>
      <c r="AF2668" s="12"/>
      <c r="AG2668" s="12"/>
      <c r="AH2668" s="12"/>
      <c r="AI2668" s="12"/>
      <c r="AJ2668" s="12"/>
      <c r="AK2668" s="12"/>
      <c r="AL2668" s="21"/>
    </row>
    <row r="2669" spans="1:38" ht="16.5" x14ac:dyDescent="0.2">
      <c r="A2669" s="3">
        <v>2666</v>
      </c>
      <c r="B2669" s="3"/>
      <c r="C2669" s="3"/>
      <c r="D2669" s="9"/>
      <c r="E2669" s="14"/>
      <c r="F2669" s="8"/>
      <c r="G2669" s="8"/>
      <c r="H2669" s="8"/>
      <c r="I2669" s="8"/>
      <c r="J2669" s="7"/>
      <c r="K2669" s="7"/>
      <c r="L2669" s="7"/>
      <c r="M2669" s="8"/>
      <c r="N2669" s="15"/>
      <c r="O2669" s="22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23"/>
      <c r="AE2669" s="22"/>
      <c r="AF2669" s="7"/>
      <c r="AG2669" s="7"/>
      <c r="AH2669" s="7"/>
      <c r="AI2669" s="7"/>
      <c r="AJ2669" s="7"/>
      <c r="AK2669" s="7"/>
      <c r="AL2669" s="23"/>
    </row>
    <row r="2670" spans="1:38" ht="16.5" x14ac:dyDescent="0.2">
      <c r="A2670" s="3">
        <v>2667</v>
      </c>
      <c r="B2670" s="3"/>
      <c r="C2670" s="3"/>
      <c r="D2670" s="9"/>
      <c r="E2670" s="14"/>
      <c r="F2670" s="8"/>
      <c r="G2670" s="8"/>
      <c r="H2670" s="8"/>
      <c r="I2670" s="8"/>
      <c r="J2670" s="7"/>
      <c r="K2670" s="7"/>
      <c r="L2670" s="7"/>
      <c r="M2670" s="8"/>
      <c r="N2670" s="15"/>
      <c r="O2670" s="22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23"/>
      <c r="AE2670" s="22"/>
      <c r="AF2670" s="7"/>
      <c r="AG2670" s="7"/>
      <c r="AH2670" s="7"/>
      <c r="AI2670" s="7"/>
      <c r="AJ2670" s="7"/>
      <c r="AK2670" s="7"/>
      <c r="AL2670" s="23"/>
    </row>
    <row r="2671" spans="1:38" ht="16.5" x14ac:dyDescent="0.2">
      <c r="A2671" s="3">
        <v>2668</v>
      </c>
      <c r="B2671" s="3"/>
      <c r="C2671" s="3"/>
      <c r="D2671" s="9"/>
      <c r="E2671" s="14"/>
      <c r="F2671" s="8"/>
      <c r="G2671" s="8"/>
      <c r="H2671" s="8"/>
      <c r="I2671" s="8"/>
      <c r="J2671" s="7"/>
      <c r="K2671" s="7"/>
      <c r="L2671" s="7"/>
      <c r="M2671" s="8"/>
      <c r="N2671" s="15"/>
      <c r="O2671" s="22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23"/>
      <c r="AE2671" s="22"/>
      <c r="AF2671" s="7"/>
      <c r="AG2671" s="7"/>
      <c r="AH2671" s="7"/>
      <c r="AI2671" s="7"/>
      <c r="AJ2671" s="7"/>
      <c r="AK2671" s="7"/>
      <c r="AL2671" s="23"/>
    </row>
    <row r="2672" spans="1:38" ht="16.5" x14ac:dyDescent="0.2">
      <c r="A2672" s="3">
        <v>2669</v>
      </c>
      <c r="B2672" s="3"/>
      <c r="C2672" s="3"/>
      <c r="D2672" s="9"/>
      <c r="E2672" s="14"/>
      <c r="F2672" s="8"/>
      <c r="G2672" s="8"/>
      <c r="H2672" s="8"/>
      <c r="I2672" s="8"/>
      <c r="J2672" s="7"/>
      <c r="K2672" s="7"/>
      <c r="L2672" s="7"/>
      <c r="M2672" s="8"/>
      <c r="N2672" s="15"/>
      <c r="O2672" s="22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23"/>
      <c r="AE2672" s="22"/>
      <c r="AF2672" s="7"/>
      <c r="AG2672" s="7"/>
      <c r="AH2672" s="7"/>
      <c r="AI2672" s="7"/>
      <c r="AJ2672" s="7"/>
      <c r="AK2672" s="7"/>
      <c r="AL2672" s="23"/>
    </row>
    <row r="2673" spans="1:38" ht="17.25" thickBot="1" x14ac:dyDescent="0.25">
      <c r="A2673" s="3">
        <v>2670</v>
      </c>
      <c r="B2673" s="3"/>
      <c r="C2673" s="3"/>
      <c r="D2673" s="9"/>
      <c r="E2673" s="16"/>
      <c r="F2673" s="17"/>
      <c r="G2673" s="17"/>
      <c r="H2673" s="17"/>
      <c r="I2673" s="17"/>
      <c r="J2673" s="18"/>
      <c r="K2673" s="18"/>
      <c r="L2673" s="18"/>
      <c r="M2673" s="17"/>
      <c r="N2673" s="19"/>
      <c r="O2673" s="24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25"/>
      <c r="AE2673" s="24"/>
      <c r="AF2673" s="18"/>
      <c r="AG2673" s="18"/>
      <c r="AH2673" s="18"/>
      <c r="AI2673" s="18"/>
      <c r="AJ2673" s="18"/>
      <c r="AK2673" s="18"/>
      <c r="AL2673" s="25"/>
    </row>
    <row r="2674" spans="1:38" ht="16.5" x14ac:dyDescent="0.2">
      <c r="A2674" s="3">
        <v>2671</v>
      </c>
      <c r="B2674" s="3"/>
      <c r="C2674" s="3"/>
      <c r="D2674" s="9"/>
      <c r="E2674" s="10"/>
      <c r="F2674" s="11"/>
      <c r="G2674" s="11"/>
      <c r="H2674" s="11"/>
      <c r="I2674" s="11"/>
      <c r="J2674" s="12"/>
      <c r="K2674" s="12"/>
      <c r="L2674" s="12"/>
      <c r="M2674" s="11"/>
      <c r="N2674" s="13"/>
      <c r="O2674" s="20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21"/>
      <c r="AE2674" s="20"/>
      <c r="AF2674" s="12"/>
      <c r="AG2674" s="12"/>
      <c r="AH2674" s="12"/>
      <c r="AI2674" s="12"/>
      <c r="AJ2674" s="12"/>
      <c r="AK2674" s="12"/>
      <c r="AL2674" s="21"/>
    </row>
    <row r="2675" spans="1:38" ht="16.5" x14ac:dyDescent="0.2">
      <c r="A2675" s="3">
        <v>2672</v>
      </c>
      <c r="B2675" s="3"/>
      <c r="C2675" s="3"/>
      <c r="D2675" s="9"/>
      <c r="E2675" s="14"/>
      <c r="F2675" s="8"/>
      <c r="G2675" s="8"/>
      <c r="H2675" s="8"/>
      <c r="I2675" s="8"/>
      <c r="J2675" s="7"/>
      <c r="K2675" s="7"/>
      <c r="L2675" s="7"/>
      <c r="M2675" s="8"/>
      <c r="N2675" s="15"/>
      <c r="O2675" s="22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23"/>
      <c r="AE2675" s="22"/>
      <c r="AF2675" s="7"/>
      <c r="AG2675" s="7"/>
      <c r="AH2675" s="7"/>
      <c r="AI2675" s="7"/>
      <c r="AJ2675" s="7"/>
      <c r="AK2675" s="7"/>
      <c r="AL2675" s="23"/>
    </row>
    <row r="2676" spans="1:38" ht="16.5" x14ac:dyDescent="0.2">
      <c r="A2676" s="3">
        <v>2673</v>
      </c>
      <c r="B2676" s="3"/>
      <c r="C2676" s="3"/>
      <c r="D2676" s="9"/>
      <c r="E2676" s="14"/>
      <c r="F2676" s="8"/>
      <c r="G2676" s="8"/>
      <c r="H2676" s="8"/>
      <c r="I2676" s="8"/>
      <c r="J2676" s="7"/>
      <c r="K2676" s="7"/>
      <c r="L2676" s="7"/>
      <c r="M2676" s="8"/>
      <c r="N2676" s="15"/>
      <c r="O2676" s="22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23"/>
      <c r="AE2676" s="22"/>
      <c r="AF2676" s="7"/>
      <c r="AG2676" s="7"/>
      <c r="AH2676" s="7"/>
      <c r="AI2676" s="7"/>
      <c r="AJ2676" s="7"/>
      <c r="AK2676" s="7"/>
      <c r="AL2676" s="23"/>
    </row>
    <row r="2677" spans="1:38" ht="16.5" x14ac:dyDescent="0.2">
      <c r="A2677" s="3">
        <v>2674</v>
      </c>
      <c r="B2677" s="3"/>
      <c r="C2677" s="3"/>
      <c r="D2677" s="9"/>
      <c r="E2677" s="14"/>
      <c r="F2677" s="8"/>
      <c r="G2677" s="8"/>
      <c r="H2677" s="8"/>
      <c r="I2677" s="8"/>
      <c r="J2677" s="7"/>
      <c r="K2677" s="7"/>
      <c r="L2677" s="7"/>
      <c r="M2677" s="8"/>
      <c r="N2677" s="15"/>
      <c r="O2677" s="22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23"/>
      <c r="AE2677" s="22"/>
      <c r="AF2677" s="7"/>
      <c r="AG2677" s="7"/>
      <c r="AH2677" s="7"/>
      <c r="AI2677" s="7"/>
      <c r="AJ2677" s="7"/>
      <c r="AK2677" s="7"/>
      <c r="AL2677" s="23"/>
    </row>
    <row r="2678" spans="1:38" ht="16.5" x14ac:dyDescent="0.2">
      <c r="A2678" s="3">
        <v>2675</v>
      </c>
      <c r="B2678" s="3"/>
      <c r="C2678" s="3"/>
      <c r="D2678" s="9"/>
      <c r="E2678" s="14"/>
      <c r="F2678" s="8"/>
      <c r="G2678" s="8"/>
      <c r="H2678" s="8"/>
      <c r="I2678" s="8"/>
      <c r="J2678" s="7"/>
      <c r="K2678" s="7"/>
      <c r="L2678" s="7"/>
      <c r="M2678" s="8"/>
      <c r="N2678" s="15"/>
      <c r="O2678" s="22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23"/>
      <c r="AE2678" s="22"/>
      <c r="AF2678" s="7"/>
      <c r="AG2678" s="7"/>
      <c r="AH2678" s="7"/>
      <c r="AI2678" s="7"/>
      <c r="AJ2678" s="7"/>
      <c r="AK2678" s="7"/>
      <c r="AL2678" s="23"/>
    </row>
    <row r="2679" spans="1:38" ht="17.25" thickBot="1" x14ac:dyDescent="0.25">
      <c r="A2679" s="3">
        <v>2676</v>
      </c>
      <c r="B2679" s="3"/>
      <c r="C2679" s="3"/>
      <c r="D2679" s="9"/>
      <c r="E2679" s="16"/>
      <c r="F2679" s="17"/>
      <c r="G2679" s="17"/>
      <c r="H2679" s="17"/>
      <c r="I2679" s="17"/>
      <c r="J2679" s="18"/>
      <c r="K2679" s="18"/>
      <c r="L2679" s="18"/>
      <c r="M2679" s="17"/>
      <c r="N2679" s="19"/>
      <c r="O2679" s="24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25"/>
      <c r="AE2679" s="24"/>
      <c r="AF2679" s="18"/>
      <c r="AG2679" s="18"/>
      <c r="AH2679" s="18"/>
      <c r="AI2679" s="18"/>
      <c r="AJ2679" s="18"/>
      <c r="AK2679" s="18"/>
      <c r="AL2679" s="25"/>
    </row>
    <row r="2680" spans="1:38" ht="16.5" x14ac:dyDescent="0.2">
      <c r="A2680" s="3">
        <v>2677</v>
      </c>
      <c r="B2680" s="3"/>
      <c r="C2680" s="3"/>
      <c r="D2680" s="9"/>
      <c r="E2680" s="10"/>
      <c r="F2680" s="11"/>
      <c r="G2680" s="11"/>
      <c r="H2680" s="11"/>
      <c r="I2680" s="11"/>
      <c r="J2680" s="12"/>
      <c r="K2680" s="12"/>
      <c r="L2680" s="12"/>
      <c r="M2680" s="11"/>
      <c r="N2680" s="13"/>
      <c r="O2680" s="20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21"/>
      <c r="AE2680" s="20"/>
      <c r="AF2680" s="12"/>
      <c r="AG2680" s="12"/>
      <c r="AH2680" s="12"/>
      <c r="AI2680" s="12"/>
      <c r="AJ2680" s="12"/>
      <c r="AK2680" s="12"/>
      <c r="AL2680" s="21"/>
    </row>
    <row r="2681" spans="1:38" ht="16.5" x14ac:dyDescent="0.2">
      <c r="A2681" s="3">
        <v>2678</v>
      </c>
      <c r="B2681" s="3"/>
      <c r="C2681" s="3"/>
      <c r="D2681" s="9"/>
      <c r="E2681" s="14"/>
      <c r="F2681" s="8"/>
      <c r="G2681" s="8"/>
      <c r="H2681" s="8"/>
      <c r="I2681" s="8"/>
      <c r="J2681" s="7"/>
      <c r="K2681" s="7"/>
      <c r="L2681" s="7"/>
      <c r="M2681" s="8"/>
      <c r="N2681" s="15"/>
      <c r="O2681" s="22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23"/>
      <c r="AE2681" s="22"/>
      <c r="AF2681" s="7"/>
      <c r="AG2681" s="7"/>
      <c r="AH2681" s="7"/>
      <c r="AI2681" s="7"/>
      <c r="AJ2681" s="7"/>
      <c r="AK2681" s="7"/>
      <c r="AL2681" s="23"/>
    </row>
    <row r="2682" spans="1:38" ht="16.5" x14ac:dyDescent="0.2">
      <c r="A2682" s="3">
        <v>2679</v>
      </c>
      <c r="B2682" s="3"/>
      <c r="C2682" s="3"/>
      <c r="D2682" s="9"/>
      <c r="E2682" s="14"/>
      <c r="F2682" s="8"/>
      <c r="G2682" s="8"/>
      <c r="H2682" s="8"/>
      <c r="I2682" s="8"/>
      <c r="J2682" s="7"/>
      <c r="K2682" s="7"/>
      <c r="L2682" s="7"/>
      <c r="M2682" s="8"/>
      <c r="N2682" s="15"/>
      <c r="O2682" s="22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23"/>
      <c r="AE2682" s="22"/>
      <c r="AF2682" s="7"/>
      <c r="AG2682" s="7"/>
      <c r="AH2682" s="7"/>
      <c r="AI2682" s="7"/>
      <c r="AJ2682" s="7"/>
      <c r="AK2682" s="7"/>
      <c r="AL2682" s="23"/>
    </row>
    <row r="2683" spans="1:38" ht="16.5" x14ac:dyDescent="0.2">
      <c r="A2683" s="3">
        <v>2680</v>
      </c>
      <c r="B2683" s="3"/>
      <c r="C2683" s="3"/>
      <c r="D2683" s="9"/>
      <c r="E2683" s="14"/>
      <c r="F2683" s="8"/>
      <c r="G2683" s="8"/>
      <c r="H2683" s="8"/>
      <c r="I2683" s="8"/>
      <c r="J2683" s="7"/>
      <c r="K2683" s="7"/>
      <c r="L2683" s="7"/>
      <c r="M2683" s="8"/>
      <c r="N2683" s="15"/>
      <c r="O2683" s="22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23"/>
      <c r="AE2683" s="22"/>
      <c r="AF2683" s="7"/>
      <c r="AG2683" s="7"/>
      <c r="AH2683" s="7"/>
      <c r="AI2683" s="7"/>
      <c r="AJ2683" s="7"/>
      <c r="AK2683" s="7"/>
      <c r="AL2683" s="23"/>
    </row>
    <row r="2684" spans="1:38" ht="16.5" x14ac:dyDescent="0.2">
      <c r="A2684" s="3">
        <v>2681</v>
      </c>
      <c r="B2684" s="3"/>
      <c r="C2684" s="3"/>
      <c r="D2684" s="9"/>
      <c r="E2684" s="14"/>
      <c r="F2684" s="8"/>
      <c r="G2684" s="8"/>
      <c r="H2684" s="8"/>
      <c r="I2684" s="8"/>
      <c r="J2684" s="7"/>
      <c r="K2684" s="7"/>
      <c r="L2684" s="7"/>
      <c r="M2684" s="8"/>
      <c r="N2684" s="15"/>
      <c r="O2684" s="22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23"/>
      <c r="AE2684" s="22"/>
      <c r="AF2684" s="7"/>
      <c r="AG2684" s="7"/>
      <c r="AH2684" s="7"/>
      <c r="AI2684" s="7"/>
      <c r="AJ2684" s="7"/>
      <c r="AK2684" s="7"/>
      <c r="AL2684" s="23"/>
    </row>
    <row r="2685" spans="1:38" ht="17.25" thickBot="1" x14ac:dyDescent="0.25">
      <c r="A2685" s="3">
        <v>2682</v>
      </c>
      <c r="B2685" s="3"/>
      <c r="C2685" s="3"/>
      <c r="D2685" s="9"/>
      <c r="E2685" s="16"/>
      <c r="F2685" s="17"/>
      <c r="G2685" s="17"/>
      <c r="H2685" s="17"/>
      <c r="I2685" s="17"/>
      <c r="J2685" s="18"/>
      <c r="K2685" s="18"/>
      <c r="L2685" s="18"/>
      <c r="M2685" s="17"/>
      <c r="N2685" s="19"/>
      <c r="O2685" s="24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25"/>
      <c r="AE2685" s="24"/>
      <c r="AF2685" s="18"/>
      <c r="AG2685" s="18"/>
      <c r="AH2685" s="18"/>
      <c r="AI2685" s="18"/>
      <c r="AJ2685" s="18"/>
      <c r="AK2685" s="18"/>
      <c r="AL2685" s="25"/>
    </row>
    <row r="2686" spans="1:38" ht="16.5" x14ac:dyDescent="0.2">
      <c r="A2686" s="3">
        <v>2683</v>
      </c>
      <c r="B2686" s="3"/>
      <c r="C2686" s="3"/>
      <c r="D2686" s="9"/>
      <c r="E2686" s="10"/>
      <c r="F2686" s="11"/>
      <c r="G2686" s="11"/>
      <c r="H2686" s="11"/>
      <c r="I2686" s="11"/>
      <c r="J2686" s="12"/>
      <c r="K2686" s="12"/>
      <c r="L2686" s="12"/>
      <c r="M2686" s="11"/>
      <c r="N2686" s="13"/>
      <c r="O2686" s="20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21"/>
      <c r="AE2686" s="20"/>
      <c r="AF2686" s="12"/>
      <c r="AG2686" s="12"/>
      <c r="AH2686" s="12"/>
      <c r="AI2686" s="12"/>
      <c r="AJ2686" s="12"/>
      <c r="AK2686" s="12"/>
      <c r="AL2686" s="21"/>
    </row>
    <row r="2687" spans="1:38" ht="16.5" x14ac:dyDescent="0.2">
      <c r="A2687" s="3">
        <v>2684</v>
      </c>
      <c r="B2687" s="3"/>
      <c r="C2687" s="3"/>
      <c r="D2687" s="9"/>
      <c r="E2687" s="14"/>
      <c r="F2687" s="8"/>
      <c r="G2687" s="8"/>
      <c r="H2687" s="8"/>
      <c r="I2687" s="8"/>
      <c r="J2687" s="7"/>
      <c r="K2687" s="7"/>
      <c r="L2687" s="7"/>
      <c r="M2687" s="8"/>
      <c r="N2687" s="15"/>
      <c r="O2687" s="22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23"/>
      <c r="AE2687" s="22"/>
      <c r="AF2687" s="7"/>
      <c r="AG2687" s="7"/>
      <c r="AH2687" s="7"/>
      <c r="AI2687" s="7"/>
      <c r="AJ2687" s="7"/>
      <c r="AK2687" s="7"/>
      <c r="AL2687" s="23"/>
    </row>
    <row r="2688" spans="1:38" ht="16.5" x14ac:dyDescent="0.2">
      <c r="A2688" s="3">
        <v>2685</v>
      </c>
      <c r="B2688" s="3"/>
      <c r="C2688" s="3"/>
      <c r="D2688" s="9"/>
      <c r="E2688" s="14"/>
      <c r="F2688" s="8"/>
      <c r="G2688" s="8"/>
      <c r="H2688" s="8"/>
      <c r="I2688" s="8"/>
      <c r="J2688" s="7"/>
      <c r="K2688" s="7"/>
      <c r="L2688" s="7"/>
      <c r="M2688" s="8"/>
      <c r="N2688" s="15"/>
      <c r="O2688" s="22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23"/>
      <c r="AE2688" s="22"/>
      <c r="AF2688" s="7"/>
      <c r="AG2688" s="7"/>
      <c r="AH2688" s="7"/>
      <c r="AI2688" s="7"/>
      <c r="AJ2688" s="7"/>
      <c r="AK2688" s="7"/>
      <c r="AL2688" s="23"/>
    </row>
    <row r="2689" spans="1:38" ht="16.5" x14ac:dyDescent="0.2">
      <c r="A2689" s="3">
        <v>2686</v>
      </c>
      <c r="B2689" s="3"/>
      <c r="C2689" s="3"/>
      <c r="D2689" s="9"/>
      <c r="E2689" s="14"/>
      <c r="F2689" s="8"/>
      <c r="G2689" s="8"/>
      <c r="H2689" s="8"/>
      <c r="I2689" s="8"/>
      <c r="J2689" s="7"/>
      <c r="K2689" s="7"/>
      <c r="L2689" s="7"/>
      <c r="M2689" s="8"/>
      <c r="N2689" s="15"/>
      <c r="O2689" s="22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23"/>
      <c r="AE2689" s="22"/>
      <c r="AF2689" s="7"/>
      <c r="AG2689" s="7"/>
      <c r="AH2689" s="7"/>
      <c r="AI2689" s="7"/>
      <c r="AJ2689" s="7"/>
      <c r="AK2689" s="7"/>
      <c r="AL2689" s="23"/>
    </row>
    <row r="2690" spans="1:38" ht="16.5" x14ac:dyDescent="0.2">
      <c r="A2690" s="3">
        <v>2687</v>
      </c>
      <c r="B2690" s="3"/>
      <c r="C2690" s="3"/>
      <c r="D2690" s="9"/>
      <c r="E2690" s="14"/>
      <c r="F2690" s="8"/>
      <c r="G2690" s="8"/>
      <c r="H2690" s="8"/>
      <c r="I2690" s="8"/>
      <c r="J2690" s="7"/>
      <c r="K2690" s="7"/>
      <c r="L2690" s="7"/>
      <c r="M2690" s="8"/>
      <c r="N2690" s="15"/>
      <c r="O2690" s="22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23"/>
      <c r="AE2690" s="22"/>
      <c r="AF2690" s="7"/>
      <c r="AG2690" s="7"/>
      <c r="AH2690" s="7"/>
      <c r="AI2690" s="7"/>
      <c r="AJ2690" s="7"/>
      <c r="AK2690" s="7"/>
      <c r="AL2690" s="23"/>
    </row>
    <row r="2691" spans="1:38" ht="17.25" thickBot="1" x14ac:dyDescent="0.25">
      <c r="A2691" s="3">
        <v>2688</v>
      </c>
      <c r="B2691" s="3"/>
      <c r="C2691" s="3"/>
      <c r="D2691" s="9"/>
      <c r="E2691" s="16"/>
      <c r="F2691" s="17"/>
      <c r="G2691" s="17"/>
      <c r="H2691" s="17"/>
      <c r="I2691" s="17"/>
      <c r="J2691" s="18"/>
      <c r="K2691" s="18"/>
      <c r="L2691" s="18"/>
      <c r="M2691" s="17"/>
      <c r="N2691" s="19"/>
      <c r="O2691" s="24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25"/>
      <c r="AE2691" s="24"/>
      <c r="AF2691" s="18"/>
      <c r="AG2691" s="18"/>
      <c r="AH2691" s="18"/>
      <c r="AI2691" s="18"/>
      <c r="AJ2691" s="18"/>
      <c r="AK2691" s="18"/>
      <c r="AL2691" s="25"/>
    </row>
    <row r="2692" spans="1:38" ht="16.5" x14ac:dyDescent="0.2">
      <c r="A2692" s="3">
        <v>2689</v>
      </c>
      <c r="B2692" s="3"/>
      <c r="C2692" s="3"/>
      <c r="D2692" s="9"/>
      <c r="E2692" s="10"/>
      <c r="F2692" s="11"/>
      <c r="G2692" s="11"/>
      <c r="H2692" s="11"/>
      <c r="I2692" s="11"/>
      <c r="J2692" s="12"/>
      <c r="K2692" s="12"/>
      <c r="L2692" s="12"/>
      <c r="M2692" s="11"/>
      <c r="N2692" s="13"/>
      <c r="O2692" s="20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21"/>
      <c r="AE2692" s="20"/>
      <c r="AF2692" s="12"/>
      <c r="AG2692" s="12"/>
      <c r="AH2692" s="12"/>
      <c r="AI2692" s="12"/>
      <c r="AJ2692" s="12"/>
      <c r="AK2692" s="12"/>
      <c r="AL2692" s="21"/>
    </row>
    <row r="2693" spans="1:38" ht="16.5" x14ac:dyDescent="0.2">
      <c r="A2693" s="3">
        <v>2690</v>
      </c>
      <c r="B2693" s="3"/>
      <c r="C2693" s="3"/>
      <c r="D2693" s="9"/>
      <c r="E2693" s="14"/>
      <c r="F2693" s="8"/>
      <c r="G2693" s="8"/>
      <c r="H2693" s="8"/>
      <c r="I2693" s="8"/>
      <c r="J2693" s="7"/>
      <c r="K2693" s="7"/>
      <c r="L2693" s="7"/>
      <c r="M2693" s="8"/>
      <c r="N2693" s="15"/>
      <c r="O2693" s="22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23"/>
      <c r="AE2693" s="22"/>
      <c r="AF2693" s="7"/>
      <c r="AG2693" s="7"/>
      <c r="AH2693" s="7"/>
      <c r="AI2693" s="7"/>
      <c r="AJ2693" s="7"/>
      <c r="AK2693" s="7"/>
      <c r="AL2693" s="23"/>
    </row>
    <row r="2694" spans="1:38" ht="16.5" x14ac:dyDescent="0.2">
      <c r="A2694" s="3">
        <v>2691</v>
      </c>
      <c r="B2694" s="3"/>
      <c r="C2694" s="3"/>
      <c r="D2694" s="9"/>
      <c r="E2694" s="14"/>
      <c r="F2694" s="8"/>
      <c r="G2694" s="8"/>
      <c r="H2694" s="8"/>
      <c r="I2694" s="8"/>
      <c r="J2694" s="7"/>
      <c r="K2694" s="7"/>
      <c r="L2694" s="7"/>
      <c r="M2694" s="8"/>
      <c r="N2694" s="15"/>
      <c r="O2694" s="22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23"/>
      <c r="AE2694" s="22"/>
      <c r="AF2694" s="7"/>
      <c r="AG2694" s="7"/>
      <c r="AH2694" s="7"/>
      <c r="AI2694" s="7"/>
      <c r="AJ2694" s="7"/>
      <c r="AK2694" s="7"/>
      <c r="AL2694" s="23"/>
    </row>
    <row r="2695" spans="1:38" ht="16.5" x14ac:dyDescent="0.2">
      <c r="A2695" s="3">
        <v>2692</v>
      </c>
      <c r="B2695" s="3"/>
      <c r="C2695" s="3"/>
      <c r="D2695" s="9"/>
      <c r="E2695" s="14"/>
      <c r="F2695" s="8"/>
      <c r="G2695" s="8"/>
      <c r="H2695" s="8"/>
      <c r="I2695" s="8"/>
      <c r="J2695" s="7"/>
      <c r="K2695" s="7"/>
      <c r="L2695" s="7"/>
      <c r="M2695" s="8"/>
      <c r="N2695" s="15"/>
      <c r="O2695" s="22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23"/>
      <c r="AE2695" s="22"/>
      <c r="AF2695" s="7"/>
      <c r="AG2695" s="7"/>
      <c r="AH2695" s="7"/>
      <c r="AI2695" s="7"/>
      <c r="AJ2695" s="7"/>
      <c r="AK2695" s="7"/>
      <c r="AL2695" s="23"/>
    </row>
    <row r="2696" spans="1:38" ht="16.5" x14ac:dyDescent="0.2">
      <c r="A2696" s="3">
        <v>2693</v>
      </c>
      <c r="B2696" s="3"/>
      <c r="C2696" s="3"/>
      <c r="D2696" s="9"/>
      <c r="E2696" s="14"/>
      <c r="F2696" s="8"/>
      <c r="G2696" s="8"/>
      <c r="H2696" s="8"/>
      <c r="I2696" s="8"/>
      <c r="J2696" s="7"/>
      <c r="K2696" s="7"/>
      <c r="L2696" s="7"/>
      <c r="M2696" s="8"/>
      <c r="N2696" s="15"/>
      <c r="O2696" s="22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23"/>
      <c r="AE2696" s="22"/>
      <c r="AF2696" s="7"/>
      <c r="AG2696" s="7"/>
      <c r="AH2696" s="7"/>
      <c r="AI2696" s="7"/>
      <c r="AJ2696" s="7"/>
      <c r="AK2696" s="7"/>
      <c r="AL2696" s="23"/>
    </row>
    <row r="2697" spans="1:38" ht="17.25" thickBot="1" x14ac:dyDescent="0.25">
      <c r="A2697" s="3">
        <v>2694</v>
      </c>
      <c r="B2697" s="3"/>
      <c r="C2697" s="3"/>
      <c r="D2697" s="9"/>
      <c r="E2697" s="16"/>
      <c r="F2697" s="17"/>
      <c r="G2697" s="17"/>
      <c r="H2697" s="17"/>
      <c r="I2697" s="17"/>
      <c r="J2697" s="18"/>
      <c r="K2697" s="18"/>
      <c r="L2697" s="18"/>
      <c r="M2697" s="17"/>
      <c r="N2697" s="19"/>
      <c r="O2697" s="24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25"/>
      <c r="AE2697" s="24"/>
      <c r="AF2697" s="18"/>
      <c r="AG2697" s="18"/>
      <c r="AH2697" s="18"/>
      <c r="AI2697" s="18"/>
      <c r="AJ2697" s="18"/>
      <c r="AK2697" s="18"/>
      <c r="AL2697" s="25"/>
    </row>
    <row r="2698" spans="1:38" ht="16.5" x14ac:dyDescent="0.2">
      <c r="A2698" s="3">
        <v>2695</v>
      </c>
      <c r="B2698" s="3"/>
      <c r="C2698" s="3"/>
      <c r="D2698" s="9"/>
      <c r="E2698" s="10"/>
      <c r="F2698" s="11"/>
      <c r="G2698" s="11"/>
      <c r="H2698" s="11"/>
      <c r="I2698" s="11"/>
      <c r="J2698" s="12"/>
      <c r="K2698" s="12"/>
      <c r="L2698" s="12"/>
      <c r="M2698" s="11"/>
      <c r="N2698" s="13"/>
      <c r="O2698" s="20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21"/>
      <c r="AE2698" s="20"/>
      <c r="AF2698" s="12"/>
      <c r="AG2698" s="12"/>
      <c r="AH2698" s="12"/>
      <c r="AI2698" s="12"/>
      <c r="AJ2698" s="12"/>
      <c r="AK2698" s="12"/>
      <c r="AL2698" s="21"/>
    </row>
    <row r="2699" spans="1:38" ht="16.5" x14ac:dyDescent="0.2">
      <c r="A2699" s="3">
        <v>2696</v>
      </c>
      <c r="B2699" s="3"/>
      <c r="C2699" s="3"/>
      <c r="D2699" s="9"/>
      <c r="E2699" s="14"/>
      <c r="F2699" s="8"/>
      <c r="G2699" s="8"/>
      <c r="H2699" s="8"/>
      <c r="I2699" s="8"/>
      <c r="J2699" s="7"/>
      <c r="K2699" s="7"/>
      <c r="L2699" s="7"/>
      <c r="M2699" s="8"/>
      <c r="N2699" s="15"/>
      <c r="O2699" s="22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23"/>
      <c r="AE2699" s="22"/>
      <c r="AF2699" s="7"/>
      <c r="AG2699" s="7"/>
      <c r="AH2699" s="7"/>
      <c r="AI2699" s="7"/>
      <c r="AJ2699" s="7"/>
      <c r="AK2699" s="7"/>
      <c r="AL2699" s="23"/>
    </row>
    <row r="2700" spans="1:38" ht="16.5" x14ac:dyDescent="0.2">
      <c r="A2700" s="3">
        <v>2697</v>
      </c>
      <c r="B2700" s="3"/>
      <c r="C2700" s="3"/>
      <c r="D2700" s="9"/>
      <c r="E2700" s="14"/>
      <c r="F2700" s="8"/>
      <c r="G2700" s="8"/>
      <c r="H2700" s="8"/>
      <c r="I2700" s="8"/>
      <c r="J2700" s="7"/>
      <c r="K2700" s="7"/>
      <c r="L2700" s="7"/>
      <c r="M2700" s="8"/>
      <c r="N2700" s="15"/>
      <c r="O2700" s="22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23"/>
      <c r="AE2700" s="22"/>
      <c r="AF2700" s="7"/>
      <c r="AG2700" s="7"/>
      <c r="AH2700" s="7"/>
      <c r="AI2700" s="7"/>
      <c r="AJ2700" s="7"/>
      <c r="AK2700" s="7"/>
      <c r="AL2700" s="23"/>
    </row>
    <row r="2701" spans="1:38" ht="16.5" x14ac:dyDescent="0.2">
      <c r="A2701" s="3">
        <v>2698</v>
      </c>
      <c r="B2701" s="3"/>
      <c r="C2701" s="3"/>
      <c r="D2701" s="9"/>
      <c r="E2701" s="14"/>
      <c r="F2701" s="8"/>
      <c r="G2701" s="8"/>
      <c r="H2701" s="8"/>
      <c r="I2701" s="8"/>
      <c r="J2701" s="7"/>
      <c r="K2701" s="7"/>
      <c r="L2701" s="7"/>
      <c r="M2701" s="8"/>
      <c r="N2701" s="15"/>
      <c r="O2701" s="22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23"/>
      <c r="AE2701" s="22"/>
      <c r="AF2701" s="7"/>
      <c r="AG2701" s="7"/>
      <c r="AH2701" s="7"/>
      <c r="AI2701" s="7"/>
      <c r="AJ2701" s="7"/>
      <c r="AK2701" s="7"/>
      <c r="AL2701" s="23"/>
    </row>
    <row r="2702" spans="1:38" ht="16.5" x14ac:dyDescent="0.2">
      <c r="A2702" s="3">
        <v>2699</v>
      </c>
      <c r="B2702" s="3"/>
      <c r="C2702" s="3"/>
      <c r="D2702" s="9"/>
      <c r="E2702" s="14"/>
      <c r="F2702" s="8"/>
      <c r="G2702" s="8"/>
      <c r="H2702" s="8"/>
      <c r="I2702" s="8"/>
      <c r="J2702" s="7"/>
      <c r="K2702" s="7"/>
      <c r="L2702" s="7"/>
      <c r="M2702" s="8"/>
      <c r="N2702" s="15"/>
      <c r="O2702" s="22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23"/>
      <c r="AE2702" s="22"/>
      <c r="AF2702" s="7"/>
      <c r="AG2702" s="7"/>
      <c r="AH2702" s="7"/>
      <c r="AI2702" s="7"/>
      <c r="AJ2702" s="7"/>
      <c r="AK2702" s="7"/>
      <c r="AL2702" s="23"/>
    </row>
    <row r="2703" spans="1:38" ht="17.25" thickBot="1" x14ac:dyDescent="0.25">
      <c r="A2703" s="3">
        <v>2700</v>
      </c>
      <c r="B2703" s="3"/>
      <c r="C2703" s="3"/>
      <c r="D2703" s="9"/>
      <c r="E2703" s="16"/>
      <c r="F2703" s="17"/>
      <c r="G2703" s="17"/>
      <c r="H2703" s="17"/>
      <c r="I2703" s="17"/>
      <c r="J2703" s="18"/>
      <c r="K2703" s="18"/>
      <c r="L2703" s="18"/>
      <c r="M2703" s="17"/>
      <c r="N2703" s="19"/>
      <c r="O2703" s="24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25"/>
      <c r="AE2703" s="24"/>
      <c r="AF2703" s="18"/>
      <c r="AG2703" s="18"/>
      <c r="AH2703" s="18"/>
      <c r="AI2703" s="18"/>
      <c r="AJ2703" s="18"/>
      <c r="AK2703" s="18"/>
      <c r="AL2703" s="25"/>
    </row>
    <row r="2704" spans="1:38" ht="16.5" x14ac:dyDescent="0.2">
      <c r="A2704" s="3">
        <v>2701</v>
      </c>
      <c r="B2704" s="3"/>
      <c r="C2704" s="3"/>
      <c r="D2704" s="9"/>
      <c r="E2704" s="10"/>
      <c r="F2704" s="11"/>
      <c r="G2704" s="11"/>
      <c r="H2704" s="11"/>
      <c r="I2704" s="11"/>
      <c r="J2704" s="12"/>
      <c r="K2704" s="12"/>
      <c r="L2704" s="12"/>
      <c r="M2704" s="11"/>
      <c r="N2704" s="13"/>
      <c r="O2704" s="20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21"/>
      <c r="AE2704" s="20"/>
      <c r="AF2704" s="12"/>
      <c r="AG2704" s="12"/>
      <c r="AH2704" s="12"/>
      <c r="AI2704" s="12"/>
      <c r="AJ2704" s="12"/>
      <c r="AK2704" s="12"/>
      <c r="AL2704" s="21"/>
    </row>
    <row r="2705" spans="1:38" ht="16.5" x14ac:dyDescent="0.2">
      <c r="A2705" s="3">
        <v>2702</v>
      </c>
      <c r="B2705" s="3"/>
      <c r="C2705" s="3"/>
      <c r="D2705" s="9"/>
      <c r="E2705" s="14"/>
      <c r="F2705" s="8"/>
      <c r="G2705" s="8"/>
      <c r="H2705" s="8"/>
      <c r="I2705" s="8"/>
      <c r="J2705" s="7"/>
      <c r="K2705" s="7"/>
      <c r="L2705" s="7"/>
      <c r="M2705" s="8"/>
      <c r="N2705" s="15"/>
      <c r="O2705" s="22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23"/>
      <c r="AE2705" s="22"/>
      <c r="AF2705" s="7"/>
      <c r="AG2705" s="7"/>
      <c r="AH2705" s="7"/>
      <c r="AI2705" s="7"/>
      <c r="AJ2705" s="7"/>
      <c r="AK2705" s="7"/>
      <c r="AL2705" s="23"/>
    </row>
    <row r="2706" spans="1:38" ht="16.5" x14ac:dyDescent="0.2">
      <c r="A2706" s="3">
        <v>2703</v>
      </c>
      <c r="B2706" s="3"/>
      <c r="C2706" s="3"/>
      <c r="D2706" s="9"/>
      <c r="E2706" s="14"/>
      <c r="F2706" s="8"/>
      <c r="G2706" s="8"/>
      <c r="H2706" s="8"/>
      <c r="I2706" s="8"/>
      <c r="J2706" s="7"/>
      <c r="K2706" s="7"/>
      <c r="L2706" s="7"/>
      <c r="M2706" s="8"/>
      <c r="N2706" s="15"/>
      <c r="O2706" s="22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23"/>
      <c r="AE2706" s="22"/>
      <c r="AF2706" s="7"/>
      <c r="AG2706" s="7"/>
      <c r="AH2706" s="7"/>
      <c r="AI2706" s="7"/>
      <c r="AJ2706" s="7"/>
      <c r="AK2706" s="7"/>
      <c r="AL2706" s="23"/>
    </row>
    <row r="2707" spans="1:38" ht="16.5" x14ac:dyDescent="0.2">
      <c r="A2707" s="3">
        <v>2704</v>
      </c>
      <c r="B2707" s="3"/>
      <c r="C2707" s="3"/>
      <c r="D2707" s="9"/>
      <c r="E2707" s="14"/>
      <c r="F2707" s="8"/>
      <c r="G2707" s="8"/>
      <c r="H2707" s="8"/>
      <c r="I2707" s="8"/>
      <c r="J2707" s="7"/>
      <c r="K2707" s="7"/>
      <c r="L2707" s="7"/>
      <c r="M2707" s="8"/>
      <c r="N2707" s="15"/>
      <c r="O2707" s="22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23"/>
      <c r="AE2707" s="22"/>
      <c r="AF2707" s="7"/>
      <c r="AG2707" s="7"/>
      <c r="AH2707" s="7"/>
      <c r="AI2707" s="7"/>
      <c r="AJ2707" s="7"/>
      <c r="AK2707" s="7"/>
      <c r="AL2707" s="23"/>
    </row>
    <row r="2708" spans="1:38" ht="16.5" x14ac:dyDescent="0.2">
      <c r="A2708" s="3">
        <v>2705</v>
      </c>
      <c r="B2708" s="3"/>
      <c r="C2708" s="3"/>
      <c r="D2708" s="9"/>
      <c r="E2708" s="14"/>
      <c r="F2708" s="8"/>
      <c r="G2708" s="8"/>
      <c r="H2708" s="8"/>
      <c r="I2708" s="8"/>
      <c r="J2708" s="7"/>
      <c r="K2708" s="7"/>
      <c r="L2708" s="7"/>
      <c r="M2708" s="8"/>
      <c r="N2708" s="15"/>
      <c r="O2708" s="22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23"/>
      <c r="AE2708" s="22"/>
      <c r="AF2708" s="7"/>
      <c r="AG2708" s="7"/>
      <c r="AH2708" s="7"/>
      <c r="AI2708" s="7"/>
      <c r="AJ2708" s="7"/>
      <c r="AK2708" s="7"/>
      <c r="AL2708" s="23"/>
    </row>
    <row r="2709" spans="1:38" ht="17.25" thickBot="1" x14ac:dyDescent="0.25">
      <c r="A2709" s="3">
        <v>2706</v>
      </c>
      <c r="B2709" s="3"/>
      <c r="C2709" s="3"/>
      <c r="D2709" s="9"/>
      <c r="E2709" s="16"/>
      <c r="F2709" s="17"/>
      <c r="G2709" s="17"/>
      <c r="H2709" s="17"/>
      <c r="I2709" s="17"/>
      <c r="J2709" s="18"/>
      <c r="K2709" s="18"/>
      <c r="L2709" s="18"/>
      <c r="M2709" s="17"/>
      <c r="N2709" s="19"/>
      <c r="O2709" s="24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25"/>
      <c r="AE2709" s="24"/>
      <c r="AF2709" s="18"/>
      <c r="AG2709" s="18"/>
      <c r="AH2709" s="18"/>
      <c r="AI2709" s="18"/>
      <c r="AJ2709" s="18"/>
      <c r="AK2709" s="18"/>
      <c r="AL2709" s="25"/>
    </row>
    <row r="2710" spans="1:38" ht="16.5" x14ac:dyDescent="0.2">
      <c r="A2710" s="3">
        <v>2707</v>
      </c>
      <c r="B2710" s="3"/>
      <c r="C2710" s="3"/>
      <c r="D2710" s="9"/>
      <c r="E2710" s="10"/>
      <c r="F2710" s="11"/>
      <c r="G2710" s="11"/>
      <c r="H2710" s="11"/>
      <c r="I2710" s="11"/>
      <c r="J2710" s="12"/>
      <c r="K2710" s="12"/>
      <c r="L2710" s="12"/>
      <c r="M2710" s="11"/>
      <c r="N2710" s="13"/>
      <c r="O2710" s="20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21"/>
      <c r="AE2710" s="20"/>
      <c r="AF2710" s="12"/>
      <c r="AG2710" s="12"/>
      <c r="AH2710" s="12"/>
      <c r="AI2710" s="12"/>
      <c r="AJ2710" s="12"/>
      <c r="AK2710" s="12"/>
      <c r="AL2710" s="21"/>
    </row>
    <row r="2711" spans="1:38" ht="16.5" x14ac:dyDescent="0.2">
      <c r="A2711" s="3">
        <v>2708</v>
      </c>
      <c r="B2711" s="3"/>
      <c r="C2711" s="3"/>
      <c r="D2711" s="9"/>
      <c r="E2711" s="14"/>
      <c r="F2711" s="8"/>
      <c r="G2711" s="8"/>
      <c r="H2711" s="8"/>
      <c r="I2711" s="8"/>
      <c r="J2711" s="7"/>
      <c r="K2711" s="7"/>
      <c r="L2711" s="7"/>
      <c r="M2711" s="8"/>
      <c r="N2711" s="15"/>
      <c r="O2711" s="22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23"/>
      <c r="AE2711" s="22"/>
      <c r="AF2711" s="7"/>
      <c r="AG2711" s="7"/>
      <c r="AH2711" s="7"/>
      <c r="AI2711" s="7"/>
      <c r="AJ2711" s="7"/>
      <c r="AK2711" s="7"/>
      <c r="AL2711" s="23"/>
    </row>
    <row r="2712" spans="1:38" ht="16.5" x14ac:dyDescent="0.2">
      <c r="A2712" s="3">
        <v>2709</v>
      </c>
      <c r="B2712" s="3"/>
      <c r="C2712" s="3"/>
      <c r="D2712" s="9"/>
      <c r="E2712" s="14"/>
      <c r="F2712" s="8"/>
      <c r="G2712" s="8"/>
      <c r="H2712" s="8"/>
      <c r="I2712" s="8"/>
      <c r="J2712" s="7"/>
      <c r="K2712" s="7"/>
      <c r="L2712" s="7"/>
      <c r="M2712" s="8"/>
      <c r="N2712" s="15"/>
      <c r="O2712" s="22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23"/>
      <c r="AE2712" s="22"/>
      <c r="AF2712" s="7"/>
      <c r="AG2712" s="7"/>
      <c r="AH2712" s="7"/>
      <c r="AI2712" s="7"/>
      <c r="AJ2712" s="7"/>
      <c r="AK2712" s="7"/>
      <c r="AL2712" s="23"/>
    </row>
    <row r="2713" spans="1:38" ht="16.5" x14ac:dyDescent="0.2">
      <c r="A2713" s="3">
        <v>2710</v>
      </c>
      <c r="B2713" s="3"/>
      <c r="C2713" s="3"/>
      <c r="D2713" s="9"/>
      <c r="E2713" s="14"/>
      <c r="F2713" s="8"/>
      <c r="G2713" s="8"/>
      <c r="H2713" s="8"/>
      <c r="I2713" s="8"/>
      <c r="J2713" s="7"/>
      <c r="K2713" s="7"/>
      <c r="L2713" s="7"/>
      <c r="M2713" s="8"/>
      <c r="N2713" s="15"/>
      <c r="O2713" s="22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23"/>
      <c r="AE2713" s="22"/>
      <c r="AF2713" s="7"/>
      <c r="AG2713" s="7"/>
      <c r="AH2713" s="7"/>
      <c r="AI2713" s="7"/>
      <c r="AJ2713" s="7"/>
      <c r="AK2713" s="7"/>
      <c r="AL2713" s="23"/>
    </row>
    <row r="2714" spans="1:38" ht="16.5" x14ac:dyDescent="0.2">
      <c r="A2714" s="3">
        <v>2711</v>
      </c>
      <c r="B2714" s="3"/>
      <c r="C2714" s="3"/>
      <c r="D2714" s="9"/>
      <c r="E2714" s="14"/>
      <c r="F2714" s="8"/>
      <c r="G2714" s="8"/>
      <c r="H2714" s="8"/>
      <c r="I2714" s="8"/>
      <c r="J2714" s="7"/>
      <c r="K2714" s="7"/>
      <c r="L2714" s="7"/>
      <c r="M2714" s="8"/>
      <c r="N2714" s="15"/>
      <c r="O2714" s="22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23"/>
      <c r="AE2714" s="22"/>
      <c r="AF2714" s="7"/>
      <c r="AG2714" s="7"/>
      <c r="AH2714" s="7"/>
      <c r="AI2714" s="7"/>
      <c r="AJ2714" s="7"/>
      <c r="AK2714" s="7"/>
      <c r="AL2714" s="23"/>
    </row>
    <row r="2715" spans="1:38" ht="17.25" thickBot="1" x14ac:dyDescent="0.25">
      <c r="A2715" s="3">
        <v>2712</v>
      </c>
      <c r="B2715" s="3"/>
      <c r="C2715" s="3"/>
      <c r="D2715" s="9"/>
      <c r="E2715" s="16"/>
      <c r="F2715" s="17"/>
      <c r="G2715" s="17"/>
      <c r="H2715" s="17"/>
      <c r="I2715" s="17"/>
      <c r="J2715" s="18"/>
      <c r="K2715" s="18"/>
      <c r="L2715" s="18"/>
      <c r="M2715" s="17"/>
      <c r="N2715" s="19"/>
      <c r="O2715" s="24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25"/>
      <c r="AE2715" s="24"/>
      <c r="AF2715" s="18"/>
      <c r="AG2715" s="18"/>
      <c r="AH2715" s="18"/>
      <c r="AI2715" s="18"/>
      <c r="AJ2715" s="18"/>
      <c r="AK2715" s="18"/>
      <c r="AL2715" s="25"/>
    </row>
    <row r="2716" spans="1:38" ht="16.5" x14ac:dyDescent="0.2">
      <c r="A2716" s="3">
        <v>2713</v>
      </c>
      <c r="B2716" s="3"/>
      <c r="C2716" s="3"/>
      <c r="D2716" s="9"/>
      <c r="E2716" s="10"/>
      <c r="F2716" s="11"/>
      <c r="G2716" s="11"/>
      <c r="H2716" s="11"/>
      <c r="I2716" s="11"/>
      <c r="J2716" s="12"/>
      <c r="K2716" s="12"/>
      <c r="L2716" s="12"/>
      <c r="M2716" s="11"/>
      <c r="N2716" s="13"/>
      <c r="O2716" s="20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21"/>
      <c r="AE2716" s="20"/>
      <c r="AF2716" s="12"/>
      <c r="AG2716" s="12"/>
      <c r="AH2716" s="12"/>
      <c r="AI2716" s="12"/>
      <c r="AJ2716" s="12"/>
      <c r="AK2716" s="12"/>
      <c r="AL2716" s="21"/>
    </row>
    <row r="2717" spans="1:38" ht="16.5" x14ac:dyDescent="0.2">
      <c r="A2717" s="3">
        <v>2714</v>
      </c>
      <c r="B2717" s="3"/>
      <c r="C2717" s="3"/>
      <c r="D2717" s="9"/>
      <c r="E2717" s="14"/>
      <c r="F2717" s="8"/>
      <c r="G2717" s="8"/>
      <c r="H2717" s="8"/>
      <c r="I2717" s="8"/>
      <c r="J2717" s="7"/>
      <c r="K2717" s="7"/>
      <c r="L2717" s="7"/>
      <c r="M2717" s="8"/>
      <c r="N2717" s="15"/>
      <c r="O2717" s="22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23"/>
      <c r="AE2717" s="22"/>
      <c r="AF2717" s="7"/>
      <c r="AG2717" s="7"/>
      <c r="AH2717" s="7"/>
      <c r="AI2717" s="7"/>
      <c r="AJ2717" s="7"/>
      <c r="AK2717" s="7"/>
      <c r="AL2717" s="23"/>
    </row>
    <row r="2718" spans="1:38" ht="16.5" x14ac:dyDescent="0.2">
      <c r="A2718" s="3">
        <v>2715</v>
      </c>
      <c r="B2718" s="3"/>
      <c r="C2718" s="3"/>
      <c r="D2718" s="9"/>
      <c r="E2718" s="14"/>
      <c r="F2718" s="8"/>
      <c r="G2718" s="8"/>
      <c r="H2718" s="8"/>
      <c r="I2718" s="8"/>
      <c r="J2718" s="7"/>
      <c r="K2718" s="7"/>
      <c r="L2718" s="7"/>
      <c r="M2718" s="8"/>
      <c r="N2718" s="15"/>
      <c r="O2718" s="22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23"/>
      <c r="AE2718" s="22"/>
      <c r="AF2718" s="7"/>
      <c r="AG2718" s="7"/>
      <c r="AH2718" s="7"/>
      <c r="AI2718" s="7"/>
      <c r="AJ2718" s="7"/>
      <c r="AK2718" s="7"/>
      <c r="AL2718" s="23"/>
    </row>
    <row r="2719" spans="1:38" ht="16.5" x14ac:dyDescent="0.2">
      <c r="A2719" s="3">
        <v>2716</v>
      </c>
      <c r="B2719" s="3"/>
      <c r="C2719" s="3"/>
      <c r="D2719" s="9"/>
      <c r="E2719" s="14"/>
      <c r="F2719" s="8"/>
      <c r="G2719" s="8"/>
      <c r="H2719" s="8"/>
      <c r="I2719" s="8"/>
      <c r="J2719" s="7"/>
      <c r="K2719" s="7"/>
      <c r="L2719" s="7"/>
      <c r="M2719" s="8"/>
      <c r="N2719" s="15"/>
      <c r="O2719" s="22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23"/>
      <c r="AE2719" s="22"/>
      <c r="AF2719" s="7"/>
      <c r="AG2719" s="7"/>
      <c r="AH2719" s="7"/>
      <c r="AI2719" s="7"/>
      <c r="AJ2719" s="7"/>
      <c r="AK2719" s="7"/>
      <c r="AL2719" s="23"/>
    </row>
    <row r="2720" spans="1:38" ht="16.5" x14ac:dyDescent="0.2">
      <c r="A2720" s="3">
        <v>2717</v>
      </c>
      <c r="B2720" s="3"/>
      <c r="C2720" s="3"/>
      <c r="D2720" s="9"/>
      <c r="E2720" s="14"/>
      <c r="F2720" s="8"/>
      <c r="G2720" s="8"/>
      <c r="H2720" s="8"/>
      <c r="I2720" s="8"/>
      <c r="J2720" s="7"/>
      <c r="K2720" s="7"/>
      <c r="L2720" s="7"/>
      <c r="M2720" s="8"/>
      <c r="N2720" s="15"/>
      <c r="O2720" s="22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23"/>
      <c r="AE2720" s="22"/>
      <c r="AF2720" s="7"/>
      <c r="AG2720" s="7"/>
      <c r="AH2720" s="7"/>
      <c r="AI2720" s="7"/>
      <c r="AJ2720" s="7"/>
      <c r="AK2720" s="7"/>
      <c r="AL2720" s="23"/>
    </row>
    <row r="2721" spans="1:38" ht="17.25" thickBot="1" x14ac:dyDescent="0.25">
      <c r="A2721" s="3">
        <v>2718</v>
      </c>
      <c r="B2721" s="3"/>
      <c r="C2721" s="3"/>
      <c r="D2721" s="9"/>
      <c r="E2721" s="16"/>
      <c r="F2721" s="17"/>
      <c r="G2721" s="17"/>
      <c r="H2721" s="17"/>
      <c r="I2721" s="17"/>
      <c r="J2721" s="18"/>
      <c r="K2721" s="18"/>
      <c r="L2721" s="18"/>
      <c r="M2721" s="17"/>
      <c r="N2721" s="19"/>
      <c r="O2721" s="24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25"/>
      <c r="AE2721" s="24"/>
      <c r="AF2721" s="18"/>
      <c r="AG2721" s="18"/>
      <c r="AH2721" s="18"/>
      <c r="AI2721" s="18"/>
      <c r="AJ2721" s="18"/>
      <c r="AK2721" s="18"/>
      <c r="AL2721" s="25"/>
    </row>
    <row r="2722" spans="1:38" ht="16.5" x14ac:dyDescent="0.2">
      <c r="A2722" s="3">
        <v>2719</v>
      </c>
      <c r="B2722" s="3"/>
      <c r="C2722" s="3"/>
      <c r="D2722" s="9"/>
      <c r="E2722" s="10"/>
      <c r="F2722" s="11"/>
      <c r="G2722" s="11"/>
      <c r="H2722" s="11"/>
      <c r="I2722" s="11"/>
      <c r="J2722" s="12"/>
      <c r="K2722" s="12"/>
      <c r="L2722" s="12"/>
      <c r="M2722" s="11"/>
      <c r="N2722" s="13"/>
      <c r="O2722" s="20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21"/>
      <c r="AE2722" s="20"/>
      <c r="AF2722" s="12"/>
      <c r="AG2722" s="12"/>
      <c r="AH2722" s="12"/>
      <c r="AI2722" s="12"/>
      <c r="AJ2722" s="12"/>
      <c r="AK2722" s="12"/>
      <c r="AL2722" s="21"/>
    </row>
    <row r="2723" spans="1:38" ht="16.5" x14ac:dyDescent="0.2">
      <c r="A2723" s="3">
        <v>2720</v>
      </c>
      <c r="B2723" s="3"/>
      <c r="C2723" s="3"/>
      <c r="D2723" s="9"/>
      <c r="E2723" s="14"/>
      <c r="F2723" s="8"/>
      <c r="G2723" s="8"/>
      <c r="H2723" s="8"/>
      <c r="I2723" s="8"/>
      <c r="J2723" s="7"/>
      <c r="K2723" s="7"/>
      <c r="L2723" s="7"/>
      <c r="M2723" s="8"/>
      <c r="N2723" s="15"/>
      <c r="O2723" s="22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23"/>
      <c r="AE2723" s="22"/>
      <c r="AF2723" s="7"/>
      <c r="AG2723" s="7"/>
      <c r="AH2723" s="7"/>
      <c r="AI2723" s="7"/>
      <c r="AJ2723" s="7"/>
      <c r="AK2723" s="7"/>
      <c r="AL2723" s="23"/>
    </row>
    <row r="2724" spans="1:38" ht="16.5" x14ac:dyDescent="0.2">
      <c r="A2724" s="3">
        <v>2721</v>
      </c>
      <c r="B2724" s="3"/>
      <c r="C2724" s="3"/>
      <c r="D2724" s="9"/>
      <c r="E2724" s="14"/>
      <c r="F2724" s="8"/>
      <c r="G2724" s="8"/>
      <c r="H2724" s="8"/>
      <c r="I2724" s="8"/>
      <c r="J2724" s="7"/>
      <c r="K2724" s="7"/>
      <c r="L2724" s="7"/>
      <c r="M2724" s="8"/>
      <c r="N2724" s="15"/>
      <c r="O2724" s="22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23"/>
      <c r="AE2724" s="22"/>
      <c r="AF2724" s="7"/>
      <c r="AG2724" s="7"/>
      <c r="AH2724" s="7"/>
      <c r="AI2724" s="7"/>
      <c r="AJ2724" s="7"/>
      <c r="AK2724" s="7"/>
      <c r="AL2724" s="23"/>
    </row>
    <row r="2725" spans="1:38" ht="16.5" x14ac:dyDescent="0.2">
      <c r="A2725" s="3">
        <v>2722</v>
      </c>
      <c r="B2725" s="3"/>
      <c r="C2725" s="3"/>
      <c r="D2725" s="9"/>
      <c r="E2725" s="14"/>
      <c r="F2725" s="8"/>
      <c r="G2725" s="8"/>
      <c r="H2725" s="8"/>
      <c r="I2725" s="8"/>
      <c r="J2725" s="7"/>
      <c r="K2725" s="7"/>
      <c r="L2725" s="7"/>
      <c r="M2725" s="8"/>
      <c r="N2725" s="15"/>
      <c r="O2725" s="22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23"/>
      <c r="AE2725" s="22"/>
      <c r="AF2725" s="7"/>
      <c r="AG2725" s="7"/>
      <c r="AH2725" s="7"/>
      <c r="AI2725" s="7"/>
      <c r="AJ2725" s="7"/>
      <c r="AK2725" s="7"/>
      <c r="AL2725" s="23"/>
    </row>
    <row r="2726" spans="1:38" ht="16.5" x14ac:dyDescent="0.2">
      <c r="A2726" s="3">
        <v>2723</v>
      </c>
      <c r="B2726" s="3"/>
      <c r="C2726" s="3"/>
      <c r="D2726" s="9"/>
      <c r="E2726" s="14"/>
      <c r="F2726" s="8"/>
      <c r="G2726" s="8"/>
      <c r="H2726" s="8"/>
      <c r="I2726" s="8"/>
      <c r="J2726" s="7"/>
      <c r="K2726" s="7"/>
      <c r="L2726" s="7"/>
      <c r="M2726" s="8"/>
      <c r="N2726" s="15"/>
      <c r="O2726" s="22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23"/>
      <c r="AE2726" s="22"/>
      <c r="AF2726" s="7"/>
      <c r="AG2726" s="7"/>
      <c r="AH2726" s="7"/>
      <c r="AI2726" s="7"/>
      <c r="AJ2726" s="7"/>
      <c r="AK2726" s="7"/>
      <c r="AL2726" s="23"/>
    </row>
    <row r="2727" spans="1:38" ht="17.25" thickBot="1" x14ac:dyDescent="0.25">
      <c r="A2727" s="3">
        <v>2724</v>
      </c>
      <c r="B2727" s="3"/>
      <c r="C2727" s="3"/>
      <c r="D2727" s="9"/>
      <c r="E2727" s="16"/>
      <c r="F2727" s="17"/>
      <c r="G2727" s="17"/>
      <c r="H2727" s="17"/>
      <c r="I2727" s="17"/>
      <c r="J2727" s="18"/>
      <c r="K2727" s="18"/>
      <c r="L2727" s="18"/>
      <c r="M2727" s="17"/>
      <c r="N2727" s="19"/>
      <c r="O2727" s="24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25"/>
      <c r="AE2727" s="24"/>
      <c r="AF2727" s="18"/>
      <c r="AG2727" s="18"/>
      <c r="AH2727" s="18"/>
      <c r="AI2727" s="18"/>
      <c r="AJ2727" s="18"/>
      <c r="AK2727" s="18"/>
      <c r="AL2727" s="25"/>
    </row>
    <row r="2728" spans="1:38" ht="16.5" x14ac:dyDescent="0.2">
      <c r="A2728" s="3">
        <v>2725</v>
      </c>
      <c r="B2728" s="3"/>
      <c r="C2728" s="3"/>
      <c r="D2728" s="9"/>
      <c r="E2728" s="10"/>
      <c r="F2728" s="11"/>
      <c r="G2728" s="11"/>
      <c r="H2728" s="11"/>
      <c r="I2728" s="11"/>
      <c r="J2728" s="12"/>
      <c r="K2728" s="12"/>
      <c r="L2728" s="12"/>
      <c r="M2728" s="11"/>
      <c r="N2728" s="13"/>
      <c r="O2728" s="20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21"/>
      <c r="AE2728" s="20"/>
      <c r="AF2728" s="12"/>
      <c r="AG2728" s="12"/>
      <c r="AH2728" s="12"/>
      <c r="AI2728" s="12"/>
      <c r="AJ2728" s="12"/>
      <c r="AK2728" s="12"/>
      <c r="AL2728" s="21"/>
    </row>
    <row r="2729" spans="1:38" ht="16.5" x14ac:dyDescent="0.2">
      <c r="A2729" s="3">
        <v>2726</v>
      </c>
      <c r="B2729" s="3"/>
      <c r="C2729" s="3"/>
      <c r="D2729" s="9"/>
      <c r="E2729" s="14"/>
      <c r="F2729" s="8"/>
      <c r="G2729" s="8"/>
      <c r="H2729" s="8"/>
      <c r="I2729" s="8"/>
      <c r="J2729" s="7"/>
      <c r="K2729" s="7"/>
      <c r="L2729" s="7"/>
      <c r="M2729" s="8"/>
      <c r="N2729" s="15"/>
      <c r="O2729" s="22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23"/>
      <c r="AE2729" s="22"/>
      <c r="AF2729" s="7"/>
      <c r="AG2729" s="7"/>
      <c r="AH2729" s="7"/>
      <c r="AI2729" s="7"/>
      <c r="AJ2729" s="7"/>
      <c r="AK2729" s="7"/>
      <c r="AL2729" s="23"/>
    </row>
    <row r="2730" spans="1:38" ht="16.5" x14ac:dyDescent="0.2">
      <c r="A2730" s="3">
        <v>2727</v>
      </c>
      <c r="B2730" s="3"/>
      <c r="C2730" s="3"/>
      <c r="D2730" s="9"/>
      <c r="E2730" s="14"/>
      <c r="F2730" s="8"/>
      <c r="G2730" s="8"/>
      <c r="H2730" s="8"/>
      <c r="I2730" s="8"/>
      <c r="J2730" s="7"/>
      <c r="K2730" s="7"/>
      <c r="L2730" s="7"/>
      <c r="M2730" s="8"/>
      <c r="N2730" s="15"/>
      <c r="O2730" s="22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23"/>
      <c r="AE2730" s="22"/>
      <c r="AF2730" s="7"/>
      <c r="AG2730" s="7"/>
      <c r="AH2730" s="7"/>
      <c r="AI2730" s="7"/>
      <c r="AJ2730" s="7"/>
      <c r="AK2730" s="7"/>
      <c r="AL2730" s="23"/>
    </row>
    <row r="2731" spans="1:38" ht="16.5" x14ac:dyDescent="0.2">
      <c r="A2731" s="3">
        <v>2728</v>
      </c>
      <c r="B2731" s="3"/>
      <c r="C2731" s="3"/>
      <c r="D2731" s="9"/>
      <c r="E2731" s="14"/>
      <c r="F2731" s="8"/>
      <c r="G2731" s="8"/>
      <c r="H2731" s="8"/>
      <c r="I2731" s="8"/>
      <c r="J2731" s="7"/>
      <c r="K2731" s="7"/>
      <c r="L2731" s="7"/>
      <c r="M2731" s="8"/>
      <c r="N2731" s="15"/>
      <c r="O2731" s="22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23"/>
      <c r="AE2731" s="22"/>
      <c r="AF2731" s="7"/>
      <c r="AG2731" s="7"/>
      <c r="AH2731" s="7"/>
      <c r="AI2731" s="7"/>
      <c r="AJ2731" s="7"/>
      <c r="AK2731" s="7"/>
      <c r="AL2731" s="23"/>
    </row>
    <row r="2732" spans="1:38" ht="16.5" x14ac:dyDescent="0.2">
      <c r="A2732" s="3">
        <v>2729</v>
      </c>
      <c r="B2732" s="3"/>
      <c r="C2732" s="3"/>
      <c r="D2732" s="9"/>
      <c r="E2732" s="14"/>
      <c r="F2732" s="8"/>
      <c r="G2732" s="8"/>
      <c r="H2732" s="8"/>
      <c r="I2732" s="8"/>
      <c r="J2732" s="7"/>
      <c r="K2732" s="7"/>
      <c r="L2732" s="7"/>
      <c r="M2732" s="8"/>
      <c r="N2732" s="15"/>
      <c r="O2732" s="22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23"/>
      <c r="AE2732" s="22"/>
      <c r="AF2732" s="7"/>
      <c r="AG2732" s="7"/>
      <c r="AH2732" s="7"/>
      <c r="AI2732" s="7"/>
      <c r="AJ2732" s="7"/>
      <c r="AK2732" s="7"/>
      <c r="AL2732" s="23"/>
    </row>
    <row r="2733" spans="1:38" ht="17.25" thickBot="1" x14ac:dyDescent="0.25">
      <c r="A2733" s="3">
        <v>2730</v>
      </c>
      <c r="B2733" s="3"/>
      <c r="C2733" s="3"/>
      <c r="D2733" s="9"/>
      <c r="E2733" s="16"/>
      <c r="F2733" s="17"/>
      <c r="G2733" s="17"/>
      <c r="H2733" s="17"/>
      <c r="I2733" s="17"/>
      <c r="J2733" s="18"/>
      <c r="K2733" s="18"/>
      <c r="L2733" s="18"/>
      <c r="M2733" s="17"/>
      <c r="N2733" s="19"/>
      <c r="O2733" s="24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25"/>
      <c r="AE2733" s="24"/>
      <c r="AF2733" s="18"/>
      <c r="AG2733" s="18"/>
      <c r="AH2733" s="18"/>
      <c r="AI2733" s="18"/>
      <c r="AJ2733" s="18"/>
      <c r="AK2733" s="18"/>
      <c r="AL2733" s="25"/>
    </row>
    <row r="2734" spans="1:38" ht="16.5" x14ac:dyDescent="0.2">
      <c r="A2734" s="3">
        <v>2731</v>
      </c>
      <c r="B2734" s="3"/>
      <c r="C2734" s="3"/>
      <c r="D2734" s="9"/>
      <c r="E2734" s="10"/>
      <c r="F2734" s="11"/>
      <c r="G2734" s="11"/>
      <c r="H2734" s="11"/>
      <c r="I2734" s="11"/>
      <c r="J2734" s="12"/>
      <c r="K2734" s="12"/>
      <c r="L2734" s="12"/>
      <c r="M2734" s="11"/>
      <c r="N2734" s="13"/>
      <c r="O2734" s="20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21"/>
      <c r="AE2734" s="20"/>
      <c r="AF2734" s="12"/>
      <c r="AG2734" s="12"/>
      <c r="AH2734" s="12"/>
      <c r="AI2734" s="12"/>
      <c r="AJ2734" s="12"/>
      <c r="AK2734" s="12"/>
      <c r="AL2734" s="21"/>
    </row>
    <row r="2735" spans="1:38" ht="16.5" x14ac:dyDescent="0.2">
      <c r="A2735" s="3">
        <v>2732</v>
      </c>
      <c r="B2735" s="3"/>
      <c r="C2735" s="3"/>
      <c r="D2735" s="9"/>
      <c r="E2735" s="14"/>
      <c r="F2735" s="8"/>
      <c r="G2735" s="8"/>
      <c r="H2735" s="8"/>
      <c r="I2735" s="8"/>
      <c r="J2735" s="7"/>
      <c r="K2735" s="7"/>
      <c r="L2735" s="7"/>
      <c r="M2735" s="8"/>
      <c r="N2735" s="15"/>
      <c r="O2735" s="22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23"/>
      <c r="AE2735" s="22"/>
      <c r="AF2735" s="7"/>
      <c r="AG2735" s="7"/>
      <c r="AH2735" s="7"/>
      <c r="AI2735" s="7"/>
      <c r="AJ2735" s="7"/>
      <c r="AK2735" s="7"/>
      <c r="AL2735" s="23"/>
    </row>
    <row r="2736" spans="1:38" ht="16.5" x14ac:dyDescent="0.2">
      <c r="A2736" s="3">
        <v>2733</v>
      </c>
      <c r="B2736" s="3"/>
      <c r="C2736" s="3"/>
      <c r="D2736" s="9"/>
      <c r="E2736" s="14"/>
      <c r="F2736" s="8"/>
      <c r="G2736" s="8"/>
      <c r="H2736" s="8"/>
      <c r="I2736" s="8"/>
      <c r="J2736" s="7"/>
      <c r="K2736" s="7"/>
      <c r="L2736" s="7"/>
      <c r="M2736" s="8"/>
      <c r="N2736" s="15"/>
      <c r="O2736" s="22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23"/>
      <c r="AE2736" s="22"/>
      <c r="AF2736" s="7"/>
      <c r="AG2736" s="7"/>
      <c r="AH2736" s="7"/>
      <c r="AI2736" s="7"/>
      <c r="AJ2736" s="7"/>
      <c r="AK2736" s="7"/>
      <c r="AL2736" s="23"/>
    </row>
    <row r="2737" spans="1:38" ht="16.5" x14ac:dyDescent="0.2">
      <c r="A2737" s="3">
        <v>2734</v>
      </c>
      <c r="B2737" s="3"/>
      <c r="C2737" s="3"/>
      <c r="D2737" s="9"/>
      <c r="E2737" s="14"/>
      <c r="F2737" s="8"/>
      <c r="G2737" s="8"/>
      <c r="H2737" s="8"/>
      <c r="I2737" s="8"/>
      <c r="J2737" s="7"/>
      <c r="K2737" s="7"/>
      <c r="L2737" s="7"/>
      <c r="M2737" s="8"/>
      <c r="N2737" s="15"/>
      <c r="O2737" s="22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23"/>
      <c r="AE2737" s="22"/>
      <c r="AF2737" s="7"/>
      <c r="AG2737" s="7"/>
      <c r="AH2737" s="7"/>
      <c r="AI2737" s="7"/>
      <c r="AJ2737" s="7"/>
      <c r="AK2737" s="7"/>
      <c r="AL2737" s="23"/>
    </row>
    <row r="2738" spans="1:38" ht="16.5" x14ac:dyDescent="0.2">
      <c r="A2738" s="3">
        <v>2735</v>
      </c>
      <c r="B2738" s="3"/>
      <c r="C2738" s="3"/>
      <c r="D2738" s="9"/>
      <c r="E2738" s="14"/>
      <c r="F2738" s="8"/>
      <c r="G2738" s="8"/>
      <c r="H2738" s="8"/>
      <c r="I2738" s="8"/>
      <c r="J2738" s="7"/>
      <c r="K2738" s="7"/>
      <c r="L2738" s="7"/>
      <c r="M2738" s="8"/>
      <c r="N2738" s="15"/>
      <c r="O2738" s="22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23"/>
      <c r="AE2738" s="22"/>
      <c r="AF2738" s="7"/>
      <c r="AG2738" s="7"/>
      <c r="AH2738" s="7"/>
      <c r="AI2738" s="7"/>
      <c r="AJ2738" s="7"/>
      <c r="AK2738" s="7"/>
      <c r="AL2738" s="23"/>
    </row>
    <row r="2739" spans="1:38" ht="17.25" thickBot="1" x14ac:dyDescent="0.25">
      <c r="A2739" s="3">
        <v>2736</v>
      </c>
      <c r="B2739" s="3"/>
      <c r="C2739" s="3"/>
      <c r="D2739" s="9"/>
      <c r="E2739" s="16"/>
      <c r="F2739" s="17"/>
      <c r="G2739" s="17"/>
      <c r="H2739" s="17"/>
      <c r="I2739" s="17"/>
      <c r="J2739" s="18"/>
      <c r="K2739" s="18"/>
      <c r="L2739" s="18"/>
      <c r="M2739" s="17"/>
      <c r="N2739" s="19"/>
      <c r="O2739" s="24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25"/>
      <c r="AE2739" s="24"/>
      <c r="AF2739" s="18"/>
      <c r="AG2739" s="18"/>
      <c r="AH2739" s="18"/>
      <c r="AI2739" s="18"/>
      <c r="AJ2739" s="18"/>
      <c r="AK2739" s="18"/>
      <c r="AL2739" s="25"/>
    </row>
    <row r="2740" spans="1:38" ht="16.5" x14ac:dyDescent="0.2">
      <c r="A2740" s="3">
        <v>2737</v>
      </c>
      <c r="B2740" s="3"/>
      <c r="C2740" s="3"/>
      <c r="D2740" s="9"/>
      <c r="E2740" s="10"/>
      <c r="F2740" s="11"/>
      <c r="G2740" s="11"/>
      <c r="H2740" s="11"/>
      <c r="I2740" s="11"/>
      <c r="J2740" s="12"/>
      <c r="K2740" s="12"/>
      <c r="L2740" s="12"/>
      <c r="M2740" s="11"/>
      <c r="N2740" s="13"/>
      <c r="O2740" s="20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21"/>
      <c r="AE2740" s="20"/>
      <c r="AF2740" s="12"/>
      <c r="AG2740" s="12"/>
      <c r="AH2740" s="12"/>
      <c r="AI2740" s="12"/>
      <c r="AJ2740" s="12"/>
      <c r="AK2740" s="12"/>
      <c r="AL2740" s="21"/>
    </row>
    <row r="2741" spans="1:38" ht="16.5" x14ac:dyDescent="0.2">
      <c r="A2741" s="3">
        <v>2738</v>
      </c>
      <c r="B2741" s="3"/>
      <c r="C2741" s="3"/>
      <c r="D2741" s="9"/>
      <c r="E2741" s="14"/>
      <c r="F2741" s="8"/>
      <c r="G2741" s="8"/>
      <c r="H2741" s="8"/>
      <c r="I2741" s="8"/>
      <c r="J2741" s="7"/>
      <c r="K2741" s="7"/>
      <c r="L2741" s="7"/>
      <c r="M2741" s="8"/>
      <c r="N2741" s="15"/>
      <c r="O2741" s="22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23"/>
      <c r="AE2741" s="22"/>
      <c r="AF2741" s="7"/>
      <c r="AG2741" s="7"/>
      <c r="AH2741" s="7"/>
      <c r="AI2741" s="7"/>
      <c r="AJ2741" s="7"/>
      <c r="AK2741" s="7"/>
      <c r="AL2741" s="23"/>
    </row>
    <row r="2742" spans="1:38" ht="16.5" x14ac:dyDescent="0.2">
      <c r="A2742" s="3">
        <v>2739</v>
      </c>
      <c r="B2742" s="3"/>
      <c r="C2742" s="3"/>
      <c r="D2742" s="9"/>
      <c r="E2742" s="14"/>
      <c r="F2742" s="8"/>
      <c r="G2742" s="8"/>
      <c r="H2742" s="8"/>
      <c r="I2742" s="8"/>
      <c r="J2742" s="7"/>
      <c r="K2742" s="7"/>
      <c r="L2742" s="7"/>
      <c r="M2742" s="8"/>
      <c r="N2742" s="15"/>
      <c r="O2742" s="22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23"/>
      <c r="AE2742" s="22"/>
      <c r="AF2742" s="7"/>
      <c r="AG2742" s="7"/>
      <c r="AH2742" s="7"/>
      <c r="AI2742" s="7"/>
      <c r="AJ2742" s="7"/>
      <c r="AK2742" s="7"/>
      <c r="AL2742" s="23"/>
    </row>
    <row r="2743" spans="1:38" ht="16.5" x14ac:dyDescent="0.2">
      <c r="A2743" s="3">
        <v>2740</v>
      </c>
      <c r="B2743" s="3"/>
      <c r="C2743" s="3"/>
      <c r="D2743" s="9"/>
      <c r="E2743" s="14"/>
      <c r="F2743" s="8"/>
      <c r="G2743" s="8"/>
      <c r="H2743" s="8"/>
      <c r="I2743" s="8"/>
      <c r="J2743" s="7"/>
      <c r="K2743" s="7"/>
      <c r="L2743" s="7"/>
      <c r="M2743" s="8"/>
      <c r="N2743" s="15"/>
      <c r="O2743" s="22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23"/>
      <c r="AE2743" s="22"/>
      <c r="AF2743" s="7"/>
      <c r="AG2743" s="7"/>
      <c r="AH2743" s="7"/>
      <c r="AI2743" s="7"/>
      <c r="AJ2743" s="7"/>
      <c r="AK2743" s="7"/>
      <c r="AL2743" s="23"/>
    </row>
    <row r="2744" spans="1:38" ht="16.5" x14ac:dyDescent="0.2">
      <c r="A2744" s="3">
        <v>2741</v>
      </c>
      <c r="B2744" s="3"/>
      <c r="C2744" s="3"/>
      <c r="D2744" s="9"/>
      <c r="E2744" s="14"/>
      <c r="F2744" s="8"/>
      <c r="G2744" s="8"/>
      <c r="H2744" s="8"/>
      <c r="I2744" s="8"/>
      <c r="J2744" s="7"/>
      <c r="K2744" s="7"/>
      <c r="L2744" s="7"/>
      <c r="M2744" s="8"/>
      <c r="N2744" s="15"/>
      <c r="O2744" s="22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23"/>
      <c r="AE2744" s="22"/>
      <c r="AF2744" s="7"/>
      <c r="AG2744" s="7"/>
      <c r="AH2744" s="7"/>
      <c r="AI2744" s="7"/>
      <c r="AJ2744" s="7"/>
      <c r="AK2744" s="7"/>
      <c r="AL2744" s="23"/>
    </row>
    <row r="2745" spans="1:38" ht="17.25" thickBot="1" x14ac:dyDescent="0.25">
      <c r="A2745" s="3">
        <v>2742</v>
      </c>
      <c r="B2745" s="3"/>
      <c r="C2745" s="3"/>
      <c r="D2745" s="9"/>
      <c r="E2745" s="16"/>
      <c r="F2745" s="17"/>
      <c r="G2745" s="17"/>
      <c r="H2745" s="17"/>
      <c r="I2745" s="17"/>
      <c r="J2745" s="18"/>
      <c r="K2745" s="18"/>
      <c r="L2745" s="18"/>
      <c r="M2745" s="17"/>
      <c r="N2745" s="19"/>
      <c r="O2745" s="24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25"/>
      <c r="AE2745" s="24"/>
      <c r="AF2745" s="18"/>
      <c r="AG2745" s="18"/>
      <c r="AH2745" s="18"/>
      <c r="AI2745" s="18"/>
      <c r="AJ2745" s="18"/>
      <c r="AK2745" s="18"/>
      <c r="AL2745" s="25"/>
    </row>
    <row r="2746" spans="1:38" ht="16.5" x14ac:dyDescent="0.2">
      <c r="A2746" s="3">
        <v>2743</v>
      </c>
      <c r="B2746" s="3"/>
      <c r="C2746" s="3"/>
      <c r="D2746" s="9"/>
      <c r="E2746" s="10"/>
      <c r="F2746" s="11"/>
      <c r="G2746" s="11"/>
      <c r="H2746" s="11"/>
      <c r="I2746" s="11"/>
      <c r="J2746" s="12"/>
      <c r="K2746" s="12"/>
      <c r="L2746" s="12"/>
      <c r="M2746" s="11"/>
      <c r="N2746" s="13"/>
      <c r="O2746" s="20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21"/>
      <c r="AE2746" s="20"/>
      <c r="AF2746" s="12"/>
      <c r="AG2746" s="12"/>
      <c r="AH2746" s="12"/>
      <c r="AI2746" s="12"/>
      <c r="AJ2746" s="12"/>
      <c r="AK2746" s="12"/>
      <c r="AL2746" s="21"/>
    </row>
    <row r="2747" spans="1:38" ht="16.5" x14ac:dyDescent="0.2">
      <c r="A2747" s="3">
        <v>2744</v>
      </c>
      <c r="B2747" s="3"/>
      <c r="C2747" s="3"/>
      <c r="D2747" s="9"/>
      <c r="E2747" s="14"/>
      <c r="F2747" s="8"/>
      <c r="G2747" s="8"/>
      <c r="H2747" s="8"/>
      <c r="I2747" s="8"/>
      <c r="J2747" s="7"/>
      <c r="K2747" s="7"/>
      <c r="L2747" s="7"/>
      <c r="M2747" s="8"/>
      <c r="N2747" s="15"/>
      <c r="O2747" s="22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23"/>
      <c r="AE2747" s="22"/>
      <c r="AF2747" s="7"/>
      <c r="AG2747" s="7"/>
      <c r="AH2747" s="7"/>
      <c r="AI2747" s="7"/>
      <c r="AJ2747" s="7"/>
      <c r="AK2747" s="7"/>
      <c r="AL2747" s="23"/>
    </row>
    <row r="2748" spans="1:38" ht="16.5" x14ac:dyDescent="0.2">
      <c r="A2748" s="3">
        <v>2745</v>
      </c>
      <c r="B2748" s="3"/>
      <c r="C2748" s="3"/>
      <c r="D2748" s="9"/>
      <c r="E2748" s="14"/>
      <c r="F2748" s="8"/>
      <c r="G2748" s="8"/>
      <c r="H2748" s="8"/>
      <c r="I2748" s="8"/>
      <c r="J2748" s="7"/>
      <c r="K2748" s="7"/>
      <c r="L2748" s="7"/>
      <c r="M2748" s="8"/>
      <c r="N2748" s="15"/>
      <c r="O2748" s="22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23"/>
      <c r="AE2748" s="22"/>
      <c r="AF2748" s="7"/>
      <c r="AG2748" s="7"/>
      <c r="AH2748" s="7"/>
      <c r="AI2748" s="7"/>
      <c r="AJ2748" s="7"/>
      <c r="AK2748" s="7"/>
      <c r="AL2748" s="23"/>
    </row>
    <row r="2749" spans="1:38" ht="16.5" x14ac:dyDescent="0.2">
      <c r="A2749" s="3">
        <v>2746</v>
      </c>
      <c r="B2749" s="3"/>
      <c r="C2749" s="3"/>
      <c r="D2749" s="9"/>
      <c r="E2749" s="14"/>
      <c r="F2749" s="8"/>
      <c r="G2749" s="8"/>
      <c r="H2749" s="8"/>
      <c r="I2749" s="8"/>
      <c r="J2749" s="7"/>
      <c r="K2749" s="7"/>
      <c r="L2749" s="7"/>
      <c r="M2749" s="8"/>
      <c r="N2749" s="15"/>
      <c r="O2749" s="22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23"/>
      <c r="AE2749" s="22"/>
      <c r="AF2749" s="7"/>
      <c r="AG2749" s="7"/>
      <c r="AH2749" s="7"/>
      <c r="AI2749" s="7"/>
      <c r="AJ2749" s="7"/>
      <c r="AK2749" s="7"/>
      <c r="AL2749" s="23"/>
    </row>
    <row r="2750" spans="1:38" ht="16.5" x14ac:dyDescent="0.2">
      <c r="A2750" s="3">
        <v>2747</v>
      </c>
      <c r="B2750" s="3"/>
      <c r="C2750" s="3"/>
      <c r="D2750" s="9"/>
      <c r="E2750" s="14"/>
      <c r="F2750" s="8"/>
      <c r="G2750" s="8"/>
      <c r="H2750" s="8"/>
      <c r="I2750" s="8"/>
      <c r="J2750" s="7"/>
      <c r="K2750" s="7"/>
      <c r="L2750" s="7"/>
      <c r="M2750" s="8"/>
      <c r="N2750" s="15"/>
      <c r="O2750" s="22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23"/>
      <c r="AE2750" s="22"/>
      <c r="AF2750" s="7"/>
      <c r="AG2750" s="7"/>
      <c r="AH2750" s="7"/>
      <c r="AI2750" s="7"/>
      <c r="AJ2750" s="7"/>
      <c r="AK2750" s="7"/>
      <c r="AL2750" s="23"/>
    </row>
    <row r="2751" spans="1:38" ht="17.25" thickBot="1" x14ac:dyDescent="0.25">
      <c r="A2751" s="3">
        <v>2748</v>
      </c>
      <c r="B2751" s="3"/>
      <c r="C2751" s="3"/>
      <c r="D2751" s="9"/>
      <c r="E2751" s="16"/>
      <c r="F2751" s="17"/>
      <c r="G2751" s="17"/>
      <c r="H2751" s="17"/>
      <c r="I2751" s="17"/>
      <c r="J2751" s="18"/>
      <c r="K2751" s="18"/>
      <c r="L2751" s="18"/>
      <c r="M2751" s="17"/>
      <c r="N2751" s="19"/>
      <c r="O2751" s="24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25"/>
      <c r="AE2751" s="24"/>
      <c r="AF2751" s="18"/>
      <c r="AG2751" s="18"/>
      <c r="AH2751" s="18"/>
      <c r="AI2751" s="18"/>
      <c r="AJ2751" s="18"/>
      <c r="AK2751" s="18"/>
      <c r="AL2751" s="25"/>
    </row>
    <row r="2752" spans="1:38" ht="16.5" x14ac:dyDescent="0.2">
      <c r="A2752" s="3">
        <v>2749</v>
      </c>
      <c r="B2752" s="3"/>
      <c r="C2752" s="3"/>
      <c r="D2752" s="9"/>
      <c r="E2752" s="10"/>
      <c r="F2752" s="11"/>
      <c r="G2752" s="11"/>
      <c r="H2752" s="11"/>
      <c r="I2752" s="11"/>
      <c r="J2752" s="12"/>
      <c r="K2752" s="12"/>
      <c r="L2752" s="12"/>
      <c r="M2752" s="11"/>
      <c r="N2752" s="13"/>
      <c r="O2752" s="20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21"/>
      <c r="AE2752" s="20"/>
      <c r="AF2752" s="12"/>
      <c r="AG2752" s="12"/>
      <c r="AH2752" s="12"/>
      <c r="AI2752" s="12"/>
      <c r="AJ2752" s="12"/>
      <c r="AK2752" s="12"/>
      <c r="AL2752" s="21"/>
    </row>
    <row r="2753" spans="1:38" ht="16.5" x14ac:dyDescent="0.2">
      <c r="A2753" s="3">
        <v>2750</v>
      </c>
      <c r="B2753" s="3"/>
      <c r="C2753" s="3"/>
      <c r="D2753" s="9"/>
      <c r="E2753" s="14"/>
      <c r="F2753" s="8"/>
      <c r="G2753" s="8"/>
      <c r="H2753" s="8"/>
      <c r="I2753" s="8"/>
      <c r="J2753" s="7"/>
      <c r="K2753" s="7"/>
      <c r="L2753" s="7"/>
      <c r="M2753" s="8"/>
      <c r="N2753" s="15"/>
      <c r="O2753" s="22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23"/>
      <c r="AE2753" s="22"/>
      <c r="AF2753" s="7"/>
      <c r="AG2753" s="7"/>
      <c r="AH2753" s="7"/>
      <c r="AI2753" s="7"/>
      <c r="AJ2753" s="7"/>
      <c r="AK2753" s="7"/>
      <c r="AL2753" s="23"/>
    </row>
    <row r="2754" spans="1:38" ht="16.5" x14ac:dyDescent="0.2">
      <c r="A2754" s="3">
        <v>2751</v>
      </c>
      <c r="B2754" s="3"/>
      <c r="C2754" s="3"/>
      <c r="D2754" s="9"/>
      <c r="E2754" s="14"/>
      <c r="F2754" s="8"/>
      <c r="G2754" s="8"/>
      <c r="H2754" s="8"/>
      <c r="I2754" s="8"/>
      <c r="J2754" s="7"/>
      <c r="K2754" s="7"/>
      <c r="L2754" s="7"/>
      <c r="M2754" s="8"/>
      <c r="N2754" s="15"/>
      <c r="O2754" s="22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23"/>
      <c r="AE2754" s="22"/>
      <c r="AF2754" s="7"/>
      <c r="AG2754" s="7"/>
      <c r="AH2754" s="7"/>
      <c r="AI2754" s="7"/>
      <c r="AJ2754" s="7"/>
      <c r="AK2754" s="7"/>
      <c r="AL2754" s="23"/>
    </row>
    <row r="2755" spans="1:38" ht="16.5" x14ac:dyDescent="0.2">
      <c r="A2755" s="3">
        <v>2752</v>
      </c>
      <c r="B2755" s="3"/>
      <c r="C2755" s="3"/>
      <c r="D2755" s="9"/>
      <c r="E2755" s="14"/>
      <c r="F2755" s="8"/>
      <c r="G2755" s="8"/>
      <c r="H2755" s="8"/>
      <c r="I2755" s="8"/>
      <c r="J2755" s="7"/>
      <c r="K2755" s="7"/>
      <c r="L2755" s="7"/>
      <c r="M2755" s="8"/>
      <c r="N2755" s="15"/>
      <c r="O2755" s="22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23"/>
      <c r="AE2755" s="22"/>
      <c r="AF2755" s="7"/>
      <c r="AG2755" s="7"/>
      <c r="AH2755" s="7"/>
      <c r="AI2755" s="7"/>
      <c r="AJ2755" s="7"/>
      <c r="AK2755" s="7"/>
      <c r="AL2755" s="23"/>
    </row>
    <row r="2756" spans="1:38" ht="16.5" x14ac:dyDescent="0.2">
      <c r="A2756" s="3">
        <v>2753</v>
      </c>
      <c r="B2756" s="3"/>
      <c r="C2756" s="3"/>
      <c r="D2756" s="9"/>
      <c r="E2756" s="14"/>
      <c r="F2756" s="8"/>
      <c r="G2756" s="8"/>
      <c r="H2756" s="8"/>
      <c r="I2756" s="8"/>
      <c r="J2756" s="7"/>
      <c r="K2756" s="7"/>
      <c r="L2756" s="7"/>
      <c r="M2756" s="8"/>
      <c r="N2756" s="15"/>
      <c r="O2756" s="22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23"/>
      <c r="AE2756" s="22"/>
      <c r="AF2756" s="7"/>
      <c r="AG2756" s="7"/>
      <c r="AH2756" s="7"/>
      <c r="AI2756" s="7"/>
      <c r="AJ2756" s="7"/>
      <c r="AK2756" s="7"/>
      <c r="AL2756" s="23"/>
    </row>
    <row r="2757" spans="1:38" ht="17.25" thickBot="1" x14ac:dyDescent="0.25">
      <c r="A2757" s="3">
        <v>2754</v>
      </c>
      <c r="B2757" s="3"/>
      <c r="C2757" s="3"/>
      <c r="D2757" s="9"/>
      <c r="E2757" s="16"/>
      <c r="F2757" s="17"/>
      <c r="G2757" s="17"/>
      <c r="H2757" s="17"/>
      <c r="I2757" s="17"/>
      <c r="J2757" s="18"/>
      <c r="K2757" s="18"/>
      <c r="L2757" s="18"/>
      <c r="M2757" s="17"/>
      <c r="N2757" s="19"/>
      <c r="O2757" s="24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25"/>
      <c r="AE2757" s="24"/>
      <c r="AF2757" s="18"/>
      <c r="AG2757" s="18"/>
      <c r="AH2757" s="18"/>
      <c r="AI2757" s="18"/>
      <c r="AJ2757" s="18"/>
      <c r="AK2757" s="18"/>
      <c r="AL2757" s="25"/>
    </row>
    <row r="2758" spans="1:38" ht="16.5" x14ac:dyDescent="0.2">
      <c r="A2758" s="3">
        <v>2755</v>
      </c>
      <c r="B2758" s="3"/>
      <c r="C2758" s="3"/>
      <c r="D2758" s="9"/>
      <c r="E2758" s="10"/>
      <c r="F2758" s="11"/>
      <c r="G2758" s="11"/>
      <c r="H2758" s="11"/>
      <c r="I2758" s="11"/>
      <c r="J2758" s="12"/>
      <c r="K2758" s="12"/>
      <c r="L2758" s="12"/>
      <c r="M2758" s="11"/>
      <c r="N2758" s="13"/>
      <c r="O2758" s="20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21"/>
      <c r="AE2758" s="20"/>
      <c r="AF2758" s="12"/>
      <c r="AG2758" s="12"/>
      <c r="AH2758" s="12"/>
      <c r="AI2758" s="12"/>
      <c r="AJ2758" s="12"/>
      <c r="AK2758" s="12"/>
      <c r="AL2758" s="21"/>
    </row>
    <row r="2759" spans="1:38" ht="16.5" x14ac:dyDescent="0.2">
      <c r="A2759" s="3">
        <v>2756</v>
      </c>
      <c r="B2759" s="3"/>
      <c r="C2759" s="3"/>
      <c r="D2759" s="9"/>
      <c r="E2759" s="14"/>
      <c r="F2759" s="8"/>
      <c r="G2759" s="8"/>
      <c r="H2759" s="8"/>
      <c r="I2759" s="8"/>
      <c r="J2759" s="7"/>
      <c r="K2759" s="7"/>
      <c r="L2759" s="7"/>
      <c r="M2759" s="8"/>
      <c r="N2759" s="15"/>
      <c r="O2759" s="22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23"/>
      <c r="AE2759" s="22"/>
      <c r="AF2759" s="7"/>
      <c r="AG2759" s="7"/>
      <c r="AH2759" s="7"/>
      <c r="AI2759" s="7"/>
      <c r="AJ2759" s="7"/>
      <c r="AK2759" s="7"/>
      <c r="AL2759" s="23"/>
    </row>
    <row r="2760" spans="1:38" ht="16.5" x14ac:dyDescent="0.2">
      <c r="A2760" s="3">
        <v>2757</v>
      </c>
      <c r="B2760" s="3"/>
      <c r="C2760" s="3"/>
      <c r="D2760" s="9"/>
      <c r="E2760" s="14"/>
      <c r="F2760" s="8"/>
      <c r="G2760" s="8"/>
      <c r="H2760" s="8"/>
      <c r="I2760" s="8"/>
      <c r="J2760" s="7"/>
      <c r="K2760" s="7"/>
      <c r="L2760" s="7"/>
      <c r="M2760" s="8"/>
      <c r="N2760" s="15"/>
      <c r="O2760" s="22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23"/>
      <c r="AE2760" s="22"/>
      <c r="AF2760" s="7"/>
      <c r="AG2760" s="7"/>
      <c r="AH2760" s="7"/>
      <c r="AI2760" s="7"/>
      <c r="AJ2760" s="7"/>
      <c r="AK2760" s="7"/>
      <c r="AL2760" s="23"/>
    </row>
    <row r="2761" spans="1:38" ht="16.5" x14ac:dyDescent="0.2">
      <c r="A2761" s="3">
        <v>2758</v>
      </c>
      <c r="B2761" s="3"/>
      <c r="C2761" s="3"/>
      <c r="D2761" s="9"/>
      <c r="E2761" s="14"/>
      <c r="F2761" s="8"/>
      <c r="G2761" s="8"/>
      <c r="H2761" s="8"/>
      <c r="I2761" s="8"/>
      <c r="J2761" s="7"/>
      <c r="K2761" s="7"/>
      <c r="L2761" s="7"/>
      <c r="M2761" s="8"/>
      <c r="N2761" s="15"/>
      <c r="O2761" s="22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23"/>
      <c r="AE2761" s="22"/>
      <c r="AF2761" s="7"/>
      <c r="AG2761" s="7"/>
      <c r="AH2761" s="7"/>
      <c r="AI2761" s="7"/>
      <c r="AJ2761" s="7"/>
      <c r="AK2761" s="7"/>
      <c r="AL2761" s="23"/>
    </row>
    <row r="2762" spans="1:38" ht="16.5" x14ac:dyDescent="0.2">
      <c r="A2762" s="3">
        <v>2759</v>
      </c>
      <c r="B2762" s="3"/>
      <c r="C2762" s="3"/>
      <c r="D2762" s="9"/>
      <c r="E2762" s="14"/>
      <c r="F2762" s="8"/>
      <c r="G2762" s="8"/>
      <c r="H2762" s="8"/>
      <c r="I2762" s="8"/>
      <c r="J2762" s="7"/>
      <c r="K2762" s="7"/>
      <c r="L2762" s="7"/>
      <c r="M2762" s="8"/>
      <c r="N2762" s="15"/>
      <c r="O2762" s="22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23"/>
      <c r="AE2762" s="22"/>
      <c r="AF2762" s="7"/>
      <c r="AG2762" s="7"/>
      <c r="AH2762" s="7"/>
      <c r="AI2762" s="7"/>
      <c r="AJ2762" s="7"/>
      <c r="AK2762" s="7"/>
      <c r="AL2762" s="23"/>
    </row>
    <row r="2763" spans="1:38" ht="17.25" thickBot="1" x14ac:dyDescent="0.25">
      <c r="A2763" s="3">
        <v>2760</v>
      </c>
      <c r="B2763" s="3"/>
      <c r="C2763" s="3"/>
      <c r="D2763" s="9"/>
      <c r="E2763" s="16"/>
      <c r="F2763" s="17"/>
      <c r="G2763" s="17"/>
      <c r="H2763" s="17"/>
      <c r="I2763" s="17"/>
      <c r="J2763" s="18"/>
      <c r="K2763" s="18"/>
      <c r="L2763" s="18"/>
      <c r="M2763" s="17"/>
      <c r="N2763" s="19"/>
      <c r="O2763" s="24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25"/>
      <c r="AE2763" s="24"/>
      <c r="AF2763" s="18"/>
      <c r="AG2763" s="18"/>
      <c r="AH2763" s="18"/>
      <c r="AI2763" s="18"/>
      <c r="AJ2763" s="18"/>
      <c r="AK2763" s="18"/>
      <c r="AL2763" s="25"/>
    </row>
    <row r="2764" spans="1:38" ht="16.5" x14ac:dyDescent="0.2">
      <c r="A2764" s="3">
        <v>2761</v>
      </c>
      <c r="B2764" s="3"/>
      <c r="C2764" s="3"/>
      <c r="D2764" s="9"/>
      <c r="E2764" s="10"/>
      <c r="F2764" s="11"/>
      <c r="G2764" s="11"/>
      <c r="H2764" s="11"/>
      <c r="I2764" s="11"/>
      <c r="J2764" s="12"/>
      <c r="K2764" s="12"/>
      <c r="L2764" s="12"/>
      <c r="M2764" s="11"/>
      <c r="N2764" s="13"/>
      <c r="O2764" s="20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21"/>
      <c r="AE2764" s="20"/>
      <c r="AF2764" s="12"/>
      <c r="AG2764" s="12"/>
      <c r="AH2764" s="12"/>
      <c r="AI2764" s="12"/>
      <c r="AJ2764" s="12"/>
      <c r="AK2764" s="12"/>
      <c r="AL2764" s="21"/>
    </row>
    <row r="2765" spans="1:38" ht="16.5" x14ac:dyDescent="0.2">
      <c r="A2765" s="3">
        <v>2762</v>
      </c>
      <c r="B2765" s="3"/>
      <c r="C2765" s="3"/>
      <c r="D2765" s="9"/>
      <c r="E2765" s="14"/>
      <c r="F2765" s="8"/>
      <c r="G2765" s="8"/>
      <c r="H2765" s="8"/>
      <c r="I2765" s="8"/>
      <c r="J2765" s="7"/>
      <c r="K2765" s="7"/>
      <c r="L2765" s="7"/>
      <c r="M2765" s="8"/>
      <c r="N2765" s="15"/>
      <c r="O2765" s="22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23"/>
      <c r="AE2765" s="22"/>
      <c r="AF2765" s="7"/>
      <c r="AG2765" s="7"/>
      <c r="AH2765" s="7"/>
      <c r="AI2765" s="7"/>
      <c r="AJ2765" s="7"/>
      <c r="AK2765" s="7"/>
      <c r="AL2765" s="23"/>
    </row>
    <row r="2766" spans="1:38" ht="16.5" x14ac:dyDescent="0.2">
      <c r="A2766" s="3">
        <v>2763</v>
      </c>
      <c r="B2766" s="3"/>
      <c r="C2766" s="3"/>
      <c r="D2766" s="9"/>
      <c r="E2766" s="14"/>
      <c r="F2766" s="8"/>
      <c r="G2766" s="8"/>
      <c r="H2766" s="8"/>
      <c r="I2766" s="8"/>
      <c r="J2766" s="7"/>
      <c r="K2766" s="7"/>
      <c r="L2766" s="7"/>
      <c r="M2766" s="8"/>
      <c r="N2766" s="15"/>
      <c r="O2766" s="22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23"/>
      <c r="AE2766" s="22"/>
      <c r="AF2766" s="7"/>
      <c r="AG2766" s="7"/>
      <c r="AH2766" s="7"/>
      <c r="AI2766" s="7"/>
      <c r="AJ2766" s="7"/>
      <c r="AK2766" s="7"/>
      <c r="AL2766" s="23"/>
    </row>
    <row r="2767" spans="1:38" ht="16.5" x14ac:dyDescent="0.2">
      <c r="A2767" s="3">
        <v>2764</v>
      </c>
      <c r="B2767" s="3"/>
      <c r="C2767" s="3"/>
      <c r="D2767" s="9"/>
      <c r="E2767" s="14"/>
      <c r="F2767" s="8"/>
      <c r="G2767" s="8"/>
      <c r="H2767" s="8"/>
      <c r="I2767" s="8"/>
      <c r="J2767" s="7"/>
      <c r="K2767" s="7"/>
      <c r="L2767" s="7"/>
      <c r="M2767" s="8"/>
      <c r="N2767" s="15"/>
      <c r="O2767" s="22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23"/>
      <c r="AE2767" s="22"/>
      <c r="AF2767" s="7"/>
      <c r="AG2767" s="7"/>
      <c r="AH2767" s="7"/>
      <c r="AI2767" s="7"/>
      <c r="AJ2767" s="7"/>
      <c r="AK2767" s="7"/>
      <c r="AL2767" s="23"/>
    </row>
    <row r="2768" spans="1:38" ht="16.5" x14ac:dyDescent="0.2">
      <c r="A2768" s="3">
        <v>2765</v>
      </c>
      <c r="B2768" s="3"/>
      <c r="C2768" s="3"/>
      <c r="D2768" s="9"/>
      <c r="E2768" s="14"/>
      <c r="F2768" s="8"/>
      <c r="G2768" s="8"/>
      <c r="H2768" s="8"/>
      <c r="I2768" s="8"/>
      <c r="J2768" s="7"/>
      <c r="K2768" s="7"/>
      <c r="L2768" s="7"/>
      <c r="M2768" s="8"/>
      <c r="N2768" s="15"/>
      <c r="O2768" s="22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23"/>
      <c r="AE2768" s="22"/>
      <c r="AF2768" s="7"/>
      <c r="AG2768" s="7"/>
      <c r="AH2768" s="7"/>
      <c r="AI2768" s="7"/>
      <c r="AJ2768" s="7"/>
      <c r="AK2768" s="7"/>
      <c r="AL2768" s="23"/>
    </row>
    <row r="2769" spans="1:38" ht="17.25" thickBot="1" x14ac:dyDescent="0.25">
      <c r="A2769" s="3">
        <v>2766</v>
      </c>
      <c r="B2769" s="3"/>
      <c r="C2769" s="3"/>
      <c r="D2769" s="9"/>
      <c r="E2769" s="16"/>
      <c r="F2769" s="17"/>
      <c r="G2769" s="17"/>
      <c r="H2769" s="17"/>
      <c r="I2769" s="17"/>
      <c r="J2769" s="18"/>
      <c r="K2769" s="18"/>
      <c r="L2769" s="18"/>
      <c r="M2769" s="17"/>
      <c r="N2769" s="19"/>
      <c r="O2769" s="24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25"/>
      <c r="AE2769" s="24"/>
      <c r="AF2769" s="18"/>
      <c r="AG2769" s="18"/>
      <c r="AH2769" s="18"/>
      <c r="AI2769" s="18"/>
      <c r="AJ2769" s="18"/>
      <c r="AK2769" s="18"/>
      <c r="AL2769" s="25"/>
    </row>
    <row r="2770" spans="1:38" ht="16.5" x14ac:dyDescent="0.2">
      <c r="A2770" s="3">
        <v>2767</v>
      </c>
      <c r="B2770" s="3"/>
      <c r="C2770" s="3"/>
      <c r="D2770" s="9"/>
      <c r="E2770" s="10"/>
      <c r="F2770" s="11"/>
      <c r="G2770" s="11"/>
      <c r="H2770" s="11"/>
      <c r="I2770" s="11"/>
      <c r="J2770" s="12"/>
      <c r="K2770" s="12"/>
      <c r="L2770" s="12"/>
      <c r="M2770" s="11"/>
      <c r="N2770" s="13"/>
      <c r="O2770" s="20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21"/>
      <c r="AE2770" s="20"/>
      <c r="AF2770" s="12"/>
      <c r="AG2770" s="12"/>
      <c r="AH2770" s="12"/>
      <c r="AI2770" s="12"/>
      <c r="AJ2770" s="12"/>
      <c r="AK2770" s="12"/>
      <c r="AL2770" s="21"/>
    </row>
    <row r="2771" spans="1:38" ht="16.5" x14ac:dyDescent="0.2">
      <c r="A2771" s="3">
        <v>2768</v>
      </c>
      <c r="B2771" s="3"/>
      <c r="C2771" s="3"/>
      <c r="D2771" s="9"/>
      <c r="E2771" s="14"/>
      <c r="F2771" s="8"/>
      <c r="G2771" s="8"/>
      <c r="H2771" s="8"/>
      <c r="I2771" s="8"/>
      <c r="J2771" s="7"/>
      <c r="K2771" s="7"/>
      <c r="L2771" s="7"/>
      <c r="M2771" s="8"/>
      <c r="N2771" s="15"/>
      <c r="O2771" s="22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23"/>
      <c r="AE2771" s="22"/>
      <c r="AF2771" s="7"/>
      <c r="AG2771" s="7"/>
      <c r="AH2771" s="7"/>
      <c r="AI2771" s="7"/>
      <c r="AJ2771" s="7"/>
      <c r="AK2771" s="7"/>
      <c r="AL2771" s="23"/>
    </row>
    <row r="2772" spans="1:38" ht="16.5" x14ac:dyDescent="0.2">
      <c r="A2772" s="3">
        <v>2769</v>
      </c>
      <c r="B2772" s="3"/>
      <c r="C2772" s="3"/>
      <c r="D2772" s="9"/>
      <c r="E2772" s="14"/>
      <c r="F2772" s="8"/>
      <c r="G2772" s="8"/>
      <c r="H2772" s="8"/>
      <c r="I2772" s="8"/>
      <c r="J2772" s="7"/>
      <c r="K2772" s="7"/>
      <c r="L2772" s="7"/>
      <c r="M2772" s="8"/>
      <c r="N2772" s="15"/>
      <c r="O2772" s="22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23"/>
      <c r="AE2772" s="22"/>
      <c r="AF2772" s="7"/>
      <c r="AG2772" s="7"/>
      <c r="AH2772" s="7"/>
      <c r="AI2772" s="7"/>
      <c r="AJ2772" s="7"/>
      <c r="AK2772" s="7"/>
      <c r="AL2772" s="23"/>
    </row>
    <row r="2773" spans="1:38" ht="16.5" x14ac:dyDescent="0.2">
      <c r="A2773" s="3">
        <v>2770</v>
      </c>
      <c r="B2773" s="3"/>
      <c r="C2773" s="3"/>
      <c r="D2773" s="9"/>
      <c r="E2773" s="14"/>
      <c r="F2773" s="8"/>
      <c r="G2773" s="8"/>
      <c r="H2773" s="8"/>
      <c r="I2773" s="8"/>
      <c r="J2773" s="7"/>
      <c r="K2773" s="7"/>
      <c r="L2773" s="7"/>
      <c r="M2773" s="8"/>
      <c r="N2773" s="15"/>
      <c r="O2773" s="22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23"/>
      <c r="AE2773" s="22"/>
      <c r="AF2773" s="7"/>
      <c r="AG2773" s="7"/>
      <c r="AH2773" s="7"/>
      <c r="AI2773" s="7"/>
      <c r="AJ2773" s="7"/>
      <c r="AK2773" s="7"/>
      <c r="AL2773" s="23"/>
    </row>
    <row r="2774" spans="1:38" ht="16.5" x14ac:dyDescent="0.2">
      <c r="A2774" s="3">
        <v>2771</v>
      </c>
      <c r="B2774" s="3"/>
      <c r="C2774" s="3"/>
      <c r="D2774" s="9"/>
      <c r="E2774" s="14"/>
      <c r="F2774" s="8"/>
      <c r="G2774" s="8"/>
      <c r="H2774" s="8"/>
      <c r="I2774" s="8"/>
      <c r="J2774" s="7"/>
      <c r="K2774" s="7"/>
      <c r="L2774" s="7"/>
      <c r="M2774" s="8"/>
      <c r="N2774" s="15"/>
      <c r="O2774" s="22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23"/>
      <c r="AE2774" s="22"/>
      <c r="AF2774" s="7"/>
      <c r="AG2774" s="7"/>
      <c r="AH2774" s="7"/>
      <c r="AI2774" s="7"/>
      <c r="AJ2774" s="7"/>
      <c r="AK2774" s="7"/>
      <c r="AL2774" s="23"/>
    </row>
    <row r="2775" spans="1:38" ht="17.25" thickBot="1" x14ac:dyDescent="0.25">
      <c r="A2775" s="3">
        <v>2772</v>
      </c>
      <c r="B2775" s="3"/>
      <c r="C2775" s="3"/>
      <c r="D2775" s="9"/>
      <c r="E2775" s="16"/>
      <c r="F2775" s="17"/>
      <c r="G2775" s="17"/>
      <c r="H2775" s="17"/>
      <c r="I2775" s="17"/>
      <c r="J2775" s="18"/>
      <c r="K2775" s="18"/>
      <c r="L2775" s="18"/>
      <c r="M2775" s="17"/>
      <c r="N2775" s="19"/>
      <c r="O2775" s="24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25"/>
      <c r="AE2775" s="24"/>
      <c r="AF2775" s="18"/>
      <c r="AG2775" s="18"/>
      <c r="AH2775" s="18"/>
      <c r="AI2775" s="18"/>
      <c r="AJ2775" s="18"/>
      <c r="AK2775" s="18"/>
      <c r="AL2775" s="25"/>
    </row>
    <row r="2776" spans="1:38" ht="16.5" x14ac:dyDescent="0.2">
      <c r="A2776" s="3">
        <v>2773</v>
      </c>
      <c r="B2776" s="3"/>
      <c r="C2776" s="3"/>
      <c r="D2776" s="9"/>
      <c r="E2776" s="10"/>
      <c r="F2776" s="11"/>
      <c r="G2776" s="11"/>
      <c r="H2776" s="11"/>
      <c r="I2776" s="11"/>
      <c r="J2776" s="12"/>
      <c r="K2776" s="12"/>
      <c r="L2776" s="12"/>
      <c r="M2776" s="11"/>
      <c r="N2776" s="13"/>
      <c r="O2776" s="20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21"/>
      <c r="AE2776" s="20"/>
      <c r="AF2776" s="12"/>
      <c r="AG2776" s="12"/>
      <c r="AH2776" s="12"/>
      <c r="AI2776" s="12"/>
      <c r="AJ2776" s="12"/>
      <c r="AK2776" s="12"/>
      <c r="AL2776" s="21"/>
    </row>
    <row r="2777" spans="1:38" ht="16.5" x14ac:dyDescent="0.2">
      <c r="A2777" s="3">
        <v>2774</v>
      </c>
      <c r="B2777" s="3"/>
      <c r="C2777" s="3"/>
      <c r="D2777" s="9"/>
      <c r="E2777" s="14"/>
      <c r="F2777" s="8"/>
      <c r="G2777" s="8"/>
      <c r="H2777" s="8"/>
      <c r="I2777" s="8"/>
      <c r="J2777" s="7"/>
      <c r="K2777" s="7"/>
      <c r="L2777" s="7"/>
      <c r="M2777" s="8"/>
      <c r="N2777" s="15"/>
      <c r="O2777" s="22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23"/>
      <c r="AE2777" s="22"/>
      <c r="AF2777" s="7"/>
      <c r="AG2777" s="7"/>
      <c r="AH2777" s="7"/>
      <c r="AI2777" s="7"/>
      <c r="AJ2777" s="7"/>
      <c r="AK2777" s="7"/>
      <c r="AL2777" s="23"/>
    </row>
    <row r="2778" spans="1:38" ht="16.5" x14ac:dyDescent="0.2">
      <c r="A2778" s="3">
        <v>2775</v>
      </c>
      <c r="B2778" s="3"/>
      <c r="C2778" s="3"/>
      <c r="D2778" s="9"/>
      <c r="E2778" s="14"/>
      <c r="F2778" s="8"/>
      <c r="G2778" s="8"/>
      <c r="H2778" s="8"/>
      <c r="I2778" s="8"/>
      <c r="J2778" s="7"/>
      <c r="K2778" s="7"/>
      <c r="L2778" s="7"/>
      <c r="M2778" s="8"/>
      <c r="N2778" s="15"/>
      <c r="O2778" s="22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23"/>
      <c r="AE2778" s="22"/>
      <c r="AF2778" s="7"/>
      <c r="AG2778" s="7"/>
      <c r="AH2778" s="7"/>
      <c r="AI2778" s="7"/>
      <c r="AJ2778" s="7"/>
      <c r="AK2778" s="7"/>
      <c r="AL2778" s="23"/>
    </row>
    <row r="2779" spans="1:38" ht="16.5" x14ac:dyDescent="0.2">
      <c r="A2779" s="3">
        <v>2776</v>
      </c>
      <c r="B2779" s="3"/>
      <c r="C2779" s="3"/>
      <c r="D2779" s="9"/>
      <c r="E2779" s="14"/>
      <c r="F2779" s="8"/>
      <c r="G2779" s="8"/>
      <c r="H2779" s="8"/>
      <c r="I2779" s="8"/>
      <c r="J2779" s="7"/>
      <c r="K2779" s="7"/>
      <c r="L2779" s="7"/>
      <c r="M2779" s="8"/>
      <c r="N2779" s="15"/>
      <c r="O2779" s="22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23"/>
      <c r="AE2779" s="22"/>
      <c r="AF2779" s="7"/>
      <c r="AG2779" s="7"/>
      <c r="AH2779" s="7"/>
      <c r="AI2779" s="7"/>
      <c r="AJ2779" s="7"/>
      <c r="AK2779" s="7"/>
      <c r="AL2779" s="23"/>
    </row>
    <row r="2780" spans="1:38" ht="16.5" x14ac:dyDescent="0.2">
      <c r="A2780" s="3">
        <v>2777</v>
      </c>
      <c r="B2780" s="3"/>
      <c r="C2780" s="3"/>
      <c r="D2780" s="9"/>
      <c r="E2780" s="14"/>
      <c r="F2780" s="8"/>
      <c r="G2780" s="8"/>
      <c r="H2780" s="8"/>
      <c r="I2780" s="8"/>
      <c r="J2780" s="7"/>
      <c r="K2780" s="7"/>
      <c r="L2780" s="7"/>
      <c r="M2780" s="8"/>
      <c r="N2780" s="15"/>
      <c r="O2780" s="22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23"/>
      <c r="AE2780" s="22"/>
      <c r="AF2780" s="7"/>
      <c r="AG2780" s="7"/>
      <c r="AH2780" s="7"/>
      <c r="AI2780" s="7"/>
      <c r="AJ2780" s="7"/>
      <c r="AK2780" s="7"/>
      <c r="AL2780" s="23"/>
    </row>
    <row r="2781" spans="1:38" ht="17.25" thickBot="1" x14ac:dyDescent="0.25">
      <c r="A2781" s="3">
        <v>2778</v>
      </c>
      <c r="B2781" s="3"/>
      <c r="C2781" s="3"/>
      <c r="D2781" s="9"/>
      <c r="E2781" s="16"/>
      <c r="F2781" s="17"/>
      <c r="G2781" s="17"/>
      <c r="H2781" s="17"/>
      <c r="I2781" s="17"/>
      <c r="J2781" s="18"/>
      <c r="K2781" s="18"/>
      <c r="L2781" s="18"/>
      <c r="M2781" s="17"/>
      <c r="N2781" s="19"/>
      <c r="O2781" s="24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25"/>
      <c r="AE2781" s="24"/>
      <c r="AF2781" s="18"/>
      <c r="AG2781" s="18"/>
      <c r="AH2781" s="18"/>
      <c r="AI2781" s="18"/>
      <c r="AJ2781" s="18"/>
      <c r="AK2781" s="18"/>
      <c r="AL2781" s="25"/>
    </row>
    <row r="2782" spans="1:38" ht="16.5" x14ac:dyDescent="0.2">
      <c r="A2782" s="3">
        <v>2779</v>
      </c>
      <c r="B2782" s="3"/>
      <c r="C2782" s="3"/>
      <c r="D2782" s="9"/>
      <c r="E2782" s="10"/>
      <c r="F2782" s="11"/>
      <c r="G2782" s="11"/>
      <c r="H2782" s="11"/>
      <c r="I2782" s="11"/>
      <c r="J2782" s="12"/>
      <c r="K2782" s="12"/>
      <c r="L2782" s="12"/>
      <c r="M2782" s="11"/>
      <c r="N2782" s="13"/>
      <c r="O2782" s="20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21"/>
      <c r="AE2782" s="20"/>
      <c r="AF2782" s="12"/>
      <c r="AG2782" s="12"/>
      <c r="AH2782" s="12"/>
      <c r="AI2782" s="12"/>
      <c r="AJ2782" s="12"/>
      <c r="AK2782" s="12"/>
      <c r="AL2782" s="21"/>
    </row>
    <row r="2783" spans="1:38" ht="16.5" x14ac:dyDescent="0.2">
      <c r="A2783" s="3">
        <v>2780</v>
      </c>
      <c r="B2783" s="3"/>
      <c r="C2783" s="3"/>
      <c r="D2783" s="9"/>
      <c r="E2783" s="14"/>
      <c r="F2783" s="8"/>
      <c r="G2783" s="8"/>
      <c r="H2783" s="8"/>
      <c r="I2783" s="8"/>
      <c r="J2783" s="7"/>
      <c r="K2783" s="7"/>
      <c r="L2783" s="7"/>
      <c r="M2783" s="8"/>
      <c r="N2783" s="15"/>
      <c r="O2783" s="22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23"/>
      <c r="AE2783" s="22"/>
      <c r="AF2783" s="7"/>
      <c r="AG2783" s="7"/>
      <c r="AH2783" s="7"/>
      <c r="AI2783" s="7"/>
      <c r="AJ2783" s="7"/>
      <c r="AK2783" s="7"/>
      <c r="AL2783" s="23"/>
    </row>
    <row r="2784" spans="1:38" ht="16.5" x14ac:dyDescent="0.2">
      <c r="A2784" s="3">
        <v>2781</v>
      </c>
      <c r="B2784" s="3"/>
      <c r="C2784" s="3"/>
      <c r="D2784" s="9"/>
      <c r="E2784" s="14"/>
      <c r="F2784" s="8"/>
      <c r="G2784" s="8"/>
      <c r="H2784" s="8"/>
      <c r="I2784" s="8"/>
      <c r="J2784" s="7"/>
      <c r="K2784" s="7"/>
      <c r="L2784" s="7"/>
      <c r="M2784" s="8"/>
      <c r="N2784" s="15"/>
      <c r="O2784" s="22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23"/>
      <c r="AE2784" s="22"/>
      <c r="AF2784" s="7"/>
      <c r="AG2784" s="7"/>
      <c r="AH2784" s="7"/>
      <c r="AI2784" s="7"/>
      <c r="AJ2784" s="7"/>
      <c r="AK2784" s="7"/>
      <c r="AL2784" s="23"/>
    </row>
    <row r="2785" spans="1:38" ht="16.5" x14ac:dyDescent="0.2">
      <c r="A2785" s="3">
        <v>2782</v>
      </c>
      <c r="B2785" s="3"/>
      <c r="C2785" s="3"/>
      <c r="D2785" s="9"/>
      <c r="E2785" s="14"/>
      <c r="F2785" s="8"/>
      <c r="G2785" s="8"/>
      <c r="H2785" s="8"/>
      <c r="I2785" s="8"/>
      <c r="J2785" s="7"/>
      <c r="K2785" s="7"/>
      <c r="L2785" s="7"/>
      <c r="M2785" s="8"/>
      <c r="N2785" s="15"/>
      <c r="O2785" s="22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23"/>
      <c r="AE2785" s="22"/>
      <c r="AF2785" s="7"/>
      <c r="AG2785" s="7"/>
      <c r="AH2785" s="7"/>
      <c r="AI2785" s="7"/>
      <c r="AJ2785" s="7"/>
      <c r="AK2785" s="7"/>
      <c r="AL2785" s="23"/>
    </row>
    <row r="2786" spans="1:38" ht="16.5" x14ac:dyDescent="0.2">
      <c r="A2786" s="3">
        <v>2783</v>
      </c>
      <c r="B2786" s="3"/>
      <c r="C2786" s="3"/>
      <c r="D2786" s="9"/>
      <c r="E2786" s="14"/>
      <c r="F2786" s="8"/>
      <c r="G2786" s="8"/>
      <c r="H2786" s="8"/>
      <c r="I2786" s="8"/>
      <c r="J2786" s="7"/>
      <c r="K2786" s="7"/>
      <c r="L2786" s="7"/>
      <c r="M2786" s="8"/>
      <c r="N2786" s="15"/>
      <c r="O2786" s="22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23"/>
      <c r="AE2786" s="22"/>
      <c r="AF2786" s="7"/>
      <c r="AG2786" s="7"/>
      <c r="AH2786" s="7"/>
      <c r="AI2786" s="7"/>
      <c r="AJ2786" s="7"/>
      <c r="AK2786" s="7"/>
      <c r="AL2786" s="23"/>
    </row>
    <row r="2787" spans="1:38" ht="17.25" thickBot="1" x14ac:dyDescent="0.25">
      <c r="A2787" s="3">
        <v>2784</v>
      </c>
      <c r="B2787" s="3"/>
      <c r="C2787" s="3"/>
      <c r="D2787" s="9"/>
      <c r="E2787" s="16"/>
      <c r="F2787" s="17"/>
      <c r="G2787" s="17"/>
      <c r="H2787" s="17"/>
      <c r="I2787" s="17"/>
      <c r="J2787" s="18"/>
      <c r="K2787" s="18"/>
      <c r="L2787" s="18"/>
      <c r="M2787" s="17"/>
      <c r="N2787" s="19"/>
      <c r="O2787" s="24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25"/>
      <c r="AE2787" s="24"/>
      <c r="AF2787" s="18"/>
      <c r="AG2787" s="18"/>
      <c r="AH2787" s="18"/>
      <c r="AI2787" s="18"/>
      <c r="AJ2787" s="18"/>
      <c r="AK2787" s="18"/>
      <c r="AL2787" s="25"/>
    </row>
    <row r="2788" spans="1:38" ht="16.5" x14ac:dyDescent="0.2">
      <c r="A2788" s="3">
        <v>2785</v>
      </c>
      <c r="B2788" s="3"/>
      <c r="C2788" s="3"/>
      <c r="D2788" s="9"/>
      <c r="E2788" s="10"/>
      <c r="F2788" s="11"/>
      <c r="G2788" s="11"/>
      <c r="H2788" s="11"/>
      <c r="I2788" s="11"/>
      <c r="J2788" s="12"/>
      <c r="K2788" s="12"/>
      <c r="L2788" s="12"/>
      <c r="M2788" s="11"/>
      <c r="N2788" s="13"/>
      <c r="O2788" s="20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21"/>
      <c r="AE2788" s="20"/>
      <c r="AF2788" s="12"/>
      <c r="AG2788" s="12"/>
      <c r="AH2788" s="12"/>
      <c r="AI2788" s="12"/>
      <c r="AJ2788" s="12"/>
      <c r="AK2788" s="12"/>
      <c r="AL2788" s="21"/>
    </row>
    <row r="2789" spans="1:38" ht="16.5" x14ac:dyDescent="0.2">
      <c r="A2789" s="3">
        <v>2786</v>
      </c>
      <c r="B2789" s="3"/>
      <c r="C2789" s="3"/>
      <c r="D2789" s="9"/>
      <c r="E2789" s="14"/>
      <c r="F2789" s="8"/>
      <c r="G2789" s="8"/>
      <c r="H2789" s="8"/>
      <c r="I2789" s="8"/>
      <c r="J2789" s="7"/>
      <c r="K2789" s="7"/>
      <c r="L2789" s="7"/>
      <c r="M2789" s="8"/>
      <c r="N2789" s="15"/>
      <c r="O2789" s="22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23"/>
      <c r="AE2789" s="22"/>
      <c r="AF2789" s="7"/>
      <c r="AG2789" s="7"/>
      <c r="AH2789" s="7"/>
      <c r="AI2789" s="7"/>
      <c r="AJ2789" s="7"/>
      <c r="AK2789" s="7"/>
      <c r="AL2789" s="23"/>
    </row>
    <row r="2790" spans="1:38" ht="16.5" x14ac:dyDescent="0.2">
      <c r="A2790" s="3">
        <v>2787</v>
      </c>
      <c r="B2790" s="3"/>
      <c r="C2790" s="3"/>
      <c r="D2790" s="9"/>
      <c r="E2790" s="14"/>
      <c r="F2790" s="8"/>
      <c r="G2790" s="8"/>
      <c r="H2790" s="8"/>
      <c r="I2790" s="8"/>
      <c r="J2790" s="7"/>
      <c r="K2790" s="7"/>
      <c r="L2790" s="7"/>
      <c r="M2790" s="8"/>
      <c r="N2790" s="15"/>
      <c r="O2790" s="22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23"/>
      <c r="AE2790" s="22"/>
      <c r="AF2790" s="7"/>
      <c r="AG2790" s="7"/>
      <c r="AH2790" s="7"/>
      <c r="AI2790" s="7"/>
      <c r="AJ2790" s="7"/>
      <c r="AK2790" s="7"/>
      <c r="AL2790" s="23"/>
    </row>
    <row r="2791" spans="1:38" ht="16.5" x14ac:dyDescent="0.2">
      <c r="A2791" s="3">
        <v>2788</v>
      </c>
      <c r="B2791" s="3"/>
      <c r="C2791" s="3"/>
      <c r="D2791" s="9"/>
      <c r="E2791" s="14"/>
      <c r="F2791" s="8"/>
      <c r="G2791" s="8"/>
      <c r="H2791" s="8"/>
      <c r="I2791" s="8"/>
      <c r="J2791" s="7"/>
      <c r="K2791" s="7"/>
      <c r="L2791" s="7"/>
      <c r="M2791" s="8"/>
      <c r="N2791" s="15"/>
      <c r="O2791" s="22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23"/>
      <c r="AE2791" s="22"/>
      <c r="AF2791" s="7"/>
      <c r="AG2791" s="7"/>
      <c r="AH2791" s="7"/>
      <c r="AI2791" s="7"/>
      <c r="AJ2791" s="7"/>
      <c r="AK2791" s="7"/>
      <c r="AL2791" s="23"/>
    </row>
    <row r="2792" spans="1:38" ht="16.5" x14ac:dyDescent="0.2">
      <c r="A2792" s="3">
        <v>2789</v>
      </c>
      <c r="B2792" s="3"/>
      <c r="C2792" s="3"/>
      <c r="D2792" s="9"/>
      <c r="E2792" s="14"/>
      <c r="F2792" s="8"/>
      <c r="G2792" s="8"/>
      <c r="H2792" s="8"/>
      <c r="I2792" s="8"/>
      <c r="J2792" s="7"/>
      <c r="K2792" s="7"/>
      <c r="L2792" s="7"/>
      <c r="M2792" s="8"/>
      <c r="N2792" s="15"/>
      <c r="O2792" s="22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23"/>
      <c r="AE2792" s="22"/>
      <c r="AF2792" s="7"/>
      <c r="AG2792" s="7"/>
      <c r="AH2792" s="7"/>
      <c r="AI2792" s="7"/>
      <c r="AJ2792" s="7"/>
      <c r="AK2792" s="7"/>
      <c r="AL2792" s="23"/>
    </row>
    <row r="2793" spans="1:38" ht="17.25" thickBot="1" x14ac:dyDescent="0.25">
      <c r="A2793" s="3">
        <v>2790</v>
      </c>
      <c r="B2793" s="3"/>
      <c r="C2793" s="3"/>
      <c r="D2793" s="9"/>
      <c r="E2793" s="16"/>
      <c r="F2793" s="17"/>
      <c r="G2793" s="17"/>
      <c r="H2793" s="17"/>
      <c r="I2793" s="17"/>
      <c r="J2793" s="18"/>
      <c r="K2793" s="18"/>
      <c r="L2793" s="18"/>
      <c r="M2793" s="17"/>
      <c r="N2793" s="19"/>
      <c r="O2793" s="24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25"/>
      <c r="AE2793" s="24"/>
      <c r="AF2793" s="18"/>
      <c r="AG2793" s="18"/>
      <c r="AH2793" s="18"/>
      <c r="AI2793" s="18"/>
      <c r="AJ2793" s="18"/>
      <c r="AK2793" s="18"/>
      <c r="AL2793" s="25"/>
    </row>
    <row r="2794" spans="1:38" ht="16.5" x14ac:dyDescent="0.2">
      <c r="A2794" s="3">
        <v>2791</v>
      </c>
      <c r="B2794" s="3"/>
      <c r="C2794" s="3"/>
      <c r="D2794" s="9"/>
      <c r="E2794" s="10"/>
      <c r="F2794" s="11"/>
      <c r="G2794" s="11"/>
      <c r="H2794" s="11"/>
      <c r="I2794" s="11"/>
      <c r="J2794" s="12"/>
      <c r="K2794" s="12"/>
      <c r="L2794" s="12"/>
      <c r="M2794" s="11"/>
      <c r="N2794" s="13"/>
      <c r="O2794" s="20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21"/>
      <c r="AE2794" s="20"/>
      <c r="AF2794" s="12"/>
      <c r="AG2794" s="12"/>
      <c r="AH2794" s="12"/>
      <c r="AI2794" s="12"/>
      <c r="AJ2794" s="12"/>
      <c r="AK2794" s="12"/>
      <c r="AL2794" s="21"/>
    </row>
    <row r="2795" spans="1:38" ht="16.5" x14ac:dyDescent="0.2">
      <c r="A2795" s="3">
        <v>2792</v>
      </c>
      <c r="B2795" s="3"/>
      <c r="C2795" s="3"/>
      <c r="D2795" s="9"/>
      <c r="E2795" s="14"/>
      <c r="F2795" s="8"/>
      <c r="G2795" s="8"/>
      <c r="H2795" s="8"/>
      <c r="I2795" s="8"/>
      <c r="J2795" s="7"/>
      <c r="K2795" s="7"/>
      <c r="L2795" s="7"/>
      <c r="M2795" s="8"/>
      <c r="N2795" s="15"/>
      <c r="O2795" s="22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23"/>
      <c r="AE2795" s="22"/>
      <c r="AF2795" s="7"/>
      <c r="AG2795" s="7"/>
      <c r="AH2795" s="7"/>
      <c r="AI2795" s="7"/>
      <c r="AJ2795" s="7"/>
      <c r="AK2795" s="7"/>
      <c r="AL2795" s="23"/>
    </row>
    <row r="2796" spans="1:38" ht="16.5" x14ac:dyDescent="0.2">
      <c r="A2796" s="3">
        <v>2793</v>
      </c>
      <c r="B2796" s="3"/>
      <c r="C2796" s="3"/>
      <c r="D2796" s="9"/>
      <c r="E2796" s="14"/>
      <c r="F2796" s="8"/>
      <c r="G2796" s="8"/>
      <c r="H2796" s="8"/>
      <c r="I2796" s="8"/>
      <c r="J2796" s="7"/>
      <c r="K2796" s="7"/>
      <c r="L2796" s="7"/>
      <c r="M2796" s="8"/>
      <c r="N2796" s="15"/>
      <c r="O2796" s="22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23"/>
      <c r="AE2796" s="22"/>
      <c r="AF2796" s="7"/>
      <c r="AG2796" s="7"/>
      <c r="AH2796" s="7"/>
      <c r="AI2796" s="7"/>
      <c r="AJ2796" s="7"/>
      <c r="AK2796" s="7"/>
      <c r="AL2796" s="23"/>
    </row>
    <row r="2797" spans="1:38" ht="16.5" x14ac:dyDescent="0.2">
      <c r="A2797" s="3">
        <v>2794</v>
      </c>
      <c r="B2797" s="3"/>
      <c r="C2797" s="3"/>
      <c r="D2797" s="9"/>
      <c r="E2797" s="14"/>
      <c r="F2797" s="8"/>
      <c r="G2797" s="8"/>
      <c r="H2797" s="8"/>
      <c r="I2797" s="8"/>
      <c r="J2797" s="7"/>
      <c r="K2797" s="7"/>
      <c r="L2797" s="7"/>
      <c r="M2797" s="8"/>
      <c r="N2797" s="15"/>
      <c r="O2797" s="22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23"/>
      <c r="AE2797" s="22"/>
      <c r="AF2797" s="7"/>
      <c r="AG2797" s="7"/>
      <c r="AH2797" s="7"/>
      <c r="AI2797" s="7"/>
      <c r="AJ2797" s="7"/>
      <c r="AK2797" s="7"/>
      <c r="AL2797" s="23"/>
    </row>
    <row r="2798" spans="1:38" ht="16.5" x14ac:dyDescent="0.2">
      <c r="A2798" s="3">
        <v>2795</v>
      </c>
      <c r="B2798" s="3"/>
      <c r="C2798" s="3"/>
      <c r="D2798" s="9"/>
      <c r="E2798" s="14"/>
      <c r="F2798" s="8"/>
      <c r="G2798" s="8"/>
      <c r="H2798" s="8"/>
      <c r="I2798" s="8"/>
      <c r="J2798" s="7"/>
      <c r="K2798" s="7"/>
      <c r="L2798" s="7"/>
      <c r="M2798" s="8"/>
      <c r="N2798" s="15"/>
      <c r="O2798" s="22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23"/>
      <c r="AE2798" s="22"/>
      <c r="AF2798" s="7"/>
      <c r="AG2798" s="7"/>
      <c r="AH2798" s="7"/>
      <c r="AI2798" s="7"/>
      <c r="AJ2798" s="7"/>
      <c r="AK2798" s="7"/>
      <c r="AL2798" s="23"/>
    </row>
    <row r="2799" spans="1:38" ht="17.25" thickBot="1" x14ac:dyDescent="0.25">
      <c r="A2799" s="3">
        <v>2796</v>
      </c>
      <c r="B2799" s="3"/>
      <c r="C2799" s="3"/>
      <c r="D2799" s="9"/>
      <c r="E2799" s="16"/>
      <c r="F2799" s="17"/>
      <c r="G2799" s="17"/>
      <c r="H2799" s="17"/>
      <c r="I2799" s="17"/>
      <c r="J2799" s="18"/>
      <c r="K2799" s="18"/>
      <c r="L2799" s="18"/>
      <c r="M2799" s="17"/>
      <c r="N2799" s="19"/>
      <c r="O2799" s="24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25"/>
      <c r="AE2799" s="24"/>
      <c r="AF2799" s="18"/>
      <c r="AG2799" s="18"/>
      <c r="AH2799" s="18"/>
      <c r="AI2799" s="18"/>
      <c r="AJ2799" s="18"/>
      <c r="AK2799" s="18"/>
      <c r="AL2799" s="25"/>
    </row>
    <row r="2800" spans="1:38" ht="16.5" x14ac:dyDescent="0.2">
      <c r="A2800" s="3">
        <v>2797</v>
      </c>
      <c r="B2800" s="3"/>
      <c r="C2800" s="3"/>
      <c r="D2800" s="9"/>
      <c r="E2800" s="10"/>
      <c r="F2800" s="11"/>
      <c r="G2800" s="11"/>
      <c r="H2800" s="11"/>
      <c r="I2800" s="11"/>
      <c r="J2800" s="12"/>
      <c r="K2800" s="12"/>
      <c r="L2800" s="12"/>
      <c r="M2800" s="11"/>
      <c r="N2800" s="13"/>
      <c r="O2800" s="20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21"/>
      <c r="AE2800" s="20"/>
      <c r="AF2800" s="12"/>
      <c r="AG2800" s="12"/>
      <c r="AH2800" s="12"/>
      <c r="AI2800" s="12"/>
      <c r="AJ2800" s="12"/>
      <c r="AK2800" s="12"/>
      <c r="AL2800" s="21"/>
    </row>
    <row r="2801" spans="1:38" ht="16.5" x14ac:dyDescent="0.2">
      <c r="A2801" s="3">
        <v>2798</v>
      </c>
      <c r="B2801" s="3"/>
      <c r="C2801" s="3"/>
      <c r="D2801" s="9"/>
      <c r="E2801" s="14"/>
      <c r="F2801" s="8"/>
      <c r="G2801" s="8"/>
      <c r="H2801" s="8"/>
      <c r="I2801" s="8"/>
      <c r="J2801" s="7"/>
      <c r="K2801" s="7"/>
      <c r="L2801" s="7"/>
      <c r="M2801" s="8"/>
      <c r="N2801" s="15"/>
      <c r="O2801" s="22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23"/>
      <c r="AE2801" s="22"/>
      <c r="AF2801" s="7"/>
      <c r="AG2801" s="7"/>
      <c r="AH2801" s="7"/>
      <c r="AI2801" s="7"/>
      <c r="AJ2801" s="7"/>
      <c r="AK2801" s="7"/>
      <c r="AL2801" s="23"/>
    </row>
    <row r="2802" spans="1:38" ht="16.5" x14ac:dyDescent="0.2">
      <c r="A2802" s="3">
        <v>2799</v>
      </c>
      <c r="B2802" s="3"/>
      <c r="C2802" s="3"/>
      <c r="D2802" s="9"/>
      <c r="E2802" s="14"/>
      <c r="F2802" s="8"/>
      <c r="G2802" s="8"/>
      <c r="H2802" s="8"/>
      <c r="I2802" s="8"/>
      <c r="J2802" s="7"/>
      <c r="K2802" s="7"/>
      <c r="L2802" s="7"/>
      <c r="M2802" s="8"/>
      <c r="N2802" s="15"/>
      <c r="O2802" s="22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23"/>
      <c r="AE2802" s="22"/>
      <c r="AF2802" s="7"/>
      <c r="AG2802" s="7"/>
      <c r="AH2802" s="7"/>
      <c r="AI2802" s="7"/>
      <c r="AJ2802" s="7"/>
      <c r="AK2802" s="7"/>
      <c r="AL2802" s="23"/>
    </row>
    <row r="2803" spans="1:38" ht="16.5" x14ac:dyDescent="0.2">
      <c r="A2803" s="3">
        <v>2800</v>
      </c>
      <c r="B2803" s="3"/>
      <c r="C2803" s="3"/>
      <c r="D2803" s="9"/>
      <c r="E2803" s="14"/>
      <c r="F2803" s="8"/>
      <c r="G2803" s="8"/>
      <c r="H2803" s="8"/>
      <c r="I2803" s="8"/>
      <c r="J2803" s="7"/>
      <c r="K2803" s="7"/>
      <c r="L2803" s="7"/>
      <c r="M2803" s="8"/>
      <c r="N2803" s="15"/>
      <c r="O2803" s="22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23"/>
      <c r="AE2803" s="22"/>
      <c r="AF2803" s="7"/>
      <c r="AG2803" s="7"/>
      <c r="AH2803" s="7"/>
      <c r="AI2803" s="7"/>
      <c r="AJ2803" s="7"/>
      <c r="AK2803" s="7"/>
      <c r="AL2803" s="23"/>
    </row>
    <row r="2804" spans="1:38" ht="16.5" x14ac:dyDescent="0.2">
      <c r="A2804" s="3">
        <v>2801</v>
      </c>
      <c r="B2804" s="3"/>
      <c r="C2804" s="3"/>
      <c r="D2804" s="9"/>
      <c r="E2804" s="14"/>
      <c r="F2804" s="8"/>
      <c r="G2804" s="8"/>
      <c r="H2804" s="8"/>
      <c r="I2804" s="8"/>
      <c r="J2804" s="7"/>
      <c r="K2804" s="7"/>
      <c r="L2804" s="7"/>
      <c r="M2804" s="8"/>
      <c r="N2804" s="15"/>
      <c r="O2804" s="22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23"/>
      <c r="AE2804" s="22"/>
      <c r="AF2804" s="7"/>
      <c r="AG2804" s="7"/>
      <c r="AH2804" s="7"/>
      <c r="AI2804" s="7"/>
      <c r="AJ2804" s="7"/>
      <c r="AK2804" s="7"/>
      <c r="AL2804" s="23"/>
    </row>
    <row r="2805" spans="1:38" ht="17.25" thickBot="1" x14ac:dyDescent="0.25">
      <c r="A2805" s="3">
        <v>2802</v>
      </c>
      <c r="B2805" s="3"/>
      <c r="C2805" s="3"/>
      <c r="D2805" s="9"/>
      <c r="E2805" s="16"/>
      <c r="F2805" s="17"/>
      <c r="G2805" s="17"/>
      <c r="H2805" s="17"/>
      <c r="I2805" s="17"/>
      <c r="J2805" s="18"/>
      <c r="K2805" s="18"/>
      <c r="L2805" s="18"/>
      <c r="M2805" s="17"/>
      <c r="N2805" s="19"/>
      <c r="O2805" s="24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25"/>
      <c r="AE2805" s="24"/>
      <c r="AF2805" s="18"/>
      <c r="AG2805" s="18"/>
      <c r="AH2805" s="18"/>
      <c r="AI2805" s="18"/>
      <c r="AJ2805" s="18"/>
      <c r="AK2805" s="18"/>
      <c r="AL2805" s="25"/>
    </row>
    <row r="2806" spans="1:38" ht="16.5" x14ac:dyDescent="0.2">
      <c r="A2806" s="3">
        <v>2803</v>
      </c>
      <c r="B2806" s="3"/>
      <c r="C2806" s="3"/>
      <c r="D2806" s="9"/>
      <c r="E2806" s="10"/>
      <c r="F2806" s="11"/>
      <c r="G2806" s="11"/>
      <c r="H2806" s="11"/>
      <c r="I2806" s="11"/>
      <c r="J2806" s="12"/>
      <c r="K2806" s="12"/>
      <c r="L2806" s="12"/>
      <c r="M2806" s="11"/>
      <c r="N2806" s="13"/>
      <c r="O2806" s="20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21"/>
      <c r="AE2806" s="20"/>
      <c r="AF2806" s="12"/>
      <c r="AG2806" s="12"/>
      <c r="AH2806" s="12"/>
      <c r="AI2806" s="12"/>
      <c r="AJ2806" s="12"/>
      <c r="AK2806" s="12"/>
      <c r="AL2806" s="21"/>
    </row>
    <row r="2807" spans="1:38" ht="16.5" x14ac:dyDescent="0.2">
      <c r="A2807" s="3">
        <v>2804</v>
      </c>
      <c r="B2807" s="3"/>
      <c r="C2807" s="3"/>
      <c r="D2807" s="9"/>
      <c r="E2807" s="14"/>
      <c r="F2807" s="8"/>
      <c r="G2807" s="8"/>
      <c r="H2807" s="8"/>
      <c r="I2807" s="8"/>
      <c r="J2807" s="7"/>
      <c r="K2807" s="7"/>
      <c r="L2807" s="7"/>
      <c r="M2807" s="8"/>
      <c r="N2807" s="15"/>
      <c r="O2807" s="22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23"/>
      <c r="AE2807" s="22"/>
      <c r="AF2807" s="7"/>
      <c r="AG2807" s="7"/>
      <c r="AH2807" s="7"/>
      <c r="AI2807" s="7"/>
      <c r="AJ2807" s="7"/>
      <c r="AK2807" s="7"/>
      <c r="AL2807" s="23"/>
    </row>
    <row r="2808" spans="1:38" ht="16.5" x14ac:dyDescent="0.2">
      <c r="A2808" s="3">
        <v>2805</v>
      </c>
      <c r="B2808" s="3"/>
      <c r="C2808" s="3"/>
      <c r="D2808" s="9"/>
      <c r="E2808" s="14"/>
      <c r="F2808" s="8"/>
      <c r="G2808" s="8"/>
      <c r="H2808" s="8"/>
      <c r="I2808" s="8"/>
      <c r="J2808" s="7"/>
      <c r="K2808" s="7"/>
      <c r="L2808" s="7"/>
      <c r="M2808" s="8"/>
      <c r="N2808" s="15"/>
      <c r="O2808" s="22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23"/>
      <c r="AE2808" s="22"/>
      <c r="AF2808" s="7"/>
      <c r="AG2808" s="7"/>
      <c r="AH2808" s="7"/>
      <c r="AI2808" s="7"/>
      <c r="AJ2808" s="7"/>
      <c r="AK2808" s="7"/>
      <c r="AL2808" s="23"/>
    </row>
    <row r="2809" spans="1:38" ht="16.5" x14ac:dyDescent="0.2">
      <c r="A2809" s="3">
        <v>2806</v>
      </c>
      <c r="B2809" s="3"/>
      <c r="C2809" s="3"/>
      <c r="D2809" s="9"/>
      <c r="E2809" s="14"/>
      <c r="F2809" s="8"/>
      <c r="G2809" s="8"/>
      <c r="H2809" s="8"/>
      <c r="I2809" s="8"/>
      <c r="J2809" s="7"/>
      <c r="K2809" s="7"/>
      <c r="L2809" s="7"/>
      <c r="M2809" s="8"/>
      <c r="N2809" s="15"/>
      <c r="O2809" s="22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23"/>
      <c r="AE2809" s="22"/>
      <c r="AF2809" s="7"/>
      <c r="AG2809" s="7"/>
      <c r="AH2809" s="7"/>
      <c r="AI2809" s="7"/>
      <c r="AJ2809" s="7"/>
      <c r="AK2809" s="7"/>
      <c r="AL2809" s="23"/>
    </row>
    <row r="2810" spans="1:38" ht="16.5" x14ac:dyDescent="0.2">
      <c r="A2810" s="3">
        <v>2807</v>
      </c>
      <c r="B2810" s="3"/>
      <c r="C2810" s="3"/>
      <c r="D2810" s="9"/>
      <c r="E2810" s="14"/>
      <c r="F2810" s="8"/>
      <c r="G2810" s="8"/>
      <c r="H2810" s="8"/>
      <c r="I2810" s="8"/>
      <c r="J2810" s="7"/>
      <c r="K2810" s="7"/>
      <c r="L2810" s="7"/>
      <c r="M2810" s="8"/>
      <c r="N2810" s="15"/>
      <c r="O2810" s="22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23"/>
      <c r="AE2810" s="22"/>
      <c r="AF2810" s="7"/>
      <c r="AG2810" s="7"/>
      <c r="AH2810" s="7"/>
      <c r="AI2810" s="7"/>
      <c r="AJ2810" s="7"/>
      <c r="AK2810" s="7"/>
      <c r="AL2810" s="23"/>
    </row>
    <row r="2811" spans="1:38" ht="17.25" thickBot="1" x14ac:dyDescent="0.25">
      <c r="A2811" s="3">
        <v>2808</v>
      </c>
      <c r="B2811" s="3"/>
      <c r="C2811" s="3"/>
      <c r="D2811" s="9"/>
      <c r="E2811" s="16"/>
      <c r="F2811" s="17"/>
      <c r="G2811" s="17"/>
      <c r="H2811" s="17"/>
      <c r="I2811" s="17"/>
      <c r="J2811" s="18"/>
      <c r="K2811" s="18"/>
      <c r="L2811" s="18"/>
      <c r="M2811" s="17"/>
      <c r="N2811" s="19"/>
      <c r="O2811" s="24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25"/>
      <c r="AE2811" s="24"/>
      <c r="AF2811" s="18"/>
      <c r="AG2811" s="18"/>
      <c r="AH2811" s="18"/>
      <c r="AI2811" s="18"/>
      <c r="AJ2811" s="18"/>
      <c r="AK2811" s="18"/>
      <c r="AL2811" s="25"/>
    </row>
    <row r="2812" spans="1:38" ht="16.5" x14ac:dyDescent="0.2">
      <c r="A2812" s="3">
        <v>2809</v>
      </c>
      <c r="B2812" s="3"/>
      <c r="C2812" s="3"/>
      <c r="D2812" s="9"/>
      <c r="E2812" s="10"/>
      <c r="F2812" s="11"/>
      <c r="G2812" s="11"/>
      <c r="H2812" s="11"/>
      <c r="I2812" s="11"/>
      <c r="J2812" s="12"/>
      <c r="K2812" s="12"/>
      <c r="L2812" s="12"/>
      <c r="M2812" s="11"/>
      <c r="N2812" s="13"/>
      <c r="O2812" s="20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21"/>
      <c r="AE2812" s="20"/>
      <c r="AF2812" s="12"/>
      <c r="AG2812" s="12"/>
      <c r="AH2812" s="12"/>
      <c r="AI2812" s="12"/>
      <c r="AJ2812" s="12"/>
      <c r="AK2812" s="12"/>
      <c r="AL2812" s="21"/>
    </row>
    <row r="2813" spans="1:38" ht="16.5" x14ac:dyDescent="0.2">
      <c r="A2813" s="3">
        <v>2810</v>
      </c>
      <c r="B2813" s="3"/>
      <c r="C2813" s="3"/>
      <c r="D2813" s="9"/>
      <c r="E2813" s="14"/>
      <c r="F2813" s="8"/>
      <c r="G2813" s="8"/>
      <c r="H2813" s="8"/>
      <c r="I2813" s="8"/>
      <c r="J2813" s="7"/>
      <c r="K2813" s="7"/>
      <c r="L2813" s="7"/>
      <c r="M2813" s="8"/>
      <c r="N2813" s="15"/>
      <c r="O2813" s="22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23"/>
      <c r="AE2813" s="22"/>
      <c r="AF2813" s="7"/>
      <c r="AG2813" s="7"/>
      <c r="AH2813" s="7"/>
      <c r="AI2813" s="7"/>
      <c r="AJ2813" s="7"/>
      <c r="AK2813" s="7"/>
      <c r="AL2813" s="23"/>
    </row>
    <row r="2814" spans="1:38" ht="16.5" x14ac:dyDescent="0.2">
      <c r="A2814" s="3">
        <v>2811</v>
      </c>
      <c r="B2814" s="3"/>
      <c r="C2814" s="3"/>
      <c r="D2814" s="9"/>
      <c r="E2814" s="14"/>
      <c r="F2814" s="8"/>
      <c r="G2814" s="8"/>
      <c r="H2814" s="8"/>
      <c r="I2814" s="8"/>
      <c r="J2814" s="7"/>
      <c r="K2814" s="7"/>
      <c r="L2814" s="7"/>
      <c r="M2814" s="8"/>
      <c r="N2814" s="15"/>
      <c r="O2814" s="22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23"/>
      <c r="AE2814" s="22"/>
      <c r="AF2814" s="7"/>
      <c r="AG2814" s="7"/>
      <c r="AH2814" s="7"/>
      <c r="AI2814" s="7"/>
      <c r="AJ2814" s="7"/>
      <c r="AK2814" s="7"/>
      <c r="AL2814" s="23"/>
    </row>
    <row r="2815" spans="1:38" ht="16.5" x14ac:dyDescent="0.2">
      <c r="A2815" s="3">
        <v>2812</v>
      </c>
      <c r="B2815" s="3"/>
      <c r="C2815" s="3"/>
      <c r="D2815" s="9"/>
      <c r="E2815" s="14"/>
      <c r="F2815" s="8"/>
      <c r="G2815" s="8"/>
      <c r="H2815" s="8"/>
      <c r="I2815" s="8"/>
      <c r="J2815" s="7"/>
      <c r="K2815" s="7"/>
      <c r="L2815" s="7"/>
      <c r="M2815" s="8"/>
      <c r="N2815" s="15"/>
      <c r="O2815" s="22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23"/>
      <c r="AE2815" s="22"/>
      <c r="AF2815" s="7"/>
      <c r="AG2815" s="7"/>
      <c r="AH2815" s="7"/>
      <c r="AI2815" s="7"/>
      <c r="AJ2815" s="7"/>
      <c r="AK2815" s="7"/>
      <c r="AL2815" s="23"/>
    </row>
    <row r="2816" spans="1:38" ht="16.5" x14ac:dyDescent="0.2">
      <c r="A2816" s="3">
        <v>2813</v>
      </c>
      <c r="B2816" s="3"/>
      <c r="C2816" s="3"/>
      <c r="D2816" s="9"/>
      <c r="E2816" s="14"/>
      <c r="F2816" s="8"/>
      <c r="G2816" s="8"/>
      <c r="H2816" s="8"/>
      <c r="I2816" s="8"/>
      <c r="J2816" s="7"/>
      <c r="K2816" s="7"/>
      <c r="L2816" s="7"/>
      <c r="M2816" s="8"/>
      <c r="N2816" s="15"/>
      <c r="O2816" s="22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23"/>
      <c r="AE2816" s="22"/>
      <c r="AF2816" s="7"/>
      <c r="AG2816" s="7"/>
      <c r="AH2816" s="7"/>
      <c r="AI2816" s="7"/>
      <c r="AJ2816" s="7"/>
      <c r="AK2816" s="7"/>
      <c r="AL2816" s="23"/>
    </row>
    <row r="2817" spans="1:38" ht="17.25" thickBot="1" x14ac:dyDescent="0.25">
      <c r="A2817" s="3">
        <v>2814</v>
      </c>
      <c r="B2817" s="3"/>
      <c r="C2817" s="3"/>
      <c r="D2817" s="9"/>
      <c r="E2817" s="16"/>
      <c r="F2817" s="17"/>
      <c r="G2817" s="17"/>
      <c r="H2817" s="17"/>
      <c r="I2817" s="17"/>
      <c r="J2817" s="18"/>
      <c r="K2817" s="18"/>
      <c r="L2817" s="18"/>
      <c r="M2817" s="17"/>
      <c r="N2817" s="19"/>
      <c r="O2817" s="24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25"/>
      <c r="AE2817" s="24"/>
      <c r="AF2817" s="18"/>
      <c r="AG2817" s="18"/>
      <c r="AH2817" s="18"/>
      <c r="AI2817" s="18"/>
      <c r="AJ2817" s="18"/>
      <c r="AK2817" s="18"/>
      <c r="AL2817" s="25"/>
    </row>
    <row r="2818" spans="1:38" ht="16.5" x14ac:dyDescent="0.2">
      <c r="A2818" s="3">
        <v>2815</v>
      </c>
      <c r="B2818" s="3"/>
      <c r="C2818" s="3"/>
      <c r="D2818" s="9"/>
      <c r="E2818" s="10"/>
      <c r="F2818" s="11"/>
      <c r="G2818" s="11"/>
      <c r="H2818" s="11"/>
      <c r="I2818" s="11"/>
      <c r="J2818" s="12"/>
      <c r="K2818" s="12"/>
      <c r="L2818" s="12"/>
      <c r="M2818" s="11"/>
      <c r="N2818" s="13"/>
      <c r="O2818" s="20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21"/>
      <c r="AE2818" s="20"/>
      <c r="AF2818" s="12"/>
      <c r="AG2818" s="12"/>
      <c r="AH2818" s="12"/>
      <c r="AI2818" s="12"/>
      <c r="AJ2818" s="12"/>
      <c r="AK2818" s="12"/>
      <c r="AL2818" s="21"/>
    </row>
    <row r="2819" spans="1:38" ht="16.5" x14ac:dyDescent="0.2">
      <c r="A2819" s="3">
        <v>2816</v>
      </c>
      <c r="B2819" s="3"/>
      <c r="C2819" s="3"/>
      <c r="D2819" s="9"/>
      <c r="E2819" s="14"/>
      <c r="F2819" s="8"/>
      <c r="G2819" s="8"/>
      <c r="H2819" s="8"/>
      <c r="I2819" s="8"/>
      <c r="J2819" s="7"/>
      <c r="K2819" s="7"/>
      <c r="L2819" s="7"/>
      <c r="M2819" s="8"/>
      <c r="N2819" s="15"/>
      <c r="O2819" s="22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23"/>
      <c r="AE2819" s="22"/>
      <c r="AF2819" s="7"/>
      <c r="AG2819" s="7"/>
      <c r="AH2819" s="7"/>
      <c r="AI2819" s="7"/>
      <c r="AJ2819" s="7"/>
      <c r="AK2819" s="7"/>
      <c r="AL2819" s="23"/>
    </row>
    <row r="2820" spans="1:38" ht="16.5" x14ac:dyDescent="0.2">
      <c r="A2820" s="3">
        <v>2817</v>
      </c>
      <c r="B2820" s="3"/>
      <c r="C2820" s="3"/>
      <c r="D2820" s="9"/>
      <c r="E2820" s="14"/>
      <c r="F2820" s="8"/>
      <c r="G2820" s="8"/>
      <c r="H2820" s="8"/>
      <c r="I2820" s="8"/>
      <c r="J2820" s="7"/>
      <c r="K2820" s="7"/>
      <c r="L2820" s="7"/>
      <c r="M2820" s="8"/>
      <c r="N2820" s="15"/>
      <c r="O2820" s="22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23"/>
      <c r="AE2820" s="22"/>
      <c r="AF2820" s="7"/>
      <c r="AG2820" s="7"/>
      <c r="AH2820" s="7"/>
      <c r="AI2820" s="7"/>
      <c r="AJ2820" s="7"/>
      <c r="AK2820" s="7"/>
      <c r="AL2820" s="23"/>
    </row>
    <row r="2821" spans="1:38" ht="16.5" x14ac:dyDescent="0.2">
      <c r="A2821" s="3">
        <v>2818</v>
      </c>
      <c r="B2821" s="3"/>
      <c r="C2821" s="3"/>
      <c r="D2821" s="9"/>
      <c r="E2821" s="14"/>
      <c r="F2821" s="8"/>
      <c r="G2821" s="8"/>
      <c r="H2821" s="8"/>
      <c r="I2821" s="8"/>
      <c r="J2821" s="7"/>
      <c r="K2821" s="7"/>
      <c r="L2821" s="7"/>
      <c r="M2821" s="8"/>
      <c r="N2821" s="15"/>
      <c r="O2821" s="22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23"/>
      <c r="AE2821" s="22"/>
      <c r="AF2821" s="7"/>
      <c r="AG2821" s="7"/>
      <c r="AH2821" s="7"/>
      <c r="AI2821" s="7"/>
      <c r="AJ2821" s="7"/>
      <c r="AK2821" s="7"/>
      <c r="AL2821" s="23"/>
    </row>
    <row r="2822" spans="1:38" ht="16.5" x14ac:dyDescent="0.2">
      <c r="A2822" s="3">
        <v>2819</v>
      </c>
      <c r="B2822" s="3"/>
      <c r="C2822" s="3"/>
      <c r="D2822" s="9"/>
      <c r="E2822" s="14"/>
      <c r="F2822" s="8"/>
      <c r="G2822" s="8"/>
      <c r="H2822" s="8"/>
      <c r="I2822" s="8"/>
      <c r="J2822" s="7"/>
      <c r="K2822" s="7"/>
      <c r="L2822" s="7"/>
      <c r="M2822" s="8"/>
      <c r="N2822" s="15"/>
      <c r="O2822" s="22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23"/>
      <c r="AE2822" s="22"/>
      <c r="AF2822" s="7"/>
      <c r="AG2822" s="7"/>
      <c r="AH2822" s="7"/>
      <c r="AI2822" s="7"/>
      <c r="AJ2822" s="7"/>
      <c r="AK2822" s="7"/>
      <c r="AL2822" s="23"/>
    </row>
    <row r="2823" spans="1:38" ht="17.25" thickBot="1" x14ac:dyDescent="0.25">
      <c r="A2823" s="3">
        <v>2820</v>
      </c>
      <c r="B2823" s="3"/>
      <c r="C2823" s="3"/>
      <c r="D2823" s="9"/>
      <c r="E2823" s="16"/>
      <c r="F2823" s="17"/>
      <c r="G2823" s="17"/>
      <c r="H2823" s="17"/>
      <c r="I2823" s="17"/>
      <c r="J2823" s="18"/>
      <c r="K2823" s="18"/>
      <c r="L2823" s="18"/>
      <c r="M2823" s="17"/>
      <c r="N2823" s="19"/>
      <c r="O2823" s="24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25"/>
      <c r="AE2823" s="24"/>
      <c r="AF2823" s="18"/>
      <c r="AG2823" s="18"/>
      <c r="AH2823" s="18"/>
      <c r="AI2823" s="18"/>
      <c r="AJ2823" s="18"/>
      <c r="AK2823" s="18"/>
      <c r="AL2823" s="25"/>
    </row>
    <row r="2824" spans="1:38" ht="16.5" x14ac:dyDescent="0.2">
      <c r="A2824" s="3">
        <v>2821</v>
      </c>
      <c r="B2824" s="3"/>
      <c r="C2824" s="3"/>
      <c r="D2824" s="9"/>
      <c r="E2824" s="10"/>
      <c r="F2824" s="11"/>
      <c r="G2824" s="11"/>
      <c r="H2824" s="11"/>
      <c r="I2824" s="11"/>
      <c r="J2824" s="12"/>
      <c r="K2824" s="12"/>
      <c r="L2824" s="12"/>
      <c r="M2824" s="11"/>
      <c r="N2824" s="13"/>
      <c r="O2824" s="20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21"/>
      <c r="AE2824" s="20"/>
      <c r="AF2824" s="12"/>
      <c r="AG2824" s="12"/>
      <c r="AH2824" s="12"/>
      <c r="AI2824" s="12"/>
      <c r="AJ2824" s="12"/>
      <c r="AK2824" s="12"/>
      <c r="AL2824" s="21"/>
    </row>
    <row r="2825" spans="1:38" ht="16.5" x14ac:dyDescent="0.2">
      <c r="A2825" s="3">
        <v>2822</v>
      </c>
      <c r="B2825" s="3"/>
      <c r="C2825" s="3"/>
      <c r="D2825" s="9"/>
      <c r="E2825" s="14"/>
      <c r="F2825" s="8"/>
      <c r="G2825" s="8"/>
      <c r="H2825" s="8"/>
      <c r="I2825" s="8"/>
      <c r="J2825" s="7"/>
      <c r="K2825" s="7"/>
      <c r="L2825" s="7"/>
      <c r="M2825" s="8"/>
      <c r="N2825" s="15"/>
      <c r="O2825" s="22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23"/>
      <c r="AE2825" s="22"/>
      <c r="AF2825" s="7"/>
      <c r="AG2825" s="7"/>
      <c r="AH2825" s="7"/>
      <c r="AI2825" s="7"/>
      <c r="AJ2825" s="7"/>
      <c r="AK2825" s="7"/>
      <c r="AL2825" s="23"/>
    </row>
    <row r="2826" spans="1:38" ht="16.5" x14ac:dyDescent="0.2">
      <c r="A2826" s="3">
        <v>2823</v>
      </c>
      <c r="B2826" s="3"/>
      <c r="C2826" s="3"/>
      <c r="D2826" s="9"/>
      <c r="E2826" s="14"/>
      <c r="F2826" s="8"/>
      <c r="G2826" s="8"/>
      <c r="H2826" s="8"/>
      <c r="I2826" s="8"/>
      <c r="J2826" s="7"/>
      <c r="K2826" s="7"/>
      <c r="L2826" s="7"/>
      <c r="M2826" s="8"/>
      <c r="N2826" s="15"/>
      <c r="O2826" s="22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23"/>
      <c r="AE2826" s="22"/>
      <c r="AF2826" s="7"/>
      <c r="AG2826" s="7"/>
      <c r="AH2826" s="7"/>
      <c r="AI2826" s="7"/>
      <c r="AJ2826" s="7"/>
      <c r="AK2826" s="7"/>
      <c r="AL2826" s="23"/>
    </row>
    <row r="2827" spans="1:38" ht="16.5" x14ac:dyDescent="0.2">
      <c r="A2827" s="3">
        <v>2824</v>
      </c>
      <c r="B2827" s="3"/>
      <c r="C2827" s="3"/>
      <c r="D2827" s="9"/>
      <c r="E2827" s="14"/>
      <c r="F2827" s="8"/>
      <c r="G2827" s="8"/>
      <c r="H2827" s="8"/>
      <c r="I2827" s="8"/>
      <c r="J2827" s="7"/>
      <c r="K2827" s="7"/>
      <c r="L2827" s="7"/>
      <c r="M2827" s="8"/>
      <c r="N2827" s="15"/>
      <c r="O2827" s="22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23"/>
      <c r="AE2827" s="22"/>
      <c r="AF2827" s="7"/>
      <c r="AG2827" s="7"/>
      <c r="AH2827" s="7"/>
      <c r="AI2827" s="7"/>
      <c r="AJ2827" s="7"/>
      <c r="AK2827" s="7"/>
      <c r="AL2827" s="23"/>
    </row>
    <row r="2828" spans="1:38" ht="16.5" x14ac:dyDescent="0.2">
      <c r="A2828" s="3">
        <v>2825</v>
      </c>
      <c r="B2828" s="3"/>
      <c r="C2828" s="3"/>
      <c r="D2828" s="9"/>
      <c r="E2828" s="14"/>
      <c r="F2828" s="8"/>
      <c r="G2828" s="8"/>
      <c r="H2828" s="8"/>
      <c r="I2828" s="8"/>
      <c r="J2828" s="7"/>
      <c r="K2828" s="7"/>
      <c r="L2828" s="7"/>
      <c r="M2828" s="8"/>
      <c r="N2828" s="15"/>
      <c r="O2828" s="22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23"/>
      <c r="AE2828" s="22"/>
      <c r="AF2828" s="7"/>
      <c r="AG2828" s="7"/>
      <c r="AH2828" s="7"/>
      <c r="AI2828" s="7"/>
      <c r="AJ2828" s="7"/>
      <c r="AK2828" s="7"/>
      <c r="AL2828" s="23"/>
    </row>
    <row r="2829" spans="1:38" ht="17.25" thickBot="1" x14ac:dyDescent="0.25">
      <c r="A2829" s="3">
        <v>2826</v>
      </c>
      <c r="B2829" s="3"/>
      <c r="C2829" s="3"/>
      <c r="D2829" s="9"/>
      <c r="E2829" s="16"/>
      <c r="F2829" s="17"/>
      <c r="G2829" s="17"/>
      <c r="H2829" s="17"/>
      <c r="I2829" s="17"/>
      <c r="J2829" s="18"/>
      <c r="K2829" s="18"/>
      <c r="L2829" s="18"/>
      <c r="M2829" s="17"/>
      <c r="N2829" s="19"/>
      <c r="O2829" s="24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25"/>
      <c r="AE2829" s="24"/>
      <c r="AF2829" s="18"/>
      <c r="AG2829" s="18"/>
      <c r="AH2829" s="18"/>
      <c r="AI2829" s="18"/>
      <c r="AJ2829" s="18"/>
      <c r="AK2829" s="18"/>
      <c r="AL2829" s="25"/>
    </row>
    <row r="2830" spans="1:38" ht="16.5" x14ac:dyDescent="0.2">
      <c r="A2830" s="3">
        <v>2827</v>
      </c>
      <c r="B2830" s="3"/>
      <c r="C2830" s="3"/>
      <c r="D2830" s="9"/>
      <c r="E2830" s="10"/>
      <c r="F2830" s="11"/>
      <c r="G2830" s="11"/>
      <c r="H2830" s="11"/>
      <c r="I2830" s="11"/>
      <c r="J2830" s="12"/>
      <c r="K2830" s="12"/>
      <c r="L2830" s="12"/>
      <c r="M2830" s="11"/>
      <c r="N2830" s="13"/>
      <c r="O2830" s="20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21"/>
      <c r="AE2830" s="20"/>
      <c r="AF2830" s="12"/>
      <c r="AG2830" s="12"/>
      <c r="AH2830" s="12"/>
      <c r="AI2830" s="12"/>
      <c r="AJ2830" s="12"/>
      <c r="AK2830" s="12"/>
      <c r="AL2830" s="21"/>
    </row>
    <row r="2831" spans="1:38" ht="16.5" x14ac:dyDescent="0.2">
      <c r="A2831" s="3">
        <v>2828</v>
      </c>
      <c r="B2831" s="3"/>
      <c r="C2831" s="3"/>
      <c r="D2831" s="9"/>
      <c r="E2831" s="14"/>
      <c r="F2831" s="8"/>
      <c r="G2831" s="8"/>
      <c r="H2831" s="8"/>
      <c r="I2831" s="8"/>
      <c r="J2831" s="7"/>
      <c r="K2831" s="7"/>
      <c r="L2831" s="7"/>
      <c r="M2831" s="8"/>
      <c r="N2831" s="15"/>
      <c r="O2831" s="22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23"/>
      <c r="AE2831" s="22"/>
      <c r="AF2831" s="7"/>
      <c r="AG2831" s="7"/>
      <c r="AH2831" s="7"/>
      <c r="AI2831" s="7"/>
      <c r="AJ2831" s="7"/>
      <c r="AK2831" s="7"/>
      <c r="AL2831" s="23"/>
    </row>
    <row r="2832" spans="1:38" ht="16.5" x14ac:dyDescent="0.2">
      <c r="A2832" s="3">
        <v>2829</v>
      </c>
      <c r="B2832" s="3"/>
      <c r="C2832" s="3"/>
      <c r="D2832" s="9"/>
      <c r="E2832" s="14"/>
      <c r="F2832" s="8"/>
      <c r="G2832" s="8"/>
      <c r="H2832" s="8"/>
      <c r="I2832" s="8"/>
      <c r="J2832" s="7"/>
      <c r="K2832" s="7"/>
      <c r="L2832" s="7"/>
      <c r="M2832" s="8"/>
      <c r="N2832" s="15"/>
      <c r="O2832" s="22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23"/>
      <c r="AE2832" s="22"/>
      <c r="AF2832" s="7"/>
      <c r="AG2832" s="7"/>
      <c r="AH2832" s="7"/>
      <c r="AI2832" s="7"/>
      <c r="AJ2832" s="7"/>
      <c r="AK2832" s="7"/>
      <c r="AL2832" s="23"/>
    </row>
    <row r="2833" spans="1:38" ht="16.5" x14ac:dyDescent="0.2">
      <c r="A2833" s="3">
        <v>2830</v>
      </c>
      <c r="B2833" s="3"/>
      <c r="C2833" s="3"/>
      <c r="D2833" s="9"/>
      <c r="E2833" s="14"/>
      <c r="F2833" s="8"/>
      <c r="G2833" s="8"/>
      <c r="H2833" s="8"/>
      <c r="I2833" s="8"/>
      <c r="J2833" s="7"/>
      <c r="K2833" s="7"/>
      <c r="L2833" s="7"/>
      <c r="M2833" s="8"/>
      <c r="N2833" s="15"/>
      <c r="O2833" s="22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23"/>
      <c r="AE2833" s="22"/>
      <c r="AF2833" s="7"/>
      <c r="AG2833" s="7"/>
      <c r="AH2833" s="7"/>
      <c r="AI2833" s="7"/>
      <c r="AJ2833" s="7"/>
      <c r="AK2833" s="7"/>
      <c r="AL2833" s="23"/>
    </row>
    <row r="2834" spans="1:38" ht="16.5" x14ac:dyDescent="0.2">
      <c r="A2834" s="3">
        <v>2831</v>
      </c>
      <c r="B2834" s="3"/>
      <c r="C2834" s="3"/>
      <c r="D2834" s="9"/>
      <c r="E2834" s="14"/>
      <c r="F2834" s="8"/>
      <c r="G2834" s="8"/>
      <c r="H2834" s="8"/>
      <c r="I2834" s="8"/>
      <c r="J2834" s="7"/>
      <c r="K2834" s="7"/>
      <c r="L2834" s="7"/>
      <c r="M2834" s="8"/>
      <c r="N2834" s="15"/>
      <c r="O2834" s="22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23"/>
      <c r="AE2834" s="22"/>
      <c r="AF2834" s="7"/>
      <c r="AG2834" s="7"/>
      <c r="AH2834" s="7"/>
      <c r="AI2834" s="7"/>
      <c r="AJ2834" s="7"/>
      <c r="AK2834" s="7"/>
      <c r="AL2834" s="23"/>
    </row>
    <row r="2835" spans="1:38" ht="17.25" thickBot="1" x14ac:dyDescent="0.25">
      <c r="A2835" s="3">
        <v>2832</v>
      </c>
      <c r="B2835" s="3"/>
      <c r="C2835" s="3"/>
      <c r="D2835" s="9"/>
      <c r="E2835" s="16"/>
      <c r="F2835" s="17"/>
      <c r="G2835" s="17"/>
      <c r="H2835" s="17"/>
      <c r="I2835" s="17"/>
      <c r="J2835" s="18"/>
      <c r="K2835" s="18"/>
      <c r="L2835" s="18"/>
      <c r="M2835" s="17"/>
      <c r="N2835" s="19"/>
      <c r="O2835" s="24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25"/>
      <c r="AE2835" s="24"/>
      <c r="AF2835" s="18"/>
      <c r="AG2835" s="18"/>
      <c r="AH2835" s="18"/>
      <c r="AI2835" s="18"/>
      <c r="AJ2835" s="18"/>
      <c r="AK2835" s="18"/>
      <c r="AL2835" s="25"/>
    </row>
    <row r="2836" spans="1:38" ht="16.5" x14ac:dyDescent="0.2">
      <c r="A2836" s="3">
        <v>2833</v>
      </c>
      <c r="B2836" s="3"/>
      <c r="C2836" s="3"/>
      <c r="D2836" s="9"/>
      <c r="E2836" s="10"/>
      <c r="F2836" s="11"/>
      <c r="G2836" s="11"/>
      <c r="H2836" s="11"/>
      <c r="I2836" s="11"/>
      <c r="J2836" s="12"/>
      <c r="K2836" s="12"/>
      <c r="L2836" s="12"/>
      <c r="M2836" s="11"/>
      <c r="N2836" s="13"/>
      <c r="O2836" s="20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21"/>
      <c r="AE2836" s="20"/>
      <c r="AF2836" s="12"/>
      <c r="AG2836" s="12"/>
      <c r="AH2836" s="12"/>
      <c r="AI2836" s="12"/>
      <c r="AJ2836" s="12"/>
      <c r="AK2836" s="12"/>
      <c r="AL2836" s="21"/>
    </row>
    <row r="2837" spans="1:38" ht="16.5" x14ac:dyDescent="0.2">
      <c r="A2837" s="3">
        <v>2834</v>
      </c>
      <c r="B2837" s="3"/>
      <c r="C2837" s="3"/>
      <c r="D2837" s="9"/>
      <c r="E2837" s="14"/>
      <c r="F2837" s="8"/>
      <c r="G2837" s="8"/>
      <c r="H2837" s="8"/>
      <c r="I2837" s="8"/>
      <c r="J2837" s="7"/>
      <c r="K2837" s="7"/>
      <c r="L2837" s="7"/>
      <c r="M2837" s="8"/>
      <c r="N2837" s="15"/>
      <c r="O2837" s="22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23"/>
      <c r="AE2837" s="22"/>
      <c r="AF2837" s="7"/>
      <c r="AG2837" s="7"/>
      <c r="AH2837" s="7"/>
      <c r="AI2837" s="7"/>
      <c r="AJ2837" s="7"/>
      <c r="AK2837" s="7"/>
      <c r="AL2837" s="23"/>
    </row>
    <row r="2838" spans="1:38" ht="16.5" x14ac:dyDescent="0.2">
      <c r="A2838" s="3">
        <v>2835</v>
      </c>
      <c r="B2838" s="3"/>
      <c r="C2838" s="3"/>
      <c r="D2838" s="9"/>
      <c r="E2838" s="14"/>
      <c r="F2838" s="8"/>
      <c r="G2838" s="8"/>
      <c r="H2838" s="8"/>
      <c r="I2838" s="8"/>
      <c r="J2838" s="7"/>
      <c r="K2838" s="7"/>
      <c r="L2838" s="7"/>
      <c r="M2838" s="8"/>
      <c r="N2838" s="15"/>
      <c r="O2838" s="22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23"/>
      <c r="AE2838" s="22"/>
      <c r="AF2838" s="7"/>
      <c r="AG2838" s="7"/>
      <c r="AH2838" s="7"/>
      <c r="AI2838" s="7"/>
      <c r="AJ2838" s="7"/>
      <c r="AK2838" s="7"/>
      <c r="AL2838" s="23"/>
    </row>
    <row r="2839" spans="1:38" ht="16.5" x14ac:dyDescent="0.2">
      <c r="A2839" s="3">
        <v>2836</v>
      </c>
      <c r="B2839" s="3"/>
      <c r="C2839" s="3"/>
      <c r="D2839" s="9"/>
      <c r="E2839" s="14"/>
      <c r="F2839" s="8"/>
      <c r="G2839" s="8"/>
      <c r="H2839" s="8"/>
      <c r="I2839" s="8"/>
      <c r="J2839" s="7"/>
      <c r="K2839" s="7"/>
      <c r="L2839" s="7"/>
      <c r="M2839" s="8"/>
      <c r="N2839" s="15"/>
      <c r="O2839" s="22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23"/>
      <c r="AE2839" s="22"/>
      <c r="AF2839" s="7"/>
      <c r="AG2839" s="7"/>
      <c r="AH2839" s="7"/>
      <c r="AI2839" s="7"/>
      <c r="AJ2839" s="7"/>
      <c r="AK2839" s="7"/>
      <c r="AL2839" s="23"/>
    </row>
    <row r="2840" spans="1:38" ht="16.5" x14ac:dyDescent="0.2">
      <c r="A2840" s="3">
        <v>2837</v>
      </c>
      <c r="B2840" s="3"/>
      <c r="C2840" s="3"/>
      <c r="D2840" s="9"/>
      <c r="E2840" s="14"/>
      <c r="F2840" s="8"/>
      <c r="G2840" s="8"/>
      <c r="H2840" s="8"/>
      <c r="I2840" s="8"/>
      <c r="J2840" s="7"/>
      <c r="K2840" s="7"/>
      <c r="L2840" s="7"/>
      <c r="M2840" s="8"/>
      <c r="N2840" s="15"/>
      <c r="O2840" s="22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23"/>
      <c r="AE2840" s="22"/>
      <c r="AF2840" s="7"/>
      <c r="AG2840" s="7"/>
      <c r="AH2840" s="7"/>
      <c r="AI2840" s="7"/>
      <c r="AJ2840" s="7"/>
      <c r="AK2840" s="7"/>
      <c r="AL2840" s="23"/>
    </row>
    <row r="2841" spans="1:38" ht="17.25" thickBot="1" x14ac:dyDescent="0.25">
      <c r="A2841" s="3">
        <v>2838</v>
      </c>
      <c r="B2841" s="3"/>
      <c r="C2841" s="3"/>
      <c r="D2841" s="9"/>
      <c r="E2841" s="16"/>
      <c r="F2841" s="17"/>
      <c r="G2841" s="17"/>
      <c r="H2841" s="17"/>
      <c r="I2841" s="17"/>
      <c r="J2841" s="18"/>
      <c r="K2841" s="18"/>
      <c r="L2841" s="18"/>
      <c r="M2841" s="17"/>
      <c r="N2841" s="19"/>
      <c r="O2841" s="24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25"/>
      <c r="AE2841" s="24"/>
      <c r="AF2841" s="18"/>
      <c r="AG2841" s="18"/>
      <c r="AH2841" s="18"/>
      <c r="AI2841" s="18"/>
      <c r="AJ2841" s="18"/>
      <c r="AK2841" s="18"/>
      <c r="AL2841" s="25"/>
    </row>
    <row r="2842" spans="1:38" ht="16.5" x14ac:dyDescent="0.2">
      <c r="A2842" s="3">
        <v>2839</v>
      </c>
      <c r="B2842" s="3"/>
      <c r="C2842" s="3"/>
      <c r="D2842" s="9"/>
      <c r="E2842" s="10"/>
      <c r="F2842" s="11"/>
      <c r="G2842" s="11"/>
      <c r="H2842" s="11"/>
      <c r="I2842" s="11"/>
      <c r="J2842" s="12"/>
      <c r="K2842" s="12"/>
      <c r="L2842" s="12"/>
      <c r="M2842" s="11"/>
      <c r="N2842" s="13"/>
      <c r="O2842" s="20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21"/>
      <c r="AE2842" s="20"/>
      <c r="AF2842" s="12"/>
      <c r="AG2842" s="12"/>
      <c r="AH2842" s="12"/>
      <c r="AI2842" s="12"/>
      <c r="AJ2842" s="12"/>
      <c r="AK2842" s="12"/>
      <c r="AL2842" s="21"/>
    </row>
    <row r="2843" spans="1:38" ht="16.5" x14ac:dyDescent="0.2">
      <c r="A2843" s="3">
        <v>2840</v>
      </c>
      <c r="B2843" s="3"/>
      <c r="C2843" s="3"/>
      <c r="D2843" s="9"/>
      <c r="E2843" s="14"/>
      <c r="F2843" s="8"/>
      <c r="G2843" s="8"/>
      <c r="H2843" s="8"/>
      <c r="I2843" s="8"/>
      <c r="J2843" s="7"/>
      <c r="K2843" s="7"/>
      <c r="L2843" s="7"/>
      <c r="M2843" s="8"/>
      <c r="N2843" s="15"/>
      <c r="O2843" s="22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23"/>
      <c r="AE2843" s="22"/>
      <c r="AF2843" s="7"/>
      <c r="AG2843" s="7"/>
      <c r="AH2843" s="7"/>
      <c r="AI2843" s="7"/>
      <c r="AJ2843" s="7"/>
      <c r="AK2843" s="7"/>
      <c r="AL2843" s="23"/>
    </row>
    <row r="2844" spans="1:38" ht="16.5" x14ac:dyDescent="0.2">
      <c r="A2844" s="3">
        <v>2841</v>
      </c>
      <c r="B2844" s="3"/>
      <c r="C2844" s="3"/>
      <c r="D2844" s="9"/>
      <c r="E2844" s="14"/>
      <c r="F2844" s="8"/>
      <c r="G2844" s="8"/>
      <c r="H2844" s="8"/>
      <c r="I2844" s="8"/>
      <c r="J2844" s="7"/>
      <c r="K2844" s="7"/>
      <c r="L2844" s="7"/>
      <c r="M2844" s="8"/>
      <c r="N2844" s="15"/>
      <c r="O2844" s="22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23"/>
      <c r="AE2844" s="22"/>
      <c r="AF2844" s="7"/>
      <c r="AG2844" s="7"/>
      <c r="AH2844" s="7"/>
      <c r="AI2844" s="7"/>
      <c r="AJ2844" s="7"/>
      <c r="AK2844" s="7"/>
      <c r="AL2844" s="23"/>
    </row>
    <row r="2845" spans="1:38" ht="16.5" x14ac:dyDescent="0.2">
      <c r="A2845" s="3">
        <v>2842</v>
      </c>
      <c r="B2845" s="3"/>
      <c r="C2845" s="3"/>
      <c r="D2845" s="9"/>
      <c r="E2845" s="14"/>
      <c r="F2845" s="8"/>
      <c r="G2845" s="8"/>
      <c r="H2845" s="8"/>
      <c r="I2845" s="8"/>
      <c r="J2845" s="7"/>
      <c r="K2845" s="7"/>
      <c r="L2845" s="7"/>
      <c r="M2845" s="8"/>
      <c r="N2845" s="15"/>
      <c r="O2845" s="22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23"/>
      <c r="AE2845" s="22"/>
      <c r="AF2845" s="7"/>
      <c r="AG2845" s="7"/>
      <c r="AH2845" s="7"/>
      <c r="AI2845" s="7"/>
      <c r="AJ2845" s="7"/>
      <c r="AK2845" s="7"/>
      <c r="AL2845" s="23"/>
    </row>
    <row r="2846" spans="1:38" ht="16.5" x14ac:dyDescent="0.2">
      <c r="A2846" s="3">
        <v>2843</v>
      </c>
      <c r="B2846" s="3"/>
      <c r="C2846" s="3"/>
      <c r="D2846" s="9"/>
      <c r="E2846" s="14"/>
      <c r="F2846" s="8"/>
      <c r="G2846" s="8"/>
      <c r="H2846" s="8"/>
      <c r="I2846" s="8"/>
      <c r="J2846" s="7"/>
      <c r="K2846" s="7"/>
      <c r="L2846" s="7"/>
      <c r="M2846" s="8"/>
      <c r="N2846" s="15"/>
      <c r="O2846" s="22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23"/>
      <c r="AE2846" s="22"/>
      <c r="AF2846" s="7"/>
      <c r="AG2846" s="7"/>
      <c r="AH2846" s="7"/>
      <c r="AI2846" s="7"/>
      <c r="AJ2846" s="7"/>
      <c r="AK2846" s="7"/>
      <c r="AL2846" s="23"/>
    </row>
    <row r="2847" spans="1:38" ht="17.25" thickBot="1" x14ac:dyDescent="0.25">
      <c r="A2847" s="3">
        <v>2844</v>
      </c>
      <c r="B2847" s="3"/>
      <c r="C2847" s="3"/>
      <c r="D2847" s="9"/>
      <c r="E2847" s="16"/>
      <c r="F2847" s="17"/>
      <c r="G2847" s="17"/>
      <c r="H2847" s="17"/>
      <c r="I2847" s="17"/>
      <c r="J2847" s="18"/>
      <c r="K2847" s="18"/>
      <c r="L2847" s="18"/>
      <c r="M2847" s="17"/>
      <c r="N2847" s="19"/>
      <c r="O2847" s="24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25"/>
      <c r="AE2847" s="24"/>
      <c r="AF2847" s="18"/>
      <c r="AG2847" s="18"/>
      <c r="AH2847" s="18"/>
      <c r="AI2847" s="18"/>
      <c r="AJ2847" s="18"/>
      <c r="AK2847" s="18"/>
      <c r="AL2847" s="25"/>
    </row>
    <row r="2848" spans="1:38" ht="16.5" x14ac:dyDescent="0.2">
      <c r="A2848" s="3">
        <v>2845</v>
      </c>
      <c r="B2848" s="3"/>
      <c r="C2848" s="3"/>
      <c r="D2848" s="9"/>
      <c r="E2848" s="10"/>
      <c r="F2848" s="11"/>
      <c r="G2848" s="11"/>
      <c r="H2848" s="11"/>
      <c r="I2848" s="11"/>
      <c r="J2848" s="12"/>
      <c r="K2848" s="12"/>
      <c r="L2848" s="12"/>
      <c r="M2848" s="11"/>
      <c r="N2848" s="13"/>
      <c r="O2848" s="20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21"/>
      <c r="AE2848" s="20"/>
      <c r="AF2848" s="12"/>
      <c r="AG2848" s="12"/>
      <c r="AH2848" s="12"/>
      <c r="AI2848" s="12"/>
      <c r="AJ2848" s="12"/>
      <c r="AK2848" s="12"/>
      <c r="AL2848" s="21"/>
    </row>
    <row r="2849" spans="1:38" ht="16.5" x14ac:dyDescent="0.2">
      <c r="A2849" s="3">
        <v>2846</v>
      </c>
      <c r="B2849" s="3"/>
      <c r="C2849" s="3"/>
      <c r="D2849" s="9"/>
      <c r="E2849" s="14"/>
      <c r="F2849" s="8"/>
      <c r="G2849" s="8"/>
      <c r="H2849" s="8"/>
      <c r="I2849" s="8"/>
      <c r="J2849" s="7"/>
      <c r="K2849" s="7"/>
      <c r="L2849" s="7"/>
      <c r="M2849" s="8"/>
      <c r="N2849" s="15"/>
      <c r="O2849" s="22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23"/>
      <c r="AE2849" s="22"/>
      <c r="AF2849" s="7"/>
      <c r="AG2849" s="7"/>
      <c r="AH2849" s="7"/>
      <c r="AI2849" s="7"/>
      <c r="AJ2849" s="7"/>
      <c r="AK2849" s="7"/>
      <c r="AL2849" s="23"/>
    </row>
    <row r="2850" spans="1:38" ht="16.5" x14ac:dyDescent="0.2">
      <c r="A2850" s="3">
        <v>2847</v>
      </c>
      <c r="B2850" s="3"/>
      <c r="C2850" s="3"/>
      <c r="D2850" s="9"/>
      <c r="E2850" s="14"/>
      <c r="F2850" s="8"/>
      <c r="G2850" s="8"/>
      <c r="H2850" s="8"/>
      <c r="I2850" s="8"/>
      <c r="J2850" s="7"/>
      <c r="K2850" s="7"/>
      <c r="L2850" s="7"/>
      <c r="M2850" s="8"/>
      <c r="N2850" s="15"/>
      <c r="O2850" s="22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23"/>
      <c r="AE2850" s="22"/>
      <c r="AF2850" s="7"/>
      <c r="AG2850" s="7"/>
      <c r="AH2850" s="7"/>
      <c r="AI2850" s="7"/>
      <c r="AJ2850" s="7"/>
      <c r="AK2850" s="7"/>
      <c r="AL2850" s="23"/>
    </row>
    <row r="2851" spans="1:38" ht="16.5" x14ac:dyDescent="0.2">
      <c r="A2851" s="3">
        <v>2848</v>
      </c>
      <c r="B2851" s="3"/>
      <c r="C2851" s="3"/>
      <c r="D2851" s="9"/>
      <c r="E2851" s="14"/>
      <c r="F2851" s="8"/>
      <c r="G2851" s="8"/>
      <c r="H2851" s="8"/>
      <c r="I2851" s="8"/>
      <c r="J2851" s="7"/>
      <c r="K2851" s="7"/>
      <c r="L2851" s="7"/>
      <c r="M2851" s="8"/>
      <c r="N2851" s="15"/>
      <c r="O2851" s="22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23"/>
      <c r="AE2851" s="22"/>
      <c r="AF2851" s="7"/>
      <c r="AG2851" s="7"/>
      <c r="AH2851" s="7"/>
      <c r="AI2851" s="7"/>
      <c r="AJ2851" s="7"/>
      <c r="AK2851" s="7"/>
      <c r="AL2851" s="23"/>
    </row>
    <row r="2852" spans="1:38" ht="16.5" x14ac:dyDescent="0.2">
      <c r="A2852" s="3">
        <v>2849</v>
      </c>
      <c r="B2852" s="3"/>
      <c r="C2852" s="3"/>
      <c r="D2852" s="9"/>
      <c r="E2852" s="14"/>
      <c r="F2852" s="8"/>
      <c r="G2852" s="8"/>
      <c r="H2852" s="8"/>
      <c r="I2852" s="8"/>
      <c r="J2852" s="7"/>
      <c r="K2852" s="7"/>
      <c r="L2852" s="7"/>
      <c r="M2852" s="8"/>
      <c r="N2852" s="15"/>
      <c r="O2852" s="22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23"/>
      <c r="AE2852" s="22"/>
      <c r="AF2852" s="7"/>
      <c r="AG2852" s="7"/>
      <c r="AH2852" s="7"/>
      <c r="AI2852" s="7"/>
      <c r="AJ2852" s="7"/>
      <c r="AK2852" s="7"/>
      <c r="AL2852" s="23"/>
    </row>
    <row r="2853" spans="1:38" ht="17.25" thickBot="1" x14ac:dyDescent="0.25">
      <c r="A2853" s="3">
        <v>2850</v>
      </c>
      <c r="B2853" s="3"/>
      <c r="C2853" s="3"/>
      <c r="D2853" s="9"/>
      <c r="E2853" s="16"/>
      <c r="F2853" s="17"/>
      <c r="G2853" s="17"/>
      <c r="H2853" s="17"/>
      <c r="I2853" s="17"/>
      <c r="J2853" s="18"/>
      <c r="K2853" s="18"/>
      <c r="L2853" s="18"/>
      <c r="M2853" s="17"/>
      <c r="N2853" s="19"/>
      <c r="O2853" s="24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25"/>
      <c r="AE2853" s="24"/>
      <c r="AF2853" s="18"/>
      <c r="AG2853" s="18"/>
      <c r="AH2853" s="18"/>
      <c r="AI2853" s="18"/>
      <c r="AJ2853" s="18"/>
      <c r="AK2853" s="18"/>
      <c r="AL2853" s="25"/>
    </row>
    <row r="2854" spans="1:38" ht="16.5" x14ac:dyDescent="0.2">
      <c r="A2854" s="3">
        <v>2851</v>
      </c>
      <c r="B2854" s="3"/>
      <c r="C2854" s="3"/>
      <c r="D2854" s="9"/>
      <c r="E2854" s="10"/>
      <c r="F2854" s="11"/>
      <c r="G2854" s="11"/>
      <c r="H2854" s="11"/>
      <c r="I2854" s="11"/>
      <c r="J2854" s="12"/>
      <c r="K2854" s="12"/>
      <c r="L2854" s="12"/>
      <c r="M2854" s="11"/>
      <c r="N2854" s="13"/>
      <c r="O2854" s="20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21"/>
      <c r="AE2854" s="20"/>
      <c r="AF2854" s="12"/>
      <c r="AG2854" s="12"/>
      <c r="AH2854" s="12"/>
      <c r="AI2854" s="12"/>
      <c r="AJ2854" s="12"/>
      <c r="AK2854" s="12"/>
      <c r="AL2854" s="21"/>
    </row>
    <row r="2855" spans="1:38" ht="16.5" x14ac:dyDescent="0.2">
      <c r="A2855" s="3">
        <v>2852</v>
      </c>
      <c r="B2855" s="3"/>
      <c r="C2855" s="3"/>
      <c r="D2855" s="9"/>
      <c r="E2855" s="14"/>
      <c r="F2855" s="8"/>
      <c r="G2855" s="8"/>
      <c r="H2855" s="8"/>
      <c r="I2855" s="8"/>
      <c r="J2855" s="7"/>
      <c r="K2855" s="7"/>
      <c r="L2855" s="7"/>
      <c r="M2855" s="8"/>
      <c r="N2855" s="15"/>
      <c r="O2855" s="22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23"/>
      <c r="AE2855" s="22"/>
      <c r="AF2855" s="7"/>
      <c r="AG2855" s="7"/>
      <c r="AH2855" s="7"/>
      <c r="AI2855" s="7"/>
      <c r="AJ2855" s="7"/>
      <c r="AK2855" s="7"/>
      <c r="AL2855" s="23"/>
    </row>
    <row r="2856" spans="1:38" ht="16.5" x14ac:dyDescent="0.2">
      <c r="A2856" s="3">
        <v>2853</v>
      </c>
      <c r="B2856" s="3"/>
      <c r="C2856" s="3"/>
      <c r="D2856" s="9"/>
      <c r="E2856" s="14"/>
      <c r="F2856" s="8"/>
      <c r="G2856" s="8"/>
      <c r="H2856" s="8"/>
      <c r="I2856" s="8"/>
      <c r="J2856" s="7"/>
      <c r="K2856" s="7"/>
      <c r="L2856" s="7"/>
      <c r="M2856" s="8"/>
      <c r="N2856" s="15"/>
      <c r="O2856" s="22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23"/>
      <c r="AE2856" s="22"/>
      <c r="AF2856" s="7"/>
      <c r="AG2856" s="7"/>
      <c r="AH2856" s="7"/>
      <c r="AI2856" s="7"/>
      <c r="AJ2856" s="7"/>
      <c r="AK2856" s="7"/>
      <c r="AL2856" s="23"/>
    </row>
    <row r="2857" spans="1:38" ht="16.5" x14ac:dyDescent="0.2">
      <c r="A2857" s="3">
        <v>2854</v>
      </c>
      <c r="B2857" s="3"/>
      <c r="C2857" s="3"/>
      <c r="D2857" s="9"/>
      <c r="E2857" s="14"/>
      <c r="F2857" s="8"/>
      <c r="G2857" s="8"/>
      <c r="H2857" s="8"/>
      <c r="I2857" s="8"/>
      <c r="J2857" s="7"/>
      <c r="K2857" s="7"/>
      <c r="L2857" s="7"/>
      <c r="M2857" s="8"/>
      <c r="N2857" s="15"/>
      <c r="O2857" s="22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23"/>
      <c r="AE2857" s="22"/>
      <c r="AF2857" s="7"/>
      <c r="AG2857" s="7"/>
      <c r="AH2857" s="7"/>
      <c r="AI2857" s="7"/>
      <c r="AJ2857" s="7"/>
      <c r="AK2857" s="7"/>
      <c r="AL2857" s="23"/>
    </row>
    <row r="2858" spans="1:38" ht="16.5" x14ac:dyDescent="0.2">
      <c r="A2858" s="3">
        <v>2855</v>
      </c>
      <c r="B2858" s="3"/>
      <c r="C2858" s="3"/>
      <c r="D2858" s="9"/>
      <c r="E2858" s="14"/>
      <c r="F2858" s="8"/>
      <c r="G2858" s="8"/>
      <c r="H2858" s="8"/>
      <c r="I2858" s="8"/>
      <c r="J2858" s="7"/>
      <c r="K2858" s="7"/>
      <c r="L2858" s="7"/>
      <c r="M2858" s="8"/>
      <c r="N2858" s="15"/>
      <c r="O2858" s="22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23"/>
      <c r="AE2858" s="22"/>
      <c r="AF2858" s="7"/>
      <c r="AG2858" s="7"/>
      <c r="AH2858" s="7"/>
      <c r="AI2858" s="7"/>
      <c r="AJ2858" s="7"/>
      <c r="AK2858" s="7"/>
      <c r="AL2858" s="23"/>
    </row>
    <row r="2859" spans="1:38" ht="17.25" thickBot="1" x14ac:dyDescent="0.25">
      <c r="A2859" s="3">
        <v>2856</v>
      </c>
      <c r="B2859" s="3"/>
      <c r="C2859" s="3"/>
      <c r="D2859" s="9"/>
      <c r="E2859" s="16"/>
      <c r="F2859" s="17"/>
      <c r="G2859" s="17"/>
      <c r="H2859" s="17"/>
      <c r="I2859" s="17"/>
      <c r="J2859" s="18"/>
      <c r="K2859" s="18"/>
      <c r="L2859" s="18"/>
      <c r="M2859" s="17"/>
      <c r="N2859" s="19"/>
      <c r="O2859" s="24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25"/>
      <c r="AE2859" s="24"/>
      <c r="AF2859" s="18"/>
      <c r="AG2859" s="18"/>
      <c r="AH2859" s="18"/>
      <c r="AI2859" s="18"/>
      <c r="AJ2859" s="18"/>
      <c r="AK2859" s="18"/>
      <c r="AL2859" s="25"/>
    </row>
    <row r="2860" spans="1:38" ht="16.5" x14ac:dyDescent="0.2">
      <c r="A2860" s="3">
        <v>2857</v>
      </c>
      <c r="B2860" s="3"/>
      <c r="C2860" s="3"/>
      <c r="D2860" s="9"/>
      <c r="E2860" s="10"/>
      <c r="F2860" s="11"/>
      <c r="G2860" s="11"/>
      <c r="H2860" s="11"/>
      <c r="I2860" s="11"/>
      <c r="J2860" s="12"/>
      <c r="K2860" s="12"/>
      <c r="L2860" s="12"/>
      <c r="M2860" s="11"/>
      <c r="N2860" s="13"/>
      <c r="O2860" s="20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21"/>
      <c r="AE2860" s="20"/>
      <c r="AF2860" s="12"/>
      <c r="AG2860" s="12"/>
      <c r="AH2860" s="12"/>
      <c r="AI2860" s="12"/>
      <c r="AJ2860" s="12"/>
      <c r="AK2860" s="12"/>
      <c r="AL2860" s="21"/>
    </row>
    <row r="2861" spans="1:38" ht="16.5" x14ac:dyDescent="0.2">
      <c r="A2861" s="3">
        <v>2858</v>
      </c>
      <c r="B2861" s="3"/>
      <c r="C2861" s="3"/>
      <c r="D2861" s="9"/>
      <c r="E2861" s="14"/>
      <c r="F2861" s="8"/>
      <c r="G2861" s="8"/>
      <c r="H2861" s="8"/>
      <c r="I2861" s="8"/>
      <c r="J2861" s="7"/>
      <c r="K2861" s="7"/>
      <c r="L2861" s="7"/>
      <c r="M2861" s="8"/>
      <c r="N2861" s="15"/>
      <c r="O2861" s="22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23"/>
      <c r="AE2861" s="22"/>
      <c r="AF2861" s="7"/>
      <c r="AG2861" s="7"/>
      <c r="AH2861" s="7"/>
      <c r="AI2861" s="7"/>
      <c r="AJ2861" s="7"/>
      <c r="AK2861" s="7"/>
      <c r="AL2861" s="23"/>
    </row>
    <row r="2862" spans="1:38" ht="16.5" x14ac:dyDescent="0.2">
      <c r="A2862" s="3">
        <v>2859</v>
      </c>
      <c r="B2862" s="3"/>
      <c r="C2862" s="3"/>
      <c r="D2862" s="9"/>
      <c r="E2862" s="14"/>
      <c r="F2862" s="8"/>
      <c r="G2862" s="8"/>
      <c r="H2862" s="8"/>
      <c r="I2862" s="8"/>
      <c r="J2862" s="7"/>
      <c r="K2862" s="7"/>
      <c r="L2862" s="7"/>
      <c r="M2862" s="8"/>
      <c r="N2862" s="15"/>
      <c r="O2862" s="22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23"/>
      <c r="AE2862" s="22"/>
      <c r="AF2862" s="7"/>
      <c r="AG2862" s="7"/>
      <c r="AH2862" s="7"/>
      <c r="AI2862" s="7"/>
      <c r="AJ2862" s="7"/>
      <c r="AK2862" s="7"/>
      <c r="AL2862" s="23"/>
    </row>
    <row r="2863" spans="1:38" ht="16.5" x14ac:dyDescent="0.2">
      <c r="A2863" s="3">
        <v>2860</v>
      </c>
      <c r="B2863" s="3"/>
      <c r="C2863" s="3"/>
      <c r="D2863" s="9"/>
      <c r="E2863" s="14"/>
      <c r="F2863" s="8"/>
      <c r="G2863" s="8"/>
      <c r="H2863" s="8"/>
      <c r="I2863" s="8"/>
      <c r="J2863" s="7"/>
      <c r="K2863" s="7"/>
      <c r="L2863" s="7"/>
      <c r="M2863" s="8"/>
      <c r="N2863" s="15"/>
      <c r="O2863" s="22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23"/>
      <c r="AE2863" s="22"/>
      <c r="AF2863" s="7"/>
      <c r="AG2863" s="7"/>
      <c r="AH2863" s="7"/>
      <c r="AI2863" s="7"/>
      <c r="AJ2863" s="7"/>
      <c r="AK2863" s="7"/>
      <c r="AL2863" s="23"/>
    </row>
    <row r="2864" spans="1:38" ht="16.5" x14ac:dyDescent="0.2">
      <c r="A2864" s="3">
        <v>2861</v>
      </c>
      <c r="B2864" s="3"/>
      <c r="C2864" s="3"/>
      <c r="D2864" s="9"/>
      <c r="E2864" s="14"/>
      <c r="F2864" s="8"/>
      <c r="G2864" s="8"/>
      <c r="H2864" s="8"/>
      <c r="I2864" s="8"/>
      <c r="J2864" s="7"/>
      <c r="K2864" s="7"/>
      <c r="L2864" s="7"/>
      <c r="M2864" s="8"/>
      <c r="N2864" s="15"/>
      <c r="O2864" s="22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23"/>
      <c r="AE2864" s="22"/>
      <c r="AF2864" s="7"/>
      <c r="AG2864" s="7"/>
      <c r="AH2864" s="7"/>
      <c r="AI2864" s="7"/>
      <c r="AJ2864" s="7"/>
      <c r="AK2864" s="7"/>
      <c r="AL2864" s="23"/>
    </row>
    <row r="2865" spans="1:38" ht="17.25" thickBot="1" x14ac:dyDescent="0.25">
      <c r="A2865" s="3">
        <v>2862</v>
      </c>
      <c r="B2865" s="3"/>
      <c r="C2865" s="3"/>
      <c r="D2865" s="9"/>
      <c r="E2865" s="16"/>
      <c r="F2865" s="17"/>
      <c r="G2865" s="17"/>
      <c r="H2865" s="17"/>
      <c r="I2865" s="17"/>
      <c r="J2865" s="18"/>
      <c r="K2865" s="18"/>
      <c r="L2865" s="18"/>
      <c r="M2865" s="17"/>
      <c r="N2865" s="19"/>
      <c r="O2865" s="24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25"/>
      <c r="AE2865" s="24"/>
      <c r="AF2865" s="18"/>
      <c r="AG2865" s="18"/>
      <c r="AH2865" s="18"/>
      <c r="AI2865" s="18"/>
      <c r="AJ2865" s="18"/>
      <c r="AK2865" s="18"/>
      <c r="AL2865" s="25"/>
    </row>
    <row r="2866" spans="1:38" ht="16.5" x14ac:dyDescent="0.2">
      <c r="A2866" s="3">
        <v>2863</v>
      </c>
      <c r="B2866" s="3"/>
      <c r="C2866" s="3"/>
      <c r="D2866" s="9"/>
      <c r="E2866" s="10"/>
      <c r="F2866" s="11"/>
      <c r="G2866" s="11"/>
      <c r="H2866" s="11"/>
      <c r="I2866" s="11"/>
      <c r="J2866" s="12"/>
      <c r="K2866" s="12"/>
      <c r="L2866" s="12"/>
      <c r="M2866" s="11"/>
      <c r="N2866" s="13"/>
      <c r="O2866" s="20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21"/>
      <c r="AE2866" s="20"/>
      <c r="AF2866" s="12"/>
      <c r="AG2866" s="12"/>
      <c r="AH2866" s="12"/>
      <c r="AI2866" s="12"/>
      <c r="AJ2866" s="12"/>
      <c r="AK2866" s="12"/>
      <c r="AL2866" s="21"/>
    </row>
    <row r="2867" spans="1:38" ht="16.5" x14ac:dyDescent="0.2">
      <c r="A2867" s="3">
        <v>2864</v>
      </c>
      <c r="B2867" s="3"/>
      <c r="C2867" s="3"/>
      <c r="D2867" s="9"/>
      <c r="E2867" s="14"/>
      <c r="F2867" s="8"/>
      <c r="G2867" s="8"/>
      <c r="H2867" s="8"/>
      <c r="I2867" s="8"/>
      <c r="J2867" s="7"/>
      <c r="K2867" s="7"/>
      <c r="L2867" s="7"/>
      <c r="M2867" s="8"/>
      <c r="N2867" s="15"/>
      <c r="O2867" s="22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23"/>
      <c r="AE2867" s="22"/>
      <c r="AF2867" s="7"/>
      <c r="AG2867" s="7"/>
      <c r="AH2867" s="7"/>
      <c r="AI2867" s="7"/>
      <c r="AJ2867" s="7"/>
      <c r="AK2867" s="7"/>
      <c r="AL2867" s="23"/>
    </row>
    <row r="2868" spans="1:38" ht="16.5" x14ac:dyDescent="0.2">
      <c r="A2868" s="3">
        <v>2865</v>
      </c>
      <c r="B2868" s="3"/>
      <c r="C2868" s="3"/>
      <c r="D2868" s="9"/>
      <c r="E2868" s="14"/>
      <c r="F2868" s="8"/>
      <c r="G2868" s="8"/>
      <c r="H2868" s="8"/>
      <c r="I2868" s="8"/>
      <c r="J2868" s="7"/>
      <c r="K2868" s="7"/>
      <c r="L2868" s="7"/>
      <c r="M2868" s="8"/>
      <c r="N2868" s="15"/>
      <c r="O2868" s="22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23"/>
      <c r="AE2868" s="22"/>
      <c r="AF2868" s="7"/>
      <c r="AG2868" s="7"/>
      <c r="AH2868" s="7"/>
      <c r="AI2868" s="7"/>
      <c r="AJ2868" s="7"/>
      <c r="AK2868" s="7"/>
      <c r="AL2868" s="23"/>
    </row>
    <row r="2869" spans="1:38" ht="16.5" x14ac:dyDescent="0.2">
      <c r="A2869" s="3">
        <v>2866</v>
      </c>
      <c r="B2869" s="3"/>
      <c r="C2869" s="3"/>
      <c r="D2869" s="9"/>
      <c r="E2869" s="14"/>
      <c r="F2869" s="8"/>
      <c r="G2869" s="8"/>
      <c r="H2869" s="8"/>
      <c r="I2869" s="8"/>
      <c r="J2869" s="7"/>
      <c r="K2869" s="7"/>
      <c r="L2869" s="7"/>
      <c r="M2869" s="8"/>
      <c r="N2869" s="15"/>
      <c r="O2869" s="22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23"/>
      <c r="AE2869" s="22"/>
      <c r="AF2869" s="7"/>
      <c r="AG2869" s="7"/>
      <c r="AH2869" s="7"/>
      <c r="AI2869" s="7"/>
      <c r="AJ2869" s="7"/>
      <c r="AK2869" s="7"/>
      <c r="AL2869" s="23"/>
    </row>
    <row r="2870" spans="1:38" ht="16.5" x14ac:dyDescent="0.2">
      <c r="A2870" s="3">
        <v>2867</v>
      </c>
      <c r="B2870" s="3"/>
      <c r="C2870" s="3"/>
      <c r="D2870" s="9"/>
      <c r="E2870" s="14"/>
      <c r="F2870" s="8"/>
      <c r="G2870" s="8"/>
      <c r="H2870" s="8"/>
      <c r="I2870" s="8"/>
      <c r="J2870" s="7"/>
      <c r="K2870" s="7"/>
      <c r="L2870" s="7"/>
      <c r="M2870" s="8"/>
      <c r="N2870" s="15"/>
      <c r="O2870" s="22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23"/>
      <c r="AE2870" s="22"/>
      <c r="AF2870" s="7"/>
      <c r="AG2870" s="7"/>
      <c r="AH2870" s="7"/>
      <c r="AI2870" s="7"/>
      <c r="AJ2870" s="7"/>
      <c r="AK2870" s="7"/>
      <c r="AL2870" s="23"/>
    </row>
    <row r="2871" spans="1:38" ht="17.25" thickBot="1" x14ac:dyDescent="0.25">
      <c r="A2871" s="3">
        <v>2868</v>
      </c>
      <c r="B2871" s="3"/>
      <c r="C2871" s="3"/>
      <c r="D2871" s="9"/>
      <c r="E2871" s="16"/>
      <c r="F2871" s="17"/>
      <c r="G2871" s="17"/>
      <c r="H2871" s="17"/>
      <c r="I2871" s="17"/>
      <c r="J2871" s="18"/>
      <c r="K2871" s="18"/>
      <c r="L2871" s="18"/>
      <c r="M2871" s="17"/>
      <c r="N2871" s="19"/>
      <c r="O2871" s="24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25"/>
      <c r="AE2871" s="24"/>
      <c r="AF2871" s="18"/>
      <c r="AG2871" s="18"/>
      <c r="AH2871" s="18"/>
      <c r="AI2871" s="18"/>
      <c r="AJ2871" s="18"/>
      <c r="AK2871" s="18"/>
      <c r="AL2871" s="25"/>
    </row>
    <row r="2872" spans="1:38" ht="16.5" x14ac:dyDescent="0.2">
      <c r="A2872" s="3">
        <v>2869</v>
      </c>
      <c r="B2872" s="3"/>
      <c r="C2872" s="3"/>
      <c r="D2872" s="9"/>
      <c r="E2872" s="10"/>
      <c r="F2872" s="11"/>
      <c r="G2872" s="11"/>
      <c r="H2872" s="11"/>
      <c r="I2872" s="11"/>
      <c r="J2872" s="12"/>
      <c r="K2872" s="12"/>
      <c r="L2872" s="12"/>
      <c r="M2872" s="11"/>
      <c r="N2872" s="13"/>
      <c r="O2872" s="20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21"/>
      <c r="AE2872" s="20"/>
      <c r="AF2872" s="12"/>
      <c r="AG2872" s="12"/>
      <c r="AH2872" s="12"/>
      <c r="AI2872" s="12"/>
      <c r="AJ2872" s="12"/>
      <c r="AK2872" s="12"/>
      <c r="AL2872" s="21"/>
    </row>
    <row r="2873" spans="1:38" ht="16.5" x14ac:dyDescent="0.2">
      <c r="A2873" s="3">
        <v>2870</v>
      </c>
      <c r="B2873" s="3"/>
      <c r="C2873" s="3"/>
      <c r="D2873" s="9"/>
      <c r="E2873" s="14"/>
      <c r="F2873" s="8"/>
      <c r="G2873" s="8"/>
      <c r="H2873" s="8"/>
      <c r="I2873" s="8"/>
      <c r="J2873" s="7"/>
      <c r="K2873" s="7"/>
      <c r="L2873" s="7"/>
      <c r="M2873" s="8"/>
      <c r="N2873" s="15"/>
      <c r="O2873" s="22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23"/>
      <c r="AE2873" s="22"/>
      <c r="AF2873" s="7"/>
      <c r="AG2873" s="7"/>
      <c r="AH2873" s="7"/>
      <c r="AI2873" s="7"/>
      <c r="AJ2873" s="7"/>
      <c r="AK2873" s="7"/>
      <c r="AL2873" s="23"/>
    </row>
    <row r="2874" spans="1:38" ht="16.5" x14ac:dyDescent="0.2">
      <c r="A2874" s="3">
        <v>2871</v>
      </c>
      <c r="B2874" s="3"/>
      <c r="C2874" s="3"/>
      <c r="D2874" s="9"/>
      <c r="E2874" s="14"/>
      <c r="F2874" s="8"/>
      <c r="G2874" s="8"/>
      <c r="H2874" s="8"/>
      <c r="I2874" s="8"/>
      <c r="J2874" s="7"/>
      <c r="K2874" s="7"/>
      <c r="L2874" s="7"/>
      <c r="M2874" s="8"/>
      <c r="N2874" s="15"/>
      <c r="O2874" s="22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23"/>
      <c r="AE2874" s="22"/>
      <c r="AF2874" s="7"/>
      <c r="AG2874" s="7"/>
      <c r="AH2874" s="7"/>
      <c r="AI2874" s="7"/>
      <c r="AJ2874" s="7"/>
      <c r="AK2874" s="7"/>
      <c r="AL2874" s="23"/>
    </row>
    <row r="2875" spans="1:38" ht="16.5" x14ac:dyDescent="0.2">
      <c r="A2875" s="3">
        <v>2872</v>
      </c>
      <c r="B2875" s="3"/>
      <c r="C2875" s="3"/>
      <c r="D2875" s="9"/>
      <c r="E2875" s="14"/>
      <c r="F2875" s="8"/>
      <c r="G2875" s="8"/>
      <c r="H2875" s="8"/>
      <c r="I2875" s="8"/>
      <c r="J2875" s="7"/>
      <c r="K2875" s="7"/>
      <c r="L2875" s="7"/>
      <c r="M2875" s="8"/>
      <c r="N2875" s="15"/>
      <c r="O2875" s="22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23"/>
      <c r="AE2875" s="22"/>
      <c r="AF2875" s="7"/>
      <c r="AG2875" s="7"/>
      <c r="AH2875" s="7"/>
      <c r="AI2875" s="7"/>
      <c r="AJ2875" s="7"/>
      <c r="AK2875" s="7"/>
      <c r="AL2875" s="23"/>
    </row>
    <row r="2876" spans="1:38" ht="16.5" x14ac:dyDescent="0.2">
      <c r="A2876" s="3">
        <v>2873</v>
      </c>
      <c r="B2876" s="3"/>
      <c r="C2876" s="3"/>
      <c r="D2876" s="9"/>
      <c r="E2876" s="14"/>
      <c r="F2876" s="8"/>
      <c r="G2876" s="8"/>
      <c r="H2876" s="8"/>
      <c r="I2876" s="8"/>
      <c r="J2876" s="7"/>
      <c r="K2876" s="7"/>
      <c r="L2876" s="7"/>
      <c r="M2876" s="8"/>
      <c r="N2876" s="15"/>
      <c r="O2876" s="22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23"/>
      <c r="AE2876" s="22"/>
      <c r="AF2876" s="7"/>
      <c r="AG2876" s="7"/>
      <c r="AH2876" s="7"/>
      <c r="AI2876" s="7"/>
      <c r="AJ2876" s="7"/>
      <c r="AK2876" s="7"/>
      <c r="AL2876" s="23"/>
    </row>
    <row r="2877" spans="1:38" ht="17.25" thickBot="1" x14ac:dyDescent="0.25">
      <c r="A2877" s="3">
        <v>2874</v>
      </c>
      <c r="B2877" s="3"/>
      <c r="C2877" s="3"/>
      <c r="D2877" s="9"/>
      <c r="E2877" s="16"/>
      <c r="F2877" s="17"/>
      <c r="G2877" s="17"/>
      <c r="H2877" s="17"/>
      <c r="I2877" s="17"/>
      <c r="J2877" s="18"/>
      <c r="K2877" s="18"/>
      <c r="L2877" s="18"/>
      <c r="M2877" s="17"/>
      <c r="N2877" s="19"/>
      <c r="O2877" s="24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25"/>
      <c r="AE2877" s="24"/>
      <c r="AF2877" s="18"/>
      <c r="AG2877" s="18"/>
      <c r="AH2877" s="18"/>
      <c r="AI2877" s="18"/>
      <c r="AJ2877" s="18"/>
      <c r="AK2877" s="18"/>
      <c r="AL2877" s="25"/>
    </row>
    <row r="2878" spans="1:38" ht="16.5" x14ac:dyDescent="0.2">
      <c r="A2878" s="3">
        <v>2875</v>
      </c>
      <c r="B2878" s="3"/>
      <c r="C2878" s="3"/>
      <c r="D2878" s="9"/>
      <c r="E2878" s="10"/>
      <c r="F2878" s="11"/>
      <c r="G2878" s="11"/>
      <c r="H2878" s="11"/>
      <c r="I2878" s="11"/>
      <c r="J2878" s="12"/>
      <c r="K2878" s="12"/>
      <c r="L2878" s="12"/>
      <c r="M2878" s="11"/>
      <c r="N2878" s="13"/>
      <c r="O2878" s="20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21"/>
      <c r="AE2878" s="20"/>
      <c r="AF2878" s="12"/>
      <c r="AG2878" s="12"/>
      <c r="AH2878" s="12"/>
      <c r="AI2878" s="12"/>
      <c r="AJ2878" s="12"/>
      <c r="AK2878" s="12"/>
      <c r="AL2878" s="21"/>
    </row>
    <row r="2879" spans="1:38" ht="16.5" x14ac:dyDescent="0.2">
      <c r="A2879" s="3">
        <v>2876</v>
      </c>
      <c r="B2879" s="3"/>
      <c r="C2879" s="3"/>
      <c r="D2879" s="9"/>
      <c r="E2879" s="14"/>
      <c r="F2879" s="8"/>
      <c r="G2879" s="8"/>
      <c r="H2879" s="8"/>
      <c r="I2879" s="8"/>
      <c r="J2879" s="7"/>
      <c r="K2879" s="7"/>
      <c r="L2879" s="7"/>
      <c r="M2879" s="8"/>
      <c r="N2879" s="15"/>
      <c r="O2879" s="22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23"/>
      <c r="AE2879" s="22"/>
      <c r="AF2879" s="7"/>
      <c r="AG2879" s="7"/>
      <c r="AH2879" s="7"/>
      <c r="AI2879" s="7"/>
      <c r="AJ2879" s="7"/>
      <c r="AK2879" s="7"/>
      <c r="AL2879" s="23"/>
    </row>
    <row r="2880" spans="1:38" ht="16.5" x14ac:dyDescent="0.2">
      <c r="A2880" s="3">
        <v>2877</v>
      </c>
      <c r="B2880" s="3"/>
      <c r="C2880" s="3"/>
      <c r="D2880" s="9"/>
      <c r="E2880" s="14"/>
      <c r="F2880" s="8"/>
      <c r="G2880" s="8"/>
      <c r="H2880" s="8"/>
      <c r="I2880" s="8"/>
      <c r="J2880" s="7"/>
      <c r="K2880" s="7"/>
      <c r="L2880" s="7"/>
      <c r="M2880" s="8"/>
      <c r="N2880" s="15"/>
      <c r="O2880" s="22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23"/>
      <c r="AE2880" s="22"/>
      <c r="AF2880" s="7"/>
      <c r="AG2880" s="7"/>
      <c r="AH2880" s="7"/>
      <c r="AI2880" s="7"/>
      <c r="AJ2880" s="7"/>
      <c r="AK2880" s="7"/>
      <c r="AL2880" s="23"/>
    </row>
    <row r="2881" spans="1:38" ht="16.5" x14ac:dyDescent="0.2">
      <c r="A2881" s="3">
        <v>2878</v>
      </c>
      <c r="B2881" s="3"/>
      <c r="C2881" s="3"/>
      <c r="D2881" s="9"/>
      <c r="E2881" s="14"/>
      <c r="F2881" s="8"/>
      <c r="G2881" s="8"/>
      <c r="H2881" s="8"/>
      <c r="I2881" s="8"/>
      <c r="J2881" s="7"/>
      <c r="K2881" s="7"/>
      <c r="L2881" s="7"/>
      <c r="M2881" s="8"/>
      <c r="N2881" s="15"/>
      <c r="O2881" s="22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23"/>
      <c r="AE2881" s="22"/>
      <c r="AF2881" s="7"/>
      <c r="AG2881" s="7"/>
      <c r="AH2881" s="7"/>
      <c r="AI2881" s="7"/>
      <c r="AJ2881" s="7"/>
      <c r="AK2881" s="7"/>
      <c r="AL2881" s="23"/>
    </row>
    <row r="2882" spans="1:38" ht="16.5" x14ac:dyDescent="0.2">
      <c r="A2882" s="3">
        <v>2879</v>
      </c>
      <c r="B2882" s="3"/>
      <c r="C2882" s="3"/>
      <c r="D2882" s="9"/>
      <c r="E2882" s="14"/>
      <c r="F2882" s="8"/>
      <c r="G2882" s="8"/>
      <c r="H2882" s="8"/>
      <c r="I2882" s="8"/>
      <c r="J2882" s="7"/>
      <c r="K2882" s="7"/>
      <c r="L2882" s="7"/>
      <c r="M2882" s="8"/>
      <c r="N2882" s="15"/>
      <c r="O2882" s="22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23"/>
      <c r="AE2882" s="22"/>
      <c r="AF2882" s="7"/>
      <c r="AG2882" s="7"/>
      <c r="AH2882" s="7"/>
      <c r="AI2882" s="7"/>
      <c r="AJ2882" s="7"/>
      <c r="AK2882" s="7"/>
      <c r="AL2882" s="23"/>
    </row>
    <row r="2883" spans="1:38" ht="17.25" thickBot="1" x14ac:dyDescent="0.25">
      <c r="A2883" s="3">
        <v>2880</v>
      </c>
      <c r="B2883" s="3"/>
      <c r="C2883" s="3"/>
      <c r="D2883" s="9"/>
      <c r="E2883" s="16"/>
      <c r="F2883" s="17"/>
      <c r="G2883" s="17"/>
      <c r="H2883" s="17"/>
      <c r="I2883" s="17"/>
      <c r="J2883" s="18"/>
      <c r="K2883" s="18"/>
      <c r="L2883" s="18"/>
      <c r="M2883" s="17"/>
      <c r="N2883" s="19"/>
      <c r="O2883" s="24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25"/>
      <c r="AE2883" s="24"/>
      <c r="AF2883" s="18"/>
      <c r="AG2883" s="18"/>
      <c r="AH2883" s="18"/>
      <c r="AI2883" s="18"/>
      <c r="AJ2883" s="18"/>
      <c r="AK2883" s="18"/>
      <c r="AL2883" s="25"/>
    </row>
    <row r="2884" spans="1:38" ht="16.5" x14ac:dyDescent="0.2">
      <c r="A2884" s="3">
        <v>2881</v>
      </c>
      <c r="B2884" s="3"/>
      <c r="C2884" s="3"/>
      <c r="D2884" s="9"/>
      <c r="E2884" s="10"/>
      <c r="F2884" s="11"/>
      <c r="G2884" s="11"/>
      <c r="H2884" s="11"/>
      <c r="I2884" s="11"/>
      <c r="J2884" s="12"/>
      <c r="K2884" s="12"/>
      <c r="L2884" s="12"/>
      <c r="M2884" s="11"/>
      <c r="N2884" s="13"/>
      <c r="O2884" s="20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21"/>
      <c r="AE2884" s="20"/>
      <c r="AF2884" s="12"/>
      <c r="AG2884" s="12"/>
      <c r="AH2884" s="12"/>
      <c r="AI2884" s="12"/>
      <c r="AJ2884" s="12"/>
      <c r="AK2884" s="12"/>
      <c r="AL2884" s="21"/>
    </row>
    <row r="2885" spans="1:38" ht="16.5" x14ac:dyDescent="0.2">
      <c r="A2885" s="3">
        <v>2882</v>
      </c>
      <c r="B2885" s="3"/>
      <c r="C2885" s="3"/>
      <c r="D2885" s="9"/>
      <c r="E2885" s="14"/>
      <c r="F2885" s="8"/>
      <c r="G2885" s="8"/>
      <c r="H2885" s="8"/>
      <c r="I2885" s="8"/>
      <c r="J2885" s="7"/>
      <c r="K2885" s="7"/>
      <c r="L2885" s="7"/>
      <c r="M2885" s="8"/>
      <c r="N2885" s="15"/>
      <c r="O2885" s="22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23"/>
      <c r="AE2885" s="22"/>
      <c r="AF2885" s="7"/>
      <c r="AG2885" s="7"/>
      <c r="AH2885" s="7"/>
      <c r="AI2885" s="7"/>
      <c r="AJ2885" s="7"/>
      <c r="AK2885" s="7"/>
      <c r="AL2885" s="23"/>
    </row>
    <row r="2886" spans="1:38" ht="16.5" x14ac:dyDescent="0.2">
      <c r="A2886" s="3">
        <v>2883</v>
      </c>
      <c r="B2886" s="3"/>
      <c r="C2886" s="3"/>
      <c r="D2886" s="9"/>
      <c r="E2886" s="14"/>
      <c r="F2886" s="8"/>
      <c r="G2886" s="8"/>
      <c r="H2886" s="8"/>
      <c r="I2886" s="8"/>
      <c r="J2886" s="7"/>
      <c r="K2886" s="7"/>
      <c r="L2886" s="7"/>
      <c r="M2886" s="8"/>
      <c r="N2886" s="15"/>
      <c r="O2886" s="22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23"/>
      <c r="AE2886" s="22"/>
      <c r="AF2886" s="7"/>
      <c r="AG2886" s="7"/>
      <c r="AH2886" s="7"/>
      <c r="AI2886" s="7"/>
      <c r="AJ2886" s="7"/>
      <c r="AK2886" s="7"/>
      <c r="AL2886" s="23"/>
    </row>
    <row r="2887" spans="1:38" ht="16.5" x14ac:dyDescent="0.2">
      <c r="A2887" s="3">
        <v>2884</v>
      </c>
      <c r="B2887" s="3"/>
      <c r="C2887" s="3"/>
      <c r="D2887" s="9"/>
      <c r="E2887" s="14"/>
      <c r="F2887" s="8"/>
      <c r="G2887" s="8"/>
      <c r="H2887" s="8"/>
      <c r="I2887" s="8"/>
      <c r="J2887" s="7"/>
      <c r="K2887" s="7"/>
      <c r="L2887" s="7"/>
      <c r="M2887" s="8"/>
      <c r="N2887" s="15"/>
      <c r="O2887" s="22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23"/>
      <c r="AE2887" s="22"/>
      <c r="AF2887" s="7"/>
      <c r="AG2887" s="7"/>
      <c r="AH2887" s="7"/>
      <c r="AI2887" s="7"/>
      <c r="AJ2887" s="7"/>
      <c r="AK2887" s="7"/>
      <c r="AL2887" s="23"/>
    </row>
    <row r="2888" spans="1:38" ht="16.5" x14ac:dyDescent="0.2">
      <c r="A2888" s="3">
        <v>2885</v>
      </c>
      <c r="B2888" s="3"/>
      <c r="C2888" s="3"/>
      <c r="D2888" s="9"/>
      <c r="E2888" s="14"/>
      <c r="F2888" s="8"/>
      <c r="G2888" s="8"/>
      <c r="H2888" s="8"/>
      <c r="I2888" s="8"/>
      <c r="J2888" s="7"/>
      <c r="K2888" s="7"/>
      <c r="L2888" s="7"/>
      <c r="M2888" s="8"/>
      <c r="N2888" s="15"/>
      <c r="O2888" s="22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23"/>
      <c r="AE2888" s="22"/>
      <c r="AF2888" s="7"/>
      <c r="AG2888" s="7"/>
      <c r="AH2888" s="7"/>
      <c r="AI2888" s="7"/>
      <c r="AJ2888" s="7"/>
      <c r="AK2888" s="7"/>
      <c r="AL2888" s="23"/>
    </row>
    <row r="2889" spans="1:38" ht="17.25" thickBot="1" x14ac:dyDescent="0.25">
      <c r="A2889" s="3">
        <v>2886</v>
      </c>
      <c r="B2889" s="3"/>
      <c r="C2889" s="3"/>
      <c r="D2889" s="9"/>
      <c r="E2889" s="16"/>
      <c r="F2889" s="17"/>
      <c r="G2889" s="17"/>
      <c r="H2889" s="17"/>
      <c r="I2889" s="17"/>
      <c r="J2889" s="18"/>
      <c r="K2889" s="18"/>
      <c r="L2889" s="18"/>
      <c r="M2889" s="17"/>
      <c r="N2889" s="19"/>
      <c r="O2889" s="24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25"/>
      <c r="AE2889" s="24"/>
      <c r="AF2889" s="18"/>
      <c r="AG2889" s="18"/>
      <c r="AH2889" s="18"/>
      <c r="AI2889" s="18"/>
      <c r="AJ2889" s="18"/>
      <c r="AK2889" s="18"/>
      <c r="AL2889" s="25"/>
    </row>
    <row r="2890" spans="1:38" ht="16.5" x14ac:dyDescent="0.2">
      <c r="A2890" s="3">
        <v>2887</v>
      </c>
      <c r="B2890" s="3"/>
      <c r="C2890" s="3"/>
      <c r="D2890" s="9"/>
      <c r="E2890" s="10"/>
      <c r="F2890" s="11"/>
      <c r="G2890" s="11"/>
      <c r="H2890" s="11"/>
      <c r="I2890" s="11"/>
      <c r="J2890" s="12"/>
      <c r="K2890" s="12"/>
      <c r="L2890" s="12"/>
      <c r="M2890" s="11"/>
      <c r="N2890" s="13"/>
      <c r="O2890" s="20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21"/>
      <c r="AE2890" s="20"/>
      <c r="AF2890" s="12"/>
      <c r="AG2890" s="12"/>
      <c r="AH2890" s="12"/>
      <c r="AI2890" s="12"/>
      <c r="AJ2890" s="12"/>
      <c r="AK2890" s="12"/>
      <c r="AL2890" s="21"/>
    </row>
    <row r="2891" spans="1:38" ht="16.5" x14ac:dyDescent="0.2">
      <c r="A2891" s="3">
        <v>2888</v>
      </c>
      <c r="B2891" s="3"/>
      <c r="C2891" s="3"/>
      <c r="D2891" s="9"/>
      <c r="E2891" s="14"/>
      <c r="F2891" s="8"/>
      <c r="G2891" s="8"/>
      <c r="H2891" s="8"/>
      <c r="I2891" s="8"/>
      <c r="J2891" s="7"/>
      <c r="K2891" s="7"/>
      <c r="L2891" s="7"/>
      <c r="M2891" s="8"/>
      <c r="N2891" s="15"/>
      <c r="O2891" s="22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23"/>
      <c r="AE2891" s="22"/>
      <c r="AF2891" s="7"/>
      <c r="AG2891" s="7"/>
      <c r="AH2891" s="7"/>
      <c r="AI2891" s="7"/>
      <c r="AJ2891" s="7"/>
      <c r="AK2891" s="7"/>
      <c r="AL2891" s="23"/>
    </row>
    <row r="2892" spans="1:38" ht="16.5" x14ac:dyDescent="0.2">
      <c r="A2892" s="3">
        <v>2889</v>
      </c>
      <c r="B2892" s="3"/>
      <c r="C2892" s="3"/>
      <c r="D2892" s="9"/>
      <c r="E2892" s="14"/>
      <c r="F2892" s="8"/>
      <c r="G2892" s="8"/>
      <c r="H2892" s="8"/>
      <c r="I2892" s="8"/>
      <c r="J2892" s="7"/>
      <c r="K2892" s="7"/>
      <c r="L2892" s="7"/>
      <c r="M2892" s="8"/>
      <c r="N2892" s="15"/>
      <c r="O2892" s="22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23"/>
      <c r="AE2892" s="22"/>
      <c r="AF2892" s="7"/>
      <c r="AG2892" s="7"/>
      <c r="AH2892" s="7"/>
      <c r="AI2892" s="7"/>
      <c r="AJ2892" s="7"/>
      <c r="AK2892" s="7"/>
      <c r="AL2892" s="23"/>
    </row>
    <row r="2893" spans="1:38" ht="16.5" x14ac:dyDescent="0.2">
      <c r="A2893" s="3">
        <v>2890</v>
      </c>
      <c r="B2893" s="3"/>
      <c r="C2893" s="3"/>
      <c r="D2893" s="9"/>
      <c r="E2893" s="14"/>
      <c r="F2893" s="8"/>
      <c r="G2893" s="8"/>
      <c r="H2893" s="8"/>
      <c r="I2893" s="8"/>
      <c r="J2893" s="7"/>
      <c r="K2893" s="7"/>
      <c r="L2893" s="7"/>
      <c r="M2893" s="8"/>
      <c r="N2893" s="15"/>
      <c r="O2893" s="22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23"/>
      <c r="AE2893" s="22"/>
      <c r="AF2893" s="7"/>
      <c r="AG2893" s="7"/>
      <c r="AH2893" s="7"/>
      <c r="AI2893" s="7"/>
      <c r="AJ2893" s="7"/>
      <c r="AK2893" s="7"/>
      <c r="AL2893" s="23"/>
    </row>
    <row r="2894" spans="1:38" ht="16.5" x14ac:dyDescent="0.2">
      <c r="A2894" s="3">
        <v>2891</v>
      </c>
      <c r="B2894" s="3"/>
      <c r="C2894" s="3"/>
      <c r="D2894" s="9"/>
      <c r="E2894" s="14"/>
      <c r="F2894" s="8"/>
      <c r="G2894" s="8"/>
      <c r="H2894" s="8"/>
      <c r="I2894" s="8"/>
      <c r="J2894" s="7"/>
      <c r="K2894" s="7"/>
      <c r="L2894" s="7"/>
      <c r="M2894" s="8"/>
      <c r="N2894" s="15"/>
      <c r="O2894" s="22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23"/>
      <c r="AE2894" s="22"/>
      <c r="AF2894" s="7"/>
      <c r="AG2894" s="7"/>
      <c r="AH2894" s="7"/>
      <c r="AI2894" s="7"/>
      <c r="AJ2894" s="7"/>
      <c r="AK2894" s="7"/>
      <c r="AL2894" s="23"/>
    </row>
    <row r="2895" spans="1:38" ht="17.25" thickBot="1" x14ac:dyDescent="0.25">
      <c r="A2895" s="3">
        <v>2892</v>
      </c>
      <c r="B2895" s="3"/>
      <c r="C2895" s="3"/>
      <c r="D2895" s="9"/>
      <c r="E2895" s="16"/>
      <c r="F2895" s="17"/>
      <c r="G2895" s="17"/>
      <c r="H2895" s="17"/>
      <c r="I2895" s="17"/>
      <c r="J2895" s="18"/>
      <c r="K2895" s="18"/>
      <c r="L2895" s="18"/>
      <c r="M2895" s="17"/>
      <c r="N2895" s="19"/>
      <c r="O2895" s="24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25"/>
      <c r="AE2895" s="24"/>
      <c r="AF2895" s="18"/>
      <c r="AG2895" s="18"/>
      <c r="AH2895" s="18"/>
      <c r="AI2895" s="18"/>
      <c r="AJ2895" s="18"/>
      <c r="AK2895" s="18"/>
      <c r="AL2895" s="25"/>
    </row>
    <row r="2896" spans="1:38" ht="16.5" x14ac:dyDescent="0.2">
      <c r="A2896" s="3">
        <v>2893</v>
      </c>
      <c r="B2896" s="3"/>
      <c r="C2896" s="3"/>
      <c r="D2896" s="9"/>
      <c r="E2896" s="10"/>
      <c r="F2896" s="11"/>
      <c r="G2896" s="11"/>
      <c r="H2896" s="11"/>
      <c r="I2896" s="11"/>
      <c r="J2896" s="12"/>
      <c r="K2896" s="12"/>
      <c r="L2896" s="12"/>
      <c r="M2896" s="11"/>
      <c r="N2896" s="13"/>
      <c r="O2896" s="20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21"/>
      <c r="AE2896" s="20"/>
      <c r="AF2896" s="12"/>
      <c r="AG2896" s="12"/>
      <c r="AH2896" s="12"/>
      <c r="AI2896" s="12"/>
      <c r="AJ2896" s="12"/>
      <c r="AK2896" s="12"/>
      <c r="AL2896" s="21"/>
    </row>
    <row r="2897" spans="1:38" ht="16.5" x14ac:dyDescent="0.2">
      <c r="A2897" s="3">
        <v>2894</v>
      </c>
      <c r="B2897" s="3"/>
      <c r="C2897" s="3"/>
      <c r="D2897" s="9"/>
      <c r="E2897" s="14"/>
      <c r="F2897" s="8"/>
      <c r="G2897" s="8"/>
      <c r="H2897" s="8"/>
      <c r="I2897" s="8"/>
      <c r="J2897" s="7"/>
      <c r="K2897" s="7"/>
      <c r="L2897" s="7"/>
      <c r="M2897" s="8"/>
      <c r="N2897" s="15"/>
      <c r="O2897" s="22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23"/>
      <c r="AE2897" s="22"/>
      <c r="AF2897" s="7"/>
      <c r="AG2897" s="7"/>
      <c r="AH2897" s="7"/>
      <c r="AI2897" s="7"/>
      <c r="AJ2897" s="7"/>
      <c r="AK2897" s="7"/>
      <c r="AL2897" s="23"/>
    </row>
    <row r="2898" spans="1:38" ht="16.5" x14ac:dyDescent="0.2">
      <c r="A2898" s="3">
        <v>2895</v>
      </c>
      <c r="B2898" s="3"/>
      <c r="C2898" s="3"/>
      <c r="D2898" s="9"/>
      <c r="E2898" s="14"/>
      <c r="F2898" s="8"/>
      <c r="G2898" s="8"/>
      <c r="H2898" s="8"/>
      <c r="I2898" s="8"/>
      <c r="J2898" s="7"/>
      <c r="K2898" s="7"/>
      <c r="L2898" s="7"/>
      <c r="M2898" s="8"/>
      <c r="N2898" s="15"/>
      <c r="O2898" s="22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23"/>
      <c r="AE2898" s="22"/>
      <c r="AF2898" s="7"/>
      <c r="AG2898" s="7"/>
      <c r="AH2898" s="7"/>
      <c r="AI2898" s="7"/>
      <c r="AJ2898" s="7"/>
      <c r="AK2898" s="7"/>
      <c r="AL2898" s="23"/>
    </row>
    <row r="2899" spans="1:38" ht="16.5" x14ac:dyDescent="0.2">
      <c r="A2899" s="3">
        <v>2896</v>
      </c>
      <c r="B2899" s="3"/>
      <c r="C2899" s="3"/>
      <c r="D2899" s="9"/>
      <c r="E2899" s="14"/>
      <c r="F2899" s="8"/>
      <c r="G2899" s="8"/>
      <c r="H2899" s="8"/>
      <c r="I2899" s="8"/>
      <c r="J2899" s="7"/>
      <c r="K2899" s="7"/>
      <c r="L2899" s="7"/>
      <c r="M2899" s="8"/>
      <c r="N2899" s="15"/>
      <c r="O2899" s="22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23"/>
      <c r="AE2899" s="22"/>
      <c r="AF2899" s="7"/>
      <c r="AG2899" s="7"/>
      <c r="AH2899" s="7"/>
      <c r="AI2899" s="7"/>
      <c r="AJ2899" s="7"/>
      <c r="AK2899" s="7"/>
      <c r="AL2899" s="23"/>
    </row>
    <row r="2900" spans="1:38" ht="16.5" x14ac:dyDescent="0.2">
      <c r="A2900" s="3">
        <v>2897</v>
      </c>
      <c r="B2900" s="3"/>
      <c r="C2900" s="3"/>
      <c r="D2900" s="9"/>
      <c r="E2900" s="14"/>
      <c r="F2900" s="8"/>
      <c r="G2900" s="8"/>
      <c r="H2900" s="8"/>
      <c r="I2900" s="8"/>
      <c r="J2900" s="7"/>
      <c r="K2900" s="7"/>
      <c r="L2900" s="7"/>
      <c r="M2900" s="8"/>
      <c r="N2900" s="15"/>
      <c r="O2900" s="22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23"/>
      <c r="AE2900" s="22"/>
      <c r="AF2900" s="7"/>
      <c r="AG2900" s="7"/>
      <c r="AH2900" s="7"/>
      <c r="AI2900" s="7"/>
      <c r="AJ2900" s="7"/>
      <c r="AK2900" s="7"/>
      <c r="AL2900" s="23"/>
    </row>
    <row r="2901" spans="1:38" ht="17.25" thickBot="1" x14ac:dyDescent="0.25">
      <c r="A2901" s="3">
        <v>2898</v>
      </c>
      <c r="B2901" s="3"/>
      <c r="C2901" s="3"/>
      <c r="D2901" s="9"/>
      <c r="E2901" s="16"/>
      <c r="F2901" s="17"/>
      <c r="G2901" s="17"/>
      <c r="H2901" s="17"/>
      <c r="I2901" s="17"/>
      <c r="J2901" s="18"/>
      <c r="K2901" s="18"/>
      <c r="L2901" s="18"/>
      <c r="M2901" s="17"/>
      <c r="N2901" s="19"/>
      <c r="O2901" s="24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25"/>
      <c r="AE2901" s="24"/>
      <c r="AF2901" s="18"/>
      <c r="AG2901" s="18"/>
      <c r="AH2901" s="18"/>
      <c r="AI2901" s="18"/>
      <c r="AJ2901" s="18"/>
      <c r="AK2901" s="18"/>
      <c r="AL2901" s="25"/>
    </row>
    <row r="2902" spans="1:38" ht="16.5" x14ac:dyDescent="0.2">
      <c r="A2902" s="3">
        <v>2899</v>
      </c>
      <c r="B2902" s="3"/>
      <c r="C2902" s="3"/>
      <c r="D2902" s="9"/>
      <c r="E2902" s="10"/>
      <c r="F2902" s="11"/>
      <c r="G2902" s="11"/>
      <c r="H2902" s="11"/>
      <c r="I2902" s="11"/>
      <c r="J2902" s="12"/>
      <c r="K2902" s="12"/>
      <c r="L2902" s="12"/>
      <c r="M2902" s="11"/>
      <c r="N2902" s="13"/>
      <c r="O2902" s="20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21"/>
      <c r="AE2902" s="20"/>
      <c r="AF2902" s="12"/>
      <c r="AG2902" s="12"/>
      <c r="AH2902" s="12"/>
      <c r="AI2902" s="12"/>
      <c r="AJ2902" s="12"/>
      <c r="AK2902" s="12"/>
      <c r="AL2902" s="21"/>
    </row>
    <row r="2903" spans="1:38" ht="16.5" x14ac:dyDescent="0.2">
      <c r="A2903" s="3">
        <v>2900</v>
      </c>
      <c r="B2903" s="3"/>
      <c r="C2903" s="3"/>
      <c r="D2903" s="9"/>
      <c r="E2903" s="14"/>
      <c r="F2903" s="8"/>
      <c r="G2903" s="8"/>
      <c r="H2903" s="8"/>
      <c r="I2903" s="8"/>
      <c r="J2903" s="7"/>
      <c r="K2903" s="7"/>
      <c r="L2903" s="7"/>
      <c r="M2903" s="8"/>
      <c r="N2903" s="15"/>
      <c r="O2903" s="22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23"/>
      <c r="AE2903" s="22"/>
      <c r="AF2903" s="7"/>
      <c r="AG2903" s="7"/>
      <c r="AH2903" s="7"/>
      <c r="AI2903" s="7"/>
      <c r="AJ2903" s="7"/>
      <c r="AK2903" s="7"/>
      <c r="AL2903" s="23"/>
    </row>
    <row r="2904" spans="1:38" ht="16.5" x14ac:dyDescent="0.2">
      <c r="A2904" s="3">
        <v>2901</v>
      </c>
      <c r="B2904" s="3"/>
      <c r="C2904" s="3"/>
      <c r="D2904" s="9"/>
      <c r="E2904" s="14"/>
      <c r="F2904" s="8"/>
      <c r="G2904" s="8"/>
      <c r="H2904" s="8"/>
      <c r="I2904" s="8"/>
      <c r="J2904" s="7"/>
      <c r="K2904" s="7"/>
      <c r="L2904" s="7"/>
      <c r="M2904" s="8"/>
      <c r="N2904" s="15"/>
      <c r="O2904" s="22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23"/>
      <c r="AE2904" s="22"/>
      <c r="AF2904" s="7"/>
      <c r="AG2904" s="7"/>
      <c r="AH2904" s="7"/>
      <c r="AI2904" s="7"/>
      <c r="AJ2904" s="7"/>
      <c r="AK2904" s="7"/>
      <c r="AL2904" s="23"/>
    </row>
    <row r="2905" spans="1:38" ht="16.5" x14ac:dyDescent="0.2">
      <c r="A2905" s="3">
        <v>2902</v>
      </c>
      <c r="B2905" s="3"/>
      <c r="C2905" s="3"/>
      <c r="D2905" s="9"/>
      <c r="E2905" s="14"/>
      <c r="F2905" s="8"/>
      <c r="G2905" s="8"/>
      <c r="H2905" s="8"/>
      <c r="I2905" s="8"/>
      <c r="J2905" s="7"/>
      <c r="K2905" s="7"/>
      <c r="L2905" s="7"/>
      <c r="M2905" s="8"/>
      <c r="N2905" s="15"/>
      <c r="O2905" s="22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23"/>
      <c r="AE2905" s="22"/>
      <c r="AF2905" s="7"/>
      <c r="AG2905" s="7"/>
      <c r="AH2905" s="7"/>
      <c r="AI2905" s="7"/>
      <c r="AJ2905" s="7"/>
      <c r="AK2905" s="7"/>
      <c r="AL2905" s="23"/>
    </row>
    <row r="2906" spans="1:38" ht="16.5" x14ac:dyDescent="0.2">
      <c r="A2906" s="3">
        <v>2903</v>
      </c>
      <c r="B2906" s="3"/>
      <c r="C2906" s="3"/>
      <c r="D2906" s="9"/>
      <c r="E2906" s="14"/>
      <c r="F2906" s="8"/>
      <c r="G2906" s="8"/>
      <c r="H2906" s="8"/>
      <c r="I2906" s="8"/>
      <c r="J2906" s="7"/>
      <c r="K2906" s="7"/>
      <c r="L2906" s="7"/>
      <c r="M2906" s="8"/>
      <c r="N2906" s="15"/>
      <c r="O2906" s="22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23"/>
      <c r="AE2906" s="22"/>
      <c r="AF2906" s="7"/>
      <c r="AG2906" s="7"/>
      <c r="AH2906" s="7"/>
      <c r="AI2906" s="7"/>
      <c r="AJ2906" s="7"/>
      <c r="AK2906" s="7"/>
      <c r="AL2906" s="23"/>
    </row>
    <row r="2907" spans="1:38" ht="17.25" thickBot="1" x14ac:dyDescent="0.25">
      <c r="A2907" s="3">
        <v>2904</v>
      </c>
      <c r="B2907" s="3"/>
      <c r="C2907" s="3"/>
      <c r="D2907" s="9"/>
      <c r="E2907" s="16"/>
      <c r="F2907" s="17"/>
      <c r="G2907" s="17"/>
      <c r="H2907" s="17"/>
      <c r="I2907" s="17"/>
      <c r="J2907" s="18"/>
      <c r="K2907" s="18"/>
      <c r="L2907" s="18"/>
      <c r="M2907" s="17"/>
      <c r="N2907" s="19"/>
      <c r="O2907" s="24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25"/>
      <c r="AE2907" s="24"/>
      <c r="AF2907" s="18"/>
      <c r="AG2907" s="18"/>
      <c r="AH2907" s="18"/>
      <c r="AI2907" s="18"/>
      <c r="AJ2907" s="18"/>
      <c r="AK2907" s="18"/>
      <c r="AL2907" s="25"/>
    </row>
    <row r="2908" spans="1:38" ht="16.5" x14ac:dyDescent="0.2">
      <c r="A2908" s="3">
        <v>2905</v>
      </c>
      <c r="B2908" s="3"/>
      <c r="C2908" s="3"/>
      <c r="D2908" s="9"/>
      <c r="E2908" s="10"/>
      <c r="F2908" s="11"/>
      <c r="G2908" s="11"/>
      <c r="H2908" s="11"/>
      <c r="I2908" s="11"/>
      <c r="J2908" s="12"/>
      <c r="K2908" s="12"/>
      <c r="L2908" s="12"/>
      <c r="M2908" s="11"/>
      <c r="N2908" s="13"/>
      <c r="O2908" s="20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21"/>
      <c r="AE2908" s="20"/>
      <c r="AF2908" s="12"/>
      <c r="AG2908" s="12"/>
      <c r="AH2908" s="12"/>
      <c r="AI2908" s="12"/>
      <c r="AJ2908" s="12"/>
      <c r="AK2908" s="12"/>
      <c r="AL2908" s="21"/>
    </row>
    <row r="2909" spans="1:38" ht="16.5" x14ac:dyDescent="0.2">
      <c r="A2909" s="3">
        <v>2906</v>
      </c>
      <c r="B2909" s="3"/>
      <c r="C2909" s="3"/>
      <c r="D2909" s="9"/>
      <c r="E2909" s="14"/>
      <c r="F2909" s="8"/>
      <c r="G2909" s="8"/>
      <c r="H2909" s="8"/>
      <c r="I2909" s="8"/>
      <c r="J2909" s="7"/>
      <c r="K2909" s="7"/>
      <c r="L2909" s="7"/>
      <c r="M2909" s="8"/>
      <c r="N2909" s="15"/>
      <c r="O2909" s="22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23"/>
      <c r="AE2909" s="22"/>
      <c r="AF2909" s="7"/>
      <c r="AG2909" s="7"/>
      <c r="AH2909" s="7"/>
      <c r="AI2909" s="7"/>
      <c r="AJ2909" s="7"/>
      <c r="AK2909" s="7"/>
      <c r="AL2909" s="23"/>
    </row>
    <row r="2910" spans="1:38" ht="16.5" x14ac:dyDescent="0.2">
      <c r="A2910" s="3">
        <v>2907</v>
      </c>
      <c r="B2910" s="3"/>
      <c r="C2910" s="3"/>
      <c r="D2910" s="9"/>
      <c r="E2910" s="14"/>
      <c r="F2910" s="8"/>
      <c r="G2910" s="8"/>
      <c r="H2910" s="8"/>
      <c r="I2910" s="8"/>
      <c r="J2910" s="7"/>
      <c r="K2910" s="7"/>
      <c r="L2910" s="7"/>
      <c r="M2910" s="8"/>
      <c r="N2910" s="15"/>
      <c r="O2910" s="22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23"/>
      <c r="AE2910" s="22"/>
      <c r="AF2910" s="7"/>
      <c r="AG2910" s="7"/>
      <c r="AH2910" s="7"/>
      <c r="AI2910" s="7"/>
      <c r="AJ2910" s="7"/>
      <c r="AK2910" s="7"/>
      <c r="AL2910" s="23"/>
    </row>
    <row r="2911" spans="1:38" ht="16.5" x14ac:dyDescent="0.2">
      <c r="A2911" s="3">
        <v>2908</v>
      </c>
      <c r="B2911" s="3"/>
      <c r="C2911" s="3"/>
      <c r="D2911" s="9"/>
      <c r="E2911" s="14"/>
      <c r="F2911" s="8"/>
      <c r="G2911" s="8"/>
      <c r="H2911" s="8"/>
      <c r="I2911" s="8"/>
      <c r="J2911" s="7"/>
      <c r="K2911" s="7"/>
      <c r="L2911" s="7"/>
      <c r="M2911" s="8"/>
      <c r="N2911" s="15"/>
      <c r="O2911" s="22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23"/>
      <c r="AE2911" s="22"/>
      <c r="AF2911" s="7"/>
      <c r="AG2911" s="7"/>
      <c r="AH2911" s="7"/>
      <c r="AI2911" s="7"/>
      <c r="AJ2911" s="7"/>
      <c r="AK2911" s="7"/>
      <c r="AL2911" s="23"/>
    </row>
    <row r="2912" spans="1:38" ht="16.5" x14ac:dyDescent="0.2">
      <c r="A2912" s="3">
        <v>2909</v>
      </c>
      <c r="B2912" s="3"/>
      <c r="C2912" s="3"/>
      <c r="D2912" s="9"/>
      <c r="E2912" s="14"/>
      <c r="F2912" s="8"/>
      <c r="G2912" s="8"/>
      <c r="H2912" s="8"/>
      <c r="I2912" s="8"/>
      <c r="J2912" s="7"/>
      <c r="K2912" s="7"/>
      <c r="L2912" s="7"/>
      <c r="M2912" s="8"/>
      <c r="N2912" s="15"/>
      <c r="O2912" s="22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23"/>
      <c r="AE2912" s="22"/>
      <c r="AF2912" s="7"/>
      <c r="AG2912" s="7"/>
      <c r="AH2912" s="7"/>
      <c r="AI2912" s="7"/>
      <c r="AJ2912" s="7"/>
      <c r="AK2912" s="7"/>
      <c r="AL2912" s="23"/>
    </row>
    <row r="2913" spans="1:38" ht="17.25" thickBot="1" x14ac:dyDescent="0.25">
      <c r="A2913" s="3">
        <v>2910</v>
      </c>
      <c r="B2913" s="3"/>
      <c r="C2913" s="3"/>
      <c r="D2913" s="9"/>
      <c r="E2913" s="16"/>
      <c r="F2913" s="17"/>
      <c r="G2913" s="17"/>
      <c r="H2913" s="17"/>
      <c r="I2913" s="17"/>
      <c r="J2913" s="18"/>
      <c r="K2913" s="18"/>
      <c r="L2913" s="18"/>
      <c r="M2913" s="17"/>
      <c r="N2913" s="19"/>
      <c r="O2913" s="24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25"/>
      <c r="AE2913" s="24"/>
      <c r="AF2913" s="18"/>
      <c r="AG2913" s="18"/>
      <c r="AH2913" s="18"/>
      <c r="AI2913" s="18"/>
      <c r="AJ2913" s="18"/>
      <c r="AK2913" s="18"/>
      <c r="AL2913" s="25"/>
    </row>
    <row r="2914" spans="1:38" ht="16.5" x14ac:dyDescent="0.2">
      <c r="A2914" s="3">
        <v>2911</v>
      </c>
      <c r="B2914" s="3"/>
      <c r="C2914" s="3"/>
      <c r="D2914" s="9"/>
      <c r="E2914" s="10"/>
      <c r="F2914" s="11"/>
      <c r="G2914" s="11"/>
      <c r="H2914" s="11"/>
      <c r="I2914" s="11"/>
      <c r="J2914" s="12"/>
      <c r="K2914" s="12"/>
      <c r="L2914" s="12"/>
      <c r="M2914" s="11"/>
      <c r="N2914" s="13"/>
      <c r="O2914" s="20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21"/>
      <c r="AE2914" s="20"/>
      <c r="AF2914" s="12"/>
      <c r="AG2914" s="12"/>
      <c r="AH2914" s="12"/>
      <c r="AI2914" s="12"/>
      <c r="AJ2914" s="12"/>
      <c r="AK2914" s="12"/>
      <c r="AL2914" s="21"/>
    </row>
    <row r="2915" spans="1:38" ht="16.5" x14ac:dyDescent="0.2">
      <c r="A2915" s="3">
        <v>2912</v>
      </c>
      <c r="B2915" s="3"/>
      <c r="C2915" s="3"/>
      <c r="D2915" s="9"/>
      <c r="E2915" s="14"/>
      <c r="F2915" s="8"/>
      <c r="G2915" s="8"/>
      <c r="H2915" s="8"/>
      <c r="I2915" s="8"/>
      <c r="J2915" s="7"/>
      <c r="K2915" s="7"/>
      <c r="L2915" s="7"/>
      <c r="M2915" s="8"/>
      <c r="N2915" s="15"/>
      <c r="O2915" s="22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23"/>
      <c r="AE2915" s="22"/>
      <c r="AF2915" s="7"/>
      <c r="AG2915" s="7"/>
      <c r="AH2915" s="7"/>
      <c r="AI2915" s="7"/>
      <c r="AJ2915" s="7"/>
      <c r="AK2915" s="7"/>
      <c r="AL2915" s="23"/>
    </row>
    <row r="2916" spans="1:38" ht="16.5" x14ac:dyDescent="0.2">
      <c r="A2916" s="3">
        <v>2913</v>
      </c>
      <c r="B2916" s="3"/>
      <c r="C2916" s="3"/>
      <c r="D2916" s="9"/>
      <c r="E2916" s="14"/>
      <c r="F2916" s="8"/>
      <c r="G2916" s="8"/>
      <c r="H2916" s="8"/>
      <c r="I2916" s="8"/>
      <c r="J2916" s="7"/>
      <c r="K2916" s="7"/>
      <c r="L2916" s="7"/>
      <c r="M2916" s="8"/>
      <c r="N2916" s="15"/>
      <c r="O2916" s="22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23"/>
      <c r="AE2916" s="22"/>
      <c r="AF2916" s="7"/>
      <c r="AG2916" s="7"/>
      <c r="AH2916" s="7"/>
      <c r="AI2916" s="7"/>
      <c r="AJ2916" s="7"/>
      <c r="AK2916" s="7"/>
      <c r="AL2916" s="23"/>
    </row>
    <row r="2917" spans="1:38" ht="16.5" x14ac:dyDescent="0.2">
      <c r="A2917" s="3">
        <v>2914</v>
      </c>
      <c r="B2917" s="3"/>
      <c r="C2917" s="3"/>
      <c r="D2917" s="9"/>
      <c r="E2917" s="14"/>
      <c r="F2917" s="8"/>
      <c r="G2917" s="8"/>
      <c r="H2917" s="8"/>
      <c r="I2917" s="8"/>
      <c r="J2917" s="7"/>
      <c r="K2917" s="7"/>
      <c r="L2917" s="7"/>
      <c r="M2917" s="8"/>
      <c r="N2917" s="15"/>
      <c r="O2917" s="22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23"/>
      <c r="AE2917" s="22"/>
      <c r="AF2917" s="7"/>
      <c r="AG2917" s="7"/>
      <c r="AH2917" s="7"/>
      <c r="AI2917" s="7"/>
      <c r="AJ2917" s="7"/>
      <c r="AK2917" s="7"/>
      <c r="AL2917" s="23"/>
    </row>
    <row r="2918" spans="1:38" ht="16.5" x14ac:dyDescent="0.2">
      <c r="A2918" s="3">
        <v>2915</v>
      </c>
      <c r="B2918" s="3"/>
      <c r="C2918" s="3"/>
      <c r="D2918" s="9"/>
      <c r="E2918" s="14"/>
      <c r="F2918" s="8"/>
      <c r="G2918" s="8"/>
      <c r="H2918" s="8"/>
      <c r="I2918" s="8"/>
      <c r="J2918" s="7"/>
      <c r="K2918" s="7"/>
      <c r="L2918" s="7"/>
      <c r="M2918" s="8"/>
      <c r="N2918" s="15"/>
      <c r="O2918" s="22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23"/>
      <c r="AE2918" s="22"/>
      <c r="AF2918" s="7"/>
      <c r="AG2918" s="7"/>
      <c r="AH2918" s="7"/>
      <c r="AI2918" s="7"/>
      <c r="AJ2918" s="7"/>
      <c r="AK2918" s="7"/>
      <c r="AL2918" s="23"/>
    </row>
    <row r="2919" spans="1:38" ht="17.25" thickBot="1" x14ac:dyDescent="0.25">
      <c r="A2919" s="3">
        <v>2916</v>
      </c>
      <c r="B2919" s="3"/>
      <c r="C2919" s="3"/>
      <c r="D2919" s="9"/>
      <c r="E2919" s="16"/>
      <c r="F2919" s="17"/>
      <c r="G2919" s="17"/>
      <c r="H2919" s="17"/>
      <c r="I2919" s="17"/>
      <c r="J2919" s="18"/>
      <c r="K2919" s="18"/>
      <c r="L2919" s="18"/>
      <c r="M2919" s="17"/>
      <c r="N2919" s="19"/>
      <c r="O2919" s="24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25"/>
      <c r="AE2919" s="24"/>
      <c r="AF2919" s="18"/>
      <c r="AG2919" s="18"/>
      <c r="AH2919" s="18"/>
      <c r="AI2919" s="18"/>
      <c r="AJ2919" s="18"/>
      <c r="AK2919" s="18"/>
      <c r="AL2919" s="25"/>
    </row>
    <row r="2920" spans="1:38" ht="16.5" x14ac:dyDescent="0.2">
      <c r="A2920" s="3">
        <v>2917</v>
      </c>
      <c r="B2920" s="3"/>
      <c r="C2920" s="3"/>
      <c r="D2920" s="9"/>
      <c r="E2920" s="10"/>
      <c r="F2920" s="11"/>
      <c r="G2920" s="11"/>
      <c r="H2920" s="11"/>
      <c r="I2920" s="11"/>
      <c r="J2920" s="12"/>
      <c r="K2920" s="12"/>
      <c r="L2920" s="12"/>
      <c r="M2920" s="11"/>
      <c r="N2920" s="13"/>
      <c r="O2920" s="20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21"/>
      <c r="AE2920" s="20"/>
      <c r="AF2920" s="12"/>
      <c r="AG2920" s="12"/>
      <c r="AH2920" s="12"/>
      <c r="AI2920" s="12"/>
      <c r="AJ2920" s="12"/>
      <c r="AK2920" s="12"/>
      <c r="AL2920" s="21"/>
    </row>
    <row r="2921" spans="1:38" ht="16.5" x14ac:dyDescent="0.2">
      <c r="A2921" s="3">
        <v>2918</v>
      </c>
      <c r="B2921" s="3"/>
      <c r="C2921" s="3"/>
      <c r="D2921" s="9"/>
      <c r="E2921" s="14"/>
      <c r="F2921" s="8"/>
      <c r="G2921" s="8"/>
      <c r="H2921" s="8"/>
      <c r="I2921" s="8"/>
      <c r="J2921" s="7"/>
      <c r="K2921" s="7"/>
      <c r="L2921" s="7"/>
      <c r="M2921" s="8"/>
      <c r="N2921" s="15"/>
      <c r="O2921" s="22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23"/>
      <c r="AE2921" s="22"/>
      <c r="AF2921" s="7"/>
      <c r="AG2921" s="7"/>
      <c r="AH2921" s="7"/>
      <c r="AI2921" s="7"/>
      <c r="AJ2921" s="7"/>
      <c r="AK2921" s="7"/>
      <c r="AL2921" s="23"/>
    </row>
    <row r="2922" spans="1:38" ht="16.5" x14ac:dyDescent="0.2">
      <c r="A2922" s="3">
        <v>2919</v>
      </c>
      <c r="B2922" s="3"/>
      <c r="C2922" s="3"/>
      <c r="D2922" s="9"/>
      <c r="E2922" s="14"/>
      <c r="F2922" s="8"/>
      <c r="G2922" s="8"/>
      <c r="H2922" s="8"/>
      <c r="I2922" s="8"/>
      <c r="J2922" s="7"/>
      <c r="K2922" s="7"/>
      <c r="L2922" s="7"/>
      <c r="M2922" s="8"/>
      <c r="N2922" s="15"/>
      <c r="O2922" s="22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23"/>
      <c r="AE2922" s="22"/>
      <c r="AF2922" s="7"/>
      <c r="AG2922" s="7"/>
      <c r="AH2922" s="7"/>
      <c r="AI2922" s="7"/>
      <c r="AJ2922" s="7"/>
      <c r="AK2922" s="7"/>
      <c r="AL2922" s="23"/>
    </row>
    <row r="2923" spans="1:38" ht="16.5" x14ac:dyDescent="0.2">
      <c r="A2923" s="3">
        <v>2920</v>
      </c>
      <c r="B2923" s="3"/>
      <c r="C2923" s="3"/>
      <c r="D2923" s="9"/>
      <c r="E2923" s="14"/>
      <c r="F2923" s="8"/>
      <c r="G2923" s="8"/>
      <c r="H2923" s="8"/>
      <c r="I2923" s="8"/>
      <c r="J2923" s="7"/>
      <c r="K2923" s="7"/>
      <c r="L2923" s="7"/>
      <c r="M2923" s="8"/>
      <c r="N2923" s="15"/>
      <c r="O2923" s="22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23"/>
      <c r="AE2923" s="22"/>
      <c r="AF2923" s="7"/>
      <c r="AG2923" s="7"/>
      <c r="AH2923" s="7"/>
      <c r="AI2923" s="7"/>
      <c r="AJ2923" s="7"/>
      <c r="AK2923" s="7"/>
      <c r="AL2923" s="23"/>
    </row>
    <row r="2924" spans="1:38" ht="16.5" x14ac:dyDescent="0.2">
      <c r="A2924" s="3">
        <v>2921</v>
      </c>
      <c r="B2924" s="3"/>
      <c r="C2924" s="3"/>
      <c r="D2924" s="9"/>
      <c r="E2924" s="14"/>
      <c r="F2924" s="8"/>
      <c r="G2924" s="8"/>
      <c r="H2924" s="8"/>
      <c r="I2924" s="8"/>
      <c r="J2924" s="7"/>
      <c r="K2924" s="7"/>
      <c r="L2924" s="7"/>
      <c r="M2924" s="8"/>
      <c r="N2924" s="15"/>
      <c r="O2924" s="22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23"/>
      <c r="AE2924" s="22"/>
      <c r="AF2924" s="7"/>
      <c r="AG2924" s="7"/>
      <c r="AH2924" s="7"/>
      <c r="AI2924" s="7"/>
      <c r="AJ2924" s="7"/>
      <c r="AK2924" s="7"/>
      <c r="AL2924" s="23"/>
    </row>
    <row r="2925" spans="1:38" ht="17.25" thickBot="1" x14ac:dyDescent="0.25">
      <c r="A2925" s="3">
        <v>2922</v>
      </c>
      <c r="B2925" s="3"/>
      <c r="C2925" s="3"/>
      <c r="D2925" s="9"/>
      <c r="E2925" s="16"/>
      <c r="F2925" s="17"/>
      <c r="G2925" s="17"/>
      <c r="H2925" s="17"/>
      <c r="I2925" s="17"/>
      <c r="J2925" s="18"/>
      <c r="K2925" s="18"/>
      <c r="L2925" s="18"/>
      <c r="M2925" s="17"/>
      <c r="N2925" s="19"/>
      <c r="O2925" s="24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25"/>
      <c r="AE2925" s="24"/>
      <c r="AF2925" s="18"/>
      <c r="AG2925" s="18"/>
      <c r="AH2925" s="18"/>
      <c r="AI2925" s="18"/>
      <c r="AJ2925" s="18"/>
      <c r="AK2925" s="18"/>
      <c r="AL2925" s="25"/>
    </row>
    <row r="2926" spans="1:38" ht="16.5" x14ac:dyDescent="0.2">
      <c r="A2926" s="3">
        <v>2923</v>
      </c>
      <c r="B2926" s="3"/>
      <c r="C2926" s="3"/>
      <c r="D2926" s="9"/>
      <c r="E2926" s="10"/>
      <c r="F2926" s="11"/>
      <c r="G2926" s="11"/>
      <c r="H2926" s="11"/>
      <c r="I2926" s="11"/>
      <c r="J2926" s="12"/>
      <c r="K2926" s="12"/>
      <c r="L2926" s="12"/>
      <c r="M2926" s="11"/>
      <c r="N2926" s="13"/>
      <c r="O2926" s="20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21"/>
      <c r="AE2926" s="20"/>
      <c r="AF2926" s="12"/>
      <c r="AG2926" s="12"/>
      <c r="AH2926" s="12"/>
      <c r="AI2926" s="12"/>
      <c r="AJ2926" s="12"/>
      <c r="AK2926" s="12"/>
      <c r="AL2926" s="21"/>
    </row>
    <row r="2927" spans="1:38" ht="16.5" x14ac:dyDescent="0.2">
      <c r="A2927" s="3">
        <v>2924</v>
      </c>
      <c r="B2927" s="3"/>
      <c r="C2927" s="3"/>
      <c r="D2927" s="9"/>
      <c r="E2927" s="14"/>
      <c r="F2927" s="8"/>
      <c r="G2927" s="8"/>
      <c r="H2927" s="8"/>
      <c r="I2927" s="8"/>
      <c r="J2927" s="7"/>
      <c r="K2927" s="7"/>
      <c r="L2927" s="7"/>
      <c r="M2927" s="8"/>
      <c r="N2927" s="15"/>
      <c r="O2927" s="22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23"/>
      <c r="AE2927" s="22"/>
      <c r="AF2927" s="7"/>
      <c r="AG2927" s="7"/>
      <c r="AH2927" s="7"/>
      <c r="AI2927" s="7"/>
      <c r="AJ2927" s="7"/>
      <c r="AK2927" s="7"/>
      <c r="AL2927" s="23"/>
    </row>
    <row r="2928" spans="1:38" ht="16.5" x14ac:dyDescent="0.2">
      <c r="A2928" s="3">
        <v>2925</v>
      </c>
      <c r="B2928" s="3"/>
      <c r="C2928" s="3"/>
      <c r="D2928" s="9"/>
      <c r="E2928" s="14"/>
      <c r="F2928" s="8"/>
      <c r="G2928" s="8"/>
      <c r="H2928" s="8"/>
      <c r="I2928" s="8"/>
      <c r="J2928" s="7"/>
      <c r="K2928" s="7"/>
      <c r="L2928" s="7"/>
      <c r="M2928" s="8"/>
      <c r="N2928" s="15"/>
      <c r="O2928" s="22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23"/>
      <c r="AE2928" s="22"/>
      <c r="AF2928" s="7"/>
      <c r="AG2928" s="7"/>
      <c r="AH2928" s="7"/>
      <c r="AI2928" s="7"/>
      <c r="AJ2928" s="7"/>
      <c r="AK2928" s="7"/>
      <c r="AL2928" s="23"/>
    </row>
    <row r="2929" spans="1:38" ht="16.5" x14ac:dyDescent="0.2">
      <c r="A2929" s="3">
        <v>2926</v>
      </c>
      <c r="B2929" s="3"/>
      <c r="C2929" s="3"/>
      <c r="D2929" s="9"/>
      <c r="E2929" s="14"/>
      <c r="F2929" s="8"/>
      <c r="G2929" s="8"/>
      <c r="H2929" s="8"/>
      <c r="I2929" s="8"/>
      <c r="J2929" s="7"/>
      <c r="K2929" s="7"/>
      <c r="L2929" s="7"/>
      <c r="M2929" s="8"/>
      <c r="N2929" s="15"/>
      <c r="O2929" s="22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23"/>
      <c r="AE2929" s="22"/>
      <c r="AF2929" s="7"/>
      <c r="AG2929" s="7"/>
      <c r="AH2929" s="7"/>
      <c r="AI2929" s="7"/>
      <c r="AJ2929" s="7"/>
      <c r="AK2929" s="7"/>
      <c r="AL2929" s="23"/>
    </row>
    <row r="2930" spans="1:38" ht="16.5" x14ac:dyDescent="0.2">
      <c r="A2930" s="3">
        <v>2927</v>
      </c>
      <c r="B2930" s="3"/>
      <c r="C2930" s="3"/>
      <c r="D2930" s="9"/>
      <c r="E2930" s="14"/>
      <c r="F2930" s="8"/>
      <c r="G2930" s="8"/>
      <c r="H2930" s="8"/>
      <c r="I2930" s="8"/>
      <c r="J2930" s="7"/>
      <c r="K2930" s="7"/>
      <c r="L2930" s="7"/>
      <c r="M2930" s="8"/>
      <c r="N2930" s="15"/>
      <c r="O2930" s="22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23"/>
      <c r="AE2930" s="22"/>
      <c r="AF2930" s="7"/>
      <c r="AG2930" s="7"/>
      <c r="AH2930" s="7"/>
      <c r="AI2930" s="7"/>
      <c r="AJ2930" s="7"/>
      <c r="AK2930" s="7"/>
      <c r="AL2930" s="23"/>
    </row>
    <row r="2931" spans="1:38" ht="17.25" thickBot="1" x14ac:dyDescent="0.25">
      <c r="A2931" s="3">
        <v>2928</v>
      </c>
      <c r="B2931" s="3"/>
      <c r="C2931" s="3"/>
      <c r="D2931" s="9"/>
      <c r="E2931" s="16"/>
      <c r="F2931" s="17"/>
      <c r="G2931" s="17"/>
      <c r="H2931" s="17"/>
      <c r="I2931" s="17"/>
      <c r="J2931" s="18"/>
      <c r="K2931" s="18"/>
      <c r="L2931" s="18"/>
      <c r="M2931" s="17"/>
      <c r="N2931" s="19"/>
      <c r="O2931" s="24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25"/>
      <c r="AE2931" s="24"/>
      <c r="AF2931" s="18"/>
      <c r="AG2931" s="18"/>
      <c r="AH2931" s="18"/>
      <c r="AI2931" s="18"/>
      <c r="AJ2931" s="18"/>
      <c r="AK2931" s="18"/>
      <c r="AL2931" s="25"/>
    </row>
    <row r="2932" spans="1:38" ht="16.5" x14ac:dyDescent="0.2">
      <c r="A2932" s="3">
        <v>2929</v>
      </c>
      <c r="B2932" s="3"/>
      <c r="C2932" s="3"/>
      <c r="D2932" s="9"/>
      <c r="E2932" s="10"/>
      <c r="F2932" s="11"/>
      <c r="G2932" s="11"/>
      <c r="H2932" s="11"/>
      <c r="I2932" s="11"/>
      <c r="J2932" s="12"/>
      <c r="K2932" s="12"/>
      <c r="L2932" s="12"/>
      <c r="M2932" s="11"/>
      <c r="N2932" s="13"/>
      <c r="O2932" s="20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21"/>
      <c r="AE2932" s="20"/>
      <c r="AF2932" s="12"/>
      <c r="AG2932" s="12"/>
      <c r="AH2932" s="12"/>
      <c r="AI2932" s="12"/>
      <c r="AJ2932" s="12"/>
      <c r="AK2932" s="12"/>
      <c r="AL2932" s="21"/>
    </row>
    <row r="2933" spans="1:38" ht="16.5" x14ac:dyDescent="0.2">
      <c r="A2933" s="3">
        <v>2930</v>
      </c>
      <c r="B2933" s="3"/>
      <c r="C2933" s="3"/>
      <c r="D2933" s="9"/>
      <c r="E2933" s="14"/>
      <c r="F2933" s="8"/>
      <c r="G2933" s="8"/>
      <c r="H2933" s="8"/>
      <c r="I2933" s="8"/>
      <c r="J2933" s="7"/>
      <c r="K2933" s="7"/>
      <c r="L2933" s="7"/>
      <c r="M2933" s="8"/>
      <c r="N2933" s="15"/>
      <c r="O2933" s="22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23"/>
      <c r="AE2933" s="22"/>
      <c r="AF2933" s="7"/>
      <c r="AG2933" s="7"/>
      <c r="AH2933" s="7"/>
      <c r="AI2933" s="7"/>
      <c r="AJ2933" s="7"/>
      <c r="AK2933" s="7"/>
      <c r="AL2933" s="23"/>
    </row>
    <row r="2934" spans="1:38" ht="16.5" x14ac:dyDescent="0.2">
      <c r="A2934" s="3">
        <v>2931</v>
      </c>
      <c r="B2934" s="3"/>
      <c r="C2934" s="3"/>
      <c r="D2934" s="9"/>
      <c r="E2934" s="14"/>
      <c r="F2934" s="8"/>
      <c r="G2934" s="8"/>
      <c r="H2934" s="8"/>
      <c r="I2934" s="8"/>
      <c r="J2934" s="7"/>
      <c r="K2934" s="7"/>
      <c r="L2934" s="7"/>
      <c r="M2934" s="8"/>
      <c r="N2934" s="15"/>
      <c r="O2934" s="22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23"/>
      <c r="AE2934" s="22"/>
      <c r="AF2934" s="7"/>
      <c r="AG2934" s="7"/>
      <c r="AH2934" s="7"/>
      <c r="AI2934" s="7"/>
      <c r="AJ2934" s="7"/>
      <c r="AK2934" s="7"/>
      <c r="AL2934" s="23"/>
    </row>
    <row r="2935" spans="1:38" ht="16.5" x14ac:dyDescent="0.2">
      <c r="A2935" s="3">
        <v>2932</v>
      </c>
      <c r="B2935" s="3"/>
      <c r="C2935" s="3"/>
      <c r="D2935" s="9"/>
      <c r="E2935" s="14"/>
      <c r="F2935" s="8"/>
      <c r="G2935" s="8"/>
      <c r="H2935" s="8"/>
      <c r="I2935" s="8"/>
      <c r="J2935" s="7"/>
      <c r="K2935" s="7"/>
      <c r="L2935" s="7"/>
      <c r="M2935" s="8"/>
      <c r="N2935" s="15"/>
      <c r="O2935" s="22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23"/>
      <c r="AE2935" s="22"/>
      <c r="AF2935" s="7"/>
      <c r="AG2935" s="7"/>
      <c r="AH2935" s="7"/>
      <c r="AI2935" s="7"/>
      <c r="AJ2935" s="7"/>
      <c r="AK2935" s="7"/>
      <c r="AL2935" s="23"/>
    </row>
    <row r="2936" spans="1:38" ht="16.5" x14ac:dyDescent="0.2">
      <c r="A2936" s="3">
        <v>2933</v>
      </c>
      <c r="B2936" s="3"/>
      <c r="C2936" s="3"/>
      <c r="D2936" s="9"/>
      <c r="E2936" s="14"/>
      <c r="F2936" s="8"/>
      <c r="G2936" s="8"/>
      <c r="H2936" s="8"/>
      <c r="I2936" s="8"/>
      <c r="J2936" s="7"/>
      <c r="K2936" s="7"/>
      <c r="L2936" s="7"/>
      <c r="M2936" s="8"/>
      <c r="N2936" s="15"/>
      <c r="O2936" s="22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23"/>
      <c r="AE2936" s="22"/>
      <c r="AF2936" s="7"/>
      <c r="AG2936" s="7"/>
      <c r="AH2936" s="7"/>
      <c r="AI2936" s="7"/>
      <c r="AJ2936" s="7"/>
      <c r="AK2936" s="7"/>
      <c r="AL2936" s="23"/>
    </row>
    <row r="2937" spans="1:38" ht="17.25" thickBot="1" x14ac:dyDescent="0.25">
      <c r="A2937" s="3">
        <v>2934</v>
      </c>
      <c r="B2937" s="3"/>
      <c r="C2937" s="3"/>
      <c r="D2937" s="9"/>
      <c r="E2937" s="16"/>
      <c r="F2937" s="17"/>
      <c r="G2937" s="17"/>
      <c r="H2937" s="17"/>
      <c r="I2937" s="17"/>
      <c r="J2937" s="18"/>
      <c r="K2937" s="18"/>
      <c r="L2937" s="18"/>
      <c r="M2937" s="17"/>
      <c r="N2937" s="19"/>
      <c r="O2937" s="24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25"/>
      <c r="AE2937" s="24"/>
      <c r="AF2937" s="18"/>
      <c r="AG2937" s="18"/>
      <c r="AH2937" s="18"/>
      <c r="AI2937" s="18"/>
      <c r="AJ2937" s="18"/>
      <c r="AK2937" s="18"/>
      <c r="AL2937" s="25"/>
    </row>
    <row r="2938" spans="1:38" ht="16.5" x14ac:dyDescent="0.2">
      <c r="A2938" s="3">
        <v>2935</v>
      </c>
      <c r="B2938" s="3"/>
      <c r="C2938" s="3"/>
      <c r="D2938" s="9"/>
      <c r="E2938" s="10"/>
      <c r="F2938" s="11"/>
      <c r="G2938" s="11"/>
      <c r="H2938" s="11"/>
      <c r="I2938" s="11"/>
      <c r="J2938" s="12"/>
      <c r="K2938" s="12"/>
      <c r="L2938" s="12"/>
      <c r="M2938" s="11"/>
      <c r="N2938" s="13"/>
      <c r="O2938" s="20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21"/>
      <c r="AE2938" s="20"/>
      <c r="AF2938" s="12"/>
      <c r="AG2938" s="12"/>
      <c r="AH2938" s="12"/>
      <c r="AI2938" s="12"/>
      <c r="AJ2938" s="12"/>
      <c r="AK2938" s="12"/>
      <c r="AL2938" s="21"/>
    </row>
    <row r="2939" spans="1:38" ht="16.5" x14ac:dyDescent="0.2">
      <c r="A2939" s="3">
        <v>2936</v>
      </c>
      <c r="B2939" s="3"/>
      <c r="C2939" s="3"/>
      <c r="D2939" s="9"/>
      <c r="E2939" s="14"/>
      <c r="F2939" s="8"/>
      <c r="G2939" s="8"/>
      <c r="H2939" s="8"/>
      <c r="I2939" s="8"/>
      <c r="J2939" s="7"/>
      <c r="K2939" s="7"/>
      <c r="L2939" s="7"/>
      <c r="M2939" s="8"/>
      <c r="N2939" s="15"/>
      <c r="O2939" s="22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23"/>
      <c r="AE2939" s="22"/>
      <c r="AF2939" s="7"/>
      <c r="AG2939" s="7"/>
      <c r="AH2939" s="7"/>
      <c r="AI2939" s="7"/>
      <c r="AJ2939" s="7"/>
      <c r="AK2939" s="7"/>
      <c r="AL2939" s="23"/>
    </row>
    <row r="2940" spans="1:38" ht="16.5" x14ac:dyDescent="0.2">
      <c r="A2940" s="3">
        <v>2937</v>
      </c>
      <c r="B2940" s="3"/>
      <c r="C2940" s="3"/>
      <c r="D2940" s="9"/>
      <c r="E2940" s="14"/>
      <c r="F2940" s="8"/>
      <c r="G2940" s="8"/>
      <c r="H2940" s="8"/>
      <c r="I2940" s="8"/>
      <c r="J2940" s="7"/>
      <c r="K2940" s="7"/>
      <c r="L2940" s="7"/>
      <c r="M2940" s="8"/>
      <c r="N2940" s="15"/>
      <c r="O2940" s="22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23"/>
      <c r="AE2940" s="22"/>
      <c r="AF2940" s="7"/>
      <c r="AG2940" s="7"/>
      <c r="AH2940" s="7"/>
      <c r="AI2940" s="7"/>
      <c r="AJ2940" s="7"/>
      <c r="AK2940" s="7"/>
      <c r="AL2940" s="23"/>
    </row>
    <row r="2941" spans="1:38" ht="16.5" x14ac:dyDescent="0.2">
      <c r="A2941" s="3">
        <v>2938</v>
      </c>
      <c r="B2941" s="3"/>
      <c r="C2941" s="3"/>
      <c r="D2941" s="9"/>
      <c r="E2941" s="14"/>
      <c r="F2941" s="8"/>
      <c r="G2941" s="8"/>
      <c r="H2941" s="8"/>
      <c r="I2941" s="8"/>
      <c r="J2941" s="7"/>
      <c r="K2941" s="7"/>
      <c r="L2941" s="7"/>
      <c r="M2941" s="8"/>
      <c r="N2941" s="15"/>
      <c r="O2941" s="22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23"/>
      <c r="AE2941" s="22"/>
      <c r="AF2941" s="7"/>
      <c r="AG2941" s="7"/>
      <c r="AH2941" s="7"/>
      <c r="AI2941" s="7"/>
      <c r="AJ2941" s="7"/>
      <c r="AK2941" s="7"/>
      <c r="AL2941" s="23"/>
    </row>
    <row r="2942" spans="1:38" ht="16.5" x14ac:dyDescent="0.2">
      <c r="A2942" s="3">
        <v>2939</v>
      </c>
      <c r="B2942" s="3"/>
      <c r="C2942" s="3"/>
      <c r="D2942" s="9"/>
      <c r="E2942" s="14"/>
      <c r="F2942" s="8"/>
      <c r="G2942" s="8"/>
      <c r="H2942" s="8"/>
      <c r="I2942" s="8"/>
      <c r="J2942" s="7"/>
      <c r="K2942" s="7"/>
      <c r="L2942" s="7"/>
      <c r="M2942" s="8"/>
      <c r="N2942" s="15"/>
      <c r="O2942" s="22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23"/>
      <c r="AE2942" s="22"/>
      <c r="AF2942" s="7"/>
      <c r="AG2942" s="7"/>
      <c r="AH2942" s="7"/>
      <c r="AI2942" s="7"/>
      <c r="AJ2942" s="7"/>
      <c r="AK2942" s="7"/>
      <c r="AL2942" s="23"/>
    </row>
    <row r="2943" spans="1:38" ht="17.25" thickBot="1" x14ac:dyDescent="0.25">
      <c r="A2943" s="3">
        <v>2940</v>
      </c>
      <c r="B2943" s="3"/>
      <c r="C2943" s="3"/>
      <c r="D2943" s="9"/>
      <c r="E2943" s="16"/>
      <c r="F2943" s="17"/>
      <c r="G2943" s="17"/>
      <c r="H2943" s="17"/>
      <c r="I2943" s="17"/>
      <c r="J2943" s="18"/>
      <c r="K2943" s="18"/>
      <c r="L2943" s="18"/>
      <c r="M2943" s="17"/>
      <c r="N2943" s="19"/>
      <c r="O2943" s="24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25"/>
      <c r="AE2943" s="24"/>
      <c r="AF2943" s="18"/>
      <c r="AG2943" s="18"/>
      <c r="AH2943" s="18"/>
      <c r="AI2943" s="18"/>
      <c r="AJ2943" s="18"/>
      <c r="AK2943" s="18"/>
      <c r="AL2943" s="25"/>
    </row>
    <row r="2944" spans="1:38" ht="16.5" x14ac:dyDescent="0.2">
      <c r="A2944" s="3">
        <v>2941</v>
      </c>
      <c r="B2944" s="3"/>
      <c r="C2944" s="3"/>
      <c r="D2944" s="9"/>
      <c r="E2944" s="10"/>
      <c r="F2944" s="11"/>
      <c r="G2944" s="11"/>
      <c r="H2944" s="11"/>
      <c r="I2944" s="11"/>
      <c r="J2944" s="12"/>
      <c r="K2944" s="12"/>
      <c r="L2944" s="12"/>
      <c r="M2944" s="11"/>
      <c r="N2944" s="13"/>
      <c r="O2944" s="20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21"/>
      <c r="AE2944" s="20"/>
      <c r="AF2944" s="12"/>
      <c r="AG2944" s="12"/>
      <c r="AH2944" s="12"/>
      <c r="AI2944" s="12"/>
      <c r="AJ2944" s="12"/>
      <c r="AK2944" s="12"/>
      <c r="AL2944" s="21"/>
    </row>
    <row r="2945" spans="1:38" ht="16.5" x14ac:dyDescent="0.2">
      <c r="A2945" s="3">
        <v>2942</v>
      </c>
      <c r="B2945" s="3"/>
      <c r="C2945" s="3"/>
      <c r="D2945" s="9"/>
      <c r="E2945" s="14"/>
      <c r="F2945" s="8"/>
      <c r="G2945" s="8"/>
      <c r="H2945" s="8"/>
      <c r="I2945" s="8"/>
      <c r="J2945" s="7"/>
      <c r="K2945" s="7"/>
      <c r="L2945" s="7"/>
      <c r="M2945" s="8"/>
      <c r="N2945" s="15"/>
      <c r="O2945" s="22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23"/>
      <c r="AE2945" s="22"/>
      <c r="AF2945" s="7"/>
      <c r="AG2945" s="7"/>
      <c r="AH2945" s="7"/>
      <c r="AI2945" s="7"/>
      <c r="AJ2945" s="7"/>
      <c r="AK2945" s="7"/>
      <c r="AL2945" s="23"/>
    </row>
    <row r="2946" spans="1:38" ht="16.5" x14ac:dyDescent="0.2">
      <c r="A2946" s="3">
        <v>2943</v>
      </c>
      <c r="B2946" s="3"/>
      <c r="C2946" s="3"/>
      <c r="D2946" s="9"/>
      <c r="E2946" s="14"/>
      <c r="F2946" s="8"/>
      <c r="G2946" s="8"/>
      <c r="H2946" s="8"/>
      <c r="I2946" s="8"/>
      <c r="J2946" s="7"/>
      <c r="K2946" s="7"/>
      <c r="L2946" s="7"/>
      <c r="M2946" s="8"/>
      <c r="N2946" s="15"/>
      <c r="O2946" s="22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23"/>
      <c r="AE2946" s="22"/>
      <c r="AF2946" s="7"/>
      <c r="AG2946" s="7"/>
      <c r="AH2946" s="7"/>
      <c r="AI2946" s="7"/>
      <c r="AJ2946" s="7"/>
      <c r="AK2946" s="7"/>
      <c r="AL2946" s="23"/>
    </row>
    <row r="2947" spans="1:38" ht="16.5" x14ac:dyDescent="0.2">
      <c r="A2947" s="3">
        <v>2944</v>
      </c>
      <c r="B2947" s="3"/>
      <c r="C2947" s="3"/>
      <c r="D2947" s="9"/>
      <c r="E2947" s="14"/>
      <c r="F2947" s="8"/>
      <c r="G2947" s="8"/>
      <c r="H2947" s="8"/>
      <c r="I2947" s="8"/>
      <c r="J2947" s="7"/>
      <c r="K2947" s="7"/>
      <c r="L2947" s="7"/>
      <c r="M2947" s="8"/>
      <c r="N2947" s="15"/>
      <c r="O2947" s="22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23"/>
      <c r="AE2947" s="22"/>
      <c r="AF2947" s="7"/>
      <c r="AG2947" s="7"/>
      <c r="AH2947" s="7"/>
      <c r="AI2947" s="7"/>
      <c r="AJ2947" s="7"/>
      <c r="AK2947" s="7"/>
      <c r="AL2947" s="23"/>
    </row>
    <row r="2948" spans="1:38" ht="16.5" x14ac:dyDescent="0.2">
      <c r="A2948" s="3">
        <v>2945</v>
      </c>
      <c r="B2948" s="3"/>
      <c r="C2948" s="3"/>
      <c r="D2948" s="9"/>
      <c r="E2948" s="14"/>
      <c r="F2948" s="8"/>
      <c r="G2948" s="8"/>
      <c r="H2948" s="8"/>
      <c r="I2948" s="8"/>
      <c r="J2948" s="7"/>
      <c r="K2948" s="7"/>
      <c r="L2948" s="7"/>
      <c r="M2948" s="8"/>
      <c r="N2948" s="15"/>
      <c r="O2948" s="22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23"/>
      <c r="AE2948" s="22"/>
      <c r="AF2948" s="7"/>
      <c r="AG2948" s="7"/>
      <c r="AH2948" s="7"/>
      <c r="AI2948" s="7"/>
      <c r="AJ2948" s="7"/>
      <c r="AK2948" s="7"/>
      <c r="AL2948" s="23"/>
    </row>
    <row r="2949" spans="1:38" ht="17.25" thickBot="1" x14ac:dyDescent="0.25">
      <c r="A2949" s="3">
        <v>2946</v>
      </c>
      <c r="B2949" s="3"/>
      <c r="C2949" s="3"/>
      <c r="D2949" s="9"/>
      <c r="E2949" s="16"/>
      <c r="F2949" s="17"/>
      <c r="G2949" s="17"/>
      <c r="H2949" s="17"/>
      <c r="I2949" s="17"/>
      <c r="J2949" s="18"/>
      <c r="K2949" s="18"/>
      <c r="L2949" s="18"/>
      <c r="M2949" s="17"/>
      <c r="N2949" s="19"/>
      <c r="O2949" s="24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25"/>
      <c r="AE2949" s="24"/>
      <c r="AF2949" s="18"/>
      <c r="AG2949" s="18"/>
      <c r="AH2949" s="18"/>
      <c r="AI2949" s="18"/>
      <c r="AJ2949" s="18"/>
      <c r="AK2949" s="18"/>
      <c r="AL2949" s="25"/>
    </row>
    <row r="2950" spans="1:38" ht="16.5" x14ac:dyDescent="0.2">
      <c r="A2950" s="3">
        <v>2947</v>
      </c>
      <c r="B2950" s="3"/>
      <c r="C2950" s="3"/>
      <c r="D2950" s="9"/>
      <c r="E2950" s="10"/>
      <c r="F2950" s="11"/>
      <c r="G2950" s="11"/>
      <c r="H2950" s="11"/>
      <c r="I2950" s="11"/>
      <c r="J2950" s="12"/>
      <c r="K2950" s="12"/>
      <c r="L2950" s="12"/>
      <c r="M2950" s="11"/>
      <c r="N2950" s="13"/>
      <c r="O2950" s="20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21"/>
      <c r="AE2950" s="20"/>
      <c r="AF2950" s="12"/>
      <c r="AG2950" s="12"/>
      <c r="AH2950" s="12"/>
      <c r="AI2950" s="12"/>
      <c r="AJ2950" s="12"/>
      <c r="AK2950" s="12"/>
      <c r="AL2950" s="21"/>
    </row>
    <row r="2951" spans="1:38" ht="16.5" x14ac:dyDescent="0.2">
      <c r="A2951" s="3">
        <v>2948</v>
      </c>
      <c r="B2951" s="3"/>
      <c r="C2951" s="3"/>
      <c r="D2951" s="9"/>
      <c r="E2951" s="14"/>
      <c r="F2951" s="8"/>
      <c r="G2951" s="8"/>
      <c r="H2951" s="8"/>
      <c r="I2951" s="8"/>
      <c r="J2951" s="7"/>
      <c r="K2951" s="7"/>
      <c r="L2951" s="7"/>
      <c r="M2951" s="8"/>
      <c r="N2951" s="15"/>
      <c r="O2951" s="22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23"/>
      <c r="AE2951" s="22"/>
      <c r="AF2951" s="7"/>
      <c r="AG2951" s="7"/>
      <c r="AH2951" s="7"/>
      <c r="AI2951" s="7"/>
      <c r="AJ2951" s="7"/>
      <c r="AK2951" s="7"/>
      <c r="AL2951" s="23"/>
    </row>
    <row r="2952" spans="1:38" ht="16.5" x14ac:dyDescent="0.2">
      <c r="A2952" s="3">
        <v>2949</v>
      </c>
      <c r="B2952" s="3"/>
      <c r="C2952" s="3"/>
      <c r="D2952" s="9"/>
      <c r="E2952" s="14"/>
      <c r="F2952" s="8"/>
      <c r="G2952" s="8"/>
      <c r="H2952" s="8"/>
      <c r="I2952" s="8"/>
      <c r="J2952" s="7"/>
      <c r="K2952" s="7"/>
      <c r="L2952" s="7"/>
      <c r="M2952" s="8"/>
      <c r="N2952" s="15"/>
      <c r="O2952" s="22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23"/>
      <c r="AE2952" s="22"/>
      <c r="AF2952" s="7"/>
      <c r="AG2952" s="7"/>
      <c r="AH2952" s="7"/>
      <c r="AI2952" s="7"/>
      <c r="AJ2952" s="7"/>
      <c r="AK2952" s="7"/>
      <c r="AL2952" s="23"/>
    </row>
    <row r="2953" spans="1:38" ht="16.5" x14ac:dyDescent="0.2">
      <c r="A2953" s="3">
        <v>2950</v>
      </c>
      <c r="B2953" s="3"/>
      <c r="C2953" s="3"/>
      <c r="D2953" s="9"/>
      <c r="E2953" s="14"/>
      <c r="F2953" s="8"/>
      <c r="G2953" s="8"/>
      <c r="H2953" s="8"/>
      <c r="I2953" s="8"/>
      <c r="J2953" s="7"/>
      <c r="K2953" s="7"/>
      <c r="L2953" s="7"/>
      <c r="M2953" s="8"/>
      <c r="N2953" s="15"/>
      <c r="O2953" s="22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23"/>
      <c r="AE2953" s="22"/>
      <c r="AF2953" s="7"/>
      <c r="AG2953" s="7"/>
      <c r="AH2953" s="7"/>
      <c r="AI2953" s="7"/>
      <c r="AJ2953" s="7"/>
      <c r="AK2953" s="7"/>
      <c r="AL2953" s="23"/>
    </row>
    <row r="2954" spans="1:38" ht="16.5" x14ac:dyDescent="0.2">
      <c r="A2954" s="3">
        <v>2951</v>
      </c>
      <c r="B2954" s="3"/>
      <c r="C2954" s="3"/>
      <c r="D2954" s="9"/>
      <c r="E2954" s="14"/>
      <c r="F2954" s="8"/>
      <c r="G2954" s="8"/>
      <c r="H2954" s="8"/>
      <c r="I2954" s="8"/>
      <c r="J2954" s="7"/>
      <c r="K2954" s="7"/>
      <c r="L2954" s="7"/>
      <c r="M2954" s="8"/>
      <c r="N2954" s="15"/>
      <c r="O2954" s="22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23"/>
      <c r="AE2954" s="22"/>
      <c r="AF2954" s="7"/>
      <c r="AG2954" s="7"/>
      <c r="AH2954" s="7"/>
      <c r="AI2954" s="7"/>
      <c r="AJ2954" s="7"/>
      <c r="AK2954" s="7"/>
      <c r="AL2954" s="23"/>
    </row>
    <row r="2955" spans="1:38" ht="17.25" thickBot="1" x14ac:dyDescent="0.25">
      <c r="A2955" s="3">
        <v>2952</v>
      </c>
      <c r="B2955" s="3"/>
      <c r="C2955" s="3"/>
      <c r="D2955" s="9"/>
      <c r="E2955" s="16"/>
      <c r="F2955" s="17"/>
      <c r="G2955" s="17"/>
      <c r="H2955" s="17"/>
      <c r="I2955" s="17"/>
      <c r="J2955" s="18"/>
      <c r="K2955" s="18"/>
      <c r="L2955" s="18"/>
      <c r="M2955" s="17"/>
      <c r="N2955" s="19"/>
      <c r="O2955" s="24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25"/>
      <c r="AE2955" s="24"/>
      <c r="AF2955" s="18"/>
      <c r="AG2955" s="18"/>
      <c r="AH2955" s="18"/>
      <c r="AI2955" s="18"/>
      <c r="AJ2955" s="18"/>
      <c r="AK2955" s="18"/>
      <c r="AL2955" s="25"/>
    </row>
    <row r="2956" spans="1:38" ht="16.5" x14ac:dyDescent="0.2">
      <c r="A2956" s="3">
        <v>2953</v>
      </c>
      <c r="B2956" s="3"/>
      <c r="C2956" s="3"/>
      <c r="D2956" s="9"/>
      <c r="E2956" s="10"/>
      <c r="F2956" s="11"/>
      <c r="G2956" s="11"/>
      <c r="H2956" s="11"/>
      <c r="I2956" s="11"/>
      <c r="J2956" s="12"/>
      <c r="K2956" s="12"/>
      <c r="L2956" s="12"/>
      <c r="M2956" s="11"/>
      <c r="N2956" s="13"/>
      <c r="O2956" s="20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21"/>
      <c r="AE2956" s="20"/>
      <c r="AF2956" s="12"/>
      <c r="AG2956" s="12"/>
      <c r="AH2956" s="12"/>
      <c r="AI2956" s="12"/>
      <c r="AJ2956" s="12"/>
      <c r="AK2956" s="12"/>
      <c r="AL2956" s="21"/>
    </row>
    <row r="2957" spans="1:38" ht="16.5" x14ac:dyDescent="0.2">
      <c r="A2957" s="3">
        <v>2954</v>
      </c>
      <c r="B2957" s="3"/>
      <c r="C2957" s="3"/>
      <c r="D2957" s="9"/>
      <c r="E2957" s="14"/>
      <c r="F2957" s="8"/>
      <c r="G2957" s="8"/>
      <c r="H2957" s="8"/>
      <c r="I2957" s="8"/>
      <c r="J2957" s="7"/>
      <c r="K2957" s="7"/>
      <c r="L2957" s="7"/>
      <c r="M2957" s="8"/>
      <c r="N2957" s="15"/>
      <c r="O2957" s="22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23"/>
      <c r="AE2957" s="22"/>
      <c r="AF2957" s="7"/>
      <c r="AG2957" s="7"/>
      <c r="AH2957" s="7"/>
      <c r="AI2957" s="7"/>
      <c r="AJ2957" s="7"/>
      <c r="AK2957" s="7"/>
      <c r="AL2957" s="23"/>
    </row>
    <row r="2958" spans="1:38" ht="16.5" x14ac:dyDescent="0.2">
      <c r="A2958" s="3">
        <v>2955</v>
      </c>
      <c r="B2958" s="3"/>
      <c r="C2958" s="3"/>
      <c r="D2958" s="9"/>
      <c r="E2958" s="14"/>
      <c r="F2958" s="8"/>
      <c r="G2958" s="8"/>
      <c r="H2958" s="8"/>
      <c r="I2958" s="8"/>
      <c r="J2958" s="7"/>
      <c r="K2958" s="7"/>
      <c r="L2958" s="7"/>
      <c r="M2958" s="8"/>
      <c r="N2958" s="15"/>
      <c r="O2958" s="22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23"/>
      <c r="AE2958" s="22"/>
      <c r="AF2958" s="7"/>
      <c r="AG2958" s="7"/>
      <c r="AH2958" s="7"/>
      <c r="AI2958" s="7"/>
      <c r="AJ2958" s="7"/>
      <c r="AK2958" s="7"/>
      <c r="AL2958" s="23"/>
    </row>
    <row r="2959" spans="1:38" ht="16.5" x14ac:dyDescent="0.2">
      <c r="A2959" s="3">
        <v>2956</v>
      </c>
      <c r="B2959" s="3"/>
      <c r="C2959" s="3"/>
      <c r="D2959" s="9"/>
      <c r="E2959" s="14"/>
      <c r="F2959" s="8"/>
      <c r="G2959" s="8"/>
      <c r="H2959" s="8"/>
      <c r="I2959" s="8"/>
      <c r="J2959" s="7"/>
      <c r="K2959" s="7"/>
      <c r="L2959" s="7"/>
      <c r="M2959" s="8"/>
      <c r="N2959" s="15"/>
      <c r="O2959" s="22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23"/>
      <c r="AE2959" s="22"/>
      <c r="AF2959" s="7"/>
      <c r="AG2959" s="7"/>
      <c r="AH2959" s="7"/>
      <c r="AI2959" s="7"/>
      <c r="AJ2959" s="7"/>
      <c r="AK2959" s="7"/>
      <c r="AL2959" s="23"/>
    </row>
    <row r="2960" spans="1:38" ht="16.5" x14ac:dyDescent="0.2">
      <c r="A2960" s="3">
        <v>2957</v>
      </c>
      <c r="B2960" s="3"/>
      <c r="C2960" s="3"/>
      <c r="D2960" s="9"/>
      <c r="E2960" s="14"/>
      <c r="F2960" s="8"/>
      <c r="G2960" s="8"/>
      <c r="H2960" s="8"/>
      <c r="I2960" s="8"/>
      <c r="J2960" s="7"/>
      <c r="K2960" s="7"/>
      <c r="L2960" s="7"/>
      <c r="M2960" s="8"/>
      <c r="N2960" s="15"/>
      <c r="O2960" s="22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23"/>
      <c r="AE2960" s="22"/>
      <c r="AF2960" s="7"/>
      <c r="AG2960" s="7"/>
      <c r="AH2960" s="7"/>
      <c r="AI2960" s="7"/>
      <c r="AJ2960" s="7"/>
      <c r="AK2960" s="7"/>
      <c r="AL2960" s="23"/>
    </row>
    <row r="2961" spans="1:38" ht="17.25" thickBot="1" x14ac:dyDescent="0.25">
      <c r="A2961" s="3">
        <v>2958</v>
      </c>
      <c r="B2961" s="3"/>
      <c r="C2961" s="3"/>
      <c r="D2961" s="9"/>
      <c r="E2961" s="16"/>
      <c r="F2961" s="17"/>
      <c r="G2961" s="17"/>
      <c r="H2961" s="17"/>
      <c r="I2961" s="17"/>
      <c r="J2961" s="18"/>
      <c r="K2961" s="18"/>
      <c r="L2961" s="18"/>
      <c r="M2961" s="17"/>
      <c r="N2961" s="19"/>
      <c r="O2961" s="24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25"/>
      <c r="AE2961" s="24"/>
      <c r="AF2961" s="18"/>
      <c r="AG2961" s="18"/>
      <c r="AH2961" s="18"/>
      <c r="AI2961" s="18"/>
      <c r="AJ2961" s="18"/>
      <c r="AK2961" s="18"/>
      <c r="AL2961" s="25"/>
    </row>
    <row r="2962" spans="1:38" ht="16.5" x14ac:dyDescent="0.2">
      <c r="A2962" s="3">
        <v>2959</v>
      </c>
      <c r="B2962" s="3"/>
      <c r="C2962" s="3"/>
      <c r="D2962" s="9"/>
      <c r="E2962" s="10"/>
      <c r="F2962" s="11"/>
      <c r="G2962" s="11"/>
      <c r="H2962" s="11"/>
      <c r="I2962" s="11"/>
      <c r="J2962" s="12"/>
      <c r="K2962" s="12"/>
      <c r="L2962" s="12"/>
      <c r="M2962" s="11"/>
      <c r="N2962" s="13"/>
      <c r="O2962" s="20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21"/>
      <c r="AE2962" s="20"/>
      <c r="AF2962" s="12"/>
      <c r="AG2962" s="12"/>
      <c r="AH2962" s="12"/>
      <c r="AI2962" s="12"/>
      <c r="AJ2962" s="12"/>
      <c r="AK2962" s="12"/>
      <c r="AL2962" s="21"/>
    </row>
    <row r="2963" spans="1:38" ht="16.5" x14ac:dyDescent="0.2">
      <c r="A2963" s="3">
        <v>2960</v>
      </c>
      <c r="B2963" s="3"/>
      <c r="C2963" s="3"/>
      <c r="D2963" s="9"/>
      <c r="E2963" s="14"/>
      <c r="F2963" s="8"/>
      <c r="G2963" s="8"/>
      <c r="H2963" s="8"/>
      <c r="I2963" s="8"/>
      <c r="J2963" s="7"/>
      <c r="K2963" s="7"/>
      <c r="L2963" s="7"/>
      <c r="M2963" s="8"/>
      <c r="N2963" s="15"/>
      <c r="O2963" s="22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23"/>
      <c r="AE2963" s="22"/>
      <c r="AF2963" s="7"/>
      <c r="AG2963" s="7"/>
      <c r="AH2963" s="7"/>
      <c r="AI2963" s="7"/>
      <c r="AJ2963" s="7"/>
      <c r="AK2963" s="7"/>
      <c r="AL2963" s="23"/>
    </row>
    <row r="2964" spans="1:38" ht="16.5" x14ac:dyDescent="0.2">
      <c r="A2964" s="3">
        <v>2961</v>
      </c>
      <c r="B2964" s="3"/>
      <c r="C2964" s="3"/>
      <c r="D2964" s="9"/>
      <c r="E2964" s="14"/>
      <c r="F2964" s="8"/>
      <c r="G2964" s="8"/>
      <c r="H2964" s="8"/>
      <c r="I2964" s="8"/>
      <c r="J2964" s="7"/>
      <c r="K2964" s="7"/>
      <c r="L2964" s="7"/>
      <c r="M2964" s="8"/>
      <c r="N2964" s="15"/>
      <c r="O2964" s="22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23"/>
      <c r="AE2964" s="22"/>
      <c r="AF2964" s="7"/>
      <c r="AG2964" s="7"/>
      <c r="AH2964" s="7"/>
      <c r="AI2964" s="7"/>
      <c r="AJ2964" s="7"/>
      <c r="AK2964" s="7"/>
      <c r="AL2964" s="23"/>
    </row>
    <row r="2965" spans="1:38" ht="16.5" x14ac:dyDescent="0.2">
      <c r="A2965" s="3">
        <v>2962</v>
      </c>
      <c r="B2965" s="3"/>
      <c r="C2965" s="3"/>
      <c r="D2965" s="9"/>
      <c r="E2965" s="14"/>
      <c r="F2965" s="8"/>
      <c r="G2965" s="8"/>
      <c r="H2965" s="8"/>
      <c r="I2965" s="8"/>
      <c r="J2965" s="7"/>
      <c r="K2965" s="7"/>
      <c r="L2965" s="7"/>
      <c r="M2965" s="8"/>
      <c r="N2965" s="15"/>
      <c r="O2965" s="22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23"/>
      <c r="AE2965" s="22"/>
      <c r="AF2965" s="7"/>
      <c r="AG2965" s="7"/>
      <c r="AH2965" s="7"/>
      <c r="AI2965" s="7"/>
      <c r="AJ2965" s="7"/>
      <c r="AK2965" s="7"/>
      <c r="AL2965" s="23"/>
    </row>
    <row r="2966" spans="1:38" ht="16.5" x14ac:dyDescent="0.2">
      <c r="A2966" s="3">
        <v>2963</v>
      </c>
      <c r="B2966" s="3"/>
      <c r="C2966" s="3"/>
      <c r="D2966" s="9"/>
      <c r="E2966" s="14"/>
      <c r="F2966" s="8"/>
      <c r="G2966" s="8"/>
      <c r="H2966" s="8"/>
      <c r="I2966" s="8"/>
      <c r="J2966" s="7"/>
      <c r="K2966" s="7"/>
      <c r="L2966" s="7"/>
      <c r="M2966" s="8"/>
      <c r="N2966" s="15"/>
      <c r="O2966" s="22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23"/>
      <c r="AE2966" s="22"/>
      <c r="AF2966" s="7"/>
      <c r="AG2966" s="7"/>
      <c r="AH2966" s="7"/>
      <c r="AI2966" s="7"/>
      <c r="AJ2966" s="7"/>
      <c r="AK2966" s="7"/>
      <c r="AL2966" s="23"/>
    </row>
    <row r="2967" spans="1:38" ht="17.25" thickBot="1" x14ac:dyDescent="0.25">
      <c r="A2967" s="3">
        <v>2964</v>
      </c>
      <c r="B2967" s="3"/>
      <c r="C2967" s="3"/>
      <c r="D2967" s="9"/>
      <c r="E2967" s="16"/>
      <c r="F2967" s="17"/>
      <c r="G2967" s="17"/>
      <c r="H2967" s="17"/>
      <c r="I2967" s="17"/>
      <c r="J2967" s="18"/>
      <c r="K2967" s="18"/>
      <c r="L2967" s="18"/>
      <c r="M2967" s="17"/>
      <c r="N2967" s="19"/>
      <c r="O2967" s="24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25"/>
      <c r="AE2967" s="24"/>
      <c r="AF2967" s="18"/>
      <c r="AG2967" s="18"/>
      <c r="AH2967" s="18"/>
      <c r="AI2967" s="18"/>
      <c r="AJ2967" s="18"/>
      <c r="AK2967" s="18"/>
      <c r="AL2967" s="25"/>
    </row>
    <row r="2968" spans="1:38" ht="16.5" x14ac:dyDescent="0.2">
      <c r="A2968" s="3">
        <v>2965</v>
      </c>
      <c r="B2968" s="3"/>
      <c r="C2968" s="3"/>
      <c r="D2968" s="9"/>
      <c r="E2968" s="10"/>
      <c r="F2968" s="11"/>
      <c r="G2968" s="11"/>
      <c r="H2968" s="11"/>
      <c r="I2968" s="11"/>
      <c r="J2968" s="12"/>
      <c r="K2968" s="12"/>
      <c r="L2968" s="12"/>
      <c r="M2968" s="11"/>
      <c r="N2968" s="13"/>
      <c r="O2968" s="20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21"/>
      <c r="AE2968" s="20"/>
      <c r="AF2968" s="12"/>
      <c r="AG2968" s="12"/>
      <c r="AH2968" s="12"/>
      <c r="AI2968" s="12"/>
      <c r="AJ2968" s="12"/>
      <c r="AK2968" s="12"/>
      <c r="AL2968" s="21"/>
    </row>
    <row r="2969" spans="1:38" ht="16.5" x14ac:dyDescent="0.2">
      <c r="A2969" s="3">
        <v>2966</v>
      </c>
      <c r="B2969" s="3"/>
      <c r="C2969" s="3"/>
      <c r="D2969" s="9"/>
      <c r="E2969" s="14"/>
      <c r="F2969" s="8"/>
      <c r="G2969" s="8"/>
      <c r="H2969" s="8"/>
      <c r="I2969" s="8"/>
      <c r="J2969" s="7"/>
      <c r="K2969" s="7"/>
      <c r="L2969" s="7"/>
      <c r="M2969" s="8"/>
      <c r="N2969" s="15"/>
      <c r="O2969" s="22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23"/>
      <c r="AE2969" s="22"/>
      <c r="AF2969" s="7"/>
      <c r="AG2969" s="7"/>
      <c r="AH2969" s="7"/>
      <c r="AI2969" s="7"/>
      <c r="AJ2969" s="7"/>
      <c r="AK2969" s="7"/>
      <c r="AL2969" s="23"/>
    </row>
    <row r="2970" spans="1:38" ht="16.5" x14ac:dyDescent="0.2">
      <c r="A2970" s="3">
        <v>2967</v>
      </c>
      <c r="B2970" s="3"/>
      <c r="C2970" s="3"/>
      <c r="D2970" s="9"/>
      <c r="E2970" s="14"/>
      <c r="F2970" s="8"/>
      <c r="G2970" s="8"/>
      <c r="H2970" s="8"/>
      <c r="I2970" s="8"/>
      <c r="J2970" s="7"/>
      <c r="K2970" s="7"/>
      <c r="L2970" s="7"/>
      <c r="M2970" s="8"/>
      <c r="N2970" s="15"/>
      <c r="O2970" s="22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23"/>
      <c r="AE2970" s="22"/>
      <c r="AF2970" s="7"/>
      <c r="AG2970" s="7"/>
      <c r="AH2970" s="7"/>
      <c r="AI2970" s="7"/>
      <c r="AJ2970" s="7"/>
      <c r="AK2970" s="7"/>
      <c r="AL2970" s="23"/>
    </row>
    <row r="2971" spans="1:38" ht="16.5" x14ac:dyDescent="0.2">
      <c r="A2971" s="3">
        <v>2968</v>
      </c>
      <c r="B2971" s="3"/>
      <c r="C2971" s="3"/>
      <c r="D2971" s="9"/>
      <c r="E2971" s="14"/>
      <c r="F2971" s="8"/>
      <c r="G2971" s="8"/>
      <c r="H2971" s="8"/>
      <c r="I2971" s="8"/>
      <c r="J2971" s="7"/>
      <c r="K2971" s="7"/>
      <c r="L2971" s="7"/>
      <c r="M2971" s="8"/>
      <c r="N2971" s="15"/>
      <c r="O2971" s="22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23"/>
      <c r="AE2971" s="22"/>
      <c r="AF2971" s="7"/>
      <c r="AG2971" s="7"/>
      <c r="AH2971" s="7"/>
      <c r="AI2971" s="7"/>
      <c r="AJ2971" s="7"/>
      <c r="AK2971" s="7"/>
      <c r="AL2971" s="23"/>
    </row>
    <row r="2972" spans="1:38" ht="16.5" x14ac:dyDescent="0.2">
      <c r="A2972" s="3">
        <v>2969</v>
      </c>
      <c r="B2972" s="3"/>
      <c r="C2972" s="3"/>
      <c r="D2972" s="9"/>
      <c r="E2972" s="14"/>
      <c r="F2972" s="8"/>
      <c r="G2972" s="8"/>
      <c r="H2972" s="8"/>
      <c r="I2972" s="8"/>
      <c r="J2972" s="7"/>
      <c r="K2972" s="7"/>
      <c r="L2972" s="7"/>
      <c r="M2972" s="8"/>
      <c r="N2972" s="15"/>
      <c r="O2972" s="22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23"/>
      <c r="AE2972" s="22"/>
      <c r="AF2972" s="7"/>
      <c r="AG2972" s="7"/>
      <c r="AH2972" s="7"/>
      <c r="AI2972" s="7"/>
      <c r="AJ2972" s="7"/>
      <c r="AK2972" s="7"/>
      <c r="AL2972" s="23"/>
    </row>
    <row r="2973" spans="1:38" ht="17.25" thickBot="1" x14ac:dyDescent="0.25">
      <c r="A2973" s="3">
        <v>2970</v>
      </c>
      <c r="B2973" s="3"/>
      <c r="C2973" s="3"/>
      <c r="D2973" s="9"/>
      <c r="E2973" s="16"/>
      <c r="F2973" s="17"/>
      <c r="G2973" s="17"/>
      <c r="H2973" s="17"/>
      <c r="I2973" s="17"/>
      <c r="J2973" s="18"/>
      <c r="K2973" s="18"/>
      <c r="L2973" s="18"/>
      <c r="M2973" s="17"/>
      <c r="N2973" s="19"/>
      <c r="O2973" s="24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25"/>
      <c r="AE2973" s="24"/>
      <c r="AF2973" s="18"/>
      <c r="AG2973" s="18"/>
      <c r="AH2973" s="18"/>
      <c r="AI2973" s="18"/>
      <c r="AJ2973" s="18"/>
      <c r="AK2973" s="18"/>
      <c r="AL2973" s="25"/>
    </row>
    <row r="2974" spans="1:38" ht="16.5" x14ac:dyDescent="0.2">
      <c r="A2974" s="3">
        <v>2971</v>
      </c>
      <c r="B2974" s="3"/>
      <c r="C2974" s="3"/>
      <c r="D2974" s="9"/>
      <c r="E2974" s="10"/>
      <c r="F2974" s="11"/>
      <c r="G2974" s="11"/>
      <c r="H2974" s="11"/>
      <c r="I2974" s="11"/>
      <c r="J2974" s="12"/>
      <c r="K2974" s="12"/>
      <c r="L2974" s="12"/>
      <c r="M2974" s="11"/>
      <c r="N2974" s="13"/>
      <c r="O2974" s="20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21"/>
      <c r="AE2974" s="20"/>
      <c r="AF2974" s="12"/>
      <c r="AG2974" s="12"/>
      <c r="AH2974" s="12"/>
      <c r="AI2974" s="12"/>
      <c r="AJ2974" s="12"/>
      <c r="AK2974" s="12"/>
      <c r="AL2974" s="21"/>
    </row>
    <row r="2975" spans="1:38" ht="16.5" x14ac:dyDescent="0.2">
      <c r="A2975" s="3">
        <v>2972</v>
      </c>
      <c r="B2975" s="3"/>
      <c r="C2975" s="3"/>
      <c r="D2975" s="9"/>
      <c r="E2975" s="14"/>
      <c r="F2975" s="8"/>
      <c r="G2975" s="8"/>
      <c r="H2975" s="8"/>
      <c r="I2975" s="8"/>
      <c r="J2975" s="7"/>
      <c r="K2975" s="7"/>
      <c r="L2975" s="7"/>
      <c r="M2975" s="8"/>
      <c r="N2975" s="15"/>
      <c r="O2975" s="22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23"/>
      <c r="AE2975" s="22"/>
      <c r="AF2975" s="7"/>
      <c r="AG2975" s="7"/>
      <c r="AH2975" s="7"/>
      <c r="AI2975" s="7"/>
      <c r="AJ2975" s="7"/>
      <c r="AK2975" s="7"/>
      <c r="AL2975" s="23"/>
    </row>
    <row r="2976" spans="1:38" ht="16.5" x14ac:dyDescent="0.2">
      <c r="A2976" s="3">
        <v>2973</v>
      </c>
      <c r="B2976" s="3"/>
      <c r="C2976" s="3"/>
      <c r="D2976" s="9"/>
      <c r="E2976" s="14"/>
      <c r="F2976" s="8"/>
      <c r="G2976" s="8"/>
      <c r="H2976" s="8"/>
      <c r="I2976" s="8"/>
      <c r="J2976" s="7"/>
      <c r="K2976" s="7"/>
      <c r="L2976" s="7"/>
      <c r="M2976" s="8"/>
      <c r="N2976" s="15"/>
      <c r="O2976" s="22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23"/>
      <c r="AE2976" s="22"/>
      <c r="AF2976" s="7"/>
      <c r="AG2976" s="7"/>
      <c r="AH2976" s="7"/>
      <c r="AI2976" s="7"/>
      <c r="AJ2976" s="7"/>
      <c r="AK2976" s="7"/>
      <c r="AL2976" s="23"/>
    </row>
    <row r="2977" spans="1:38" ht="16.5" x14ac:dyDescent="0.2">
      <c r="A2977" s="3">
        <v>2974</v>
      </c>
      <c r="B2977" s="3"/>
      <c r="C2977" s="3"/>
      <c r="D2977" s="9"/>
      <c r="E2977" s="14"/>
      <c r="F2977" s="8"/>
      <c r="G2977" s="8"/>
      <c r="H2977" s="8"/>
      <c r="I2977" s="8"/>
      <c r="J2977" s="7"/>
      <c r="K2977" s="7"/>
      <c r="L2977" s="7"/>
      <c r="M2977" s="8"/>
      <c r="N2977" s="15"/>
      <c r="O2977" s="22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23"/>
      <c r="AE2977" s="22"/>
      <c r="AF2977" s="7"/>
      <c r="AG2977" s="7"/>
      <c r="AH2977" s="7"/>
      <c r="AI2977" s="7"/>
      <c r="AJ2977" s="7"/>
      <c r="AK2977" s="7"/>
      <c r="AL2977" s="23"/>
    </row>
    <row r="2978" spans="1:38" ht="16.5" x14ac:dyDescent="0.2">
      <c r="A2978" s="3">
        <v>2975</v>
      </c>
      <c r="B2978" s="3"/>
      <c r="C2978" s="3"/>
      <c r="D2978" s="9"/>
      <c r="E2978" s="14"/>
      <c r="F2978" s="8"/>
      <c r="G2978" s="8"/>
      <c r="H2978" s="8"/>
      <c r="I2978" s="8"/>
      <c r="J2978" s="7"/>
      <c r="K2978" s="7"/>
      <c r="L2978" s="7"/>
      <c r="M2978" s="8"/>
      <c r="N2978" s="15"/>
      <c r="O2978" s="22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23"/>
      <c r="AE2978" s="22"/>
      <c r="AF2978" s="7"/>
      <c r="AG2978" s="7"/>
      <c r="AH2978" s="7"/>
      <c r="AI2978" s="7"/>
      <c r="AJ2978" s="7"/>
      <c r="AK2978" s="7"/>
      <c r="AL2978" s="23"/>
    </row>
    <row r="2979" spans="1:38" ht="17.25" thickBot="1" x14ac:dyDescent="0.25">
      <c r="A2979" s="3">
        <v>2976</v>
      </c>
      <c r="B2979" s="3"/>
      <c r="C2979" s="3"/>
      <c r="D2979" s="9"/>
      <c r="E2979" s="16"/>
      <c r="F2979" s="17"/>
      <c r="G2979" s="17"/>
      <c r="H2979" s="17"/>
      <c r="I2979" s="17"/>
      <c r="J2979" s="18"/>
      <c r="K2979" s="18"/>
      <c r="L2979" s="18"/>
      <c r="M2979" s="17"/>
      <c r="N2979" s="19"/>
      <c r="O2979" s="24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25"/>
      <c r="AE2979" s="24"/>
      <c r="AF2979" s="18"/>
      <c r="AG2979" s="18"/>
      <c r="AH2979" s="18"/>
      <c r="AI2979" s="18"/>
      <c r="AJ2979" s="18"/>
      <c r="AK2979" s="18"/>
      <c r="AL2979" s="25"/>
    </row>
    <row r="2980" spans="1:38" ht="16.5" x14ac:dyDescent="0.2">
      <c r="A2980" s="3">
        <v>2977</v>
      </c>
      <c r="B2980" s="3"/>
      <c r="C2980" s="3"/>
      <c r="D2980" s="9"/>
      <c r="E2980" s="10"/>
      <c r="F2980" s="11"/>
      <c r="G2980" s="11"/>
      <c r="H2980" s="11"/>
      <c r="I2980" s="11"/>
      <c r="J2980" s="12"/>
      <c r="K2980" s="12"/>
      <c r="L2980" s="12"/>
      <c r="M2980" s="11"/>
      <c r="N2980" s="13"/>
      <c r="O2980" s="20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21"/>
      <c r="AE2980" s="20"/>
      <c r="AF2980" s="12"/>
      <c r="AG2980" s="12"/>
      <c r="AH2980" s="12"/>
      <c r="AI2980" s="12"/>
      <c r="AJ2980" s="12"/>
      <c r="AK2980" s="12"/>
      <c r="AL2980" s="21"/>
    </row>
    <row r="2981" spans="1:38" ht="16.5" x14ac:dyDescent="0.2">
      <c r="A2981" s="3">
        <v>2978</v>
      </c>
      <c r="B2981" s="3"/>
      <c r="C2981" s="3"/>
      <c r="D2981" s="9"/>
      <c r="E2981" s="14"/>
      <c r="F2981" s="8"/>
      <c r="G2981" s="8"/>
      <c r="H2981" s="8"/>
      <c r="I2981" s="8"/>
      <c r="J2981" s="7"/>
      <c r="K2981" s="7"/>
      <c r="L2981" s="7"/>
      <c r="M2981" s="8"/>
      <c r="N2981" s="15"/>
      <c r="O2981" s="22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23"/>
      <c r="AE2981" s="22"/>
      <c r="AF2981" s="7"/>
      <c r="AG2981" s="7"/>
      <c r="AH2981" s="7"/>
      <c r="AI2981" s="7"/>
      <c r="AJ2981" s="7"/>
      <c r="AK2981" s="7"/>
      <c r="AL2981" s="23"/>
    </row>
    <row r="2982" spans="1:38" ht="16.5" x14ac:dyDescent="0.2">
      <c r="A2982" s="3">
        <v>2979</v>
      </c>
      <c r="B2982" s="3"/>
      <c r="C2982" s="3"/>
      <c r="D2982" s="9"/>
      <c r="E2982" s="14"/>
      <c r="F2982" s="8"/>
      <c r="G2982" s="8"/>
      <c r="H2982" s="8"/>
      <c r="I2982" s="8"/>
      <c r="J2982" s="7"/>
      <c r="K2982" s="7"/>
      <c r="L2982" s="7"/>
      <c r="M2982" s="8"/>
      <c r="N2982" s="15"/>
      <c r="O2982" s="22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23"/>
      <c r="AE2982" s="22"/>
      <c r="AF2982" s="7"/>
      <c r="AG2982" s="7"/>
      <c r="AH2982" s="7"/>
      <c r="AI2982" s="7"/>
      <c r="AJ2982" s="7"/>
      <c r="AK2982" s="7"/>
      <c r="AL2982" s="23"/>
    </row>
    <row r="2983" spans="1:38" ht="16.5" x14ac:dyDescent="0.2">
      <c r="A2983" s="3">
        <v>2980</v>
      </c>
      <c r="B2983" s="3"/>
      <c r="C2983" s="3"/>
      <c r="D2983" s="9"/>
      <c r="E2983" s="14"/>
      <c r="F2983" s="8"/>
      <c r="G2983" s="8"/>
      <c r="H2983" s="8"/>
      <c r="I2983" s="8"/>
      <c r="J2983" s="7"/>
      <c r="K2983" s="7"/>
      <c r="L2983" s="7"/>
      <c r="M2983" s="8"/>
      <c r="N2983" s="15"/>
      <c r="O2983" s="22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23"/>
      <c r="AE2983" s="22"/>
      <c r="AF2983" s="7"/>
      <c r="AG2983" s="7"/>
      <c r="AH2983" s="7"/>
      <c r="AI2983" s="7"/>
      <c r="AJ2983" s="7"/>
      <c r="AK2983" s="7"/>
      <c r="AL2983" s="23"/>
    </row>
    <row r="2984" spans="1:38" ht="16.5" x14ac:dyDescent="0.2">
      <c r="A2984" s="3">
        <v>2981</v>
      </c>
      <c r="B2984" s="3"/>
      <c r="C2984" s="3"/>
      <c r="D2984" s="9"/>
      <c r="E2984" s="14"/>
      <c r="F2984" s="8"/>
      <c r="G2984" s="8"/>
      <c r="H2984" s="8"/>
      <c r="I2984" s="8"/>
      <c r="J2984" s="7"/>
      <c r="K2984" s="7"/>
      <c r="L2984" s="7"/>
      <c r="M2984" s="8"/>
      <c r="N2984" s="15"/>
      <c r="O2984" s="22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23"/>
      <c r="AE2984" s="22"/>
      <c r="AF2984" s="7"/>
      <c r="AG2984" s="7"/>
      <c r="AH2984" s="7"/>
      <c r="AI2984" s="7"/>
      <c r="AJ2984" s="7"/>
      <c r="AK2984" s="7"/>
      <c r="AL2984" s="23"/>
    </row>
    <row r="2985" spans="1:38" ht="17.25" thickBot="1" x14ac:dyDescent="0.25">
      <c r="A2985" s="3">
        <v>2982</v>
      </c>
      <c r="B2985" s="3"/>
      <c r="C2985" s="3"/>
      <c r="D2985" s="9"/>
      <c r="E2985" s="16"/>
      <c r="F2985" s="17"/>
      <c r="G2985" s="17"/>
      <c r="H2985" s="17"/>
      <c r="I2985" s="17"/>
      <c r="J2985" s="18"/>
      <c r="K2985" s="18"/>
      <c r="L2985" s="18"/>
      <c r="M2985" s="17"/>
      <c r="N2985" s="19"/>
      <c r="O2985" s="24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25"/>
      <c r="AE2985" s="24"/>
      <c r="AF2985" s="18"/>
      <c r="AG2985" s="18"/>
      <c r="AH2985" s="18"/>
      <c r="AI2985" s="18"/>
      <c r="AJ2985" s="18"/>
      <c r="AK2985" s="18"/>
      <c r="AL2985" s="25"/>
    </row>
    <row r="2986" spans="1:38" ht="16.5" x14ac:dyDescent="0.2">
      <c r="A2986" s="3">
        <v>2983</v>
      </c>
      <c r="B2986" s="3"/>
      <c r="C2986" s="3"/>
      <c r="D2986" s="9"/>
      <c r="E2986" s="10"/>
      <c r="F2986" s="11"/>
      <c r="G2986" s="11"/>
      <c r="H2986" s="11"/>
      <c r="I2986" s="11"/>
      <c r="J2986" s="12"/>
      <c r="K2986" s="12"/>
      <c r="L2986" s="12"/>
      <c r="M2986" s="11"/>
      <c r="N2986" s="13"/>
      <c r="O2986" s="20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21"/>
      <c r="AE2986" s="20"/>
      <c r="AF2986" s="12"/>
      <c r="AG2986" s="12"/>
      <c r="AH2986" s="12"/>
      <c r="AI2986" s="12"/>
      <c r="AJ2986" s="12"/>
      <c r="AK2986" s="12"/>
      <c r="AL2986" s="21"/>
    </row>
    <row r="2987" spans="1:38" ht="16.5" x14ac:dyDescent="0.2">
      <c r="A2987" s="3">
        <v>2984</v>
      </c>
      <c r="B2987" s="3"/>
      <c r="C2987" s="3"/>
      <c r="D2987" s="9"/>
      <c r="E2987" s="14"/>
      <c r="F2987" s="8"/>
      <c r="G2987" s="8"/>
      <c r="H2987" s="8"/>
      <c r="I2987" s="8"/>
      <c r="J2987" s="7"/>
      <c r="K2987" s="7"/>
      <c r="L2987" s="7"/>
      <c r="M2987" s="8"/>
      <c r="N2987" s="15"/>
      <c r="O2987" s="22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23"/>
      <c r="AE2987" s="22"/>
      <c r="AF2987" s="7"/>
      <c r="AG2987" s="7"/>
      <c r="AH2987" s="7"/>
      <c r="AI2987" s="7"/>
      <c r="AJ2987" s="7"/>
      <c r="AK2987" s="7"/>
      <c r="AL2987" s="23"/>
    </row>
    <row r="2988" spans="1:38" ht="16.5" x14ac:dyDescent="0.2">
      <c r="A2988" s="3">
        <v>2985</v>
      </c>
      <c r="B2988" s="3"/>
      <c r="C2988" s="3"/>
      <c r="D2988" s="9"/>
      <c r="E2988" s="14"/>
      <c r="F2988" s="8"/>
      <c r="G2988" s="8"/>
      <c r="H2988" s="8"/>
      <c r="I2988" s="8"/>
      <c r="J2988" s="7"/>
      <c r="K2988" s="7"/>
      <c r="L2988" s="7"/>
      <c r="M2988" s="8"/>
      <c r="N2988" s="15"/>
      <c r="O2988" s="22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23"/>
      <c r="AE2988" s="22"/>
      <c r="AF2988" s="7"/>
      <c r="AG2988" s="7"/>
      <c r="AH2988" s="7"/>
      <c r="AI2988" s="7"/>
      <c r="AJ2988" s="7"/>
      <c r="AK2988" s="7"/>
      <c r="AL2988" s="23"/>
    </row>
    <row r="2989" spans="1:38" ht="16.5" x14ac:dyDescent="0.2">
      <c r="A2989" s="3">
        <v>2986</v>
      </c>
      <c r="B2989" s="3"/>
      <c r="C2989" s="3"/>
      <c r="D2989" s="9"/>
      <c r="E2989" s="14"/>
      <c r="F2989" s="8"/>
      <c r="G2989" s="8"/>
      <c r="H2989" s="8"/>
      <c r="I2989" s="8"/>
      <c r="J2989" s="7"/>
      <c r="K2989" s="7"/>
      <c r="L2989" s="7"/>
      <c r="M2989" s="8"/>
      <c r="N2989" s="15"/>
      <c r="O2989" s="22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23"/>
      <c r="AE2989" s="22"/>
      <c r="AF2989" s="7"/>
      <c r="AG2989" s="7"/>
      <c r="AH2989" s="7"/>
      <c r="AI2989" s="7"/>
      <c r="AJ2989" s="7"/>
      <c r="AK2989" s="7"/>
      <c r="AL2989" s="23"/>
    </row>
    <row r="2990" spans="1:38" ht="16.5" x14ac:dyDescent="0.2">
      <c r="A2990" s="3">
        <v>2987</v>
      </c>
      <c r="B2990" s="3"/>
      <c r="C2990" s="3"/>
      <c r="D2990" s="9"/>
      <c r="E2990" s="14"/>
      <c r="F2990" s="8"/>
      <c r="G2990" s="8"/>
      <c r="H2990" s="8"/>
      <c r="I2990" s="8"/>
      <c r="J2990" s="7"/>
      <c r="K2990" s="7"/>
      <c r="L2990" s="7"/>
      <c r="M2990" s="8"/>
      <c r="N2990" s="15"/>
      <c r="O2990" s="22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23"/>
      <c r="AE2990" s="22"/>
      <c r="AF2990" s="7"/>
      <c r="AG2990" s="7"/>
      <c r="AH2990" s="7"/>
      <c r="AI2990" s="7"/>
      <c r="AJ2990" s="7"/>
      <c r="AK2990" s="7"/>
      <c r="AL2990" s="23"/>
    </row>
    <row r="2991" spans="1:38" ht="17.25" thickBot="1" x14ac:dyDescent="0.25">
      <c r="A2991" s="3">
        <v>2988</v>
      </c>
      <c r="B2991" s="3"/>
      <c r="C2991" s="3"/>
      <c r="D2991" s="9"/>
      <c r="E2991" s="16"/>
      <c r="F2991" s="17"/>
      <c r="G2991" s="17"/>
      <c r="H2991" s="17"/>
      <c r="I2991" s="17"/>
      <c r="J2991" s="18"/>
      <c r="K2991" s="18"/>
      <c r="L2991" s="18"/>
      <c r="M2991" s="17"/>
      <c r="N2991" s="19"/>
      <c r="O2991" s="24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25"/>
      <c r="AE2991" s="24"/>
      <c r="AF2991" s="18"/>
      <c r="AG2991" s="18"/>
      <c r="AH2991" s="18"/>
      <c r="AI2991" s="18"/>
      <c r="AJ2991" s="18"/>
      <c r="AK2991" s="18"/>
      <c r="AL2991" s="25"/>
    </row>
    <row r="2992" spans="1:38" ht="16.5" x14ac:dyDescent="0.2">
      <c r="A2992" s="3">
        <v>2989</v>
      </c>
      <c r="B2992" s="3"/>
      <c r="C2992" s="3"/>
      <c r="D2992" s="9"/>
      <c r="E2992" s="10"/>
      <c r="F2992" s="11"/>
      <c r="G2992" s="11"/>
      <c r="H2992" s="11"/>
      <c r="I2992" s="11"/>
      <c r="J2992" s="12"/>
      <c r="K2992" s="12"/>
      <c r="L2992" s="12"/>
      <c r="M2992" s="11"/>
      <c r="N2992" s="13"/>
      <c r="O2992" s="20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21"/>
      <c r="AE2992" s="20"/>
      <c r="AF2992" s="12"/>
      <c r="AG2992" s="12"/>
      <c r="AH2992" s="12"/>
      <c r="AI2992" s="12"/>
      <c r="AJ2992" s="12"/>
      <c r="AK2992" s="12"/>
      <c r="AL2992" s="21"/>
    </row>
    <row r="2993" spans="1:38" ht="16.5" x14ac:dyDescent="0.2">
      <c r="A2993" s="3">
        <v>2990</v>
      </c>
      <c r="B2993" s="3"/>
      <c r="C2993" s="3"/>
      <c r="D2993" s="9"/>
      <c r="E2993" s="14"/>
      <c r="F2993" s="8"/>
      <c r="G2993" s="8"/>
      <c r="H2993" s="8"/>
      <c r="I2993" s="8"/>
      <c r="J2993" s="7"/>
      <c r="K2993" s="7"/>
      <c r="L2993" s="7"/>
      <c r="M2993" s="8"/>
      <c r="N2993" s="15"/>
      <c r="O2993" s="22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23"/>
      <c r="AE2993" s="22"/>
      <c r="AF2993" s="7"/>
      <c r="AG2993" s="7"/>
      <c r="AH2993" s="7"/>
      <c r="AI2993" s="7"/>
      <c r="AJ2993" s="7"/>
      <c r="AK2993" s="7"/>
      <c r="AL2993" s="23"/>
    </row>
    <row r="2994" spans="1:38" ht="16.5" x14ac:dyDescent="0.2">
      <c r="A2994" s="3">
        <v>2991</v>
      </c>
      <c r="B2994" s="3"/>
      <c r="C2994" s="3"/>
      <c r="D2994" s="9"/>
      <c r="E2994" s="14"/>
      <c r="F2994" s="8"/>
      <c r="G2994" s="8"/>
      <c r="H2994" s="8"/>
      <c r="I2994" s="8"/>
      <c r="J2994" s="7"/>
      <c r="K2994" s="7"/>
      <c r="L2994" s="7"/>
      <c r="M2994" s="8"/>
      <c r="N2994" s="15"/>
      <c r="O2994" s="22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23"/>
      <c r="AE2994" s="22"/>
      <c r="AF2994" s="7"/>
      <c r="AG2994" s="7"/>
      <c r="AH2994" s="7"/>
      <c r="AI2994" s="7"/>
      <c r="AJ2994" s="7"/>
      <c r="AK2994" s="7"/>
      <c r="AL2994" s="23"/>
    </row>
    <row r="2995" spans="1:38" ht="16.5" x14ac:dyDescent="0.2">
      <c r="A2995" s="3">
        <v>2992</v>
      </c>
      <c r="B2995" s="3"/>
      <c r="C2995" s="3"/>
      <c r="D2995" s="9"/>
      <c r="E2995" s="14"/>
      <c r="F2995" s="8"/>
      <c r="G2995" s="8"/>
      <c r="H2995" s="8"/>
      <c r="I2995" s="8"/>
      <c r="J2995" s="7"/>
      <c r="K2995" s="7"/>
      <c r="L2995" s="7"/>
      <c r="M2995" s="8"/>
      <c r="N2995" s="15"/>
      <c r="O2995" s="22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23"/>
      <c r="AE2995" s="22"/>
      <c r="AF2995" s="7"/>
      <c r="AG2995" s="7"/>
      <c r="AH2995" s="7"/>
      <c r="AI2995" s="7"/>
      <c r="AJ2995" s="7"/>
      <c r="AK2995" s="7"/>
      <c r="AL2995" s="23"/>
    </row>
    <row r="2996" spans="1:38" ht="16.5" x14ac:dyDescent="0.2">
      <c r="A2996" s="3">
        <v>2993</v>
      </c>
      <c r="B2996" s="3"/>
      <c r="C2996" s="3"/>
      <c r="D2996" s="9"/>
      <c r="E2996" s="14"/>
      <c r="F2996" s="8"/>
      <c r="G2996" s="8"/>
      <c r="H2996" s="8"/>
      <c r="I2996" s="8"/>
      <c r="J2996" s="7"/>
      <c r="K2996" s="7"/>
      <c r="L2996" s="7"/>
      <c r="M2996" s="8"/>
      <c r="N2996" s="15"/>
      <c r="O2996" s="22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23"/>
      <c r="AE2996" s="22"/>
      <c r="AF2996" s="7"/>
      <c r="AG2996" s="7"/>
      <c r="AH2996" s="7"/>
      <c r="AI2996" s="7"/>
      <c r="AJ2996" s="7"/>
      <c r="AK2996" s="7"/>
      <c r="AL2996" s="23"/>
    </row>
    <row r="2997" spans="1:38" ht="17.25" thickBot="1" x14ac:dyDescent="0.25">
      <c r="A2997" s="3">
        <v>2994</v>
      </c>
      <c r="B2997" s="3"/>
      <c r="C2997" s="3"/>
      <c r="D2997" s="9"/>
      <c r="E2997" s="16"/>
      <c r="F2997" s="17"/>
      <c r="G2997" s="17"/>
      <c r="H2997" s="17"/>
      <c r="I2997" s="17"/>
      <c r="J2997" s="18"/>
      <c r="K2997" s="18"/>
      <c r="L2997" s="18"/>
      <c r="M2997" s="17"/>
      <c r="N2997" s="19"/>
      <c r="O2997" s="24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25"/>
      <c r="AE2997" s="24"/>
      <c r="AF2997" s="18"/>
      <c r="AG2997" s="18"/>
      <c r="AH2997" s="18"/>
      <c r="AI2997" s="18"/>
      <c r="AJ2997" s="18"/>
      <c r="AK2997" s="18"/>
      <c r="AL2997" s="25"/>
    </row>
    <row r="2998" spans="1:38" ht="16.5" x14ac:dyDescent="0.2">
      <c r="A2998" s="3">
        <v>2995</v>
      </c>
      <c r="B2998" s="3"/>
      <c r="C2998" s="3"/>
      <c r="D2998" s="9"/>
      <c r="E2998" s="10"/>
      <c r="F2998" s="11"/>
      <c r="G2998" s="11"/>
      <c r="H2998" s="11"/>
      <c r="I2998" s="11"/>
      <c r="J2998" s="12"/>
      <c r="K2998" s="12"/>
      <c r="L2998" s="12"/>
      <c r="M2998" s="11"/>
      <c r="N2998" s="13"/>
      <c r="O2998" s="20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21"/>
      <c r="AE2998" s="20"/>
      <c r="AF2998" s="12"/>
      <c r="AG2998" s="12"/>
      <c r="AH2998" s="12"/>
      <c r="AI2998" s="12"/>
      <c r="AJ2998" s="12"/>
      <c r="AK2998" s="12"/>
      <c r="AL2998" s="21"/>
    </row>
    <row r="2999" spans="1:38" ht="16.5" x14ac:dyDescent="0.2">
      <c r="A2999" s="3">
        <v>2996</v>
      </c>
      <c r="B2999" s="3"/>
      <c r="C2999" s="3"/>
      <c r="D2999" s="9"/>
      <c r="E2999" s="14"/>
      <c r="F2999" s="8"/>
      <c r="G2999" s="8"/>
      <c r="H2999" s="8"/>
      <c r="I2999" s="8"/>
      <c r="J2999" s="7"/>
      <c r="K2999" s="7"/>
      <c r="L2999" s="7"/>
      <c r="M2999" s="8"/>
      <c r="N2999" s="15"/>
      <c r="O2999" s="22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23"/>
      <c r="AE2999" s="22"/>
      <c r="AF2999" s="7"/>
      <c r="AG2999" s="7"/>
      <c r="AH2999" s="7"/>
      <c r="AI2999" s="7"/>
      <c r="AJ2999" s="7"/>
      <c r="AK2999" s="7"/>
      <c r="AL2999" s="23"/>
    </row>
    <row r="3000" spans="1:38" ht="16.5" x14ac:dyDescent="0.2">
      <c r="A3000" s="3">
        <v>2997</v>
      </c>
      <c r="B3000" s="3"/>
      <c r="C3000" s="3"/>
      <c r="D3000" s="9"/>
      <c r="E3000" s="14"/>
      <c r="F3000" s="8"/>
      <c r="G3000" s="8"/>
      <c r="H3000" s="8"/>
      <c r="I3000" s="8"/>
      <c r="J3000" s="7"/>
      <c r="K3000" s="7"/>
      <c r="L3000" s="7"/>
      <c r="M3000" s="8"/>
      <c r="N3000" s="15"/>
      <c r="O3000" s="22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23"/>
      <c r="AE3000" s="22"/>
      <c r="AF3000" s="7"/>
      <c r="AG3000" s="7"/>
      <c r="AH3000" s="7"/>
      <c r="AI3000" s="7"/>
      <c r="AJ3000" s="7"/>
      <c r="AK3000" s="7"/>
      <c r="AL3000" s="23"/>
    </row>
    <row r="3001" spans="1:38" ht="16.5" x14ac:dyDescent="0.2">
      <c r="A3001" s="3">
        <v>2998</v>
      </c>
      <c r="B3001" s="3"/>
      <c r="C3001" s="3"/>
      <c r="D3001" s="9"/>
      <c r="E3001" s="14"/>
      <c r="F3001" s="8"/>
      <c r="G3001" s="8"/>
      <c r="H3001" s="8"/>
      <c r="I3001" s="8"/>
      <c r="J3001" s="7"/>
      <c r="K3001" s="7"/>
      <c r="L3001" s="7"/>
      <c r="M3001" s="8"/>
      <c r="N3001" s="15"/>
      <c r="O3001" s="22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23"/>
      <c r="AE3001" s="22"/>
      <c r="AF3001" s="7"/>
      <c r="AG3001" s="7"/>
      <c r="AH3001" s="7"/>
      <c r="AI3001" s="7"/>
      <c r="AJ3001" s="7"/>
      <c r="AK3001" s="7"/>
      <c r="AL3001" s="23"/>
    </row>
    <row r="3002" spans="1:38" ht="16.5" x14ac:dyDescent="0.2">
      <c r="A3002" s="3">
        <v>2999</v>
      </c>
      <c r="B3002" s="3"/>
      <c r="C3002" s="3"/>
      <c r="D3002" s="9"/>
      <c r="E3002" s="14"/>
      <c r="F3002" s="8"/>
      <c r="G3002" s="8"/>
      <c r="H3002" s="8"/>
      <c r="I3002" s="8"/>
      <c r="J3002" s="7"/>
      <c r="K3002" s="7"/>
      <c r="L3002" s="7"/>
      <c r="M3002" s="8"/>
      <c r="N3002" s="15"/>
      <c r="O3002" s="22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23"/>
      <c r="AE3002" s="22"/>
      <c r="AF3002" s="7"/>
      <c r="AG3002" s="7"/>
      <c r="AH3002" s="7"/>
      <c r="AI3002" s="7"/>
      <c r="AJ3002" s="7"/>
      <c r="AK3002" s="7"/>
      <c r="AL3002" s="23"/>
    </row>
    <row r="3003" spans="1:38" ht="17.25" thickBot="1" x14ac:dyDescent="0.25">
      <c r="A3003" s="3">
        <v>3000</v>
      </c>
      <c r="B3003" s="3"/>
      <c r="C3003" s="3"/>
      <c r="D3003" s="9"/>
      <c r="E3003" s="16"/>
      <c r="F3003" s="17"/>
      <c r="G3003" s="17"/>
      <c r="H3003" s="17"/>
      <c r="I3003" s="17"/>
      <c r="J3003" s="18"/>
      <c r="K3003" s="18"/>
      <c r="L3003" s="18"/>
      <c r="M3003" s="17"/>
      <c r="N3003" s="19"/>
      <c r="O3003" s="24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25"/>
      <c r="AE3003" s="24"/>
      <c r="AF3003" s="18"/>
      <c r="AG3003" s="18"/>
      <c r="AH3003" s="18"/>
      <c r="AI3003" s="18"/>
      <c r="AJ3003" s="18"/>
      <c r="AK3003" s="18"/>
      <c r="AL3003" s="25"/>
    </row>
    <row r="3004" spans="1:38" ht="16.5" x14ac:dyDescent="0.2">
      <c r="A3004" s="3">
        <v>3001</v>
      </c>
      <c r="B3004" s="3"/>
      <c r="C3004" s="3"/>
      <c r="D3004" s="9"/>
      <c r="E3004" s="10"/>
      <c r="F3004" s="11"/>
      <c r="G3004" s="11"/>
      <c r="H3004" s="11"/>
      <c r="I3004" s="11"/>
      <c r="J3004" s="12"/>
      <c r="K3004" s="12"/>
      <c r="L3004" s="12"/>
      <c r="M3004" s="11"/>
      <c r="N3004" s="13"/>
      <c r="O3004" s="20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21"/>
      <c r="AE3004" s="20"/>
      <c r="AF3004" s="12"/>
      <c r="AG3004" s="12"/>
      <c r="AH3004" s="12"/>
      <c r="AI3004" s="12"/>
      <c r="AJ3004" s="12"/>
      <c r="AK3004" s="12"/>
      <c r="AL3004" s="21"/>
    </row>
    <row r="3005" spans="1:38" ht="16.5" x14ac:dyDescent="0.2">
      <c r="A3005" s="3">
        <v>3002</v>
      </c>
      <c r="B3005" s="3"/>
      <c r="C3005" s="3"/>
      <c r="D3005" s="9"/>
      <c r="E3005" s="14"/>
      <c r="F3005" s="8"/>
      <c r="G3005" s="8"/>
      <c r="H3005" s="8"/>
      <c r="I3005" s="8"/>
      <c r="J3005" s="7"/>
      <c r="K3005" s="7"/>
      <c r="L3005" s="7"/>
      <c r="M3005" s="8"/>
      <c r="N3005" s="15"/>
      <c r="O3005" s="22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23"/>
      <c r="AE3005" s="22"/>
      <c r="AF3005" s="7"/>
      <c r="AG3005" s="7"/>
      <c r="AH3005" s="7"/>
      <c r="AI3005" s="7"/>
      <c r="AJ3005" s="7"/>
      <c r="AK3005" s="7"/>
      <c r="AL3005" s="23"/>
    </row>
    <row r="3006" spans="1:38" ht="16.5" x14ac:dyDescent="0.2">
      <c r="A3006" s="3">
        <v>3003</v>
      </c>
      <c r="B3006" s="3"/>
      <c r="C3006" s="3"/>
      <c r="D3006" s="9"/>
      <c r="E3006" s="14"/>
      <c r="F3006" s="8"/>
      <c r="G3006" s="8"/>
      <c r="H3006" s="8"/>
      <c r="I3006" s="8"/>
      <c r="J3006" s="7"/>
      <c r="K3006" s="7"/>
      <c r="L3006" s="7"/>
      <c r="M3006" s="8"/>
      <c r="N3006" s="15"/>
      <c r="O3006" s="22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23"/>
      <c r="AE3006" s="22"/>
      <c r="AF3006" s="7"/>
      <c r="AG3006" s="7"/>
      <c r="AH3006" s="7"/>
      <c r="AI3006" s="7"/>
      <c r="AJ3006" s="7"/>
      <c r="AK3006" s="7"/>
      <c r="AL3006" s="23"/>
    </row>
    <row r="3007" spans="1:38" ht="16.5" x14ac:dyDescent="0.2">
      <c r="A3007" s="3">
        <v>3004</v>
      </c>
      <c r="B3007" s="3"/>
      <c r="C3007" s="3"/>
      <c r="D3007" s="9"/>
      <c r="E3007" s="14"/>
      <c r="F3007" s="8"/>
      <c r="G3007" s="8"/>
      <c r="H3007" s="8"/>
      <c r="I3007" s="8"/>
      <c r="J3007" s="7"/>
      <c r="K3007" s="7"/>
      <c r="L3007" s="7"/>
      <c r="M3007" s="8"/>
      <c r="N3007" s="15"/>
      <c r="O3007" s="22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23"/>
      <c r="AE3007" s="22"/>
      <c r="AF3007" s="7"/>
      <c r="AG3007" s="7"/>
      <c r="AH3007" s="7"/>
      <c r="AI3007" s="7"/>
      <c r="AJ3007" s="7"/>
      <c r="AK3007" s="7"/>
      <c r="AL3007" s="23"/>
    </row>
    <row r="3008" spans="1:38" ht="16.5" x14ac:dyDescent="0.2">
      <c r="A3008" s="3">
        <v>3005</v>
      </c>
      <c r="B3008" s="3"/>
      <c r="C3008" s="3"/>
      <c r="D3008" s="9"/>
      <c r="E3008" s="14"/>
      <c r="F3008" s="8"/>
      <c r="G3008" s="8"/>
      <c r="H3008" s="8"/>
      <c r="I3008" s="8"/>
      <c r="J3008" s="7"/>
      <c r="K3008" s="7"/>
      <c r="L3008" s="7"/>
      <c r="M3008" s="8"/>
      <c r="N3008" s="15"/>
      <c r="O3008" s="22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23"/>
      <c r="AE3008" s="22"/>
      <c r="AF3008" s="7"/>
      <c r="AG3008" s="7"/>
      <c r="AH3008" s="7"/>
      <c r="AI3008" s="7"/>
      <c r="AJ3008" s="7"/>
      <c r="AK3008" s="7"/>
      <c r="AL3008" s="23"/>
    </row>
    <row r="3009" spans="1:38" ht="17.25" thickBot="1" x14ac:dyDescent="0.25">
      <c r="A3009" s="3">
        <v>3006</v>
      </c>
      <c r="B3009" s="3"/>
      <c r="C3009" s="3"/>
      <c r="D3009" s="9"/>
      <c r="E3009" s="16"/>
      <c r="F3009" s="17"/>
      <c r="G3009" s="17"/>
      <c r="H3009" s="17"/>
      <c r="I3009" s="17"/>
      <c r="J3009" s="18"/>
      <c r="K3009" s="18"/>
      <c r="L3009" s="18"/>
      <c r="M3009" s="17"/>
      <c r="N3009" s="19"/>
      <c r="O3009" s="24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25"/>
      <c r="AE3009" s="24"/>
      <c r="AF3009" s="18"/>
      <c r="AG3009" s="18"/>
      <c r="AH3009" s="18"/>
      <c r="AI3009" s="18"/>
      <c r="AJ3009" s="18"/>
      <c r="AK3009" s="18"/>
      <c r="AL3009" s="25"/>
    </row>
    <row r="3010" spans="1:38" ht="16.5" x14ac:dyDescent="0.2">
      <c r="A3010" s="3">
        <v>3007</v>
      </c>
      <c r="B3010" s="3"/>
      <c r="C3010" s="3"/>
      <c r="D3010" s="9"/>
      <c r="E3010" s="10"/>
      <c r="F3010" s="11"/>
      <c r="G3010" s="11"/>
      <c r="H3010" s="11"/>
      <c r="I3010" s="11"/>
      <c r="J3010" s="12"/>
      <c r="K3010" s="12"/>
      <c r="L3010" s="12"/>
      <c r="M3010" s="11"/>
      <c r="N3010" s="13"/>
      <c r="O3010" s="20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21"/>
      <c r="AE3010" s="20"/>
      <c r="AF3010" s="12"/>
      <c r="AG3010" s="12"/>
      <c r="AH3010" s="12"/>
      <c r="AI3010" s="12"/>
      <c r="AJ3010" s="12"/>
      <c r="AK3010" s="12"/>
      <c r="AL3010" s="21"/>
    </row>
    <row r="3011" spans="1:38" ht="16.5" x14ac:dyDescent="0.2">
      <c r="A3011" s="3">
        <v>3008</v>
      </c>
      <c r="B3011" s="3"/>
      <c r="C3011" s="3"/>
      <c r="D3011" s="9"/>
      <c r="E3011" s="14"/>
      <c r="F3011" s="8"/>
      <c r="G3011" s="8"/>
      <c r="H3011" s="8"/>
      <c r="I3011" s="8"/>
      <c r="J3011" s="7"/>
      <c r="K3011" s="7"/>
      <c r="L3011" s="7"/>
      <c r="M3011" s="8"/>
      <c r="N3011" s="15"/>
      <c r="O3011" s="22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23"/>
      <c r="AE3011" s="22"/>
      <c r="AF3011" s="7"/>
      <c r="AG3011" s="7"/>
      <c r="AH3011" s="7"/>
      <c r="AI3011" s="7"/>
      <c r="AJ3011" s="7"/>
      <c r="AK3011" s="7"/>
      <c r="AL3011" s="23"/>
    </row>
    <row r="3012" spans="1:38" ht="16.5" x14ac:dyDescent="0.2">
      <c r="A3012" s="3">
        <v>3009</v>
      </c>
      <c r="B3012" s="3"/>
      <c r="C3012" s="3"/>
      <c r="D3012" s="9"/>
      <c r="E3012" s="14"/>
      <c r="F3012" s="8"/>
      <c r="G3012" s="8"/>
      <c r="H3012" s="8"/>
      <c r="I3012" s="8"/>
      <c r="J3012" s="7"/>
      <c r="K3012" s="7"/>
      <c r="L3012" s="7"/>
      <c r="M3012" s="8"/>
      <c r="N3012" s="15"/>
      <c r="O3012" s="22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23"/>
      <c r="AE3012" s="22"/>
      <c r="AF3012" s="7"/>
      <c r="AG3012" s="7"/>
      <c r="AH3012" s="7"/>
      <c r="AI3012" s="7"/>
      <c r="AJ3012" s="7"/>
      <c r="AK3012" s="7"/>
      <c r="AL3012" s="23"/>
    </row>
    <row r="3013" spans="1:38" ht="16.5" x14ac:dyDescent="0.2">
      <c r="A3013" s="3">
        <v>3010</v>
      </c>
      <c r="B3013" s="3"/>
      <c r="C3013" s="3"/>
      <c r="D3013" s="9"/>
      <c r="E3013" s="14"/>
      <c r="F3013" s="8"/>
      <c r="G3013" s="8"/>
      <c r="H3013" s="8"/>
      <c r="I3013" s="8"/>
      <c r="J3013" s="7"/>
      <c r="K3013" s="7"/>
      <c r="L3013" s="7"/>
      <c r="M3013" s="8"/>
      <c r="N3013" s="15"/>
      <c r="O3013" s="22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23"/>
      <c r="AE3013" s="22"/>
      <c r="AF3013" s="7"/>
      <c r="AG3013" s="7"/>
      <c r="AH3013" s="7"/>
      <c r="AI3013" s="7"/>
      <c r="AJ3013" s="7"/>
      <c r="AK3013" s="7"/>
      <c r="AL3013" s="23"/>
    </row>
    <row r="3014" spans="1:38" ht="16.5" x14ac:dyDescent="0.2">
      <c r="A3014" s="3">
        <v>3011</v>
      </c>
      <c r="B3014" s="3"/>
      <c r="C3014" s="3"/>
      <c r="D3014" s="9"/>
      <c r="E3014" s="14"/>
      <c r="F3014" s="8"/>
      <c r="G3014" s="8"/>
      <c r="H3014" s="8"/>
      <c r="I3014" s="8"/>
      <c r="J3014" s="7"/>
      <c r="K3014" s="7"/>
      <c r="L3014" s="7"/>
      <c r="M3014" s="8"/>
      <c r="N3014" s="15"/>
      <c r="O3014" s="22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23"/>
      <c r="AE3014" s="22"/>
      <c r="AF3014" s="7"/>
      <c r="AG3014" s="7"/>
      <c r="AH3014" s="7"/>
      <c r="AI3014" s="7"/>
      <c r="AJ3014" s="7"/>
      <c r="AK3014" s="7"/>
      <c r="AL3014" s="23"/>
    </row>
    <row r="3015" spans="1:38" ht="17.25" thickBot="1" x14ac:dyDescent="0.25">
      <c r="A3015" s="3">
        <v>3012</v>
      </c>
      <c r="B3015" s="3"/>
      <c r="C3015" s="3"/>
      <c r="D3015" s="9"/>
      <c r="E3015" s="16"/>
      <c r="F3015" s="17"/>
      <c r="G3015" s="17"/>
      <c r="H3015" s="17"/>
      <c r="I3015" s="17"/>
      <c r="J3015" s="18"/>
      <c r="K3015" s="18"/>
      <c r="L3015" s="18"/>
      <c r="M3015" s="17"/>
      <c r="N3015" s="19"/>
      <c r="O3015" s="24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25"/>
      <c r="AE3015" s="24"/>
      <c r="AF3015" s="18"/>
      <c r="AG3015" s="18"/>
      <c r="AH3015" s="18"/>
      <c r="AI3015" s="18"/>
      <c r="AJ3015" s="18"/>
      <c r="AK3015" s="18"/>
      <c r="AL3015" s="25"/>
    </row>
    <row r="3016" spans="1:38" ht="16.5" x14ac:dyDescent="0.2">
      <c r="A3016" s="3">
        <v>3013</v>
      </c>
      <c r="B3016" s="3"/>
      <c r="C3016" s="3"/>
      <c r="D3016" s="9"/>
      <c r="E3016" s="10"/>
      <c r="F3016" s="11"/>
      <c r="G3016" s="11"/>
      <c r="H3016" s="11"/>
      <c r="I3016" s="11"/>
      <c r="J3016" s="12"/>
      <c r="K3016" s="12"/>
      <c r="L3016" s="12"/>
      <c r="M3016" s="11"/>
      <c r="N3016" s="13"/>
      <c r="O3016" s="20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21"/>
      <c r="AE3016" s="20"/>
      <c r="AF3016" s="12"/>
      <c r="AG3016" s="12"/>
      <c r="AH3016" s="12"/>
      <c r="AI3016" s="12"/>
      <c r="AJ3016" s="12"/>
      <c r="AK3016" s="12"/>
      <c r="AL3016" s="21"/>
    </row>
    <row r="3017" spans="1:38" ht="16.5" x14ac:dyDescent="0.2">
      <c r="A3017" s="3">
        <v>3014</v>
      </c>
      <c r="B3017" s="3"/>
      <c r="C3017" s="3"/>
      <c r="D3017" s="9"/>
      <c r="E3017" s="14"/>
      <c r="F3017" s="8"/>
      <c r="G3017" s="8"/>
      <c r="H3017" s="8"/>
      <c r="I3017" s="8"/>
      <c r="J3017" s="7"/>
      <c r="K3017" s="7"/>
      <c r="L3017" s="7"/>
      <c r="M3017" s="8"/>
      <c r="N3017" s="15"/>
      <c r="O3017" s="22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23"/>
      <c r="AE3017" s="22"/>
      <c r="AF3017" s="7"/>
      <c r="AG3017" s="7"/>
      <c r="AH3017" s="7"/>
      <c r="AI3017" s="7"/>
      <c r="AJ3017" s="7"/>
      <c r="AK3017" s="7"/>
      <c r="AL3017" s="23"/>
    </row>
    <row r="3018" spans="1:38" ht="16.5" x14ac:dyDescent="0.2">
      <c r="A3018" s="3">
        <v>3015</v>
      </c>
      <c r="B3018" s="3"/>
      <c r="C3018" s="3"/>
      <c r="D3018" s="9"/>
      <c r="E3018" s="14"/>
      <c r="F3018" s="8"/>
      <c r="G3018" s="8"/>
      <c r="H3018" s="8"/>
      <c r="I3018" s="8"/>
      <c r="J3018" s="7"/>
      <c r="K3018" s="7"/>
      <c r="L3018" s="7"/>
      <c r="M3018" s="8"/>
      <c r="N3018" s="15"/>
      <c r="O3018" s="22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23"/>
      <c r="AE3018" s="22"/>
      <c r="AF3018" s="7"/>
      <c r="AG3018" s="7"/>
      <c r="AH3018" s="7"/>
      <c r="AI3018" s="7"/>
      <c r="AJ3018" s="7"/>
      <c r="AK3018" s="7"/>
      <c r="AL3018" s="23"/>
    </row>
    <row r="3019" spans="1:38" ht="16.5" x14ac:dyDescent="0.2">
      <c r="A3019" s="3">
        <v>3016</v>
      </c>
      <c r="B3019" s="3"/>
      <c r="C3019" s="3"/>
      <c r="D3019" s="9"/>
      <c r="E3019" s="14"/>
      <c r="F3019" s="8"/>
      <c r="G3019" s="8"/>
      <c r="H3019" s="8"/>
      <c r="I3019" s="8"/>
      <c r="J3019" s="7"/>
      <c r="K3019" s="7"/>
      <c r="L3019" s="7"/>
      <c r="M3019" s="8"/>
      <c r="N3019" s="15"/>
      <c r="O3019" s="22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23"/>
      <c r="AE3019" s="22"/>
      <c r="AF3019" s="7"/>
      <c r="AG3019" s="7"/>
      <c r="AH3019" s="7"/>
      <c r="AI3019" s="7"/>
      <c r="AJ3019" s="7"/>
      <c r="AK3019" s="7"/>
      <c r="AL3019" s="23"/>
    </row>
    <row r="3020" spans="1:38" ht="16.5" x14ac:dyDescent="0.2">
      <c r="A3020" s="3">
        <v>3017</v>
      </c>
      <c r="B3020" s="3"/>
      <c r="C3020" s="3"/>
      <c r="D3020" s="9"/>
      <c r="E3020" s="14"/>
      <c r="F3020" s="8"/>
      <c r="G3020" s="8"/>
      <c r="H3020" s="8"/>
      <c r="I3020" s="8"/>
      <c r="J3020" s="7"/>
      <c r="K3020" s="7"/>
      <c r="L3020" s="7"/>
      <c r="M3020" s="8"/>
      <c r="N3020" s="15"/>
      <c r="O3020" s="22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23"/>
      <c r="AE3020" s="22"/>
      <c r="AF3020" s="7"/>
      <c r="AG3020" s="7"/>
      <c r="AH3020" s="7"/>
      <c r="AI3020" s="7"/>
      <c r="AJ3020" s="7"/>
      <c r="AK3020" s="7"/>
      <c r="AL3020" s="23"/>
    </row>
    <row r="3021" spans="1:38" ht="17.25" thickBot="1" x14ac:dyDescent="0.25">
      <c r="A3021" s="3">
        <v>3018</v>
      </c>
      <c r="B3021" s="3"/>
      <c r="C3021" s="3"/>
      <c r="D3021" s="9"/>
      <c r="E3021" s="16"/>
      <c r="F3021" s="17"/>
      <c r="G3021" s="17"/>
      <c r="H3021" s="17"/>
      <c r="I3021" s="17"/>
      <c r="J3021" s="18"/>
      <c r="K3021" s="18"/>
      <c r="L3021" s="18"/>
      <c r="M3021" s="17"/>
      <c r="N3021" s="19"/>
      <c r="O3021" s="24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25"/>
      <c r="AE3021" s="24"/>
      <c r="AF3021" s="18"/>
      <c r="AG3021" s="18"/>
      <c r="AH3021" s="18"/>
      <c r="AI3021" s="18"/>
      <c r="AJ3021" s="18"/>
      <c r="AK3021" s="18"/>
      <c r="AL3021" s="25"/>
    </row>
    <row r="3022" spans="1:38" ht="16.5" x14ac:dyDescent="0.2">
      <c r="A3022" s="3">
        <v>3019</v>
      </c>
      <c r="B3022" s="3"/>
      <c r="C3022" s="3"/>
      <c r="D3022" s="9"/>
      <c r="E3022" s="10"/>
      <c r="F3022" s="11"/>
      <c r="G3022" s="11"/>
      <c r="H3022" s="11"/>
      <c r="I3022" s="11"/>
      <c r="J3022" s="12"/>
      <c r="K3022" s="12"/>
      <c r="L3022" s="12"/>
      <c r="M3022" s="11"/>
      <c r="N3022" s="13"/>
      <c r="O3022" s="20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21"/>
      <c r="AE3022" s="20"/>
      <c r="AF3022" s="12"/>
      <c r="AG3022" s="12"/>
      <c r="AH3022" s="12"/>
      <c r="AI3022" s="12"/>
      <c r="AJ3022" s="12"/>
      <c r="AK3022" s="12"/>
      <c r="AL3022" s="21"/>
    </row>
    <row r="3023" spans="1:38" ht="16.5" x14ac:dyDescent="0.2">
      <c r="A3023" s="3">
        <v>3020</v>
      </c>
      <c r="B3023" s="3"/>
      <c r="C3023" s="3"/>
      <c r="D3023" s="9"/>
      <c r="E3023" s="14"/>
      <c r="F3023" s="8"/>
      <c r="G3023" s="8"/>
      <c r="H3023" s="8"/>
      <c r="I3023" s="8"/>
      <c r="J3023" s="7"/>
      <c r="K3023" s="7"/>
      <c r="L3023" s="7"/>
      <c r="M3023" s="8"/>
      <c r="N3023" s="15"/>
      <c r="O3023" s="22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23"/>
      <c r="AE3023" s="22"/>
      <c r="AF3023" s="7"/>
      <c r="AG3023" s="7"/>
      <c r="AH3023" s="7"/>
      <c r="AI3023" s="7"/>
      <c r="AJ3023" s="7"/>
      <c r="AK3023" s="7"/>
      <c r="AL3023" s="23"/>
    </row>
    <row r="3024" spans="1:38" ht="16.5" x14ac:dyDescent="0.2">
      <c r="A3024" s="3">
        <v>3021</v>
      </c>
      <c r="B3024" s="3"/>
      <c r="C3024" s="3"/>
      <c r="D3024" s="9"/>
      <c r="E3024" s="14"/>
      <c r="F3024" s="8"/>
      <c r="G3024" s="8"/>
      <c r="H3024" s="8"/>
      <c r="I3024" s="8"/>
      <c r="J3024" s="7"/>
      <c r="K3024" s="7"/>
      <c r="L3024" s="7"/>
      <c r="M3024" s="8"/>
      <c r="N3024" s="15"/>
      <c r="O3024" s="22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23"/>
      <c r="AE3024" s="22"/>
      <c r="AF3024" s="7"/>
      <c r="AG3024" s="7"/>
      <c r="AH3024" s="7"/>
      <c r="AI3024" s="7"/>
      <c r="AJ3024" s="7"/>
      <c r="AK3024" s="7"/>
      <c r="AL3024" s="23"/>
    </row>
    <row r="3025" spans="1:38" ht="16.5" x14ac:dyDescent="0.2">
      <c r="A3025" s="3">
        <v>3022</v>
      </c>
      <c r="B3025" s="3"/>
      <c r="C3025" s="3"/>
      <c r="D3025" s="9"/>
      <c r="E3025" s="14"/>
      <c r="F3025" s="8"/>
      <c r="G3025" s="8"/>
      <c r="H3025" s="8"/>
      <c r="I3025" s="8"/>
      <c r="J3025" s="7"/>
      <c r="K3025" s="7"/>
      <c r="L3025" s="7"/>
      <c r="M3025" s="8"/>
      <c r="N3025" s="15"/>
      <c r="O3025" s="22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23"/>
      <c r="AE3025" s="22"/>
      <c r="AF3025" s="7"/>
      <c r="AG3025" s="7"/>
      <c r="AH3025" s="7"/>
      <c r="AI3025" s="7"/>
      <c r="AJ3025" s="7"/>
      <c r="AK3025" s="7"/>
      <c r="AL3025" s="23"/>
    </row>
    <row r="3026" spans="1:38" ht="16.5" x14ac:dyDescent="0.2">
      <c r="A3026" s="3">
        <v>3023</v>
      </c>
      <c r="B3026" s="3"/>
      <c r="C3026" s="3"/>
      <c r="D3026" s="9"/>
      <c r="E3026" s="14"/>
      <c r="F3026" s="8"/>
      <c r="G3026" s="8"/>
      <c r="H3026" s="8"/>
      <c r="I3026" s="8"/>
      <c r="J3026" s="7"/>
      <c r="K3026" s="7"/>
      <c r="L3026" s="7"/>
      <c r="M3026" s="8"/>
      <c r="N3026" s="15"/>
      <c r="O3026" s="22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23"/>
      <c r="AE3026" s="22"/>
      <c r="AF3026" s="7"/>
      <c r="AG3026" s="7"/>
      <c r="AH3026" s="7"/>
      <c r="AI3026" s="7"/>
      <c r="AJ3026" s="7"/>
      <c r="AK3026" s="7"/>
      <c r="AL3026" s="23"/>
    </row>
    <row r="3027" spans="1:38" ht="17.25" thickBot="1" x14ac:dyDescent="0.25">
      <c r="A3027" s="3">
        <v>3024</v>
      </c>
      <c r="B3027" s="3"/>
      <c r="C3027" s="3"/>
      <c r="D3027" s="9"/>
      <c r="E3027" s="16"/>
      <c r="F3027" s="17"/>
      <c r="G3027" s="17"/>
      <c r="H3027" s="17"/>
      <c r="I3027" s="17"/>
      <c r="J3027" s="18"/>
      <c r="K3027" s="18"/>
      <c r="L3027" s="18"/>
      <c r="M3027" s="17"/>
      <c r="N3027" s="19"/>
      <c r="O3027" s="24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25"/>
      <c r="AE3027" s="24"/>
      <c r="AF3027" s="18"/>
      <c r="AG3027" s="18"/>
      <c r="AH3027" s="18"/>
      <c r="AI3027" s="18"/>
      <c r="AJ3027" s="18"/>
      <c r="AK3027" s="18"/>
      <c r="AL3027" s="25"/>
    </row>
    <row r="3028" spans="1:38" ht="16.5" x14ac:dyDescent="0.2">
      <c r="A3028" s="3">
        <v>3025</v>
      </c>
      <c r="B3028" s="3"/>
      <c r="C3028" s="3"/>
      <c r="D3028" s="9"/>
      <c r="E3028" s="10"/>
      <c r="F3028" s="11"/>
      <c r="G3028" s="11"/>
      <c r="H3028" s="11"/>
      <c r="I3028" s="11"/>
      <c r="J3028" s="12"/>
      <c r="K3028" s="12"/>
      <c r="L3028" s="12"/>
      <c r="M3028" s="11"/>
      <c r="N3028" s="13"/>
      <c r="O3028" s="20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21"/>
      <c r="AE3028" s="20"/>
      <c r="AF3028" s="12"/>
      <c r="AG3028" s="12"/>
      <c r="AH3028" s="12"/>
      <c r="AI3028" s="12"/>
      <c r="AJ3028" s="12"/>
      <c r="AK3028" s="12"/>
      <c r="AL3028" s="21"/>
    </row>
    <row r="3029" spans="1:38" ht="16.5" x14ac:dyDescent="0.2">
      <c r="A3029" s="3">
        <v>3026</v>
      </c>
      <c r="B3029" s="3"/>
      <c r="C3029" s="3"/>
      <c r="D3029" s="9"/>
      <c r="E3029" s="14"/>
      <c r="F3029" s="8"/>
      <c r="G3029" s="8"/>
      <c r="H3029" s="8"/>
      <c r="I3029" s="8"/>
      <c r="J3029" s="7"/>
      <c r="K3029" s="7"/>
      <c r="L3029" s="7"/>
      <c r="M3029" s="8"/>
      <c r="N3029" s="15"/>
      <c r="O3029" s="22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23"/>
      <c r="AE3029" s="22"/>
      <c r="AF3029" s="7"/>
      <c r="AG3029" s="7"/>
      <c r="AH3029" s="7"/>
      <c r="AI3029" s="7"/>
      <c r="AJ3029" s="7"/>
      <c r="AK3029" s="7"/>
      <c r="AL3029" s="23"/>
    </row>
    <row r="3030" spans="1:38" ht="16.5" x14ac:dyDescent="0.2">
      <c r="A3030" s="3">
        <v>3027</v>
      </c>
      <c r="B3030" s="3"/>
      <c r="C3030" s="3"/>
      <c r="D3030" s="9"/>
      <c r="E3030" s="14"/>
      <c r="F3030" s="8"/>
      <c r="G3030" s="8"/>
      <c r="H3030" s="8"/>
      <c r="I3030" s="8"/>
      <c r="J3030" s="7"/>
      <c r="K3030" s="7"/>
      <c r="L3030" s="7"/>
      <c r="M3030" s="8"/>
      <c r="N3030" s="15"/>
      <c r="O3030" s="22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23"/>
      <c r="AE3030" s="22"/>
      <c r="AF3030" s="7"/>
      <c r="AG3030" s="7"/>
      <c r="AH3030" s="7"/>
      <c r="AI3030" s="7"/>
      <c r="AJ3030" s="7"/>
      <c r="AK3030" s="7"/>
      <c r="AL3030" s="23"/>
    </row>
    <row r="3031" spans="1:38" ht="16.5" x14ac:dyDescent="0.2">
      <c r="A3031" s="3">
        <v>3028</v>
      </c>
      <c r="B3031" s="3"/>
      <c r="C3031" s="3"/>
      <c r="D3031" s="9"/>
      <c r="E3031" s="14"/>
      <c r="F3031" s="8"/>
      <c r="G3031" s="8"/>
      <c r="H3031" s="8"/>
      <c r="I3031" s="8"/>
      <c r="J3031" s="7"/>
      <c r="K3031" s="7"/>
      <c r="L3031" s="7"/>
      <c r="M3031" s="8"/>
      <c r="N3031" s="15"/>
      <c r="O3031" s="22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23"/>
      <c r="AE3031" s="22"/>
      <c r="AF3031" s="7"/>
      <c r="AG3031" s="7"/>
      <c r="AH3031" s="7"/>
      <c r="AI3031" s="7"/>
      <c r="AJ3031" s="7"/>
      <c r="AK3031" s="7"/>
      <c r="AL3031" s="23"/>
    </row>
    <row r="3032" spans="1:38" ht="16.5" x14ac:dyDescent="0.2">
      <c r="A3032" s="3">
        <v>3029</v>
      </c>
      <c r="B3032" s="3"/>
      <c r="C3032" s="3"/>
      <c r="D3032" s="9"/>
      <c r="E3032" s="14"/>
      <c r="F3032" s="8"/>
      <c r="G3032" s="8"/>
      <c r="H3032" s="8"/>
      <c r="I3032" s="8"/>
      <c r="J3032" s="7"/>
      <c r="K3032" s="7"/>
      <c r="L3032" s="7"/>
      <c r="M3032" s="8"/>
      <c r="N3032" s="15"/>
      <c r="O3032" s="22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23"/>
      <c r="AE3032" s="22"/>
      <c r="AF3032" s="7"/>
      <c r="AG3032" s="7"/>
      <c r="AH3032" s="7"/>
      <c r="AI3032" s="7"/>
      <c r="AJ3032" s="7"/>
      <c r="AK3032" s="7"/>
      <c r="AL3032" s="23"/>
    </row>
    <row r="3033" spans="1:38" ht="17.25" thickBot="1" x14ac:dyDescent="0.25">
      <c r="A3033" s="3">
        <v>3030</v>
      </c>
      <c r="B3033" s="3"/>
      <c r="C3033" s="3"/>
      <c r="D3033" s="9"/>
      <c r="E3033" s="16"/>
      <c r="F3033" s="17"/>
      <c r="G3033" s="17"/>
      <c r="H3033" s="17"/>
      <c r="I3033" s="17"/>
      <c r="J3033" s="18"/>
      <c r="K3033" s="18"/>
      <c r="L3033" s="18"/>
      <c r="M3033" s="17"/>
      <c r="N3033" s="19"/>
      <c r="O3033" s="24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25"/>
      <c r="AE3033" s="24"/>
      <c r="AF3033" s="18"/>
      <c r="AG3033" s="18"/>
      <c r="AH3033" s="18"/>
      <c r="AI3033" s="18"/>
      <c r="AJ3033" s="18"/>
      <c r="AK3033" s="18"/>
      <c r="AL3033" s="25"/>
    </row>
    <row r="3034" spans="1:38" ht="16.5" x14ac:dyDescent="0.2">
      <c r="A3034" s="3">
        <v>3031</v>
      </c>
      <c r="B3034" s="3"/>
      <c r="C3034" s="3"/>
      <c r="D3034" s="9"/>
      <c r="E3034" s="10"/>
      <c r="F3034" s="11"/>
      <c r="G3034" s="11"/>
      <c r="H3034" s="11"/>
      <c r="I3034" s="11"/>
      <c r="J3034" s="12"/>
      <c r="K3034" s="12"/>
      <c r="L3034" s="12"/>
      <c r="M3034" s="11"/>
      <c r="N3034" s="13"/>
      <c r="O3034" s="20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21"/>
      <c r="AE3034" s="20"/>
      <c r="AF3034" s="12"/>
      <c r="AG3034" s="12"/>
      <c r="AH3034" s="12"/>
      <c r="AI3034" s="12"/>
      <c r="AJ3034" s="12"/>
      <c r="AK3034" s="12"/>
      <c r="AL3034" s="21"/>
    </row>
    <row r="3035" spans="1:38" ht="16.5" x14ac:dyDescent="0.2">
      <c r="A3035" s="3">
        <v>3032</v>
      </c>
      <c r="B3035" s="3"/>
      <c r="C3035" s="3"/>
      <c r="D3035" s="9"/>
      <c r="E3035" s="14"/>
      <c r="F3035" s="8"/>
      <c r="G3035" s="8"/>
      <c r="H3035" s="8"/>
      <c r="I3035" s="8"/>
      <c r="J3035" s="7"/>
      <c r="K3035" s="7"/>
      <c r="L3035" s="7"/>
      <c r="M3035" s="8"/>
      <c r="N3035" s="15"/>
      <c r="O3035" s="22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23"/>
      <c r="AE3035" s="22"/>
      <c r="AF3035" s="7"/>
      <c r="AG3035" s="7"/>
      <c r="AH3035" s="7"/>
      <c r="AI3035" s="7"/>
      <c r="AJ3035" s="7"/>
      <c r="AK3035" s="7"/>
      <c r="AL3035" s="23"/>
    </row>
    <row r="3036" spans="1:38" ht="16.5" x14ac:dyDescent="0.2">
      <c r="A3036" s="3">
        <v>3033</v>
      </c>
      <c r="B3036" s="3"/>
      <c r="C3036" s="3"/>
      <c r="D3036" s="9"/>
      <c r="E3036" s="14"/>
      <c r="F3036" s="8"/>
      <c r="G3036" s="8"/>
      <c r="H3036" s="8"/>
      <c r="I3036" s="8"/>
      <c r="J3036" s="7"/>
      <c r="K3036" s="7"/>
      <c r="L3036" s="7"/>
      <c r="M3036" s="8"/>
      <c r="N3036" s="15"/>
      <c r="O3036" s="22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23"/>
      <c r="AE3036" s="22"/>
      <c r="AF3036" s="7"/>
      <c r="AG3036" s="7"/>
      <c r="AH3036" s="7"/>
      <c r="AI3036" s="7"/>
      <c r="AJ3036" s="7"/>
      <c r="AK3036" s="7"/>
      <c r="AL3036" s="23"/>
    </row>
    <row r="3037" spans="1:38" ht="16.5" x14ac:dyDescent="0.2">
      <c r="A3037" s="3">
        <v>3034</v>
      </c>
      <c r="B3037" s="3"/>
      <c r="C3037" s="3"/>
      <c r="D3037" s="9"/>
      <c r="E3037" s="14"/>
      <c r="F3037" s="8"/>
      <c r="G3037" s="8"/>
      <c r="H3037" s="8"/>
      <c r="I3037" s="8"/>
      <c r="J3037" s="7"/>
      <c r="K3037" s="7"/>
      <c r="L3037" s="7"/>
      <c r="M3037" s="8"/>
      <c r="N3037" s="15"/>
      <c r="O3037" s="22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23"/>
      <c r="AE3037" s="22"/>
      <c r="AF3037" s="7"/>
      <c r="AG3037" s="7"/>
      <c r="AH3037" s="7"/>
      <c r="AI3037" s="7"/>
      <c r="AJ3037" s="7"/>
      <c r="AK3037" s="7"/>
      <c r="AL3037" s="23"/>
    </row>
    <row r="3038" spans="1:38" ht="16.5" x14ac:dyDescent="0.2">
      <c r="A3038" s="3">
        <v>3035</v>
      </c>
      <c r="B3038" s="3"/>
      <c r="C3038" s="3"/>
      <c r="D3038" s="9"/>
      <c r="E3038" s="14"/>
      <c r="F3038" s="8"/>
      <c r="G3038" s="8"/>
      <c r="H3038" s="8"/>
      <c r="I3038" s="8"/>
      <c r="J3038" s="7"/>
      <c r="K3038" s="7"/>
      <c r="L3038" s="7"/>
      <c r="M3038" s="8"/>
      <c r="N3038" s="15"/>
      <c r="O3038" s="22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23"/>
      <c r="AE3038" s="22"/>
      <c r="AF3038" s="7"/>
      <c r="AG3038" s="7"/>
      <c r="AH3038" s="7"/>
      <c r="AI3038" s="7"/>
      <c r="AJ3038" s="7"/>
      <c r="AK3038" s="7"/>
      <c r="AL3038" s="23"/>
    </row>
    <row r="3039" spans="1:38" ht="17.25" thickBot="1" x14ac:dyDescent="0.25">
      <c r="A3039" s="3">
        <v>3036</v>
      </c>
      <c r="B3039" s="3"/>
      <c r="C3039" s="3"/>
      <c r="D3039" s="9"/>
      <c r="E3039" s="16"/>
      <c r="F3039" s="17"/>
      <c r="G3039" s="17"/>
      <c r="H3039" s="17"/>
      <c r="I3039" s="17"/>
      <c r="J3039" s="18"/>
      <c r="K3039" s="18"/>
      <c r="L3039" s="18"/>
      <c r="M3039" s="17"/>
      <c r="N3039" s="19"/>
      <c r="O3039" s="24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25"/>
      <c r="AE3039" s="24"/>
      <c r="AF3039" s="18"/>
      <c r="AG3039" s="18"/>
      <c r="AH3039" s="18"/>
      <c r="AI3039" s="18"/>
      <c r="AJ3039" s="18"/>
      <c r="AK3039" s="18"/>
      <c r="AL3039" s="25"/>
    </row>
    <row r="3040" spans="1:38" ht="16.5" x14ac:dyDescent="0.2">
      <c r="A3040" s="3">
        <v>3037</v>
      </c>
      <c r="B3040" s="3"/>
      <c r="C3040" s="3"/>
      <c r="D3040" s="9"/>
      <c r="E3040" s="10"/>
      <c r="F3040" s="11"/>
      <c r="G3040" s="11"/>
      <c r="H3040" s="11"/>
      <c r="I3040" s="11"/>
      <c r="J3040" s="12"/>
      <c r="K3040" s="12"/>
      <c r="L3040" s="12"/>
      <c r="M3040" s="11"/>
      <c r="N3040" s="13"/>
      <c r="O3040" s="20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21"/>
      <c r="AE3040" s="20"/>
      <c r="AF3040" s="12"/>
      <c r="AG3040" s="12"/>
      <c r="AH3040" s="12"/>
      <c r="AI3040" s="12"/>
      <c r="AJ3040" s="12"/>
      <c r="AK3040" s="12"/>
      <c r="AL3040" s="21"/>
    </row>
    <row r="3041" spans="1:38" ht="16.5" x14ac:dyDescent="0.2">
      <c r="A3041" s="3">
        <v>3038</v>
      </c>
      <c r="B3041" s="3"/>
      <c r="C3041" s="3"/>
      <c r="D3041" s="9"/>
      <c r="E3041" s="14"/>
      <c r="F3041" s="8"/>
      <c r="G3041" s="8"/>
      <c r="H3041" s="8"/>
      <c r="I3041" s="8"/>
      <c r="J3041" s="7"/>
      <c r="K3041" s="7"/>
      <c r="L3041" s="7"/>
      <c r="M3041" s="8"/>
      <c r="N3041" s="15"/>
      <c r="O3041" s="22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23"/>
      <c r="AE3041" s="22"/>
      <c r="AF3041" s="7"/>
      <c r="AG3041" s="7"/>
      <c r="AH3041" s="7"/>
      <c r="AI3041" s="7"/>
      <c r="AJ3041" s="7"/>
      <c r="AK3041" s="7"/>
      <c r="AL3041" s="23"/>
    </row>
    <row r="3042" spans="1:38" ht="16.5" x14ac:dyDescent="0.2">
      <c r="A3042" s="3">
        <v>3039</v>
      </c>
      <c r="B3042" s="3"/>
      <c r="C3042" s="3"/>
      <c r="D3042" s="9"/>
      <c r="E3042" s="14"/>
      <c r="F3042" s="8"/>
      <c r="G3042" s="8"/>
      <c r="H3042" s="8"/>
      <c r="I3042" s="8"/>
      <c r="J3042" s="7"/>
      <c r="K3042" s="7"/>
      <c r="L3042" s="7"/>
      <c r="M3042" s="8"/>
      <c r="N3042" s="15"/>
      <c r="O3042" s="22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23"/>
      <c r="AE3042" s="22"/>
      <c r="AF3042" s="7"/>
      <c r="AG3042" s="7"/>
      <c r="AH3042" s="7"/>
      <c r="AI3042" s="7"/>
      <c r="AJ3042" s="7"/>
      <c r="AK3042" s="7"/>
      <c r="AL3042" s="23"/>
    </row>
    <row r="3043" spans="1:38" ht="16.5" x14ac:dyDescent="0.2">
      <c r="A3043" s="3">
        <v>3040</v>
      </c>
      <c r="B3043" s="3"/>
      <c r="C3043" s="3"/>
      <c r="D3043" s="9"/>
      <c r="E3043" s="14"/>
      <c r="F3043" s="8"/>
      <c r="G3043" s="8"/>
      <c r="H3043" s="8"/>
      <c r="I3043" s="8"/>
      <c r="J3043" s="7"/>
      <c r="K3043" s="7"/>
      <c r="L3043" s="7"/>
      <c r="M3043" s="8"/>
      <c r="N3043" s="15"/>
      <c r="O3043" s="22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23"/>
      <c r="AE3043" s="22"/>
      <c r="AF3043" s="7"/>
      <c r="AG3043" s="7"/>
      <c r="AH3043" s="7"/>
      <c r="AI3043" s="7"/>
      <c r="AJ3043" s="7"/>
      <c r="AK3043" s="7"/>
      <c r="AL3043" s="23"/>
    </row>
    <row r="3044" spans="1:38" ht="16.5" x14ac:dyDescent="0.2">
      <c r="A3044" s="3">
        <v>3041</v>
      </c>
      <c r="B3044" s="3"/>
      <c r="C3044" s="3"/>
      <c r="D3044" s="9"/>
      <c r="E3044" s="14"/>
      <c r="F3044" s="8"/>
      <c r="G3044" s="8"/>
      <c r="H3044" s="8"/>
      <c r="I3044" s="8"/>
      <c r="J3044" s="7"/>
      <c r="K3044" s="7"/>
      <c r="L3044" s="7"/>
      <c r="M3044" s="8"/>
      <c r="N3044" s="15"/>
      <c r="O3044" s="22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23"/>
      <c r="AE3044" s="22"/>
      <c r="AF3044" s="7"/>
      <c r="AG3044" s="7"/>
      <c r="AH3044" s="7"/>
      <c r="AI3044" s="7"/>
      <c r="AJ3044" s="7"/>
      <c r="AK3044" s="7"/>
      <c r="AL3044" s="23"/>
    </row>
    <row r="3045" spans="1:38" ht="17.25" thickBot="1" x14ac:dyDescent="0.25">
      <c r="A3045" s="3">
        <v>3042</v>
      </c>
      <c r="B3045" s="3"/>
      <c r="C3045" s="3"/>
      <c r="D3045" s="9"/>
      <c r="E3045" s="16"/>
      <c r="F3045" s="17"/>
      <c r="G3045" s="17"/>
      <c r="H3045" s="17"/>
      <c r="I3045" s="17"/>
      <c r="J3045" s="18"/>
      <c r="K3045" s="18"/>
      <c r="L3045" s="18"/>
      <c r="M3045" s="17"/>
      <c r="N3045" s="19"/>
      <c r="O3045" s="24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25"/>
      <c r="AE3045" s="24"/>
      <c r="AF3045" s="18"/>
      <c r="AG3045" s="18"/>
      <c r="AH3045" s="18"/>
      <c r="AI3045" s="18"/>
      <c r="AJ3045" s="18"/>
      <c r="AK3045" s="18"/>
      <c r="AL3045" s="25"/>
    </row>
    <row r="3046" spans="1:38" ht="16.5" x14ac:dyDescent="0.2">
      <c r="A3046" s="3">
        <v>3043</v>
      </c>
      <c r="B3046" s="3"/>
      <c r="C3046" s="3"/>
      <c r="D3046" s="9"/>
      <c r="E3046" s="10"/>
      <c r="F3046" s="11"/>
      <c r="G3046" s="11"/>
      <c r="H3046" s="11"/>
      <c r="I3046" s="11"/>
      <c r="J3046" s="12"/>
      <c r="K3046" s="12"/>
      <c r="L3046" s="12"/>
      <c r="M3046" s="11"/>
      <c r="N3046" s="13"/>
      <c r="O3046" s="20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21"/>
      <c r="AE3046" s="20"/>
      <c r="AF3046" s="12"/>
      <c r="AG3046" s="12"/>
      <c r="AH3046" s="12"/>
      <c r="AI3046" s="12"/>
      <c r="AJ3046" s="12"/>
      <c r="AK3046" s="12"/>
      <c r="AL3046" s="21"/>
    </row>
    <row r="3047" spans="1:38" ht="16.5" x14ac:dyDescent="0.2">
      <c r="A3047" s="3">
        <v>3044</v>
      </c>
      <c r="B3047" s="3"/>
      <c r="C3047" s="3"/>
      <c r="D3047" s="9"/>
      <c r="E3047" s="14"/>
      <c r="F3047" s="8"/>
      <c r="G3047" s="8"/>
      <c r="H3047" s="8"/>
      <c r="I3047" s="8"/>
      <c r="J3047" s="7"/>
      <c r="K3047" s="7"/>
      <c r="L3047" s="7"/>
      <c r="M3047" s="8"/>
      <c r="N3047" s="15"/>
      <c r="O3047" s="22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23"/>
      <c r="AE3047" s="22"/>
      <c r="AF3047" s="7"/>
      <c r="AG3047" s="7"/>
      <c r="AH3047" s="7"/>
      <c r="AI3047" s="7"/>
      <c r="AJ3047" s="7"/>
      <c r="AK3047" s="7"/>
      <c r="AL3047" s="23"/>
    </row>
    <row r="3048" spans="1:38" ht="16.5" x14ac:dyDescent="0.2">
      <c r="A3048" s="3">
        <v>3045</v>
      </c>
      <c r="B3048" s="3"/>
      <c r="C3048" s="3"/>
      <c r="D3048" s="9"/>
      <c r="E3048" s="14"/>
      <c r="F3048" s="8"/>
      <c r="G3048" s="8"/>
      <c r="H3048" s="8"/>
      <c r="I3048" s="8"/>
      <c r="J3048" s="7"/>
      <c r="K3048" s="7"/>
      <c r="L3048" s="7"/>
      <c r="M3048" s="8"/>
      <c r="N3048" s="15"/>
      <c r="O3048" s="22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23"/>
      <c r="AE3048" s="22"/>
      <c r="AF3048" s="7"/>
      <c r="AG3048" s="7"/>
      <c r="AH3048" s="7"/>
      <c r="AI3048" s="7"/>
      <c r="AJ3048" s="7"/>
      <c r="AK3048" s="7"/>
      <c r="AL3048" s="23"/>
    </row>
    <row r="3049" spans="1:38" ht="16.5" x14ac:dyDescent="0.2">
      <c r="A3049" s="3">
        <v>3046</v>
      </c>
      <c r="B3049" s="3"/>
      <c r="C3049" s="3"/>
      <c r="D3049" s="9"/>
      <c r="E3049" s="14"/>
      <c r="F3049" s="8"/>
      <c r="G3049" s="8"/>
      <c r="H3049" s="8"/>
      <c r="I3049" s="8"/>
      <c r="J3049" s="7"/>
      <c r="K3049" s="7"/>
      <c r="L3049" s="7"/>
      <c r="M3049" s="8"/>
      <c r="N3049" s="15"/>
      <c r="O3049" s="22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23"/>
      <c r="AE3049" s="22"/>
      <c r="AF3049" s="7"/>
      <c r="AG3049" s="7"/>
      <c r="AH3049" s="7"/>
      <c r="AI3049" s="7"/>
      <c r="AJ3049" s="7"/>
      <c r="AK3049" s="7"/>
      <c r="AL3049" s="23"/>
    </row>
    <row r="3050" spans="1:38" ht="16.5" x14ac:dyDescent="0.2">
      <c r="A3050" s="3">
        <v>3047</v>
      </c>
      <c r="B3050" s="3"/>
      <c r="C3050" s="3"/>
      <c r="D3050" s="9"/>
      <c r="E3050" s="14"/>
      <c r="F3050" s="8"/>
      <c r="G3050" s="8"/>
      <c r="H3050" s="8"/>
      <c r="I3050" s="8"/>
      <c r="J3050" s="7"/>
      <c r="K3050" s="7"/>
      <c r="L3050" s="7"/>
      <c r="M3050" s="8"/>
      <c r="N3050" s="15"/>
      <c r="O3050" s="22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23"/>
      <c r="AE3050" s="22"/>
      <c r="AF3050" s="7"/>
      <c r="AG3050" s="7"/>
      <c r="AH3050" s="7"/>
      <c r="AI3050" s="7"/>
      <c r="AJ3050" s="7"/>
      <c r="AK3050" s="7"/>
      <c r="AL3050" s="23"/>
    </row>
    <row r="3051" spans="1:38" ht="17.25" thickBot="1" x14ac:dyDescent="0.25">
      <c r="A3051" s="3">
        <v>3048</v>
      </c>
      <c r="B3051" s="3"/>
      <c r="C3051" s="3"/>
      <c r="D3051" s="9"/>
      <c r="E3051" s="16"/>
      <c r="F3051" s="17"/>
      <c r="G3051" s="17"/>
      <c r="H3051" s="17"/>
      <c r="I3051" s="17"/>
      <c r="J3051" s="18"/>
      <c r="K3051" s="18"/>
      <c r="L3051" s="18"/>
      <c r="M3051" s="17"/>
      <c r="N3051" s="19"/>
      <c r="O3051" s="24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25"/>
      <c r="AE3051" s="24"/>
      <c r="AF3051" s="18"/>
      <c r="AG3051" s="18"/>
      <c r="AH3051" s="18"/>
      <c r="AI3051" s="18"/>
      <c r="AJ3051" s="18"/>
      <c r="AK3051" s="18"/>
      <c r="AL3051" s="25"/>
    </row>
    <row r="3052" spans="1:38" ht="16.5" x14ac:dyDescent="0.2">
      <c r="A3052" s="3">
        <v>3049</v>
      </c>
      <c r="B3052" s="3"/>
      <c r="C3052" s="3"/>
      <c r="D3052" s="9"/>
      <c r="E3052" s="10"/>
      <c r="F3052" s="11"/>
      <c r="G3052" s="11"/>
      <c r="H3052" s="11"/>
      <c r="I3052" s="11"/>
      <c r="J3052" s="12"/>
      <c r="K3052" s="12"/>
      <c r="L3052" s="12"/>
      <c r="M3052" s="11"/>
      <c r="N3052" s="13"/>
      <c r="O3052" s="20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21"/>
      <c r="AE3052" s="20"/>
      <c r="AF3052" s="12"/>
      <c r="AG3052" s="12"/>
      <c r="AH3052" s="12"/>
      <c r="AI3052" s="12"/>
      <c r="AJ3052" s="12"/>
      <c r="AK3052" s="12"/>
      <c r="AL3052" s="21"/>
    </row>
    <row r="3053" spans="1:38" ht="16.5" x14ac:dyDescent="0.2">
      <c r="A3053" s="3">
        <v>3050</v>
      </c>
      <c r="B3053" s="3"/>
      <c r="C3053" s="3"/>
      <c r="D3053" s="9"/>
      <c r="E3053" s="14"/>
      <c r="F3053" s="8"/>
      <c r="G3053" s="8"/>
      <c r="H3053" s="8"/>
      <c r="I3053" s="8"/>
      <c r="J3053" s="7"/>
      <c r="K3053" s="7"/>
      <c r="L3053" s="7"/>
      <c r="M3053" s="8"/>
      <c r="N3053" s="15"/>
      <c r="O3053" s="22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23"/>
      <c r="AE3053" s="22"/>
      <c r="AF3053" s="7"/>
      <c r="AG3053" s="7"/>
      <c r="AH3053" s="7"/>
      <c r="AI3053" s="7"/>
      <c r="AJ3053" s="7"/>
      <c r="AK3053" s="7"/>
      <c r="AL3053" s="23"/>
    </row>
    <row r="3054" spans="1:38" ht="16.5" x14ac:dyDescent="0.2">
      <c r="A3054" s="3">
        <v>3051</v>
      </c>
      <c r="B3054" s="3"/>
      <c r="C3054" s="3"/>
      <c r="D3054" s="9"/>
      <c r="E3054" s="14"/>
      <c r="F3054" s="8"/>
      <c r="G3054" s="8"/>
      <c r="H3054" s="8"/>
      <c r="I3054" s="8"/>
      <c r="J3054" s="7"/>
      <c r="K3054" s="7"/>
      <c r="L3054" s="7"/>
      <c r="M3054" s="8"/>
      <c r="N3054" s="15"/>
      <c r="O3054" s="22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23"/>
      <c r="AE3054" s="22"/>
      <c r="AF3054" s="7"/>
      <c r="AG3054" s="7"/>
      <c r="AH3054" s="7"/>
      <c r="AI3054" s="7"/>
      <c r="AJ3054" s="7"/>
      <c r="AK3054" s="7"/>
      <c r="AL3054" s="23"/>
    </row>
    <row r="3055" spans="1:38" ht="16.5" x14ac:dyDescent="0.2">
      <c r="A3055" s="3">
        <v>3052</v>
      </c>
      <c r="B3055" s="3"/>
      <c r="C3055" s="3"/>
      <c r="D3055" s="9"/>
      <c r="E3055" s="14"/>
      <c r="F3055" s="8"/>
      <c r="G3055" s="8"/>
      <c r="H3055" s="8"/>
      <c r="I3055" s="8"/>
      <c r="J3055" s="7"/>
      <c r="K3055" s="7"/>
      <c r="L3055" s="7"/>
      <c r="M3055" s="8"/>
      <c r="N3055" s="15"/>
      <c r="O3055" s="22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23"/>
      <c r="AE3055" s="22"/>
      <c r="AF3055" s="7"/>
      <c r="AG3055" s="7"/>
      <c r="AH3055" s="7"/>
      <c r="AI3055" s="7"/>
      <c r="AJ3055" s="7"/>
      <c r="AK3055" s="7"/>
      <c r="AL3055" s="23"/>
    </row>
    <row r="3056" spans="1:38" ht="16.5" x14ac:dyDescent="0.2">
      <c r="A3056" s="3">
        <v>3053</v>
      </c>
      <c r="B3056" s="3"/>
      <c r="C3056" s="3"/>
      <c r="D3056" s="9"/>
      <c r="E3056" s="14"/>
      <c r="F3056" s="8"/>
      <c r="G3056" s="8"/>
      <c r="H3056" s="8"/>
      <c r="I3056" s="8"/>
      <c r="J3056" s="7"/>
      <c r="K3056" s="7"/>
      <c r="L3056" s="7"/>
      <c r="M3056" s="8"/>
      <c r="N3056" s="15"/>
      <c r="O3056" s="22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23"/>
      <c r="AE3056" s="22"/>
      <c r="AF3056" s="7"/>
      <c r="AG3056" s="7"/>
      <c r="AH3056" s="7"/>
      <c r="AI3056" s="7"/>
      <c r="AJ3056" s="7"/>
      <c r="AK3056" s="7"/>
      <c r="AL3056" s="23"/>
    </row>
    <row r="3057" spans="1:38" ht="17.25" thickBot="1" x14ac:dyDescent="0.25">
      <c r="A3057" s="3">
        <v>3054</v>
      </c>
      <c r="B3057" s="3"/>
      <c r="C3057" s="3"/>
      <c r="D3057" s="9"/>
      <c r="E3057" s="16"/>
      <c r="F3057" s="17"/>
      <c r="G3057" s="17"/>
      <c r="H3057" s="17"/>
      <c r="I3057" s="17"/>
      <c r="J3057" s="18"/>
      <c r="K3057" s="18"/>
      <c r="L3057" s="18"/>
      <c r="M3057" s="17"/>
      <c r="N3057" s="19"/>
      <c r="O3057" s="24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25"/>
      <c r="AE3057" s="24"/>
      <c r="AF3057" s="18"/>
      <c r="AG3057" s="18"/>
      <c r="AH3057" s="18"/>
      <c r="AI3057" s="18"/>
      <c r="AJ3057" s="18"/>
      <c r="AK3057" s="18"/>
      <c r="AL3057" s="25"/>
    </row>
    <row r="3058" spans="1:38" ht="16.5" x14ac:dyDescent="0.2">
      <c r="A3058" s="3">
        <v>3055</v>
      </c>
      <c r="B3058" s="3"/>
      <c r="C3058" s="3"/>
      <c r="D3058" s="9"/>
      <c r="E3058" s="10"/>
      <c r="F3058" s="11"/>
      <c r="G3058" s="11"/>
      <c r="H3058" s="11"/>
      <c r="I3058" s="11"/>
      <c r="J3058" s="12"/>
      <c r="K3058" s="12"/>
      <c r="L3058" s="12"/>
      <c r="M3058" s="11"/>
      <c r="N3058" s="13"/>
      <c r="O3058" s="20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21"/>
      <c r="AE3058" s="20"/>
      <c r="AF3058" s="12"/>
      <c r="AG3058" s="12"/>
      <c r="AH3058" s="12"/>
      <c r="AI3058" s="12"/>
      <c r="AJ3058" s="12"/>
      <c r="AK3058" s="12"/>
      <c r="AL3058" s="21"/>
    </row>
    <row r="3059" spans="1:38" ht="16.5" x14ac:dyDescent="0.2">
      <c r="A3059" s="3">
        <v>3056</v>
      </c>
      <c r="B3059" s="3"/>
      <c r="C3059" s="3"/>
      <c r="D3059" s="9"/>
      <c r="E3059" s="14"/>
      <c r="F3059" s="8"/>
      <c r="G3059" s="8"/>
      <c r="H3059" s="8"/>
      <c r="I3059" s="8"/>
      <c r="J3059" s="7"/>
      <c r="K3059" s="7"/>
      <c r="L3059" s="7"/>
      <c r="M3059" s="8"/>
      <c r="N3059" s="15"/>
      <c r="O3059" s="22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23"/>
      <c r="AE3059" s="22"/>
      <c r="AF3059" s="7"/>
      <c r="AG3059" s="7"/>
      <c r="AH3059" s="7"/>
      <c r="AI3059" s="7"/>
      <c r="AJ3059" s="7"/>
      <c r="AK3059" s="7"/>
      <c r="AL3059" s="23"/>
    </row>
    <row r="3060" spans="1:38" ht="16.5" x14ac:dyDescent="0.2">
      <c r="A3060" s="3">
        <v>3057</v>
      </c>
      <c r="B3060" s="3"/>
      <c r="C3060" s="3"/>
      <c r="D3060" s="9"/>
      <c r="E3060" s="14"/>
      <c r="F3060" s="8"/>
      <c r="G3060" s="8"/>
      <c r="H3060" s="8"/>
      <c r="I3060" s="8"/>
      <c r="J3060" s="7"/>
      <c r="K3060" s="7"/>
      <c r="L3060" s="7"/>
      <c r="M3060" s="8"/>
      <c r="N3060" s="15"/>
      <c r="O3060" s="22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23"/>
      <c r="AE3060" s="22"/>
      <c r="AF3060" s="7"/>
      <c r="AG3060" s="7"/>
      <c r="AH3060" s="7"/>
      <c r="AI3060" s="7"/>
      <c r="AJ3060" s="7"/>
      <c r="AK3060" s="7"/>
      <c r="AL3060" s="23"/>
    </row>
    <row r="3061" spans="1:38" ht="16.5" x14ac:dyDescent="0.2">
      <c r="A3061" s="3">
        <v>3058</v>
      </c>
      <c r="B3061" s="3"/>
      <c r="C3061" s="3"/>
      <c r="D3061" s="9"/>
      <c r="E3061" s="14"/>
      <c r="F3061" s="8"/>
      <c r="G3061" s="8"/>
      <c r="H3061" s="8"/>
      <c r="I3061" s="8"/>
      <c r="J3061" s="7"/>
      <c r="K3061" s="7"/>
      <c r="L3061" s="7"/>
      <c r="M3061" s="8"/>
      <c r="N3061" s="15"/>
      <c r="O3061" s="22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23"/>
      <c r="AE3061" s="22"/>
      <c r="AF3061" s="7"/>
      <c r="AG3061" s="7"/>
      <c r="AH3061" s="7"/>
      <c r="AI3061" s="7"/>
      <c r="AJ3061" s="7"/>
      <c r="AK3061" s="7"/>
      <c r="AL3061" s="23"/>
    </row>
    <row r="3062" spans="1:38" ht="16.5" x14ac:dyDescent="0.2">
      <c r="A3062" s="3">
        <v>3059</v>
      </c>
      <c r="B3062" s="3"/>
      <c r="C3062" s="3"/>
      <c r="D3062" s="9"/>
      <c r="E3062" s="14"/>
      <c r="F3062" s="8"/>
      <c r="G3062" s="8"/>
      <c r="H3062" s="8"/>
      <c r="I3062" s="8"/>
      <c r="J3062" s="7"/>
      <c r="K3062" s="7"/>
      <c r="L3062" s="7"/>
      <c r="M3062" s="8"/>
      <c r="N3062" s="15"/>
      <c r="O3062" s="22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23"/>
      <c r="AE3062" s="22"/>
      <c r="AF3062" s="7"/>
      <c r="AG3062" s="7"/>
      <c r="AH3062" s="7"/>
      <c r="AI3062" s="7"/>
      <c r="AJ3062" s="7"/>
      <c r="AK3062" s="7"/>
      <c r="AL3062" s="23"/>
    </row>
    <row r="3063" spans="1:38" ht="17.25" thickBot="1" x14ac:dyDescent="0.25">
      <c r="A3063" s="3">
        <v>3060</v>
      </c>
      <c r="B3063" s="3"/>
      <c r="C3063" s="3"/>
      <c r="D3063" s="9"/>
      <c r="E3063" s="16"/>
      <c r="F3063" s="17"/>
      <c r="G3063" s="17"/>
      <c r="H3063" s="17"/>
      <c r="I3063" s="17"/>
      <c r="J3063" s="18"/>
      <c r="K3063" s="18"/>
      <c r="L3063" s="18"/>
      <c r="M3063" s="17"/>
      <c r="N3063" s="19"/>
      <c r="O3063" s="24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25"/>
      <c r="AE3063" s="24"/>
      <c r="AF3063" s="18"/>
      <c r="AG3063" s="18"/>
      <c r="AH3063" s="18"/>
      <c r="AI3063" s="18"/>
      <c r="AJ3063" s="18"/>
      <c r="AK3063" s="18"/>
      <c r="AL3063" s="25"/>
    </row>
    <row r="3064" spans="1:38" ht="16.5" x14ac:dyDescent="0.2">
      <c r="A3064" s="3">
        <v>3061</v>
      </c>
      <c r="B3064" s="3"/>
      <c r="C3064" s="3"/>
      <c r="D3064" s="9"/>
      <c r="E3064" s="10"/>
      <c r="F3064" s="11"/>
      <c r="G3064" s="11"/>
      <c r="H3064" s="11"/>
      <c r="I3064" s="11"/>
      <c r="J3064" s="12"/>
      <c r="K3064" s="12"/>
      <c r="L3064" s="12"/>
      <c r="M3064" s="11"/>
      <c r="N3064" s="13"/>
      <c r="O3064" s="20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21"/>
      <c r="AE3064" s="20"/>
      <c r="AF3064" s="12"/>
      <c r="AG3064" s="12"/>
      <c r="AH3064" s="12"/>
      <c r="AI3064" s="12"/>
      <c r="AJ3064" s="12"/>
      <c r="AK3064" s="12"/>
      <c r="AL3064" s="21"/>
    </row>
    <row r="3065" spans="1:38" ht="16.5" x14ac:dyDescent="0.2">
      <c r="A3065" s="3">
        <v>3062</v>
      </c>
      <c r="B3065" s="3"/>
      <c r="C3065" s="3"/>
      <c r="D3065" s="9"/>
      <c r="E3065" s="14"/>
      <c r="F3065" s="8"/>
      <c r="G3065" s="8"/>
      <c r="H3065" s="8"/>
      <c r="I3065" s="8"/>
      <c r="J3065" s="7"/>
      <c r="K3065" s="7"/>
      <c r="L3065" s="7"/>
      <c r="M3065" s="8"/>
      <c r="N3065" s="15"/>
      <c r="O3065" s="22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23"/>
      <c r="AE3065" s="22"/>
      <c r="AF3065" s="7"/>
      <c r="AG3065" s="7"/>
      <c r="AH3065" s="7"/>
      <c r="AI3065" s="7"/>
      <c r="AJ3065" s="7"/>
      <c r="AK3065" s="7"/>
      <c r="AL3065" s="23"/>
    </row>
    <row r="3066" spans="1:38" ht="16.5" x14ac:dyDescent="0.2">
      <c r="A3066" s="3">
        <v>3063</v>
      </c>
      <c r="B3066" s="3"/>
      <c r="C3066" s="3"/>
      <c r="D3066" s="9"/>
      <c r="E3066" s="14"/>
      <c r="F3066" s="8"/>
      <c r="G3066" s="8"/>
      <c r="H3066" s="8"/>
      <c r="I3066" s="8"/>
      <c r="J3066" s="7"/>
      <c r="K3066" s="7"/>
      <c r="L3066" s="7"/>
      <c r="M3066" s="8"/>
      <c r="N3066" s="15"/>
      <c r="O3066" s="22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23"/>
      <c r="AE3066" s="22"/>
      <c r="AF3066" s="7"/>
      <c r="AG3066" s="7"/>
      <c r="AH3066" s="7"/>
      <c r="AI3066" s="7"/>
      <c r="AJ3066" s="7"/>
      <c r="AK3066" s="7"/>
      <c r="AL3066" s="23"/>
    </row>
    <row r="3067" spans="1:38" ht="16.5" x14ac:dyDescent="0.2">
      <c r="A3067" s="3">
        <v>3064</v>
      </c>
      <c r="B3067" s="3"/>
      <c r="C3067" s="3"/>
      <c r="D3067" s="9"/>
      <c r="E3067" s="14"/>
      <c r="F3067" s="8"/>
      <c r="G3067" s="8"/>
      <c r="H3067" s="8"/>
      <c r="I3067" s="8"/>
      <c r="J3067" s="7"/>
      <c r="K3067" s="7"/>
      <c r="L3067" s="7"/>
      <c r="M3067" s="8"/>
      <c r="N3067" s="15"/>
      <c r="O3067" s="22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23"/>
      <c r="AE3067" s="22"/>
      <c r="AF3067" s="7"/>
      <c r="AG3067" s="7"/>
      <c r="AH3067" s="7"/>
      <c r="AI3067" s="7"/>
      <c r="AJ3067" s="7"/>
      <c r="AK3067" s="7"/>
      <c r="AL3067" s="23"/>
    </row>
    <row r="3068" spans="1:38" ht="16.5" x14ac:dyDescent="0.2">
      <c r="A3068" s="3">
        <v>3065</v>
      </c>
      <c r="B3068" s="3"/>
      <c r="C3068" s="3"/>
      <c r="D3068" s="9"/>
      <c r="E3068" s="14"/>
      <c r="F3068" s="8"/>
      <c r="G3068" s="8"/>
      <c r="H3068" s="8"/>
      <c r="I3068" s="8"/>
      <c r="J3068" s="7"/>
      <c r="K3068" s="7"/>
      <c r="L3068" s="7"/>
      <c r="M3068" s="8"/>
      <c r="N3068" s="15"/>
      <c r="O3068" s="22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23"/>
      <c r="AE3068" s="22"/>
      <c r="AF3068" s="7"/>
      <c r="AG3068" s="7"/>
      <c r="AH3068" s="7"/>
      <c r="AI3068" s="7"/>
      <c r="AJ3068" s="7"/>
      <c r="AK3068" s="7"/>
      <c r="AL3068" s="23"/>
    </row>
    <row r="3069" spans="1:38" ht="17.25" thickBot="1" x14ac:dyDescent="0.25">
      <c r="A3069" s="3">
        <v>3066</v>
      </c>
      <c r="B3069" s="3"/>
      <c r="C3069" s="3"/>
      <c r="D3069" s="9"/>
      <c r="E3069" s="16"/>
      <c r="F3069" s="17"/>
      <c r="G3069" s="17"/>
      <c r="H3069" s="17"/>
      <c r="I3069" s="17"/>
      <c r="J3069" s="18"/>
      <c r="K3069" s="18"/>
      <c r="L3069" s="18"/>
      <c r="M3069" s="17"/>
      <c r="N3069" s="19"/>
      <c r="O3069" s="24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25"/>
      <c r="AE3069" s="24"/>
      <c r="AF3069" s="18"/>
      <c r="AG3069" s="18"/>
      <c r="AH3069" s="18"/>
      <c r="AI3069" s="18"/>
      <c r="AJ3069" s="18"/>
      <c r="AK3069" s="18"/>
      <c r="AL3069" s="25"/>
    </row>
    <row r="3070" spans="1:38" ht="16.5" x14ac:dyDescent="0.2">
      <c r="A3070" s="3">
        <v>3067</v>
      </c>
      <c r="B3070" s="3"/>
      <c r="C3070" s="3"/>
      <c r="D3070" s="9"/>
      <c r="E3070" s="10"/>
      <c r="F3070" s="11"/>
      <c r="G3070" s="11"/>
      <c r="H3070" s="11"/>
      <c r="I3070" s="11"/>
      <c r="J3070" s="12"/>
      <c r="K3070" s="12"/>
      <c r="L3070" s="12"/>
      <c r="M3070" s="11"/>
      <c r="N3070" s="13"/>
      <c r="O3070" s="20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21"/>
      <c r="AE3070" s="20"/>
      <c r="AF3070" s="12"/>
      <c r="AG3070" s="12"/>
      <c r="AH3070" s="12"/>
      <c r="AI3070" s="12"/>
      <c r="AJ3070" s="12"/>
      <c r="AK3070" s="12"/>
      <c r="AL3070" s="21"/>
    </row>
    <row r="3071" spans="1:38" ht="16.5" x14ac:dyDescent="0.2">
      <c r="A3071" s="3">
        <v>3068</v>
      </c>
      <c r="B3071" s="3"/>
      <c r="C3071" s="3"/>
      <c r="D3071" s="9"/>
      <c r="E3071" s="14"/>
      <c r="F3071" s="8"/>
      <c r="G3071" s="8"/>
      <c r="H3071" s="8"/>
      <c r="I3071" s="8"/>
      <c r="J3071" s="7"/>
      <c r="K3071" s="7"/>
      <c r="L3071" s="7"/>
      <c r="M3071" s="8"/>
      <c r="N3071" s="15"/>
      <c r="O3071" s="22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23"/>
      <c r="AE3071" s="22"/>
      <c r="AF3071" s="7"/>
      <c r="AG3071" s="7"/>
      <c r="AH3071" s="7"/>
      <c r="AI3071" s="7"/>
      <c r="AJ3071" s="7"/>
      <c r="AK3071" s="7"/>
      <c r="AL3071" s="23"/>
    </row>
    <row r="3072" spans="1:38" ht="16.5" x14ac:dyDescent="0.2">
      <c r="A3072" s="3">
        <v>3069</v>
      </c>
      <c r="B3072" s="3"/>
      <c r="C3072" s="3"/>
      <c r="D3072" s="9"/>
      <c r="E3072" s="14"/>
      <c r="F3072" s="8"/>
      <c r="G3072" s="8"/>
      <c r="H3072" s="8"/>
      <c r="I3072" s="8"/>
      <c r="J3072" s="7"/>
      <c r="K3072" s="7"/>
      <c r="L3072" s="7"/>
      <c r="M3072" s="8"/>
      <c r="N3072" s="15"/>
      <c r="O3072" s="22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23"/>
      <c r="AE3072" s="22"/>
      <c r="AF3072" s="7"/>
      <c r="AG3072" s="7"/>
      <c r="AH3072" s="7"/>
      <c r="AI3072" s="7"/>
      <c r="AJ3072" s="7"/>
      <c r="AK3072" s="7"/>
      <c r="AL3072" s="23"/>
    </row>
    <row r="3073" spans="1:38" ht="16.5" x14ac:dyDescent="0.2">
      <c r="A3073" s="3">
        <v>3070</v>
      </c>
      <c r="B3073" s="3"/>
      <c r="C3073" s="3"/>
      <c r="D3073" s="9"/>
      <c r="E3073" s="14"/>
      <c r="F3073" s="8"/>
      <c r="G3073" s="8"/>
      <c r="H3073" s="8"/>
      <c r="I3073" s="8"/>
      <c r="J3073" s="7"/>
      <c r="K3073" s="7"/>
      <c r="L3073" s="7"/>
      <c r="M3073" s="8"/>
      <c r="N3073" s="15"/>
      <c r="O3073" s="22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23"/>
      <c r="AE3073" s="22"/>
      <c r="AF3073" s="7"/>
      <c r="AG3073" s="7"/>
      <c r="AH3073" s="7"/>
      <c r="AI3073" s="7"/>
      <c r="AJ3073" s="7"/>
      <c r="AK3073" s="7"/>
      <c r="AL3073" s="23"/>
    </row>
    <row r="3074" spans="1:38" ht="16.5" x14ac:dyDescent="0.2">
      <c r="A3074" s="3">
        <v>3071</v>
      </c>
      <c r="B3074" s="3"/>
      <c r="C3074" s="3"/>
      <c r="D3074" s="9"/>
      <c r="E3074" s="14"/>
      <c r="F3074" s="8"/>
      <c r="G3074" s="8"/>
      <c r="H3074" s="8"/>
      <c r="I3074" s="8"/>
      <c r="J3074" s="7"/>
      <c r="K3074" s="7"/>
      <c r="L3074" s="7"/>
      <c r="M3074" s="8"/>
      <c r="N3074" s="15"/>
      <c r="O3074" s="22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23"/>
      <c r="AE3074" s="22"/>
      <c r="AF3074" s="7"/>
      <c r="AG3074" s="7"/>
      <c r="AH3074" s="7"/>
      <c r="AI3074" s="7"/>
      <c r="AJ3074" s="7"/>
      <c r="AK3074" s="7"/>
      <c r="AL3074" s="23"/>
    </row>
    <row r="3075" spans="1:38" ht="17.25" thickBot="1" x14ac:dyDescent="0.25">
      <c r="A3075" s="3">
        <v>3072</v>
      </c>
      <c r="B3075" s="3"/>
      <c r="C3075" s="3"/>
      <c r="D3075" s="9"/>
      <c r="E3075" s="16"/>
      <c r="F3075" s="17"/>
      <c r="G3075" s="17"/>
      <c r="H3075" s="17"/>
      <c r="I3075" s="17"/>
      <c r="J3075" s="18"/>
      <c r="K3075" s="18"/>
      <c r="L3075" s="18"/>
      <c r="M3075" s="17"/>
      <c r="N3075" s="19"/>
      <c r="O3075" s="24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25"/>
      <c r="AE3075" s="24"/>
      <c r="AF3075" s="18"/>
      <c r="AG3075" s="18"/>
      <c r="AH3075" s="18"/>
      <c r="AI3075" s="18"/>
      <c r="AJ3075" s="18"/>
      <c r="AK3075" s="18"/>
      <c r="AL3075" s="25"/>
    </row>
    <row r="3076" spans="1:38" ht="16.5" x14ac:dyDescent="0.2">
      <c r="A3076" s="3">
        <v>3073</v>
      </c>
      <c r="B3076" s="3"/>
      <c r="C3076" s="3"/>
      <c r="D3076" s="9"/>
      <c r="E3076" s="10"/>
      <c r="F3076" s="11"/>
      <c r="G3076" s="11"/>
      <c r="H3076" s="11"/>
      <c r="I3076" s="11"/>
      <c r="J3076" s="12"/>
      <c r="K3076" s="12"/>
      <c r="L3076" s="12"/>
      <c r="M3076" s="11"/>
      <c r="N3076" s="13"/>
      <c r="O3076" s="20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21"/>
      <c r="AE3076" s="20"/>
      <c r="AF3076" s="12"/>
      <c r="AG3076" s="12"/>
      <c r="AH3076" s="12"/>
      <c r="AI3076" s="12"/>
      <c r="AJ3076" s="12"/>
      <c r="AK3076" s="12"/>
      <c r="AL3076" s="21"/>
    </row>
    <row r="3077" spans="1:38" ht="16.5" x14ac:dyDescent="0.2">
      <c r="A3077" s="3">
        <v>3074</v>
      </c>
      <c r="B3077" s="3"/>
      <c r="C3077" s="3"/>
      <c r="D3077" s="9"/>
      <c r="E3077" s="14"/>
      <c r="F3077" s="8"/>
      <c r="G3077" s="8"/>
      <c r="H3077" s="8"/>
      <c r="I3077" s="8"/>
      <c r="J3077" s="7"/>
      <c r="K3077" s="7"/>
      <c r="L3077" s="7"/>
      <c r="M3077" s="8"/>
      <c r="N3077" s="15"/>
      <c r="O3077" s="22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23"/>
      <c r="AE3077" s="22"/>
      <c r="AF3077" s="7"/>
      <c r="AG3077" s="7"/>
      <c r="AH3077" s="7"/>
      <c r="AI3077" s="7"/>
      <c r="AJ3077" s="7"/>
      <c r="AK3077" s="7"/>
      <c r="AL3077" s="23"/>
    </row>
    <row r="3078" spans="1:38" ht="16.5" x14ac:dyDescent="0.2">
      <c r="A3078" s="3">
        <v>3075</v>
      </c>
      <c r="B3078" s="3"/>
      <c r="C3078" s="3"/>
      <c r="D3078" s="9"/>
      <c r="E3078" s="14"/>
      <c r="F3078" s="8"/>
      <c r="G3078" s="8"/>
      <c r="H3078" s="8"/>
      <c r="I3078" s="8"/>
      <c r="J3078" s="7"/>
      <c r="K3078" s="7"/>
      <c r="L3078" s="7"/>
      <c r="M3078" s="8"/>
      <c r="N3078" s="15"/>
      <c r="O3078" s="22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23"/>
      <c r="AE3078" s="22"/>
      <c r="AF3078" s="7"/>
      <c r="AG3078" s="7"/>
      <c r="AH3078" s="7"/>
      <c r="AI3078" s="7"/>
      <c r="AJ3078" s="7"/>
      <c r="AK3078" s="7"/>
      <c r="AL3078" s="23"/>
    </row>
    <row r="3079" spans="1:38" ht="16.5" x14ac:dyDescent="0.2">
      <c r="A3079" s="3">
        <v>3076</v>
      </c>
      <c r="B3079" s="3"/>
      <c r="C3079" s="3"/>
      <c r="D3079" s="9"/>
      <c r="E3079" s="14"/>
      <c r="F3079" s="8"/>
      <c r="G3079" s="8"/>
      <c r="H3079" s="8"/>
      <c r="I3079" s="8"/>
      <c r="J3079" s="7"/>
      <c r="K3079" s="7"/>
      <c r="L3079" s="7"/>
      <c r="M3079" s="8"/>
      <c r="N3079" s="15"/>
      <c r="O3079" s="22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23"/>
      <c r="AE3079" s="22"/>
      <c r="AF3079" s="7"/>
      <c r="AG3079" s="7"/>
      <c r="AH3079" s="7"/>
      <c r="AI3079" s="7"/>
      <c r="AJ3079" s="7"/>
      <c r="AK3079" s="7"/>
      <c r="AL3079" s="23"/>
    </row>
    <row r="3080" spans="1:38" ht="16.5" x14ac:dyDescent="0.2">
      <c r="A3080" s="3">
        <v>3077</v>
      </c>
      <c r="B3080" s="3"/>
      <c r="C3080" s="3"/>
      <c r="D3080" s="9"/>
      <c r="E3080" s="14"/>
      <c r="F3080" s="8"/>
      <c r="G3080" s="8"/>
      <c r="H3080" s="8"/>
      <c r="I3080" s="8"/>
      <c r="J3080" s="7"/>
      <c r="K3080" s="7"/>
      <c r="L3080" s="7"/>
      <c r="M3080" s="8"/>
      <c r="N3080" s="15"/>
      <c r="O3080" s="22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23"/>
      <c r="AE3080" s="22"/>
      <c r="AF3080" s="7"/>
      <c r="AG3080" s="7"/>
      <c r="AH3080" s="7"/>
      <c r="AI3080" s="7"/>
      <c r="AJ3080" s="7"/>
      <c r="AK3080" s="7"/>
      <c r="AL3080" s="23"/>
    </row>
    <row r="3081" spans="1:38" ht="17.25" thickBot="1" x14ac:dyDescent="0.25">
      <c r="A3081" s="3">
        <v>3078</v>
      </c>
      <c r="B3081" s="3"/>
      <c r="C3081" s="3"/>
      <c r="D3081" s="9"/>
      <c r="E3081" s="16"/>
      <c r="F3081" s="17"/>
      <c r="G3081" s="17"/>
      <c r="H3081" s="17"/>
      <c r="I3081" s="17"/>
      <c r="J3081" s="18"/>
      <c r="K3081" s="18"/>
      <c r="L3081" s="18"/>
      <c r="M3081" s="17"/>
      <c r="N3081" s="19"/>
      <c r="O3081" s="24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25"/>
      <c r="AE3081" s="24"/>
      <c r="AF3081" s="18"/>
      <c r="AG3081" s="18"/>
      <c r="AH3081" s="18"/>
      <c r="AI3081" s="18"/>
      <c r="AJ3081" s="18"/>
      <c r="AK3081" s="18"/>
      <c r="AL3081" s="25"/>
    </row>
    <row r="3082" spans="1:38" ht="16.5" x14ac:dyDescent="0.2">
      <c r="A3082" s="3">
        <v>3079</v>
      </c>
      <c r="B3082" s="3"/>
      <c r="C3082" s="3"/>
      <c r="D3082" s="9"/>
      <c r="E3082" s="10"/>
      <c r="F3082" s="11"/>
      <c r="G3082" s="11"/>
      <c r="H3082" s="11"/>
      <c r="I3082" s="11"/>
      <c r="J3082" s="12"/>
      <c r="K3082" s="12"/>
      <c r="L3082" s="12"/>
      <c r="M3082" s="11"/>
      <c r="N3082" s="13"/>
      <c r="O3082" s="20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21"/>
      <c r="AE3082" s="20"/>
      <c r="AF3082" s="12"/>
      <c r="AG3082" s="12"/>
      <c r="AH3082" s="12"/>
      <c r="AI3082" s="12"/>
      <c r="AJ3082" s="12"/>
      <c r="AK3082" s="12"/>
      <c r="AL3082" s="21"/>
    </row>
    <row r="3083" spans="1:38" ht="16.5" x14ac:dyDescent="0.2">
      <c r="A3083" s="3">
        <v>3080</v>
      </c>
      <c r="B3083" s="3"/>
      <c r="C3083" s="3"/>
      <c r="D3083" s="9"/>
      <c r="E3083" s="14"/>
      <c r="F3083" s="8"/>
      <c r="G3083" s="8"/>
      <c r="H3083" s="8"/>
      <c r="I3083" s="8"/>
      <c r="J3083" s="7"/>
      <c r="K3083" s="7"/>
      <c r="L3083" s="7"/>
      <c r="M3083" s="8"/>
      <c r="N3083" s="15"/>
      <c r="O3083" s="22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23"/>
      <c r="AE3083" s="22"/>
      <c r="AF3083" s="7"/>
      <c r="AG3083" s="7"/>
      <c r="AH3083" s="7"/>
      <c r="AI3083" s="7"/>
      <c r="AJ3083" s="7"/>
      <c r="AK3083" s="7"/>
      <c r="AL3083" s="23"/>
    </row>
    <row r="3084" spans="1:38" ht="16.5" x14ac:dyDescent="0.2">
      <c r="A3084" s="3">
        <v>3081</v>
      </c>
      <c r="B3084" s="3"/>
      <c r="C3084" s="3"/>
      <c r="D3084" s="9"/>
      <c r="E3084" s="14"/>
      <c r="F3084" s="8"/>
      <c r="G3084" s="8"/>
      <c r="H3084" s="8"/>
      <c r="I3084" s="8"/>
      <c r="J3084" s="7"/>
      <c r="K3084" s="7"/>
      <c r="L3084" s="7"/>
      <c r="M3084" s="8"/>
      <c r="N3084" s="15"/>
      <c r="O3084" s="22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23"/>
      <c r="AE3084" s="22"/>
      <c r="AF3084" s="7"/>
      <c r="AG3084" s="7"/>
      <c r="AH3084" s="7"/>
      <c r="AI3084" s="7"/>
      <c r="AJ3084" s="7"/>
      <c r="AK3084" s="7"/>
      <c r="AL3084" s="23"/>
    </row>
    <row r="3085" spans="1:38" ht="16.5" x14ac:dyDescent="0.2">
      <c r="A3085" s="3">
        <v>3082</v>
      </c>
      <c r="B3085" s="3"/>
      <c r="C3085" s="3"/>
      <c r="D3085" s="9"/>
      <c r="E3085" s="14"/>
      <c r="F3085" s="8"/>
      <c r="G3085" s="8"/>
      <c r="H3085" s="8"/>
      <c r="I3085" s="8"/>
      <c r="J3085" s="7"/>
      <c r="K3085" s="7"/>
      <c r="L3085" s="7"/>
      <c r="M3085" s="8"/>
      <c r="N3085" s="15"/>
      <c r="O3085" s="22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23"/>
      <c r="AE3085" s="22"/>
      <c r="AF3085" s="7"/>
      <c r="AG3085" s="7"/>
      <c r="AH3085" s="7"/>
      <c r="AI3085" s="7"/>
      <c r="AJ3085" s="7"/>
      <c r="AK3085" s="7"/>
      <c r="AL3085" s="23"/>
    </row>
    <row r="3086" spans="1:38" ht="16.5" x14ac:dyDescent="0.2">
      <c r="A3086" s="3">
        <v>3083</v>
      </c>
      <c r="B3086" s="3"/>
      <c r="C3086" s="3"/>
      <c r="D3086" s="9"/>
      <c r="E3086" s="14"/>
      <c r="F3086" s="8"/>
      <c r="G3086" s="8"/>
      <c r="H3086" s="8"/>
      <c r="I3086" s="8"/>
      <c r="J3086" s="7"/>
      <c r="K3086" s="7"/>
      <c r="L3086" s="7"/>
      <c r="M3086" s="8"/>
      <c r="N3086" s="15"/>
      <c r="O3086" s="22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23"/>
      <c r="AE3086" s="22"/>
      <c r="AF3086" s="7"/>
      <c r="AG3086" s="7"/>
      <c r="AH3086" s="7"/>
      <c r="AI3086" s="7"/>
      <c r="AJ3086" s="7"/>
      <c r="AK3086" s="7"/>
      <c r="AL3086" s="23"/>
    </row>
    <row r="3087" spans="1:38" ht="17.25" thickBot="1" x14ac:dyDescent="0.25">
      <c r="A3087" s="3">
        <v>3084</v>
      </c>
      <c r="B3087" s="3"/>
      <c r="C3087" s="3"/>
      <c r="D3087" s="9"/>
      <c r="E3087" s="16"/>
      <c r="F3087" s="17"/>
      <c r="G3087" s="17"/>
      <c r="H3087" s="17"/>
      <c r="I3087" s="17"/>
      <c r="J3087" s="18"/>
      <c r="K3087" s="18"/>
      <c r="L3087" s="18"/>
      <c r="M3087" s="17"/>
      <c r="N3087" s="19"/>
      <c r="O3087" s="24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25"/>
      <c r="AE3087" s="24"/>
      <c r="AF3087" s="18"/>
      <c r="AG3087" s="18"/>
      <c r="AH3087" s="18"/>
      <c r="AI3087" s="18"/>
      <c r="AJ3087" s="18"/>
      <c r="AK3087" s="18"/>
      <c r="AL3087" s="25"/>
    </row>
    <row r="3088" spans="1:38" ht="16.5" x14ac:dyDescent="0.2">
      <c r="A3088" s="3">
        <v>3085</v>
      </c>
      <c r="B3088" s="3"/>
      <c r="C3088" s="3"/>
      <c r="D3088" s="9"/>
      <c r="E3088" s="10"/>
      <c r="F3088" s="11"/>
      <c r="G3088" s="11"/>
      <c r="H3088" s="11"/>
      <c r="I3088" s="11"/>
      <c r="J3088" s="12"/>
      <c r="K3088" s="12"/>
      <c r="L3088" s="12"/>
      <c r="M3088" s="11"/>
      <c r="N3088" s="13"/>
      <c r="O3088" s="20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21"/>
      <c r="AE3088" s="20"/>
      <c r="AF3088" s="12"/>
      <c r="AG3088" s="12"/>
      <c r="AH3088" s="12"/>
      <c r="AI3088" s="12"/>
      <c r="AJ3088" s="12"/>
      <c r="AK3088" s="12"/>
      <c r="AL3088" s="21"/>
    </row>
    <row r="3089" spans="1:38" ht="16.5" x14ac:dyDescent="0.2">
      <c r="A3089" s="3">
        <v>3086</v>
      </c>
      <c r="B3089" s="3"/>
      <c r="C3089" s="3"/>
      <c r="D3089" s="9"/>
      <c r="E3089" s="14"/>
      <c r="F3089" s="8"/>
      <c r="G3089" s="8"/>
      <c r="H3089" s="8"/>
      <c r="I3089" s="8"/>
      <c r="J3089" s="7"/>
      <c r="K3089" s="7"/>
      <c r="L3089" s="7"/>
      <c r="M3089" s="8"/>
      <c r="N3089" s="15"/>
      <c r="O3089" s="22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23"/>
      <c r="AE3089" s="22"/>
      <c r="AF3089" s="7"/>
      <c r="AG3089" s="7"/>
      <c r="AH3089" s="7"/>
      <c r="AI3089" s="7"/>
      <c r="AJ3089" s="7"/>
      <c r="AK3089" s="7"/>
      <c r="AL3089" s="23"/>
    </row>
    <row r="3090" spans="1:38" ht="16.5" x14ac:dyDescent="0.2">
      <c r="A3090" s="3">
        <v>3087</v>
      </c>
      <c r="B3090" s="3"/>
      <c r="C3090" s="3"/>
      <c r="D3090" s="9"/>
      <c r="E3090" s="14"/>
      <c r="F3090" s="8"/>
      <c r="G3090" s="8"/>
      <c r="H3090" s="8"/>
      <c r="I3090" s="8"/>
      <c r="J3090" s="7"/>
      <c r="K3090" s="7"/>
      <c r="L3090" s="7"/>
      <c r="M3090" s="8"/>
      <c r="N3090" s="15"/>
      <c r="O3090" s="22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23"/>
      <c r="AE3090" s="22"/>
      <c r="AF3090" s="7"/>
      <c r="AG3090" s="7"/>
      <c r="AH3090" s="7"/>
      <c r="AI3090" s="7"/>
      <c r="AJ3090" s="7"/>
      <c r="AK3090" s="7"/>
      <c r="AL3090" s="23"/>
    </row>
    <row r="3091" spans="1:38" ht="16.5" x14ac:dyDescent="0.2">
      <c r="A3091" s="3">
        <v>3088</v>
      </c>
      <c r="B3091" s="3"/>
      <c r="C3091" s="3"/>
      <c r="D3091" s="9"/>
      <c r="E3091" s="14"/>
      <c r="F3091" s="8"/>
      <c r="G3091" s="8"/>
      <c r="H3091" s="8"/>
      <c r="I3091" s="8"/>
      <c r="J3091" s="7"/>
      <c r="K3091" s="7"/>
      <c r="L3091" s="7"/>
      <c r="M3091" s="8"/>
      <c r="N3091" s="15"/>
      <c r="O3091" s="22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23"/>
      <c r="AE3091" s="22"/>
      <c r="AF3091" s="7"/>
      <c r="AG3091" s="7"/>
      <c r="AH3091" s="7"/>
      <c r="AI3091" s="7"/>
      <c r="AJ3091" s="7"/>
      <c r="AK3091" s="7"/>
      <c r="AL3091" s="23"/>
    </row>
    <row r="3092" spans="1:38" ht="16.5" x14ac:dyDescent="0.2">
      <c r="A3092" s="3">
        <v>3089</v>
      </c>
      <c r="B3092" s="3"/>
      <c r="C3092" s="3"/>
      <c r="D3092" s="9"/>
      <c r="E3092" s="14"/>
      <c r="F3092" s="8"/>
      <c r="G3092" s="8"/>
      <c r="H3092" s="8"/>
      <c r="I3092" s="8"/>
      <c r="J3092" s="7"/>
      <c r="K3092" s="7"/>
      <c r="L3092" s="7"/>
      <c r="M3092" s="8"/>
      <c r="N3092" s="15"/>
      <c r="O3092" s="22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23"/>
      <c r="AE3092" s="22"/>
      <c r="AF3092" s="7"/>
      <c r="AG3092" s="7"/>
      <c r="AH3092" s="7"/>
      <c r="AI3092" s="7"/>
      <c r="AJ3092" s="7"/>
      <c r="AK3092" s="7"/>
      <c r="AL3092" s="23"/>
    </row>
    <row r="3093" spans="1:38" ht="17.25" thickBot="1" x14ac:dyDescent="0.25">
      <c r="A3093" s="3">
        <v>3090</v>
      </c>
      <c r="B3093" s="3"/>
      <c r="C3093" s="3"/>
      <c r="D3093" s="9"/>
      <c r="E3093" s="16"/>
      <c r="F3093" s="17"/>
      <c r="G3093" s="17"/>
      <c r="H3093" s="17"/>
      <c r="I3093" s="17"/>
      <c r="J3093" s="18"/>
      <c r="K3093" s="18"/>
      <c r="L3093" s="18"/>
      <c r="M3093" s="17"/>
      <c r="N3093" s="19"/>
      <c r="O3093" s="24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25"/>
      <c r="AE3093" s="24"/>
      <c r="AF3093" s="18"/>
      <c r="AG3093" s="18"/>
      <c r="AH3093" s="18"/>
      <c r="AI3093" s="18"/>
      <c r="AJ3093" s="18"/>
      <c r="AK3093" s="18"/>
      <c r="AL3093" s="25"/>
    </row>
    <row r="3094" spans="1:38" ht="16.5" x14ac:dyDescent="0.2">
      <c r="A3094" s="3">
        <v>3091</v>
      </c>
      <c r="B3094" s="3"/>
      <c r="C3094" s="3"/>
      <c r="D3094" s="9"/>
      <c r="E3094" s="10"/>
      <c r="F3094" s="11"/>
      <c r="G3094" s="11"/>
      <c r="H3094" s="11"/>
      <c r="I3094" s="11"/>
      <c r="J3094" s="12"/>
      <c r="K3094" s="12"/>
      <c r="L3094" s="12"/>
      <c r="M3094" s="11"/>
      <c r="N3094" s="13"/>
      <c r="O3094" s="20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21"/>
      <c r="AE3094" s="20"/>
      <c r="AF3094" s="12"/>
      <c r="AG3094" s="12"/>
      <c r="AH3094" s="12"/>
      <c r="AI3094" s="12"/>
      <c r="AJ3094" s="12"/>
      <c r="AK3094" s="12"/>
      <c r="AL3094" s="21"/>
    </row>
    <row r="3095" spans="1:38" ht="16.5" x14ac:dyDescent="0.2">
      <c r="A3095" s="3">
        <v>3092</v>
      </c>
      <c r="B3095" s="3"/>
      <c r="C3095" s="3"/>
      <c r="D3095" s="9"/>
      <c r="E3095" s="14"/>
      <c r="F3095" s="8"/>
      <c r="G3095" s="8"/>
      <c r="H3095" s="8"/>
      <c r="I3095" s="8"/>
      <c r="J3095" s="7"/>
      <c r="K3095" s="7"/>
      <c r="L3095" s="7"/>
      <c r="M3095" s="8"/>
      <c r="N3095" s="15"/>
      <c r="O3095" s="22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23"/>
      <c r="AE3095" s="22"/>
      <c r="AF3095" s="7"/>
      <c r="AG3095" s="7"/>
      <c r="AH3095" s="7"/>
      <c r="AI3095" s="7"/>
      <c r="AJ3095" s="7"/>
      <c r="AK3095" s="7"/>
      <c r="AL3095" s="23"/>
    </row>
    <row r="3096" spans="1:38" ht="16.5" x14ac:dyDescent="0.2">
      <c r="A3096" s="3">
        <v>3093</v>
      </c>
      <c r="B3096" s="3"/>
      <c r="C3096" s="3"/>
      <c r="D3096" s="9"/>
      <c r="E3096" s="14"/>
      <c r="F3096" s="8"/>
      <c r="G3096" s="8"/>
      <c r="H3096" s="8"/>
      <c r="I3096" s="8"/>
      <c r="J3096" s="7"/>
      <c r="K3096" s="7"/>
      <c r="L3096" s="7"/>
      <c r="M3096" s="8"/>
      <c r="N3096" s="15"/>
      <c r="O3096" s="22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23"/>
      <c r="AE3096" s="22"/>
      <c r="AF3096" s="7"/>
      <c r="AG3096" s="7"/>
      <c r="AH3096" s="7"/>
      <c r="AI3096" s="7"/>
      <c r="AJ3096" s="7"/>
      <c r="AK3096" s="7"/>
      <c r="AL3096" s="23"/>
    </row>
    <row r="3097" spans="1:38" ht="16.5" x14ac:dyDescent="0.2">
      <c r="A3097" s="3">
        <v>3094</v>
      </c>
      <c r="B3097" s="3"/>
      <c r="C3097" s="3"/>
      <c r="D3097" s="9"/>
      <c r="E3097" s="14"/>
      <c r="F3097" s="8"/>
      <c r="G3097" s="8"/>
      <c r="H3097" s="8"/>
      <c r="I3097" s="8"/>
      <c r="J3097" s="7"/>
      <c r="K3097" s="7"/>
      <c r="L3097" s="7"/>
      <c r="M3097" s="8"/>
      <c r="N3097" s="15"/>
      <c r="O3097" s="22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23"/>
      <c r="AE3097" s="22"/>
      <c r="AF3097" s="7"/>
      <c r="AG3097" s="7"/>
      <c r="AH3097" s="7"/>
      <c r="AI3097" s="7"/>
      <c r="AJ3097" s="7"/>
      <c r="AK3097" s="7"/>
      <c r="AL3097" s="23"/>
    </row>
    <row r="3098" spans="1:38" ht="16.5" x14ac:dyDescent="0.2">
      <c r="A3098" s="3">
        <v>3095</v>
      </c>
      <c r="B3098" s="3"/>
      <c r="C3098" s="3"/>
      <c r="D3098" s="9"/>
      <c r="E3098" s="14"/>
      <c r="F3098" s="8"/>
      <c r="G3098" s="8"/>
      <c r="H3098" s="8"/>
      <c r="I3098" s="8"/>
      <c r="J3098" s="7"/>
      <c r="K3098" s="7"/>
      <c r="L3098" s="7"/>
      <c r="M3098" s="8"/>
      <c r="N3098" s="15"/>
      <c r="O3098" s="22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23"/>
      <c r="AE3098" s="22"/>
      <c r="AF3098" s="7"/>
      <c r="AG3098" s="7"/>
      <c r="AH3098" s="7"/>
      <c r="AI3098" s="7"/>
      <c r="AJ3098" s="7"/>
      <c r="AK3098" s="7"/>
      <c r="AL3098" s="23"/>
    </row>
    <row r="3099" spans="1:38" ht="17.25" thickBot="1" x14ac:dyDescent="0.25">
      <c r="A3099" s="3">
        <v>3096</v>
      </c>
      <c r="B3099" s="3"/>
      <c r="C3099" s="3"/>
      <c r="D3099" s="9"/>
      <c r="E3099" s="16"/>
      <c r="F3099" s="17"/>
      <c r="G3099" s="17"/>
      <c r="H3099" s="17"/>
      <c r="I3099" s="17"/>
      <c r="J3099" s="18"/>
      <c r="K3099" s="18"/>
      <c r="L3099" s="18"/>
      <c r="M3099" s="17"/>
      <c r="N3099" s="19"/>
      <c r="O3099" s="24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25"/>
      <c r="AE3099" s="24"/>
      <c r="AF3099" s="18"/>
      <c r="AG3099" s="18"/>
      <c r="AH3099" s="18"/>
      <c r="AI3099" s="18"/>
      <c r="AJ3099" s="18"/>
      <c r="AK3099" s="18"/>
      <c r="AL3099" s="25"/>
    </row>
    <row r="3100" spans="1:38" ht="16.5" x14ac:dyDescent="0.2">
      <c r="A3100" s="3">
        <v>3097</v>
      </c>
      <c r="B3100" s="3"/>
      <c r="C3100" s="3"/>
      <c r="D3100" s="9"/>
      <c r="E3100" s="10"/>
      <c r="F3100" s="11"/>
      <c r="G3100" s="11"/>
      <c r="H3100" s="11"/>
      <c r="I3100" s="11"/>
      <c r="J3100" s="12"/>
      <c r="K3100" s="12"/>
      <c r="L3100" s="12"/>
      <c r="M3100" s="11"/>
      <c r="N3100" s="13"/>
      <c r="O3100" s="20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21"/>
      <c r="AE3100" s="20"/>
      <c r="AF3100" s="12"/>
      <c r="AG3100" s="12"/>
      <c r="AH3100" s="12"/>
      <c r="AI3100" s="12"/>
      <c r="AJ3100" s="12"/>
      <c r="AK3100" s="12"/>
      <c r="AL3100" s="21"/>
    </row>
    <row r="3101" spans="1:38" ht="16.5" x14ac:dyDescent="0.2">
      <c r="A3101" s="3">
        <v>3098</v>
      </c>
      <c r="B3101" s="3"/>
      <c r="C3101" s="3"/>
      <c r="D3101" s="9"/>
      <c r="E3101" s="14"/>
      <c r="F3101" s="8"/>
      <c r="G3101" s="8"/>
      <c r="H3101" s="8"/>
      <c r="I3101" s="8"/>
      <c r="J3101" s="7"/>
      <c r="K3101" s="7"/>
      <c r="L3101" s="7"/>
      <c r="M3101" s="8"/>
      <c r="N3101" s="15"/>
      <c r="O3101" s="22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23"/>
      <c r="AE3101" s="22"/>
      <c r="AF3101" s="7"/>
      <c r="AG3101" s="7"/>
      <c r="AH3101" s="7"/>
      <c r="AI3101" s="7"/>
      <c r="AJ3101" s="7"/>
      <c r="AK3101" s="7"/>
      <c r="AL3101" s="23"/>
    </row>
    <row r="3102" spans="1:38" ht="16.5" x14ac:dyDescent="0.2">
      <c r="A3102" s="3">
        <v>3099</v>
      </c>
      <c r="B3102" s="3"/>
      <c r="C3102" s="3"/>
      <c r="D3102" s="9"/>
      <c r="E3102" s="14"/>
      <c r="F3102" s="8"/>
      <c r="G3102" s="8"/>
      <c r="H3102" s="8"/>
      <c r="I3102" s="8"/>
      <c r="J3102" s="7"/>
      <c r="K3102" s="7"/>
      <c r="L3102" s="7"/>
      <c r="M3102" s="8"/>
      <c r="N3102" s="15"/>
      <c r="O3102" s="22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23"/>
      <c r="AE3102" s="22"/>
      <c r="AF3102" s="7"/>
      <c r="AG3102" s="7"/>
      <c r="AH3102" s="7"/>
      <c r="AI3102" s="7"/>
      <c r="AJ3102" s="7"/>
      <c r="AK3102" s="7"/>
      <c r="AL3102" s="23"/>
    </row>
    <row r="3103" spans="1:38" ht="16.5" x14ac:dyDescent="0.2">
      <c r="A3103" s="3">
        <v>3100</v>
      </c>
      <c r="B3103" s="3"/>
      <c r="C3103" s="3"/>
      <c r="D3103" s="9"/>
      <c r="E3103" s="14"/>
      <c r="F3103" s="8"/>
      <c r="G3103" s="8"/>
      <c r="H3103" s="8"/>
      <c r="I3103" s="8"/>
      <c r="J3103" s="7"/>
      <c r="K3103" s="7"/>
      <c r="L3103" s="7"/>
      <c r="M3103" s="8"/>
      <c r="N3103" s="15"/>
      <c r="O3103" s="22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23"/>
      <c r="AE3103" s="22"/>
      <c r="AF3103" s="7"/>
      <c r="AG3103" s="7"/>
      <c r="AH3103" s="7"/>
      <c r="AI3103" s="7"/>
      <c r="AJ3103" s="7"/>
      <c r="AK3103" s="7"/>
      <c r="AL3103" s="23"/>
    </row>
    <row r="3104" spans="1:38" ht="16.5" x14ac:dyDescent="0.2">
      <c r="A3104" s="3">
        <v>3101</v>
      </c>
      <c r="B3104" s="3"/>
      <c r="C3104" s="3"/>
      <c r="D3104" s="9"/>
      <c r="E3104" s="14"/>
      <c r="F3104" s="8"/>
      <c r="G3104" s="8"/>
      <c r="H3104" s="8"/>
      <c r="I3104" s="8"/>
      <c r="J3104" s="7"/>
      <c r="K3104" s="7"/>
      <c r="L3104" s="7"/>
      <c r="M3104" s="8"/>
      <c r="N3104" s="15"/>
      <c r="O3104" s="22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23"/>
      <c r="AE3104" s="22"/>
      <c r="AF3104" s="7"/>
      <c r="AG3104" s="7"/>
      <c r="AH3104" s="7"/>
      <c r="AI3104" s="7"/>
      <c r="AJ3104" s="7"/>
      <c r="AK3104" s="7"/>
      <c r="AL3104" s="23"/>
    </row>
    <row r="3105" spans="1:38" ht="17.25" thickBot="1" x14ac:dyDescent="0.25">
      <c r="A3105" s="3">
        <v>3102</v>
      </c>
      <c r="B3105" s="3"/>
      <c r="C3105" s="3"/>
      <c r="D3105" s="9"/>
      <c r="E3105" s="16"/>
      <c r="F3105" s="17"/>
      <c r="G3105" s="17"/>
      <c r="H3105" s="17"/>
      <c r="I3105" s="17"/>
      <c r="J3105" s="18"/>
      <c r="K3105" s="18"/>
      <c r="L3105" s="18"/>
      <c r="M3105" s="17"/>
      <c r="N3105" s="19"/>
      <c r="O3105" s="24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25"/>
      <c r="AE3105" s="24"/>
      <c r="AF3105" s="18"/>
      <c r="AG3105" s="18"/>
      <c r="AH3105" s="18"/>
      <c r="AI3105" s="18"/>
      <c r="AJ3105" s="18"/>
      <c r="AK3105" s="18"/>
      <c r="AL3105" s="25"/>
    </row>
    <row r="3106" spans="1:38" ht="16.5" x14ac:dyDescent="0.2">
      <c r="A3106" s="3">
        <v>3103</v>
      </c>
      <c r="B3106" s="3"/>
      <c r="C3106" s="3"/>
      <c r="D3106" s="9"/>
      <c r="E3106" s="10"/>
      <c r="F3106" s="11"/>
      <c r="G3106" s="11"/>
      <c r="H3106" s="11"/>
      <c r="I3106" s="11"/>
      <c r="J3106" s="12"/>
      <c r="K3106" s="12"/>
      <c r="L3106" s="12"/>
      <c r="M3106" s="11"/>
      <c r="N3106" s="13"/>
      <c r="O3106" s="20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21"/>
      <c r="AE3106" s="20"/>
      <c r="AF3106" s="12"/>
      <c r="AG3106" s="12"/>
      <c r="AH3106" s="12"/>
      <c r="AI3106" s="12"/>
      <c r="AJ3106" s="12"/>
      <c r="AK3106" s="12"/>
      <c r="AL3106" s="21"/>
    </row>
    <row r="3107" spans="1:38" ht="16.5" x14ac:dyDescent="0.2">
      <c r="A3107" s="3">
        <v>3104</v>
      </c>
      <c r="B3107" s="3"/>
      <c r="C3107" s="3"/>
      <c r="D3107" s="9"/>
      <c r="E3107" s="14"/>
      <c r="F3107" s="8"/>
      <c r="G3107" s="8"/>
      <c r="H3107" s="8"/>
      <c r="I3107" s="8"/>
      <c r="J3107" s="7"/>
      <c r="K3107" s="7"/>
      <c r="L3107" s="7"/>
      <c r="M3107" s="8"/>
      <c r="N3107" s="15"/>
      <c r="O3107" s="22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23"/>
      <c r="AE3107" s="22"/>
      <c r="AF3107" s="7"/>
      <c r="AG3107" s="7"/>
      <c r="AH3107" s="7"/>
      <c r="AI3107" s="7"/>
      <c r="AJ3107" s="7"/>
      <c r="AK3107" s="7"/>
      <c r="AL3107" s="23"/>
    </row>
    <row r="3108" spans="1:38" ht="16.5" x14ac:dyDescent="0.2">
      <c r="A3108" s="3">
        <v>3105</v>
      </c>
      <c r="B3108" s="3"/>
      <c r="C3108" s="3"/>
      <c r="D3108" s="9"/>
      <c r="E3108" s="14"/>
      <c r="F3108" s="8"/>
      <c r="G3108" s="8"/>
      <c r="H3108" s="8"/>
      <c r="I3108" s="8"/>
      <c r="J3108" s="7"/>
      <c r="K3108" s="7"/>
      <c r="L3108" s="7"/>
      <c r="M3108" s="8"/>
      <c r="N3108" s="15"/>
      <c r="O3108" s="22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23"/>
      <c r="AE3108" s="22"/>
      <c r="AF3108" s="7"/>
      <c r="AG3108" s="7"/>
      <c r="AH3108" s="7"/>
      <c r="AI3108" s="7"/>
      <c r="AJ3108" s="7"/>
      <c r="AK3108" s="7"/>
      <c r="AL3108" s="23"/>
    </row>
    <row r="3109" spans="1:38" ht="16.5" x14ac:dyDescent="0.2">
      <c r="A3109" s="3">
        <v>3106</v>
      </c>
      <c r="B3109" s="3"/>
      <c r="C3109" s="3"/>
      <c r="D3109" s="9"/>
      <c r="E3109" s="14"/>
      <c r="F3109" s="8"/>
      <c r="G3109" s="8"/>
      <c r="H3109" s="8"/>
      <c r="I3109" s="8"/>
      <c r="J3109" s="7"/>
      <c r="K3109" s="7"/>
      <c r="L3109" s="7"/>
      <c r="M3109" s="8"/>
      <c r="N3109" s="15"/>
      <c r="O3109" s="22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23"/>
      <c r="AE3109" s="22"/>
      <c r="AF3109" s="7"/>
      <c r="AG3109" s="7"/>
      <c r="AH3109" s="7"/>
      <c r="AI3109" s="7"/>
      <c r="AJ3109" s="7"/>
      <c r="AK3109" s="7"/>
      <c r="AL3109" s="23"/>
    </row>
    <row r="3110" spans="1:38" ht="16.5" x14ac:dyDescent="0.2">
      <c r="A3110" s="3">
        <v>3107</v>
      </c>
      <c r="B3110" s="3"/>
      <c r="C3110" s="3"/>
      <c r="D3110" s="9"/>
      <c r="E3110" s="14"/>
      <c r="F3110" s="8"/>
      <c r="G3110" s="8"/>
      <c r="H3110" s="8"/>
      <c r="I3110" s="8"/>
      <c r="J3110" s="7"/>
      <c r="K3110" s="7"/>
      <c r="L3110" s="7"/>
      <c r="M3110" s="8"/>
      <c r="N3110" s="15"/>
      <c r="O3110" s="22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23"/>
      <c r="AE3110" s="22"/>
      <c r="AF3110" s="7"/>
      <c r="AG3110" s="7"/>
      <c r="AH3110" s="7"/>
      <c r="AI3110" s="7"/>
      <c r="AJ3110" s="7"/>
      <c r="AK3110" s="7"/>
      <c r="AL3110" s="23"/>
    </row>
    <row r="3111" spans="1:38" ht="17.25" thickBot="1" x14ac:dyDescent="0.25">
      <c r="A3111" s="3">
        <v>3108</v>
      </c>
      <c r="B3111" s="3"/>
      <c r="C3111" s="3"/>
      <c r="D3111" s="9"/>
      <c r="E3111" s="16"/>
      <c r="F3111" s="17"/>
      <c r="G3111" s="17"/>
      <c r="H3111" s="17"/>
      <c r="I3111" s="17"/>
      <c r="J3111" s="18"/>
      <c r="K3111" s="18"/>
      <c r="L3111" s="18"/>
      <c r="M3111" s="17"/>
      <c r="N3111" s="19"/>
      <c r="O3111" s="24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25"/>
      <c r="AE3111" s="24"/>
      <c r="AF3111" s="18"/>
      <c r="AG3111" s="18"/>
      <c r="AH3111" s="18"/>
      <c r="AI3111" s="18"/>
      <c r="AJ3111" s="18"/>
      <c r="AK3111" s="18"/>
      <c r="AL3111" s="25"/>
    </row>
    <row r="3112" spans="1:38" ht="16.5" x14ac:dyDescent="0.2">
      <c r="A3112" s="3">
        <v>3109</v>
      </c>
      <c r="B3112" s="3"/>
      <c r="C3112" s="3"/>
      <c r="D3112" s="9"/>
      <c r="E3112" s="10"/>
      <c r="F3112" s="11"/>
      <c r="G3112" s="11"/>
      <c r="H3112" s="11"/>
      <c r="I3112" s="11"/>
      <c r="J3112" s="12"/>
      <c r="K3112" s="12"/>
      <c r="L3112" s="12"/>
      <c r="M3112" s="11"/>
      <c r="N3112" s="13"/>
      <c r="O3112" s="20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21"/>
      <c r="AE3112" s="20"/>
      <c r="AF3112" s="12"/>
      <c r="AG3112" s="12"/>
      <c r="AH3112" s="12"/>
      <c r="AI3112" s="12"/>
      <c r="AJ3112" s="12"/>
      <c r="AK3112" s="12"/>
      <c r="AL3112" s="21"/>
    </row>
    <row r="3113" spans="1:38" ht="16.5" x14ac:dyDescent="0.2">
      <c r="A3113" s="3">
        <v>3110</v>
      </c>
      <c r="B3113" s="3"/>
      <c r="C3113" s="3"/>
      <c r="D3113" s="9"/>
      <c r="E3113" s="14"/>
      <c r="F3113" s="8"/>
      <c r="G3113" s="8"/>
      <c r="H3113" s="8"/>
      <c r="I3113" s="8"/>
      <c r="J3113" s="7"/>
      <c r="K3113" s="7"/>
      <c r="L3113" s="7"/>
      <c r="M3113" s="8"/>
      <c r="N3113" s="15"/>
      <c r="O3113" s="22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23"/>
      <c r="AE3113" s="22"/>
      <c r="AF3113" s="7"/>
      <c r="AG3113" s="7"/>
      <c r="AH3113" s="7"/>
      <c r="AI3113" s="7"/>
      <c r="AJ3113" s="7"/>
      <c r="AK3113" s="7"/>
      <c r="AL3113" s="23"/>
    </row>
    <row r="3114" spans="1:38" ht="16.5" x14ac:dyDescent="0.2">
      <c r="A3114" s="3">
        <v>3111</v>
      </c>
      <c r="B3114" s="3"/>
      <c r="C3114" s="3"/>
      <c r="D3114" s="9"/>
      <c r="E3114" s="14"/>
      <c r="F3114" s="8"/>
      <c r="G3114" s="8"/>
      <c r="H3114" s="8"/>
      <c r="I3114" s="8"/>
      <c r="J3114" s="7"/>
      <c r="K3114" s="7"/>
      <c r="L3114" s="7"/>
      <c r="M3114" s="8"/>
      <c r="N3114" s="15"/>
      <c r="O3114" s="22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23"/>
      <c r="AE3114" s="22"/>
      <c r="AF3114" s="7"/>
      <c r="AG3114" s="7"/>
      <c r="AH3114" s="7"/>
      <c r="AI3114" s="7"/>
      <c r="AJ3114" s="7"/>
      <c r="AK3114" s="7"/>
      <c r="AL3114" s="23"/>
    </row>
    <row r="3115" spans="1:38" ht="16.5" x14ac:dyDescent="0.2">
      <c r="A3115" s="3">
        <v>3112</v>
      </c>
      <c r="B3115" s="3"/>
      <c r="C3115" s="3"/>
      <c r="D3115" s="9"/>
      <c r="E3115" s="14"/>
      <c r="F3115" s="8"/>
      <c r="G3115" s="8"/>
      <c r="H3115" s="8"/>
      <c r="I3115" s="8"/>
      <c r="J3115" s="7"/>
      <c r="K3115" s="7"/>
      <c r="L3115" s="7"/>
      <c r="M3115" s="8"/>
      <c r="N3115" s="15"/>
      <c r="O3115" s="22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23"/>
      <c r="AE3115" s="22"/>
      <c r="AF3115" s="7"/>
      <c r="AG3115" s="7"/>
      <c r="AH3115" s="7"/>
      <c r="AI3115" s="7"/>
      <c r="AJ3115" s="7"/>
      <c r="AK3115" s="7"/>
      <c r="AL3115" s="23"/>
    </row>
    <row r="3116" spans="1:38" ht="16.5" x14ac:dyDescent="0.2">
      <c r="A3116" s="3">
        <v>3113</v>
      </c>
      <c r="B3116" s="3"/>
      <c r="C3116" s="3"/>
      <c r="D3116" s="9"/>
      <c r="E3116" s="14"/>
      <c r="F3116" s="8"/>
      <c r="G3116" s="8"/>
      <c r="H3116" s="8"/>
      <c r="I3116" s="8"/>
      <c r="J3116" s="7"/>
      <c r="K3116" s="7"/>
      <c r="L3116" s="7"/>
      <c r="M3116" s="8"/>
      <c r="N3116" s="15"/>
      <c r="O3116" s="22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23"/>
      <c r="AE3116" s="22"/>
      <c r="AF3116" s="7"/>
      <c r="AG3116" s="7"/>
      <c r="AH3116" s="7"/>
      <c r="AI3116" s="7"/>
      <c r="AJ3116" s="7"/>
      <c r="AK3116" s="7"/>
      <c r="AL3116" s="23"/>
    </row>
    <row r="3117" spans="1:38" ht="17.25" thickBot="1" x14ac:dyDescent="0.25">
      <c r="A3117" s="3">
        <v>3114</v>
      </c>
      <c r="B3117" s="3"/>
      <c r="C3117" s="3"/>
      <c r="D3117" s="9"/>
      <c r="E3117" s="16"/>
      <c r="F3117" s="17"/>
      <c r="G3117" s="17"/>
      <c r="H3117" s="17"/>
      <c r="I3117" s="17"/>
      <c r="J3117" s="18"/>
      <c r="K3117" s="18"/>
      <c r="L3117" s="18"/>
      <c r="M3117" s="17"/>
      <c r="N3117" s="19"/>
      <c r="O3117" s="24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25"/>
      <c r="AE3117" s="24"/>
      <c r="AF3117" s="18"/>
      <c r="AG3117" s="18"/>
      <c r="AH3117" s="18"/>
      <c r="AI3117" s="18"/>
      <c r="AJ3117" s="18"/>
      <c r="AK3117" s="18"/>
      <c r="AL3117" s="25"/>
    </row>
    <row r="3118" spans="1:38" ht="16.5" x14ac:dyDescent="0.2">
      <c r="A3118" s="3">
        <v>3115</v>
      </c>
      <c r="B3118" s="3"/>
      <c r="C3118" s="3"/>
      <c r="D3118" s="9"/>
      <c r="E3118" s="10"/>
      <c r="F3118" s="11"/>
      <c r="G3118" s="11"/>
      <c r="H3118" s="11"/>
      <c r="I3118" s="11"/>
      <c r="J3118" s="12"/>
      <c r="K3118" s="12"/>
      <c r="L3118" s="12"/>
      <c r="M3118" s="11"/>
      <c r="N3118" s="13"/>
      <c r="O3118" s="20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21"/>
      <c r="AE3118" s="20"/>
      <c r="AF3118" s="12"/>
      <c r="AG3118" s="12"/>
      <c r="AH3118" s="12"/>
      <c r="AI3118" s="12"/>
      <c r="AJ3118" s="12"/>
      <c r="AK3118" s="12"/>
      <c r="AL3118" s="21"/>
    </row>
    <row r="3119" spans="1:38" ht="16.5" x14ac:dyDescent="0.2">
      <c r="A3119" s="3">
        <v>3116</v>
      </c>
      <c r="B3119" s="3"/>
      <c r="C3119" s="3"/>
      <c r="D3119" s="9"/>
      <c r="E3119" s="14"/>
      <c r="F3119" s="8"/>
      <c r="G3119" s="8"/>
      <c r="H3119" s="8"/>
      <c r="I3119" s="8"/>
      <c r="J3119" s="7"/>
      <c r="K3119" s="7"/>
      <c r="L3119" s="7"/>
      <c r="M3119" s="8"/>
      <c r="N3119" s="15"/>
      <c r="O3119" s="22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23"/>
      <c r="AE3119" s="22"/>
      <c r="AF3119" s="7"/>
      <c r="AG3119" s="7"/>
      <c r="AH3119" s="7"/>
      <c r="AI3119" s="7"/>
      <c r="AJ3119" s="7"/>
      <c r="AK3119" s="7"/>
      <c r="AL3119" s="23"/>
    </row>
    <row r="3120" spans="1:38" ht="16.5" x14ac:dyDescent="0.2">
      <c r="A3120" s="3">
        <v>3117</v>
      </c>
      <c r="B3120" s="3"/>
      <c r="C3120" s="3"/>
      <c r="D3120" s="9"/>
      <c r="E3120" s="14"/>
      <c r="F3120" s="8"/>
      <c r="G3120" s="8"/>
      <c r="H3120" s="8"/>
      <c r="I3120" s="8"/>
      <c r="J3120" s="7"/>
      <c r="K3120" s="7"/>
      <c r="L3120" s="7"/>
      <c r="M3120" s="8"/>
      <c r="N3120" s="15"/>
      <c r="O3120" s="22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23"/>
      <c r="AE3120" s="22"/>
      <c r="AF3120" s="7"/>
      <c r="AG3120" s="7"/>
      <c r="AH3120" s="7"/>
      <c r="AI3120" s="7"/>
      <c r="AJ3120" s="7"/>
      <c r="AK3120" s="7"/>
      <c r="AL3120" s="23"/>
    </row>
    <row r="3121" spans="1:38" ht="16.5" x14ac:dyDescent="0.2">
      <c r="A3121" s="3">
        <v>3118</v>
      </c>
      <c r="B3121" s="3"/>
      <c r="C3121" s="3"/>
      <c r="D3121" s="9"/>
      <c r="E3121" s="14"/>
      <c r="F3121" s="8"/>
      <c r="G3121" s="8"/>
      <c r="H3121" s="8"/>
      <c r="I3121" s="8"/>
      <c r="J3121" s="7"/>
      <c r="K3121" s="7"/>
      <c r="L3121" s="7"/>
      <c r="M3121" s="8"/>
      <c r="N3121" s="15"/>
      <c r="O3121" s="22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23"/>
      <c r="AE3121" s="22"/>
      <c r="AF3121" s="7"/>
      <c r="AG3121" s="7"/>
      <c r="AH3121" s="7"/>
      <c r="AI3121" s="7"/>
      <c r="AJ3121" s="7"/>
      <c r="AK3121" s="7"/>
      <c r="AL3121" s="23"/>
    </row>
    <row r="3122" spans="1:38" ht="16.5" x14ac:dyDescent="0.2">
      <c r="A3122" s="3">
        <v>3119</v>
      </c>
      <c r="B3122" s="3"/>
      <c r="C3122" s="3"/>
      <c r="D3122" s="9"/>
      <c r="E3122" s="14"/>
      <c r="F3122" s="8"/>
      <c r="G3122" s="8"/>
      <c r="H3122" s="8"/>
      <c r="I3122" s="8"/>
      <c r="J3122" s="7"/>
      <c r="K3122" s="7"/>
      <c r="L3122" s="7"/>
      <c r="M3122" s="8"/>
      <c r="N3122" s="15"/>
      <c r="O3122" s="22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23"/>
      <c r="AE3122" s="22"/>
      <c r="AF3122" s="7"/>
      <c r="AG3122" s="7"/>
      <c r="AH3122" s="7"/>
      <c r="AI3122" s="7"/>
      <c r="AJ3122" s="7"/>
      <c r="AK3122" s="7"/>
      <c r="AL3122" s="23"/>
    </row>
    <row r="3123" spans="1:38" ht="17.25" thickBot="1" x14ac:dyDescent="0.25">
      <c r="A3123" s="3">
        <v>3120</v>
      </c>
      <c r="B3123" s="3"/>
      <c r="C3123" s="3"/>
      <c r="D3123" s="9"/>
      <c r="E3123" s="16"/>
      <c r="F3123" s="17"/>
      <c r="G3123" s="17"/>
      <c r="H3123" s="17"/>
      <c r="I3123" s="17"/>
      <c r="J3123" s="18"/>
      <c r="K3123" s="18"/>
      <c r="L3123" s="18"/>
      <c r="M3123" s="17"/>
      <c r="N3123" s="19"/>
      <c r="O3123" s="24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25"/>
      <c r="AE3123" s="24"/>
      <c r="AF3123" s="18"/>
      <c r="AG3123" s="18"/>
      <c r="AH3123" s="18"/>
      <c r="AI3123" s="18"/>
      <c r="AJ3123" s="18"/>
      <c r="AK3123" s="18"/>
      <c r="AL3123" s="25"/>
    </row>
    <row r="3124" spans="1:38" ht="16.5" x14ac:dyDescent="0.2">
      <c r="A3124" s="3">
        <v>3121</v>
      </c>
      <c r="B3124" s="3"/>
      <c r="C3124" s="3"/>
      <c r="D3124" s="9"/>
      <c r="E3124" s="10"/>
      <c r="F3124" s="11"/>
      <c r="G3124" s="11"/>
      <c r="H3124" s="11"/>
      <c r="I3124" s="11"/>
      <c r="J3124" s="12"/>
      <c r="K3124" s="12"/>
      <c r="L3124" s="12"/>
      <c r="M3124" s="11"/>
      <c r="N3124" s="13"/>
      <c r="O3124" s="20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21"/>
      <c r="AE3124" s="20"/>
      <c r="AF3124" s="12"/>
      <c r="AG3124" s="12"/>
      <c r="AH3124" s="12"/>
      <c r="AI3124" s="12"/>
      <c r="AJ3124" s="12"/>
      <c r="AK3124" s="12"/>
      <c r="AL3124" s="21"/>
    </row>
    <row r="3125" spans="1:38" ht="16.5" x14ac:dyDescent="0.2">
      <c r="A3125" s="3">
        <v>3122</v>
      </c>
      <c r="B3125" s="3"/>
      <c r="C3125" s="3"/>
      <c r="D3125" s="9"/>
      <c r="E3125" s="14"/>
      <c r="F3125" s="8"/>
      <c r="G3125" s="8"/>
      <c r="H3125" s="8"/>
      <c r="I3125" s="8"/>
      <c r="J3125" s="7"/>
      <c r="K3125" s="7"/>
      <c r="L3125" s="7"/>
      <c r="M3125" s="8"/>
      <c r="N3125" s="15"/>
      <c r="O3125" s="22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23"/>
      <c r="AE3125" s="22"/>
      <c r="AF3125" s="7"/>
      <c r="AG3125" s="7"/>
      <c r="AH3125" s="7"/>
      <c r="AI3125" s="7"/>
      <c r="AJ3125" s="7"/>
      <c r="AK3125" s="7"/>
      <c r="AL3125" s="23"/>
    </row>
    <row r="3126" spans="1:38" ht="16.5" x14ac:dyDescent="0.2">
      <c r="A3126" s="3">
        <v>3123</v>
      </c>
      <c r="B3126" s="3"/>
      <c r="C3126" s="3"/>
      <c r="D3126" s="9"/>
      <c r="E3126" s="14"/>
      <c r="F3126" s="8"/>
      <c r="G3126" s="8"/>
      <c r="H3126" s="8"/>
      <c r="I3126" s="8"/>
      <c r="J3126" s="7"/>
      <c r="K3126" s="7"/>
      <c r="L3126" s="7"/>
      <c r="M3126" s="8"/>
      <c r="N3126" s="15"/>
      <c r="O3126" s="22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23"/>
      <c r="AE3126" s="22"/>
      <c r="AF3126" s="7"/>
      <c r="AG3126" s="7"/>
      <c r="AH3126" s="7"/>
      <c r="AI3126" s="7"/>
      <c r="AJ3126" s="7"/>
      <c r="AK3126" s="7"/>
      <c r="AL3126" s="23"/>
    </row>
    <row r="3127" spans="1:38" ht="16.5" x14ac:dyDescent="0.2">
      <c r="A3127" s="3">
        <v>3124</v>
      </c>
      <c r="B3127" s="3"/>
      <c r="C3127" s="3"/>
      <c r="D3127" s="9"/>
      <c r="E3127" s="14"/>
      <c r="F3127" s="8"/>
      <c r="G3127" s="8"/>
      <c r="H3127" s="8"/>
      <c r="I3127" s="8"/>
      <c r="J3127" s="7"/>
      <c r="K3127" s="7"/>
      <c r="L3127" s="7"/>
      <c r="M3127" s="8"/>
      <c r="N3127" s="15"/>
      <c r="O3127" s="22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23"/>
      <c r="AE3127" s="22"/>
      <c r="AF3127" s="7"/>
      <c r="AG3127" s="7"/>
      <c r="AH3127" s="7"/>
      <c r="AI3127" s="7"/>
      <c r="AJ3127" s="7"/>
      <c r="AK3127" s="7"/>
      <c r="AL3127" s="23"/>
    </row>
    <row r="3128" spans="1:38" ht="16.5" x14ac:dyDescent="0.2">
      <c r="A3128" s="3">
        <v>3125</v>
      </c>
      <c r="B3128" s="3"/>
      <c r="C3128" s="3"/>
      <c r="D3128" s="9"/>
      <c r="E3128" s="14"/>
      <c r="F3128" s="8"/>
      <c r="G3128" s="8"/>
      <c r="H3128" s="8"/>
      <c r="I3128" s="8"/>
      <c r="J3128" s="7"/>
      <c r="K3128" s="7"/>
      <c r="L3128" s="7"/>
      <c r="M3128" s="8"/>
      <c r="N3128" s="15"/>
      <c r="O3128" s="22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23"/>
      <c r="AE3128" s="22"/>
      <c r="AF3128" s="7"/>
      <c r="AG3128" s="7"/>
      <c r="AH3128" s="7"/>
      <c r="AI3128" s="7"/>
      <c r="AJ3128" s="7"/>
      <c r="AK3128" s="7"/>
      <c r="AL3128" s="23"/>
    </row>
    <row r="3129" spans="1:38" ht="17.25" thickBot="1" x14ac:dyDescent="0.25">
      <c r="A3129" s="3">
        <v>3126</v>
      </c>
      <c r="B3129" s="3"/>
      <c r="C3129" s="3"/>
      <c r="D3129" s="9"/>
      <c r="E3129" s="16"/>
      <c r="F3129" s="17"/>
      <c r="G3129" s="17"/>
      <c r="H3129" s="17"/>
      <c r="I3129" s="17"/>
      <c r="J3129" s="18"/>
      <c r="K3129" s="18"/>
      <c r="L3129" s="18"/>
      <c r="M3129" s="17"/>
      <c r="N3129" s="19"/>
      <c r="O3129" s="24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25"/>
      <c r="AE3129" s="24"/>
      <c r="AF3129" s="18"/>
      <c r="AG3129" s="18"/>
      <c r="AH3129" s="18"/>
      <c r="AI3129" s="18"/>
      <c r="AJ3129" s="18"/>
      <c r="AK3129" s="18"/>
      <c r="AL3129" s="25"/>
    </row>
    <row r="3130" spans="1:38" ht="16.5" x14ac:dyDescent="0.2">
      <c r="A3130" s="3">
        <v>3127</v>
      </c>
      <c r="B3130" s="3"/>
      <c r="C3130" s="3"/>
      <c r="D3130" s="9"/>
      <c r="E3130" s="10"/>
      <c r="F3130" s="11"/>
      <c r="G3130" s="11"/>
      <c r="H3130" s="11"/>
      <c r="I3130" s="11"/>
      <c r="J3130" s="12"/>
      <c r="K3130" s="12"/>
      <c r="L3130" s="12"/>
      <c r="M3130" s="11"/>
      <c r="N3130" s="13"/>
      <c r="O3130" s="20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21"/>
      <c r="AE3130" s="20"/>
      <c r="AF3130" s="12"/>
      <c r="AG3130" s="12"/>
      <c r="AH3130" s="12"/>
      <c r="AI3130" s="12"/>
      <c r="AJ3130" s="12"/>
      <c r="AK3130" s="12"/>
      <c r="AL3130" s="21"/>
    </row>
    <row r="3131" spans="1:38" ht="16.5" x14ac:dyDescent="0.2">
      <c r="A3131" s="3">
        <v>3128</v>
      </c>
      <c r="B3131" s="3"/>
      <c r="C3131" s="3"/>
      <c r="D3131" s="9"/>
      <c r="E3131" s="14"/>
      <c r="F3131" s="8"/>
      <c r="G3131" s="8"/>
      <c r="H3131" s="8"/>
      <c r="I3131" s="8"/>
      <c r="J3131" s="7"/>
      <c r="K3131" s="7"/>
      <c r="L3131" s="7"/>
      <c r="M3131" s="8"/>
      <c r="N3131" s="15"/>
      <c r="O3131" s="22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23"/>
      <c r="AE3131" s="22"/>
      <c r="AF3131" s="7"/>
      <c r="AG3131" s="7"/>
      <c r="AH3131" s="7"/>
      <c r="AI3131" s="7"/>
      <c r="AJ3131" s="7"/>
      <c r="AK3131" s="7"/>
      <c r="AL3131" s="23"/>
    </row>
    <row r="3132" spans="1:38" ht="16.5" x14ac:dyDescent="0.2">
      <c r="A3132" s="3">
        <v>3129</v>
      </c>
      <c r="B3132" s="3"/>
      <c r="C3132" s="3"/>
      <c r="D3132" s="9"/>
      <c r="E3132" s="14"/>
      <c r="F3132" s="8"/>
      <c r="G3132" s="8"/>
      <c r="H3132" s="8"/>
      <c r="I3132" s="8"/>
      <c r="J3132" s="7"/>
      <c r="K3132" s="7"/>
      <c r="L3132" s="7"/>
      <c r="M3132" s="8"/>
      <c r="N3132" s="15"/>
      <c r="O3132" s="22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23"/>
      <c r="AE3132" s="22"/>
      <c r="AF3132" s="7"/>
      <c r="AG3132" s="7"/>
      <c r="AH3132" s="7"/>
      <c r="AI3132" s="7"/>
      <c r="AJ3132" s="7"/>
      <c r="AK3132" s="7"/>
      <c r="AL3132" s="23"/>
    </row>
    <row r="3133" spans="1:38" ht="16.5" x14ac:dyDescent="0.2">
      <c r="A3133" s="3">
        <v>3130</v>
      </c>
      <c r="B3133" s="3"/>
      <c r="C3133" s="3"/>
      <c r="D3133" s="9"/>
      <c r="E3133" s="14"/>
      <c r="F3133" s="8"/>
      <c r="G3133" s="8"/>
      <c r="H3133" s="8"/>
      <c r="I3133" s="8"/>
      <c r="J3133" s="7"/>
      <c r="K3133" s="7"/>
      <c r="L3133" s="7"/>
      <c r="M3133" s="8"/>
      <c r="N3133" s="15"/>
      <c r="O3133" s="22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23"/>
      <c r="AE3133" s="22"/>
      <c r="AF3133" s="7"/>
      <c r="AG3133" s="7"/>
      <c r="AH3133" s="7"/>
      <c r="AI3133" s="7"/>
      <c r="AJ3133" s="7"/>
      <c r="AK3133" s="7"/>
      <c r="AL3133" s="23"/>
    </row>
    <row r="3134" spans="1:38" ht="16.5" x14ac:dyDescent="0.2">
      <c r="A3134" s="3">
        <v>3131</v>
      </c>
      <c r="B3134" s="3"/>
      <c r="C3134" s="3"/>
      <c r="D3134" s="9"/>
      <c r="E3134" s="14"/>
      <c r="F3134" s="8"/>
      <c r="G3134" s="8"/>
      <c r="H3134" s="8"/>
      <c r="I3134" s="8"/>
      <c r="J3134" s="7"/>
      <c r="K3134" s="7"/>
      <c r="L3134" s="7"/>
      <c r="M3134" s="8"/>
      <c r="N3134" s="15"/>
      <c r="O3134" s="22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23"/>
      <c r="AE3134" s="22"/>
      <c r="AF3134" s="7"/>
      <c r="AG3134" s="7"/>
      <c r="AH3134" s="7"/>
      <c r="AI3134" s="7"/>
      <c r="AJ3134" s="7"/>
      <c r="AK3134" s="7"/>
      <c r="AL3134" s="23"/>
    </row>
    <row r="3135" spans="1:38" ht="17.25" thickBot="1" x14ac:dyDescent="0.25">
      <c r="A3135" s="3">
        <v>3132</v>
      </c>
      <c r="B3135" s="3"/>
      <c r="C3135" s="3"/>
      <c r="D3135" s="9"/>
      <c r="E3135" s="16"/>
      <c r="F3135" s="17"/>
      <c r="G3135" s="17"/>
      <c r="H3135" s="17"/>
      <c r="I3135" s="17"/>
      <c r="J3135" s="18"/>
      <c r="K3135" s="18"/>
      <c r="L3135" s="18"/>
      <c r="M3135" s="17"/>
      <c r="N3135" s="19"/>
      <c r="O3135" s="24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25"/>
      <c r="AE3135" s="24"/>
      <c r="AF3135" s="18"/>
      <c r="AG3135" s="18"/>
      <c r="AH3135" s="18"/>
      <c r="AI3135" s="18"/>
      <c r="AJ3135" s="18"/>
      <c r="AK3135" s="18"/>
      <c r="AL3135" s="25"/>
    </row>
    <row r="3136" spans="1:38" ht="16.5" x14ac:dyDescent="0.2">
      <c r="A3136" s="3">
        <v>3133</v>
      </c>
      <c r="B3136" s="3"/>
      <c r="C3136" s="3"/>
      <c r="D3136" s="9"/>
      <c r="E3136" s="10"/>
      <c r="F3136" s="11"/>
      <c r="G3136" s="11"/>
      <c r="H3136" s="11"/>
      <c r="I3136" s="11"/>
      <c r="J3136" s="12"/>
      <c r="K3136" s="12"/>
      <c r="L3136" s="12"/>
      <c r="M3136" s="11"/>
      <c r="N3136" s="13"/>
      <c r="O3136" s="20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21"/>
      <c r="AE3136" s="20"/>
      <c r="AF3136" s="12"/>
      <c r="AG3136" s="12"/>
      <c r="AH3136" s="12"/>
      <c r="AI3136" s="12"/>
      <c r="AJ3136" s="12"/>
      <c r="AK3136" s="12"/>
      <c r="AL3136" s="21"/>
    </row>
    <row r="3137" spans="1:38" ht="16.5" x14ac:dyDescent="0.2">
      <c r="A3137" s="3">
        <v>3134</v>
      </c>
      <c r="B3137" s="3"/>
      <c r="C3137" s="3"/>
      <c r="D3137" s="9"/>
      <c r="E3137" s="14"/>
      <c r="F3137" s="8"/>
      <c r="G3137" s="8"/>
      <c r="H3137" s="8"/>
      <c r="I3137" s="8"/>
      <c r="J3137" s="7"/>
      <c r="K3137" s="7"/>
      <c r="L3137" s="7"/>
      <c r="M3137" s="8"/>
      <c r="N3137" s="15"/>
      <c r="O3137" s="22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23"/>
      <c r="AE3137" s="22"/>
      <c r="AF3137" s="7"/>
      <c r="AG3137" s="7"/>
      <c r="AH3137" s="7"/>
      <c r="AI3137" s="7"/>
      <c r="AJ3137" s="7"/>
      <c r="AK3137" s="7"/>
      <c r="AL3137" s="23"/>
    </row>
    <row r="3138" spans="1:38" ht="16.5" x14ac:dyDescent="0.2">
      <c r="A3138" s="3">
        <v>3135</v>
      </c>
      <c r="B3138" s="3"/>
      <c r="C3138" s="3"/>
      <c r="D3138" s="9"/>
      <c r="E3138" s="14"/>
      <c r="F3138" s="8"/>
      <c r="G3138" s="8"/>
      <c r="H3138" s="8"/>
      <c r="I3138" s="8"/>
      <c r="J3138" s="7"/>
      <c r="K3138" s="7"/>
      <c r="L3138" s="7"/>
      <c r="M3138" s="8"/>
      <c r="N3138" s="15"/>
      <c r="O3138" s="22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23"/>
      <c r="AE3138" s="22"/>
      <c r="AF3138" s="7"/>
      <c r="AG3138" s="7"/>
      <c r="AH3138" s="7"/>
      <c r="AI3138" s="7"/>
      <c r="AJ3138" s="7"/>
      <c r="AK3138" s="7"/>
      <c r="AL3138" s="23"/>
    </row>
    <row r="3139" spans="1:38" ht="16.5" x14ac:dyDescent="0.2">
      <c r="A3139" s="3">
        <v>3136</v>
      </c>
      <c r="B3139" s="3"/>
      <c r="C3139" s="3"/>
      <c r="D3139" s="9"/>
      <c r="E3139" s="14"/>
      <c r="F3139" s="8"/>
      <c r="G3139" s="8"/>
      <c r="H3139" s="8"/>
      <c r="I3139" s="8"/>
      <c r="J3139" s="7"/>
      <c r="K3139" s="7"/>
      <c r="L3139" s="7"/>
      <c r="M3139" s="8"/>
      <c r="N3139" s="15"/>
      <c r="O3139" s="22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23"/>
      <c r="AE3139" s="22"/>
      <c r="AF3139" s="7"/>
      <c r="AG3139" s="7"/>
      <c r="AH3139" s="7"/>
      <c r="AI3139" s="7"/>
      <c r="AJ3139" s="7"/>
      <c r="AK3139" s="7"/>
      <c r="AL3139" s="23"/>
    </row>
    <row r="3140" spans="1:38" ht="16.5" x14ac:dyDescent="0.2">
      <c r="A3140" s="3">
        <v>3137</v>
      </c>
      <c r="B3140" s="3"/>
      <c r="C3140" s="3"/>
      <c r="D3140" s="9"/>
      <c r="E3140" s="14"/>
      <c r="F3140" s="8"/>
      <c r="G3140" s="8"/>
      <c r="H3140" s="8"/>
      <c r="I3140" s="8"/>
      <c r="J3140" s="7"/>
      <c r="K3140" s="7"/>
      <c r="L3140" s="7"/>
      <c r="M3140" s="8"/>
      <c r="N3140" s="15"/>
      <c r="O3140" s="22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23"/>
      <c r="AE3140" s="22"/>
      <c r="AF3140" s="7"/>
      <c r="AG3140" s="7"/>
      <c r="AH3140" s="7"/>
      <c r="AI3140" s="7"/>
      <c r="AJ3140" s="7"/>
      <c r="AK3140" s="7"/>
      <c r="AL3140" s="23"/>
    </row>
    <row r="3141" spans="1:38" ht="17.25" thickBot="1" x14ac:dyDescent="0.25">
      <c r="A3141" s="3">
        <v>3138</v>
      </c>
      <c r="B3141" s="3"/>
      <c r="C3141" s="3"/>
      <c r="D3141" s="9"/>
      <c r="E3141" s="16"/>
      <c r="F3141" s="17"/>
      <c r="G3141" s="17"/>
      <c r="H3141" s="17"/>
      <c r="I3141" s="17"/>
      <c r="J3141" s="18"/>
      <c r="K3141" s="18"/>
      <c r="L3141" s="18"/>
      <c r="M3141" s="17"/>
      <c r="N3141" s="19"/>
      <c r="O3141" s="24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25"/>
      <c r="AE3141" s="24"/>
      <c r="AF3141" s="18"/>
      <c r="AG3141" s="18"/>
      <c r="AH3141" s="18"/>
      <c r="AI3141" s="18"/>
      <c r="AJ3141" s="18"/>
      <c r="AK3141" s="18"/>
      <c r="AL3141" s="25"/>
    </row>
    <row r="3142" spans="1:38" ht="16.5" x14ac:dyDescent="0.2">
      <c r="A3142" s="3">
        <v>3139</v>
      </c>
      <c r="B3142" s="3"/>
      <c r="C3142" s="3"/>
      <c r="D3142" s="9"/>
      <c r="E3142" s="10"/>
      <c r="F3142" s="11"/>
      <c r="G3142" s="11"/>
      <c r="H3142" s="11"/>
      <c r="I3142" s="11"/>
      <c r="J3142" s="12"/>
      <c r="K3142" s="12"/>
      <c r="L3142" s="12"/>
      <c r="M3142" s="11"/>
      <c r="N3142" s="13"/>
      <c r="O3142" s="20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21"/>
      <c r="AE3142" s="20"/>
      <c r="AF3142" s="12"/>
      <c r="AG3142" s="12"/>
      <c r="AH3142" s="12"/>
      <c r="AI3142" s="12"/>
      <c r="AJ3142" s="12"/>
      <c r="AK3142" s="12"/>
      <c r="AL3142" s="21"/>
    </row>
    <row r="3143" spans="1:38" ht="16.5" x14ac:dyDescent="0.2">
      <c r="A3143" s="3">
        <v>3140</v>
      </c>
      <c r="B3143" s="3"/>
      <c r="C3143" s="3"/>
      <c r="D3143" s="9"/>
      <c r="E3143" s="14"/>
      <c r="F3143" s="8"/>
      <c r="G3143" s="8"/>
      <c r="H3143" s="8"/>
      <c r="I3143" s="8"/>
      <c r="J3143" s="7"/>
      <c r="K3143" s="7"/>
      <c r="L3143" s="7"/>
      <c r="M3143" s="8"/>
      <c r="N3143" s="15"/>
      <c r="O3143" s="22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23"/>
      <c r="AE3143" s="22"/>
      <c r="AF3143" s="7"/>
      <c r="AG3143" s="7"/>
      <c r="AH3143" s="7"/>
      <c r="AI3143" s="7"/>
      <c r="AJ3143" s="7"/>
      <c r="AK3143" s="7"/>
      <c r="AL3143" s="23"/>
    </row>
    <row r="3144" spans="1:38" ht="16.5" x14ac:dyDescent="0.2">
      <c r="A3144" s="3">
        <v>3141</v>
      </c>
      <c r="B3144" s="3"/>
      <c r="C3144" s="3"/>
      <c r="D3144" s="9"/>
      <c r="E3144" s="14"/>
      <c r="F3144" s="8"/>
      <c r="G3144" s="8"/>
      <c r="H3144" s="8"/>
      <c r="I3144" s="8"/>
      <c r="J3144" s="7"/>
      <c r="K3144" s="7"/>
      <c r="L3144" s="7"/>
      <c r="M3144" s="8"/>
      <c r="N3144" s="15"/>
      <c r="O3144" s="22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23"/>
      <c r="AE3144" s="22"/>
      <c r="AF3144" s="7"/>
      <c r="AG3144" s="7"/>
      <c r="AH3144" s="7"/>
      <c r="AI3144" s="7"/>
      <c r="AJ3144" s="7"/>
      <c r="AK3144" s="7"/>
      <c r="AL3144" s="23"/>
    </row>
    <row r="3145" spans="1:38" ht="16.5" x14ac:dyDescent="0.2">
      <c r="A3145" s="3">
        <v>3142</v>
      </c>
      <c r="B3145" s="3"/>
      <c r="C3145" s="3"/>
      <c r="D3145" s="9"/>
      <c r="E3145" s="14"/>
      <c r="F3145" s="8"/>
      <c r="G3145" s="8"/>
      <c r="H3145" s="8"/>
      <c r="I3145" s="8"/>
      <c r="J3145" s="7"/>
      <c r="K3145" s="7"/>
      <c r="L3145" s="7"/>
      <c r="M3145" s="8"/>
      <c r="N3145" s="15"/>
      <c r="O3145" s="22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23"/>
      <c r="AE3145" s="22"/>
      <c r="AF3145" s="7"/>
      <c r="AG3145" s="7"/>
      <c r="AH3145" s="7"/>
      <c r="AI3145" s="7"/>
      <c r="AJ3145" s="7"/>
      <c r="AK3145" s="7"/>
      <c r="AL3145" s="23"/>
    </row>
    <row r="3146" spans="1:38" ht="16.5" x14ac:dyDescent="0.2">
      <c r="A3146" s="3">
        <v>3143</v>
      </c>
      <c r="B3146" s="3"/>
      <c r="C3146" s="3"/>
      <c r="D3146" s="9"/>
      <c r="E3146" s="14"/>
      <c r="F3146" s="8"/>
      <c r="G3146" s="8"/>
      <c r="H3146" s="8"/>
      <c r="I3146" s="8"/>
      <c r="J3146" s="7"/>
      <c r="K3146" s="7"/>
      <c r="L3146" s="7"/>
      <c r="M3146" s="8"/>
      <c r="N3146" s="15"/>
      <c r="O3146" s="22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23"/>
      <c r="AE3146" s="22"/>
      <c r="AF3146" s="7"/>
      <c r="AG3146" s="7"/>
      <c r="AH3146" s="7"/>
      <c r="AI3146" s="7"/>
      <c r="AJ3146" s="7"/>
      <c r="AK3146" s="7"/>
      <c r="AL3146" s="23"/>
    </row>
    <row r="3147" spans="1:38" ht="17.25" thickBot="1" x14ac:dyDescent="0.25">
      <c r="A3147" s="3">
        <v>3144</v>
      </c>
      <c r="B3147" s="3"/>
      <c r="C3147" s="3"/>
      <c r="D3147" s="9"/>
      <c r="E3147" s="16"/>
      <c r="F3147" s="17"/>
      <c r="G3147" s="17"/>
      <c r="H3147" s="17"/>
      <c r="I3147" s="17"/>
      <c r="J3147" s="18"/>
      <c r="K3147" s="18"/>
      <c r="L3147" s="18"/>
      <c r="M3147" s="17"/>
      <c r="N3147" s="19"/>
      <c r="O3147" s="24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25"/>
      <c r="AE3147" s="24"/>
      <c r="AF3147" s="18"/>
      <c r="AG3147" s="18"/>
      <c r="AH3147" s="18"/>
      <c r="AI3147" s="18"/>
      <c r="AJ3147" s="18"/>
      <c r="AK3147" s="18"/>
      <c r="AL3147" s="25"/>
    </row>
    <row r="3148" spans="1:38" ht="16.5" x14ac:dyDescent="0.2">
      <c r="A3148" s="3">
        <v>3145</v>
      </c>
      <c r="B3148" s="3"/>
      <c r="C3148" s="3"/>
      <c r="D3148" s="9"/>
      <c r="E3148" s="10"/>
      <c r="F3148" s="11"/>
      <c r="G3148" s="11"/>
      <c r="H3148" s="11"/>
      <c r="I3148" s="11"/>
      <c r="J3148" s="12"/>
      <c r="K3148" s="12"/>
      <c r="L3148" s="12"/>
      <c r="M3148" s="11"/>
      <c r="N3148" s="13"/>
      <c r="O3148" s="20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21"/>
      <c r="AE3148" s="20"/>
      <c r="AF3148" s="12"/>
      <c r="AG3148" s="12"/>
      <c r="AH3148" s="12"/>
      <c r="AI3148" s="12"/>
      <c r="AJ3148" s="12"/>
      <c r="AK3148" s="12"/>
      <c r="AL3148" s="21"/>
    </row>
    <row r="3149" spans="1:38" ht="16.5" x14ac:dyDescent="0.2">
      <c r="A3149" s="3">
        <v>3146</v>
      </c>
      <c r="B3149" s="3"/>
      <c r="C3149" s="3"/>
      <c r="D3149" s="9"/>
      <c r="E3149" s="14"/>
      <c r="F3149" s="8"/>
      <c r="G3149" s="8"/>
      <c r="H3149" s="8"/>
      <c r="I3149" s="8"/>
      <c r="J3149" s="7"/>
      <c r="K3149" s="7"/>
      <c r="L3149" s="7"/>
      <c r="M3149" s="8"/>
      <c r="N3149" s="15"/>
      <c r="O3149" s="22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23"/>
      <c r="AE3149" s="22"/>
      <c r="AF3149" s="7"/>
      <c r="AG3149" s="7"/>
      <c r="AH3149" s="7"/>
      <c r="AI3149" s="7"/>
      <c r="AJ3149" s="7"/>
      <c r="AK3149" s="7"/>
      <c r="AL3149" s="23"/>
    </row>
    <row r="3150" spans="1:38" ht="16.5" x14ac:dyDescent="0.2">
      <c r="A3150" s="3">
        <v>3147</v>
      </c>
      <c r="B3150" s="3"/>
      <c r="C3150" s="3"/>
      <c r="D3150" s="9"/>
      <c r="E3150" s="14"/>
      <c r="F3150" s="8"/>
      <c r="G3150" s="8"/>
      <c r="H3150" s="8"/>
      <c r="I3150" s="8"/>
      <c r="J3150" s="7"/>
      <c r="K3150" s="7"/>
      <c r="L3150" s="7"/>
      <c r="M3150" s="8"/>
      <c r="N3150" s="15"/>
      <c r="O3150" s="22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23"/>
      <c r="AE3150" s="22"/>
      <c r="AF3150" s="7"/>
      <c r="AG3150" s="7"/>
      <c r="AH3150" s="7"/>
      <c r="AI3150" s="7"/>
      <c r="AJ3150" s="7"/>
      <c r="AK3150" s="7"/>
      <c r="AL3150" s="23"/>
    </row>
    <row r="3151" spans="1:38" ht="16.5" x14ac:dyDescent="0.2">
      <c r="A3151" s="3">
        <v>3148</v>
      </c>
      <c r="B3151" s="3"/>
      <c r="C3151" s="3"/>
      <c r="D3151" s="9"/>
      <c r="E3151" s="14"/>
      <c r="F3151" s="8"/>
      <c r="G3151" s="8"/>
      <c r="H3151" s="8"/>
      <c r="I3151" s="8"/>
      <c r="J3151" s="7"/>
      <c r="K3151" s="7"/>
      <c r="L3151" s="7"/>
      <c r="M3151" s="8"/>
      <c r="N3151" s="15"/>
      <c r="O3151" s="22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23"/>
      <c r="AE3151" s="22"/>
      <c r="AF3151" s="7"/>
      <c r="AG3151" s="7"/>
      <c r="AH3151" s="7"/>
      <c r="AI3151" s="7"/>
      <c r="AJ3151" s="7"/>
      <c r="AK3151" s="7"/>
      <c r="AL3151" s="23"/>
    </row>
    <row r="3152" spans="1:38" ht="16.5" x14ac:dyDescent="0.2">
      <c r="A3152" s="3">
        <v>3149</v>
      </c>
      <c r="B3152" s="3"/>
      <c r="C3152" s="3"/>
      <c r="D3152" s="9"/>
      <c r="E3152" s="14"/>
      <c r="F3152" s="8"/>
      <c r="G3152" s="8"/>
      <c r="H3152" s="8"/>
      <c r="I3152" s="8"/>
      <c r="J3152" s="7"/>
      <c r="K3152" s="7"/>
      <c r="L3152" s="7"/>
      <c r="M3152" s="8"/>
      <c r="N3152" s="15"/>
      <c r="O3152" s="22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23"/>
      <c r="AE3152" s="22"/>
      <c r="AF3152" s="7"/>
      <c r="AG3152" s="7"/>
      <c r="AH3152" s="7"/>
      <c r="AI3152" s="7"/>
      <c r="AJ3152" s="7"/>
      <c r="AK3152" s="7"/>
      <c r="AL3152" s="23"/>
    </row>
    <row r="3153" spans="1:38" ht="17.25" thickBot="1" x14ac:dyDescent="0.25">
      <c r="A3153" s="3">
        <v>3150</v>
      </c>
      <c r="B3153" s="3"/>
      <c r="C3153" s="3"/>
      <c r="D3153" s="9"/>
      <c r="E3153" s="16"/>
      <c r="F3153" s="17"/>
      <c r="G3153" s="17"/>
      <c r="H3153" s="17"/>
      <c r="I3153" s="17"/>
      <c r="J3153" s="18"/>
      <c r="K3153" s="18"/>
      <c r="L3153" s="18"/>
      <c r="M3153" s="17"/>
      <c r="N3153" s="19"/>
      <c r="O3153" s="24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25"/>
      <c r="AE3153" s="24"/>
      <c r="AF3153" s="18"/>
      <c r="AG3153" s="18"/>
      <c r="AH3153" s="18"/>
      <c r="AI3153" s="18"/>
      <c r="AJ3153" s="18"/>
      <c r="AK3153" s="18"/>
      <c r="AL3153" s="25"/>
    </row>
    <row r="3154" spans="1:38" ht="16.5" x14ac:dyDescent="0.2">
      <c r="A3154" s="3">
        <v>3151</v>
      </c>
      <c r="B3154" s="3"/>
      <c r="C3154" s="3"/>
      <c r="D3154" s="9"/>
      <c r="E3154" s="10"/>
      <c r="F3154" s="11"/>
      <c r="G3154" s="11"/>
      <c r="H3154" s="11"/>
      <c r="I3154" s="11"/>
      <c r="J3154" s="12"/>
      <c r="K3154" s="12"/>
      <c r="L3154" s="12"/>
      <c r="M3154" s="11"/>
      <c r="N3154" s="13"/>
      <c r="O3154" s="20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21"/>
      <c r="AE3154" s="20"/>
      <c r="AF3154" s="12"/>
      <c r="AG3154" s="12"/>
      <c r="AH3154" s="12"/>
      <c r="AI3154" s="12"/>
      <c r="AJ3154" s="12"/>
      <c r="AK3154" s="12"/>
      <c r="AL3154" s="21"/>
    </row>
    <row r="3155" spans="1:38" ht="16.5" x14ac:dyDescent="0.2">
      <c r="A3155" s="3">
        <v>3152</v>
      </c>
      <c r="B3155" s="3"/>
      <c r="C3155" s="3"/>
      <c r="D3155" s="9"/>
      <c r="E3155" s="14"/>
      <c r="F3155" s="8"/>
      <c r="G3155" s="8"/>
      <c r="H3155" s="8"/>
      <c r="I3155" s="8"/>
      <c r="J3155" s="7"/>
      <c r="K3155" s="7"/>
      <c r="L3155" s="7"/>
      <c r="M3155" s="8"/>
      <c r="N3155" s="15"/>
      <c r="O3155" s="22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23"/>
      <c r="AE3155" s="22"/>
      <c r="AF3155" s="7"/>
      <c r="AG3155" s="7"/>
      <c r="AH3155" s="7"/>
      <c r="AI3155" s="7"/>
      <c r="AJ3155" s="7"/>
      <c r="AK3155" s="7"/>
      <c r="AL3155" s="23"/>
    </row>
    <row r="3156" spans="1:38" ht="16.5" x14ac:dyDescent="0.2">
      <c r="A3156" s="3">
        <v>3153</v>
      </c>
      <c r="B3156" s="3"/>
      <c r="C3156" s="3"/>
      <c r="D3156" s="9"/>
      <c r="E3156" s="14"/>
      <c r="F3156" s="8"/>
      <c r="G3156" s="8"/>
      <c r="H3156" s="8"/>
      <c r="I3156" s="8"/>
      <c r="J3156" s="7"/>
      <c r="K3156" s="7"/>
      <c r="L3156" s="7"/>
      <c r="M3156" s="8"/>
      <c r="N3156" s="15"/>
      <c r="O3156" s="22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23"/>
      <c r="AE3156" s="22"/>
      <c r="AF3156" s="7"/>
      <c r="AG3156" s="7"/>
      <c r="AH3156" s="7"/>
      <c r="AI3156" s="7"/>
      <c r="AJ3156" s="7"/>
      <c r="AK3156" s="7"/>
      <c r="AL3156" s="23"/>
    </row>
    <row r="3157" spans="1:38" ht="16.5" x14ac:dyDescent="0.2">
      <c r="A3157" s="3">
        <v>3154</v>
      </c>
      <c r="B3157" s="3"/>
      <c r="C3157" s="3"/>
      <c r="D3157" s="9"/>
      <c r="E3157" s="14"/>
      <c r="F3157" s="8"/>
      <c r="G3157" s="8"/>
      <c r="H3157" s="8"/>
      <c r="I3157" s="8"/>
      <c r="J3157" s="7"/>
      <c r="K3157" s="7"/>
      <c r="L3157" s="7"/>
      <c r="M3157" s="8"/>
      <c r="N3157" s="15"/>
      <c r="O3157" s="22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23"/>
      <c r="AE3157" s="22"/>
      <c r="AF3157" s="7"/>
      <c r="AG3157" s="7"/>
      <c r="AH3157" s="7"/>
      <c r="AI3157" s="7"/>
      <c r="AJ3157" s="7"/>
      <c r="AK3157" s="7"/>
      <c r="AL3157" s="23"/>
    </row>
    <row r="3158" spans="1:38" ht="16.5" x14ac:dyDescent="0.2">
      <c r="A3158" s="3">
        <v>3155</v>
      </c>
      <c r="B3158" s="3"/>
      <c r="C3158" s="3"/>
      <c r="D3158" s="9"/>
      <c r="E3158" s="14"/>
      <c r="F3158" s="8"/>
      <c r="G3158" s="8"/>
      <c r="H3158" s="8"/>
      <c r="I3158" s="8"/>
      <c r="J3158" s="7"/>
      <c r="K3158" s="7"/>
      <c r="L3158" s="7"/>
      <c r="M3158" s="8"/>
      <c r="N3158" s="15"/>
      <c r="O3158" s="22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23"/>
      <c r="AE3158" s="22"/>
      <c r="AF3158" s="7"/>
      <c r="AG3158" s="7"/>
      <c r="AH3158" s="7"/>
      <c r="AI3158" s="7"/>
      <c r="AJ3158" s="7"/>
      <c r="AK3158" s="7"/>
      <c r="AL3158" s="23"/>
    </row>
    <row r="3159" spans="1:38" ht="17.25" thickBot="1" x14ac:dyDescent="0.25">
      <c r="A3159" s="3">
        <v>3156</v>
      </c>
      <c r="B3159" s="3"/>
      <c r="C3159" s="3"/>
      <c r="D3159" s="9"/>
      <c r="E3159" s="16"/>
      <c r="F3159" s="17"/>
      <c r="G3159" s="17"/>
      <c r="H3159" s="17"/>
      <c r="I3159" s="17"/>
      <c r="J3159" s="18"/>
      <c r="K3159" s="18"/>
      <c r="L3159" s="18"/>
      <c r="M3159" s="17"/>
      <c r="N3159" s="19"/>
      <c r="O3159" s="24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25"/>
      <c r="AE3159" s="24"/>
      <c r="AF3159" s="18"/>
      <c r="AG3159" s="18"/>
      <c r="AH3159" s="18"/>
      <c r="AI3159" s="18"/>
      <c r="AJ3159" s="18"/>
      <c r="AK3159" s="18"/>
      <c r="AL3159" s="25"/>
    </row>
    <row r="3160" spans="1:38" ht="16.5" x14ac:dyDescent="0.2">
      <c r="A3160" s="3">
        <v>3157</v>
      </c>
      <c r="B3160" s="3"/>
      <c r="C3160" s="3"/>
      <c r="D3160" s="9"/>
      <c r="E3160" s="10"/>
      <c r="F3160" s="11"/>
      <c r="G3160" s="11"/>
      <c r="H3160" s="11"/>
      <c r="I3160" s="11"/>
      <c r="J3160" s="12"/>
      <c r="K3160" s="12"/>
      <c r="L3160" s="12"/>
      <c r="M3160" s="11"/>
      <c r="N3160" s="13"/>
      <c r="O3160" s="20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21"/>
      <c r="AE3160" s="20"/>
      <c r="AF3160" s="12"/>
      <c r="AG3160" s="12"/>
      <c r="AH3160" s="12"/>
      <c r="AI3160" s="12"/>
      <c r="AJ3160" s="12"/>
      <c r="AK3160" s="12"/>
      <c r="AL3160" s="21"/>
    </row>
    <row r="3161" spans="1:38" ht="16.5" x14ac:dyDescent="0.2">
      <c r="A3161" s="3">
        <v>3158</v>
      </c>
      <c r="B3161" s="3"/>
      <c r="C3161" s="3"/>
      <c r="D3161" s="9"/>
      <c r="E3161" s="14"/>
      <c r="F3161" s="8"/>
      <c r="G3161" s="8"/>
      <c r="H3161" s="8"/>
      <c r="I3161" s="8"/>
      <c r="J3161" s="7"/>
      <c r="K3161" s="7"/>
      <c r="L3161" s="7"/>
      <c r="M3161" s="8"/>
      <c r="N3161" s="15"/>
      <c r="O3161" s="22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23"/>
      <c r="AE3161" s="22"/>
      <c r="AF3161" s="7"/>
      <c r="AG3161" s="7"/>
      <c r="AH3161" s="7"/>
      <c r="AI3161" s="7"/>
      <c r="AJ3161" s="7"/>
      <c r="AK3161" s="7"/>
      <c r="AL3161" s="23"/>
    </row>
    <row r="3162" spans="1:38" ht="16.5" x14ac:dyDescent="0.2">
      <c r="A3162" s="3">
        <v>3159</v>
      </c>
      <c r="B3162" s="3"/>
      <c r="C3162" s="3"/>
      <c r="D3162" s="9"/>
      <c r="E3162" s="14"/>
      <c r="F3162" s="8"/>
      <c r="G3162" s="8"/>
      <c r="H3162" s="8"/>
      <c r="I3162" s="8"/>
      <c r="J3162" s="7"/>
      <c r="K3162" s="7"/>
      <c r="L3162" s="7"/>
      <c r="M3162" s="8"/>
      <c r="N3162" s="15"/>
      <c r="O3162" s="22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23"/>
      <c r="AE3162" s="22"/>
      <c r="AF3162" s="7"/>
      <c r="AG3162" s="7"/>
      <c r="AH3162" s="7"/>
      <c r="AI3162" s="7"/>
      <c r="AJ3162" s="7"/>
      <c r="AK3162" s="7"/>
      <c r="AL3162" s="23"/>
    </row>
    <row r="3163" spans="1:38" ht="16.5" x14ac:dyDescent="0.2">
      <c r="A3163" s="3">
        <v>3160</v>
      </c>
      <c r="B3163" s="3"/>
      <c r="C3163" s="3"/>
      <c r="D3163" s="9"/>
      <c r="E3163" s="14"/>
      <c r="F3163" s="8"/>
      <c r="G3163" s="8"/>
      <c r="H3163" s="8"/>
      <c r="I3163" s="8"/>
      <c r="J3163" s="7"/>
      <c r="K3163" s="7"/>
      <c r="L3163" s="7"/>
      <c r="M3163" s="8"/>
      <c r="N3163" s="15"/>
      <c r="O3163" s="22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23"/>
      <c r="AE3163" s="22"/>
      <c r="AF3163" s="7"/>
      <c r="AG3163" s="7"/>
      <c r="AH3163" s="7"/>
      <c r="AI3163" s="7"/>
      <c r="AJ3163" s="7"/>
      <c r="AK3163" s="7"/>
      <c r="AL3163" s="23"/>
    </row>
    <row r="3164" spans="1:38" ht="16.5" x14ac:dyDescent="0.2">
      <c r="A3164" s="3">
        <v>3161</v>
      </c>
      <c r="B3164" s="3"/>
      <c r="C3164" s="3"/>
      <c r="D3164" s="9"/>
      <c r="E3164" s="14"/>
      <c r="F3164" s="8"/>
      <c r="G3164" s="8"/>
      <c r="H3164" s="8"/>
      <c r="I3164" s="8"/>
      <c r="J3164" s="7"/>
      <c r="K3164" s="7"/>
      <c r="L3164" s="7"/>
      <c r="M3164" s="8"/>
      <c r="N3164" s="15"/>
      <c r="O3164" s="22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23"/>
      <c r="AE3164" s="22"/>
      <c r="AF3164" s="7"/>
      <c r="AG3164" s="7"/>
      <c r="AH3164" s="7"/>
      <c r="AI3164" s="7"/>
      <c r="AJ3164" s="7"/>
      <c r="AK3164" s="7"/>
      <c r="AL3164" s="23"/>
    </row>
    <row r="3165" spans="1:38" ht="17.25" thickBot="1" x14ac:dyDescent="0.25">
      <c r="A3165" s="3">
        <v>3162</v>
      </c>
      <c r="B3165" s="3"/>
      <c r="C3165" s="3"/>
      <c r="D3165" s="9"/>
      <c r="E3165" s="16"/>
      <c r="F3165" s="17"/>
      <c r="G3165" s="17"/>
      <c r="H3165" s="17"/>
      <c r="I3165" s="17"/>
      <c r="J3165" s="18"/>
      <c r="K3165" s="18"/>
      <c r="L3165" s="18"/>
      <c r="M3165" s="17"/>
      <c r="N3165" s="19"/>
      <c r="O3165" s="24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25"/>
      <c r="AE3165" s="24"/>
      <c r="AF3165" s="18"/>
      <c r="AG3165" s="18"/>
      <c r="AH3165" s="18"/>
      <c r="AI3165" s="18"/>
      <c r="AJ3165" s="18"/>
      <c r="AK3165" s="18"/>
      <c r="AL3165" s="25"/>
    </row>
    <row r="3166" spans="1:38" ht="16.5" x14ac:dyDescent="0.2">
      <c r="A3166" s="3">
        <v>3163</v>
      </c>
      <c r="B3166" s="3"/>
      <c r="C3166" s="3"/>
      <c r="D3166" s="9"/>
      <c r="E3166" s="10"/>
      <c r="F3166" s="11"/>
      <c r="G3166" s="11"/>
      <c r="H3166" s="11"/>
      <c r="I3166" s="11"/>
      <c r="J3166" s="12"/>
      <c r="K3166" s="12"/>
      <c r="L3166" s="12"/>
      <c r="M3166" s="11"/>
      <c r="N3166" s="13"/>
      <c r="O3166" s="20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21"/>
      <c r="AE3166" s="20"/>
      <c r="AF3166" s="12"/>
      <c r="AG3166" s="12"/>
      <c r="AH3166" s="12"/>
      <c r="AI3166" s="12"/>
      <c r="AJ3166" s="12"/>
      <c r="AK3166" s="12"/>
      <c r="AL3166" s="21"/>
    </row>
    <row r="3167" spans="1:38" ht="16.5" x14ac:dyDescent="0.2">
      <c r="A3167" s="3">
        <v>3164</v>
      </c>
      <c r="B3167" s="3"/>
      <c r="C3167" s="3"/>
      <c r="D3167" s="9"/>
      <c r="E3167" s="14"/>
      <c r="F3167" s="8"/>
      <c r="G3167" s="8"/>
      <c r="H3167" s="8"/>
      <c r="I3167" s="8"/>
      <c r="J3167" s="7"/>
      <c r="K3167" s="7"/>
      <c r="L3167" s="7"/>
      <c r="M3167" s="8"/>
      <c r="N3167" s="15"/>
      <c r="O3167" s="22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23"/>
      <c r="AE3167" s="22"/>
      <c r="AF3167" s="7"/>
      <c r="AG3167" s="7"/>
      <c r="AH3167" s="7"/>
      <c r="AI3167" s="7"/>
      <c r="AJ3167" s="7"/>
      <c r="AK3167" s="7"/>
      <c r="AL3167" s="23"/>
    </row>
    <row r="3168" spans="1:38" ht="16.5" x14ac:dyDescent="0.2">
      <c r="A3168" s="3">
        <v>3165</v>
      </c>
      <c r="B3168" s="3"/>
      <c r="C3168" s="3"/>
      <c r="D3168" s="9"/>
      <c r="E3168" s="14"/>
      <c r="F3168" s="8"/>
      <c r="G3168" s="8"/>
      <c r="H3168" s="8"/>
      <c r="I3168" s="8"/>
      <c r="J3168" s="7"/>
      <c r="K3168" s="7"/>
      <c r="L3168" s="7"/>
      <c r="M3168" s="8"/>
      <c r="N3168" s="15"/>
      <c r="O3168" s="22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23"/>
      <c r="AE3168" s="22"/>
      <c r="AF3168" s="7"/>
      <c r="AG3168" s="7"/>
      <c r="AH3168" s="7"/>
      <c r="AI3168" s="7"/>
      <c r="AJ3168" s="7"/>
      <c r="AK3168" s="7"/>
      <c r="AL3168" s="23"/>
    </row>
    <row r="3169" spans="1:38" ht="16.5" x14ac:dyDescent="0.2">
      <c r="A3169" s="3">
        <v>3166</v>
      </c>
      <c r="B3169" s="3"/>
      <c r="C3169" s="3"/>
      <c r="D3169" s="9"/>
      <c r="E3169" s="14"/>
      <c r="F3169" s="8"/>
      <c r="G3169" s="8"/>
      <c r="H3169" s="8"/>
      <c r="I3169" s="8"/>
      <c r="J3169" s="7"/>
      <c r="K3169" s="7"/>
      <c r="L3169" s="7"/>
      <c r="M3169" s="8"/>
      <c r="N3169" s="15"/>
      <c r="O3169" s="22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23"/>
      <c r="AE3169" s="22"/>
      <c r="AF3169" s="7"/>
      <c r="AG3169" s="7"/>
      <c r="AH3169" s="7"/>
      <c r="AI3169" s="7"/>
      <c r="AJ3169" s="7"/>
      <c r="AK3169" s="7"/>
      <c r="AL3169" s="23"/>
    </row>
    <row r="3170" spans="1:38" ht="16.5" x14ac:dyDescent="0.2">
      <c r="A3170" s="3">
        <v>3167</v>
      </c>
      <c r="B3170" s="3"/>
      <c r="C3170" s="3"/>
      <c r="D3170" s="9"/>
      <c r="E3170" s="14"/>
      <c r="F3170" s="8"/>
      <c r="G3170" s="8"/>
      <c r="H3170" s="8"/>
      <c r="I3170" s="8"/>
      <c r="J3170" s="7"/>
      <c r="K3170" s="7"/>
      <c r="L3170" s="7"/>
      <c r="M3170" s="8"/>
      <c r="N3170" s="15"/>
      <c r="O3170" s="22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23"/>
      <c r="AE3170" s="22"/>
      <c r="AF3170" s="7"/>
      <c r="AG3170" s="7"/>
      <c r="AH3170" s="7"/>
      <c r="AI3170" s="7"/>
      <c r="AJ3170" s="7"/>
      <c r="AK3170" s="7"/>
      <c r="AL3170" s="23"/>
    </row>
    <row r="3171" spans="1:38" ht="17.25" thickBot="1" x14ac:dyDescent="0.25">
      <c r="A3171" s="3">
        <v>3168</v>
      </c>
      <c r="B3171" s="3"/>
      <c r="C3171" s="3"/>
      <c r="D3171" s="9"/>
      <c r="E3171" s="16"/>
      <c r="F3171" s="17"/>
      <c r="G3171" s="17"/>
      <c r="H3171" s="17"/>
      <c r="I3171" s="17"/>
      <c r="J3171" s="18"/>
      <c r="K3171" s="18"/>
      <c r="L3171" s="18"/>
      <c r="M3171" s="17"/>
      <c r="N3171" s="19"/>
      <c r="O3171" s="24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25"/>
      <c r="AE3171" s="24"/>
      <c r="AF3171" s="18"/>
      <c r="AG3171" s="18"/>
      <c r="AH3171" s="18"/>
      <c r="AI3171" s="18"/>
      <c r="AJ3171" s="18"/>
      <c r="AK3171" s="18"/>
      <c r="AL3171" s="25"/>
    </row>
    <row r="3172" spans="1:38" ht="16.5" x14ac:dyDescent="0.2">
      <c r="A3172" s="3">
        <v>3169</v>
      </c>
      <c r="B3172" s="3"/>
      <c r="C3172" s="3"/>
      <c r="D3172" s="9"/>
      <c r="E3172" s="10"/>
      <c r="F3172" s="11"/>
      <c r="G3172" s="11"/>
      <c r="H3172" s="11"/>
      <c r="I3172" s="11"/>
      <c r="J3172" s="12"/>
      <c r="K3172" s="12"/>
      <c r="L3172" s="12"/>
      <c r="M3172" s="11"/>
      <c r="N3172" s="13"/>
      <c r="O3172" s="20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21"/>
      <c r="AE3172" s="20"/>
      <c r="AF3172" s="12"/>
      <c r="AG3172" s="12"/>
      <c r="AH3172" s="12"/>
      <c r="AI3172" s="12"/>
      <c r="AJ3172" s="12"/>
      <c r="AK3172" s="12"/>
      <c r="AL3172" s="21"/>
    </row>
    <row r="3173" spans="1:38" ht="16.5" x14ac:dyDescent="0.2">
      <c r="A3173" s="3">
        <v>3170</v>
      </c>
      <c r="B3173" s="3"/>
      <c r="C3173" s="3"/>
      <c r="D3173" s="9"/>
      <c r="E3173" s="14"/>
      <c r="F3173" s="8"/>
      <c r="G3173" s="8"/>
      <c r="H3173" s="8"/>
      <c r="I3173" s="8"/>
      <c r="J3173" s="7"/>
      <c r="K3173" s="7"/>
      <c r="L3173" s="7"/>
      <c r="M3173" s="8"/>
      <c r="N3173" s="15"/>
      <c r="O3173" s="22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23"/>
      <c r="AE3173" s="22"/>
      <c r="AF3173" s="7"/>
      <c r="AG3173" s="7"/>
      <c r="AH3173" s="7"/>
      <c r="AI3173" s="7"/>
      <c r="AJ3173" s="7"/>
      <c r="AK3173" s="7"/>
      <c r="AL3173" s="23"/>
    </row>
    <row r="3174" spans="1:38" ht="16.5" x14ac:dyDescent="0.2">
      <c r="A3174" s="3">
        <v>3171</v>
      </c>
      <c r="B3174" s="3"/>
      <c r="C3174" s="3"/>
      <c r="D3174" s="9"/>
      <c r="E3174" s="14"/>
      <c r="F3174" s="8"/>
      <c r="G3174" s="8"/>
      <c r="H3174" s="8"/>
      <c r="I3174" s="8"/>
      <c r="J3174" s="7"/>
      <c r="K3174" s="7"/>
      <c r="L3174" s="7"/>
      <c r="M3174" s="8"/>
      <c r="N3174" s="15"/>
      <c r="O3174" s="22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23"/>
      <c r="AE3174" s="22"/>
      <c r="AF3174" s="7"/>
      <c r="AG3174" s="7"/>
      <c r="AH3174" s="7"/>
      <c r="AI3174" s="7"/>
      <c r="AJ3174" s="7"/>
      <c r="AK3174" s="7"/>
      <c r="AL3174" s="23"/>
    </row>
    <row r="3175" spans="1:38" ht="16.5" x14ac:dyDescent="0.2">
      <c r="A3175" s="3">
        <v>3172</v>
      </c>
      <c r="B3175" s="3"/>
      <c r="C3175" s="3"/>
      <c r="D3175" s="9"/>
      <c r="E3175" s="14"/>
      <c r="F3175" s="8"/>
      <c r="G3175" s="8"/>
      <c r="H3175" s="8"/>
      <c r="I3175" s="8"/>
      <c r="J3175" s="7"/>
      <c r="K3175" s="7"/>
      <c r="L3175" s="7"/>
      <c r="M3175" s="8"/>
      <c r="N3175" s="15"/>
      <c r="O3175" s="22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23"/>
      <c r="AE3175" s="22"/>
      <c r="AF3175" s="7"/>
      <c r="AG3175" s="7"/>
      <c r="AH3175" s="7"/>
      <c r="AI3175" s="7"/>
      <c r="AJ3175" s="7"/>
      <c r="AK3175" s="7"/>
      <c r="AL3175" s="23"/>
    </row>
    <row r="3176" spans="1:38" ht="16.5" x14ac:dyDescent="0.2">
      <c r="A3176" s="3">
        <v>3173</v>
      </c>
      <c r="B3176" s="3"/>
      <c r="C3176" s="3"/>
      <c r="D3176" s="9"/>
      <c r="E3176" s="14"/>
      <c r="F3176" s="8"/>
      <c r="G3176" s="8"/>
      <c r="H3176" s="8"/>
      <c r="I3176" s="8"/>
      <c r="J3176" s="7"/>
      <c r="K3176" s="7"/>
      <c r="L3176" s="7"/>
      <c r="M3176" s="8"/>
      <c r="N3176" s="15"/>
      <c r="O3176" s="22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23"/>
      <c r="AE3176" s="22"/>
      <c r="AF3176" s="7"/>
      <c r="AG3176" s="7"/>
      <c r="AH3176" s="7"/>
      <c r="AI3176" s="7"/>
      <c r="AJ3176" s="7"/>
      <c r="AK3176" s="7"/>
      <c r="AL3176" s="23"/>
    </row>
    <row r="3177" spans="1:38" ht="17.25" thickBot="1" x14ac:dyDescent="0.25">
      <c r="A3177" s="3">
        <v>3174</v>
      </c>
      <c r="B3177" s="3"/>
      <c r="C3177" s="3"/>
      <c r="D3177" s="9"/>
      <c r="E3177" s="16"/>
      <c r="F3177" s="17"/>
      <c r="G3177" s="17"/>
      <c r="H3177" s="17"/>
      <c r="I3177" s="17"/>
      <c r="J3177" s="18"/>
      <c r="K3177" s="18"/>
      <c r="L3177" s="18"/>
      <c r="M3177" s="17"/>
      <c r="N3177" s="19"/>
      <c r="O3177" s="24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25"/>
      <c r="AE3177" s="24"/>
      <c r="AF3177" s="18"/>
      <c r="AG3177" s="18"/>
      <c r="AH3177" s="18"/>
      <c r="AI3177" s="18"/>
      <c r="AJ3177" s="18"/>
      <c r="AK3177" s="18"/>
      <c r="AL3177" s="25"/>
    </row>
    <row r="3178" spans="1:38" ht="16.5" x14ac:dyDescent="0.2">
      <c r="A3178" s="3">
        <v>3175</v>
      </c>
      <c r="B3178" s="3"/>
      <c r="C3178" s="3"/>
      <c r="D3178" s="9"/>
      <c r="E3178" s="10"/>
      <c r="F3178" s="11"/>
      <c r="G3178" s="11"/>
      <c r="H3178" s="11"/>
      <c r="I3178" s="11"/>
      <c r="J3178" s="12"/>
      <c r="K3178" s="12"/>
      <c r="L3178" s="12"/>
      <c r="M3178" s="11"/>
      <c r="N3178" s="13"/>
      <c r="O3178" s="20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21"/>
      <c r="AE3178" s="20"/>
      <c r="AF3178" s="12"/>
      <c r="AG3178" s="12"/>
      <c r="AH3178" s="12"/>
      <c r="AI3178" s="12"/>
      <c r="AJ3178" s="12"/>
      <c r="AK3178" s="12"/>
      <c r="AL3178" s="21"/>
    </row>
    <row r="3179" spans="1:38" ht="16.5" x14ac:dyDescent="0.2">
      <c r="A3179" s="3">
        <v>3176</v>
      </c>
      <c r="B3179" s="3"/>
      <c r="C3179" s="3"/>
      <c r="D3179" s="9"/>
      <c r="E3179" s="14"/>
      <c r="F3179" s="8"/>
      <c r="G3179" s="8"/>
      <c r="H3179" s="8"/>
      <c r="I3179" s="8"/>
      <c r="J3179" s="7"/>
      <c r="K3179" s="7"/>
      <c r="L3179" s="7"/>
      <c r="M3179" s="8"/>
      <c r="N3179" s="15"/>
      <c r="O3179" s="22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23"/>
      <c r="AE3179" s="22"/>
      <c r="AF3179" s="7"/>
      <c r="AG3179" s="7"/>
      <c r="AH3179" s="7"/>
      <c r="AI3179" s="7"/>
      <c r="AJ3179" s="7"/>
      <c r="AK3179" s="7"/>
      <c r="AL3179" s="23"/>
    </row>
    <row r="3180" spans="1:38" ht="16.5" x14ac:dyDescent="0.2">
      <c r="A3180" s="3">
        <v>3177</v>
      </c>
      <c r="B3180" s="3"/>
      <c r="C3180" s="3"/>
      <c r="D3180" s="9"/>
      <c r="E3180" s="14"/>
      <c r="F3180" s="8"/>
      <c r="G3180" s="8"/>
      <c r="H3180" s="8"/>
      <c r="I3180" s="8"/>
      <c r="J3180" s="7"/>
      <c r="K3180" s="7"/>
      <c r="L3180" s="7"/>
      <c r="M3180" s="8"/>
      <c r="N3180" s="15"/>
      <c r="O3180" s="22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23"/>
      <c r="AE3180" s="22"/>
      <c r="AF3180" s="7"/>
      <c r="AG3180" s="7"/>
      <c r="AH3180" s="7"/>
      <c r="AI3180" s="7"/>
      <c r="AJ3180" s="7"/>
      <c r="AK3180" s="7"/>
      <c r="AL3180" s="23"/>
    </row>
    <row r="3181" spans="1:38" ht="16.5" x14ac:dyDescent="0.2">
      <c r="A3181" s="3">
        <v>3178</v>
      </c>
      <c r="B3181" s="3"/>
      <c r="C3181" s="3"/>
      <c r="D3181" s="9"/>
      <c r="E3181" s="14"/>
      <c r="F3181" s="8"/>
      <c r="G3181" s="8"/>
      <c r="H3181" s="8"/>
      <c r="I3181" s="8"/>
      <c r="J3181" s="7"/>
      <c r="K3181" s="7"/>
      <c r="L3181" s="7"/>
      <c r="M3181" s="8"/>
      <c r="N3181" s="15"/>
      <c r="O3181" s="22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23"/>
      <c r="AE3181" s="22"/>
      <c r="AF3181" s="7"/>
      <c r="AG3181" s="7"/>
      <c r="AH3181" s="7"/>
      <c r="AI3181" s="7"/>
      <c r="AJ3181" s="7"/>
      <c r="AK3181" s="7"/>
      <c r="AL3181" s="23"/>
    </row>
    <row r="3182" spans="1:38" ht="16.5" x14ac:dyDescent="0.2">
      <c r="A3182" s="3">
        <v>3179</v>
      </c>
      <c r="B3182" s="3"/>
      <c r="C3182" s="3"/>
      <c r="D3182" s="9"/>
      <c r="E3182" s="14"/>
      <c r="F3182" s="8"/>
      <c r="G3182" s="8"/>
      <c r="H3182" s="8"/>
      <c r="I3182" s="8"/>
      <c r="J3182" s="7"/>
      <c r="K3182" s="7"/>
      <c r="L3182" s="7"/>
      <c r="M3182" s="8"/>
      <c r="N3182" s="15"/>
      <c r="O3182" s="22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23"/>
      <c r="AE3182" s="22"/>
      <c r="AF3182" s="7"/>
      <c r="AG3182" s="7"/>
      <c r="AH3182" s="7"/>
      <c r="AI3182" s="7"/>
      <c r="AJ3182" s="7"/>
      <c r="AK3182" s="7"/>
      <c r="AL3182" s="23"/>
    </row>
    <row r="3183" spans="1:38" ht="17.25" thickBot="1" x14ac:dyDescent="0.25">
      <c r="A3183" s="3">
        <v>3180</v>
      </c>
      <c r="B3183" s="3"/>
      <c r="C3183" s="3"/>
      <c r="D3183" s="9"/>
      <c r="E3183" s="16"/>
      <c r="F3183" s="17"/>
      <c r="G3183" s="17"/>
      <c r="H3183" s="17"/>
      <c r="I3183" s="17"/>
      <c r="J3183" s="18"/>
      <c r="K3183" s="18"/>
      <c r="L3183" s="18"/>
      <c r="M3183" s="17"/>
      <c r="N3183" s="19"/>
      <c r="O3183" s="24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25"/>
      <c r="AE3183" s="24"/>
      <c r="AF3183" s="18"/>
      <c r="AG3183" s="18"/>
      <c r="AH3183" s="18"/>
      <c r="AI3183" s="18"/>
      <c r="AJ3183" s="18"/>
      <c r="AK3183" s="18"/>
      <c r="AL3183" s="25"/>
    </row>
    <row r="3184" spans="1:38" ht="16.5" x14ac:dyDescent="0.2">
      <c r="A3184" s="3">
        <v>3181</v>
      </c>
      <c r="B3184" s="3"/>
      <c r="C3184" s="3"/>
      <c r="D3184" s="9"/>
      <c r="E3184" s="10"/>
      <c r="F3184" s="11"/>
      <c r="G3184" s="11"/>
      <c r="H3184" s="11"/>
      <c r="I3184" s="11"/>
      <c r="J3184" s="12"/>
      <c r="K3184" s="12"/>
      <c r="L3184" s="12"/>
      <c r="M3184" s="11"/>
      <c r="N3184" s="13"/>
      <c r="O3184" s="20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21"/>
      <c r="AE3184" s="20"/>
      <c r="AF3184" s="12"/>
      <c r="AG3184" s="12"/>
      <c r="AH3184" s="12"/>
      <c r="AI3184" s="12"/>
      <c r="AJ3184" s="12"/>
      <c r="AK3184" s="12"/>
      <c r="AL3184" s="21"/>
    </row>
    <row r="3185" spans="1:38" ht="16.5" x14ac:dyDescent="0.2">
      <c r="A3185" s="3">
        <v>3182</v>
      </c>
      <c r="B3185" s="3"/>
      <c r="C3185" s="3"/>
      <c r="D3185" s="9"/>
      <c r="E3185" s="14"/>
      <c r="F3185" s="8"/>
      <c r="G3185" s="8"/>
      <c r="H3185" s="8"/>
      <c r="I3185" s="8"/>
      <c r="J3185" s="7"/>
      <c r="K3185" s="7"/>
      <c r="L3185" s="7"/>
      <c r="M3185" s="8"/>
      <c r="N3185" s="15"/>
      <c r="O3185" s="22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23"/>
      <c r="AE3185" s="22"/>
      <c r="AF3185" s="7"/>
      <c r="AG3185" s="7"/>
      <c r="AH3185" s="7"/>
      <c r="AI3185" s="7"/>
      <c r="AJ3185" s="7"/>
      <c r="AK3185" s="7"/>
      <c r="AL3185" s="23"/>
    </row>
    <row r="3186" spans="1:38" ht="16.5" x14ac:dyDescent="0.2">
      <c r="A3186" s="3">
        <v>3183</v>
      </c>
      <c r="B3186" s="3"/>
      <c r="C3186" s="3"/>
      <c r="D3186" s="9"/>
      <c r="E3186" s="14"/>
      <c r="F3186" s="8"/>
      <c r="G3186" s="8"/>
      <c r="H3186" s="8"/>
      <c r="I3186" s="8"/>
      <c r="J3186" s="7"/>
      <c r="K3186" s="7"/>
      <c r="L3186" s="7"/>
      <c r="M3186" s="8"/>
      <c r="N3186" s="15"/>
      <c r="O3186" s="22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23"/>
      <c r="AE3186" s="22"/>
      <c r="AF3186" s="7"/>
      <c r="AG3186" s="7"/>
      <c r="AH3186" s="7"/>
      <c r="AI3186" s="7"/>
      <c r="AJ3186" s="7"/>
      <c r="AK3186" s="7"/>
      <c r="AL3186" s="23"/>
    </row>
    <row r="3187" spans="1:38" ht="16.5" x14ac:dyDescent="0.2">
      <c r="A3187" s="3">
        <v>3184</v>
      </c>
      <c r="B3187" s="3"/>
      <c r="C3187" s="3"/>
      <c r="D3187" s="9"/>
      <c r="E3187" s="14"/>
      <c r="F3187" s="8"/>
      <c r="G3187" s="8"/>
      <c r="H3187" s="8"/>
      <c r="I3187" s="8"/>
      <c r="J3187" s="7"/>
      <c r="K3187" s="7"/>
      <c r="L3187" s="7"/>
      <c r="M3187" s="8"/>
      <c r="N3187" s="15"/>
      <c r="O3187" s="22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23"/>
      <c r="AE3187" s="22"/>
      <c r="AF3187" s="7"/>
      <c r="AG3187" s="7"/>
      <c r="AH3187" s="7"/>
      <c r="AI3187" s="7"/>
      <c r="AJ3187" s="7"/>
      <c r="AK3187" s="7"/>
      <c r="AL3187" s="23"/>
    </row>
    <row r="3188" spans="1:38" ht="16.5" x14ac:dyDescent="0.2">
      <c r="A3188" s="3">
        <v>3185</v>
      </c>
      <c r="B3188" s="3"/>
      <c r="C3188" s="3"/>
      <c r="D3188" s="9"/>
      <c r="E3188" s="14"/>
      <c r="F3188" s="8"/>
      <c r="G3188" s="8"/>
      <c r="H3188" s="8"/>
      <c r="I3188" s="8"/>
      <c r="J3188" s="7"/>
      <c r="K3188" s="7"/>
      <c r="L3188" s="7"/>
      <c r="M3188" s="8"/>
      <c r="N3188" s="15"/>
      <c r="O3188" s="22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23"/>
      <c r="AE3188" s="22"/>
      <c r="AF3188" s="7"/>
      <c r="AG3188" s="7"/>
      <c r="AH3188" s="7"/>
      <c r="AI3188" s="7"/>
      <c r="AJ3188" s="7"/>
      <c r="AK3188" s="7"/>
      <c r="AL3188" s="23"/>
    </row>
    <row r="3189" spans="1:38" ht="17.25" thickBot="1" x14ac:dyDescent="0.25">
      <c r="A3189" s="3">
        <v>3186</v>
      </c>
      <c r="B3189" s="3"/>
      <c r="C3189" s="3"/>
      <c r="D3189" s="9"/>
      <c r="E3189" s="16"/>
      <c r="F3189" s="17"/>
      <c r="G3189" s="17"/>
      <c r="H3189" s="17"/>
      <c r="I3189" s="17"/>
      <c r="J3189" s="18"/>
      <c r="K3189" s="18"/>
      <c r="L3189" s="18"/>
      <c r="M3189" s="17"/>
      <c r="N3189" s="19"/>
      <c r="O3189" s="24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25"/>
      <c r="AE3189" s="24"/>
      <c r="AF3189" s="18"/>
      <c r="AG3189" s="18"/>
      <c r="AH3189" s="18"/>
      <c r="AI3189" s="18"/>
      <c r="AJ3189" s="18"/>
      <c r="AK3189" s="18"/>
      <c r="AL3189" s="25"/>
    </row>
    <row r="3190" spans="1:38" ht="16.5" x14ac:dyDescent="0.2">
      <c r="A3190" s="3">
        <v>3187</v>
      </c>
      <c r="B3190" s="3"/>
      <c r="C3190" s="3"/>
      <c r="D3190" s="9"/>
      <c r="E3190" s="10"/>
      <c r="F3190" s="11"/>
      <c r="G3190" s="11"/>
      <c r="H3190" s="11"/>
      <c r="I3190" s="11"/>
      <c r="J3190" s="12"/>
      <c r="K3190" s="12"/>
      <c r="L3190" s="12"/>
      <c r="M3190" s="11"/>
      <c r="N3190" s="13"/>
      <c r="O3190" s="20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21"/>
      <c r="AE3190" s="20"/>
      <c r="AF3190" s="12"/>
      <c r="AG3190" s="12"/>
      <c r="AH3190" s="12"/>
      <c r="AI3190" s="12"/>
      <c r="AJ3190" s="12"/>
      <c r="AK3190" s="12"/>
      <c r="AL3190" s="21"/>
    </row>
    <row r="3191" spans="1:38" ht="16.5" x14ac:dyDescent="0.2">
      <c r="A3191" s="3">
        <v>3188</v>
      </c>
      <c r="B3191" s="3"/>
      <c r="C3191" s="3"/>
      <c r="D3191" s="9"/>
      <c r="E3191" s="14"/>
      <c r="F3191" s="8"/>
      <c r="G3191" s="8"/>
      <c r="H3191" s="8"/>
      <c r="I3191" s="8"/>
      <c r="J3191" s="7"/>
      <c r="K3191" s="7"/>
      <c r="L3191" s="7"/>
      <c r="M3191" s="8"/>
      <c r="N3191" s="15"/>
      <c r="O3191" s="22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23"/>
      <c r="AE3191" s="22"/>
      <c r="AF3191" s="7"/>
      <c r="AG3191" s="7"/>
      <c r="AH3191" s="7"/>
      <c r="AI3191" s="7"/>
      <c r="AJ3191" s="7"/>
      <c r="AK3191" s="7"/>
      <c r="AL3191" s="23"/>
    </row>
    <row r="3192" spans="1:38" ht="16.5" x14ac:dyDescent="0.2">
      <c r="A3192" s="3">
        <v>3189</v>
      </c>
      <c r="B3192" s="3"/>
      <c r="C3192" s="3"/>
      <c r="D3192" s="9"/>
      <c r="E3192" s="14"/>
      <c r="F3192" s="8"/>
      <c r="G3192" s="8"/>
      <c r="H3192" s="8"/>
      <c r="I3192" s="8"/>
      <c r="J3192" s="7"/>
      <c r="K3192" s="7"/>
      <c r="L3192" s="7"/>
      <c r="M3192" s="8"/>
      <c r="N3192" s="15"/>
      <c r="O3192" s="22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23"/>
      <c r="AE3192" s="22"/>
      <c r="AF3192" s="7"/>
      <c r="AG3192" s="7"/>
      <c r="AH3192" s="7"/>
      <c r="AI3192" s="7"/>
      <c r="AJ3192" s="7"/>
      <c r="AK3192" s="7"/>
      <c r="AL3192" s="23"/>
    </row>
    <row r="3193" spans="1:38" ht="16.5" x14ac:dyDescent="0.2">
      <c r="A3193" s="3">
        <v>3190</v>
      </c>
      <c r="B3193" s="3"/>
      <c r="C3193" s="3"/>
      <c r="D3193" s="9"/>
      <c r="E3193" s="14"/>
      <c r="F3193" s="8"/>
      <c r="G3193" s="8"/>
      <c r="H3193" s="8"/>
      <c r="I3193" s="8"/>
      <c r="J3193" s="7"/>
      <c r="K3193" s="7"/>
      <c r="L3193" s="7"/>
      <c r="M3193" s="8"/>
      <c r="N3193" s="15"/>
      <c r="O3193" s="22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23"/>
      <c r="AE3193" s="22"/>
      <c r="AF3193" s="7"/>
      <c r="AG3193" s="7"/>
      <c r="AH3193" s="7"/>
      <c r="AI3193" s="7"/>
      <c r="AJ3193" s="7"/>
      <c r="AK3193" s="7"/>
      <c r="AL3193" s="23"/>
    </row>
    <row r="3194" spans="1:38" ht="16.5" x14ac:dyDescent="0.2">
      <c r="A3194" s="3">
        <v>3191</v>
      </c>
      <c r="B3194" s="3"/>
      <c r="C3194" s="3"/>
      <c r="D3194" s="9"/>
      <c r="E3194" s="14"/>
      <c r="F3194" s="8"/>
      <c r="G3194" s="8"/>
      <c r="H3194" s="8"/>
      <c r="I3194" s="8"/>
      <c r="J3194" s="7"/>
      <c r="K3194" s="7"/>
      <c r="L3194" s="7"/>
      <c r="M3194" s="8"/>
      <c r="N3194" s="15"/>
      <c r="O3194" s="22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23"/>
      <c r="AE3194" s="22"/>
      <c r="AF3194" s="7"/>
      <c r="AG3194" s="7"/>
      <c r="AH3194" s="7"/>
      <c r="AI3194" s="7"/>
      <c r="AJ3194" s="7"/>
      <c r="AK3194" s="7"/>
      <c r="AL3194" s="23"/>
    </row>
    <row r="3195" spans="1:38" ht="17.25" thickBot="1" x14ac:dyDescent="0.25">
      <c r="A3195" s="3">
        <v>3192</v>
      </c>
      <c r="B3195" s="3"/>
      <c r="C3195" s="3"/>
      <c r="D3195" s="9"/>
      <c r="E3195" s="16"/>
      <c r="F3195" s="17"/>
      <c r="G3195" s="17"/>
      <c r="H3195" s="17"/>
      <c r="I3195" s="17"/>
      <c r="J3195" s="18"/>
      <c r="K3195" s="18"/>
      <c r="L3195" s="18"/>
      <c r="M3195" s="17"/>
      <c r="N3195" s="19"/>
      <c r="O3195" s="24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25"/>
      <c r="AE3195" s="24"/>
      <c r="AF3195" s="18"/>
      <c r="AG3195" s="18"/>
      <c r="AH3195" s="18"/>
      <c r="AI3195" s="18"/>
      <c r="AJ3195" s="18"/>
      <c r="AK3195" s="18"/>
      <c r="AL3195" s="25"/>
    </row>
    <row r="3196" spans="1:38" ht="16.5" x14ac:dyDescent="0.2">
      <c r="A3196" s="3">
        <v>3193</v>
      </c>
      <c r="B3196" s="3"/>
      <c r="C3196" s="3"/>
      <c r="D3196" s="9"/>
      <c r="E3196" s="10"/>
      <c r="F3196" s="11"/>
      <c r="G3196" s="11"/>
      <c r="H3196" s="11"/>
      <c r="I3196" s="11"/>
      <c r="J3196" s="12"/>
      <c r="K3196" s="12"/>
      <c r="L3196" s="12"/>
      <c r="M3196" s="11"/>
      <c r="N3196" s="13"/>
      <c r="O3196" s="20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21"/>
      <c r="AE3196" s="20"/>
      <c r="AF3196" s="12"/>
      <c r="AG3196" s="12"/>
      <c r="AH3196" s="12"/>
      <c r="AI3196" s="12"/>
      <c r="AJ3196" s="12"/>
      <c r="AK3196" s="12"/>
      <c r="AL3196" s="21"/>
    </row>
    <row r="3197" spans="1:38" ht="16.5" x14ac:dyDescent="0.2">
      <c r="A3197" s="3">
        <v>3194</v>
      </c>
      <c r="B3197" s="3"/>
      <c r="C3197" s="3"/>
      <c r="D3197" s="9"/>
      <c r="E3197" s="14"/>
      <c r="F3197" s="8"/>
      <c r="G3197" s="8"/>
      <c r="H3197" s="8"/>
      <c r="I3197" s="8"/>
      <c r="J3197" s="7"/>
      <c r="K3197" s="7"/>
      <c r="L3197" s="7"/>
      <c r="M3197" s="8"/>
      <c r="N3197" s="15"/>
      <c r="O3197" s="22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23"/>
      <c r="AE3197" s="22"/>
      <c r="AF3197" s="7"/>
      <c r="AG3197" s="7"/>
      <c r="AH3197" s="7"/>
      <c r="AI3197" s="7"/>
      <c r="AJ3197" s="7"/>
      <c r="AK3197" s="7"/>
      <c r="AL3197" s="23"/>
    </row>
    <row r="3198" spans="1:38" ht="16.5" x14ac:dyDescent="0.2">
      <c r="A3198" s="3">
        <v>3195</v>
      </c>
      <c r="B3198" s="3"/>
      <c r="C3198" s="3"/>
      <c r="D3198" s="9"/>
      <c r="E3198" s="14"/>
      <c r="F3198" s="8"/>
      <c r="G3198" s="8"/>
      <c r="H3198" s="8"/>
      <c r="I3198" s="8"/>
      <c r="J3198" s="7"/>
      <c r="K3198" s="7"/>
      <c r="L3198" s="7"/>
      <c r="M3198" s="8"/>
      <c r="N3198" s="15"/>
      <c r="O3198" s="22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23"/>
      <c r="AE3198" s="22"/>
      <c r="AF3198" s="7"/>
      <c r="AG3198" s="7"/>
      <c r="AH3198" s="7"/>
      <c r="AI3198" s="7"/>
      <c r="AJ3198" s="7"/>
      <c r="AK3198" s="7"/>
      <c r="AL3198" s="23"/>
    </row>
    <row r="3199" spans="1:38" ht="16.5" x14ac:dyDescent="0.2">
      <c r="A3199" s="3">
        <v>3196</v>
      </c>
      <c r="B3199" s="3"/>
      <c r="C3199" s="3"/>
      <c r="D3199" s="9"/>
      <c r="E3199" s="14"/>
      <c r="F3199" s="8"/>
      <c r="G3199" s="8"/>
      <c r="H3199" s="8"/>
      <c r="I3199" s="8"/>
      <c r="J3199" s="7"/>
      <c r="K3199" s="7"/>
      <c r="L3199" s="7"/>
      <c r="M3199" s="8"/>
      <c r="N3199" s="15"/>
      <c r="O3199" s="22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23"/>
      <c r="AE3199" s="22"/>
      <c r="AF3199" s="7"/>
      <c r="AG3199" s="7"/>
      <c r="AH3199" s="7"/>
      <c r="AI3199" s="7"/>
      <c r="AJ3199" s="7"/>
      <c r="AK3199" s="7"/>
      <c r="AL3199" s="23"/>
    </row>
    <row r="3200" spans="1:38" ht="16.5" x14ac:dyDescent="0.2">
      <c r="A3200" s="3">
        <v>3197</v>
      </c>
      <c r="B3200" s="3"/>
      <c r="C3200" s="3"/>
      <c r="D3200" s="9"/>
      <c r="E3200" s="14"/>
      <c r="F3200" s="8"/>
      <c r="G3200" s="8"/>
      <c r="H3200" s="8"/>
      <c r="I3200" s="8"/>
      <c r="J3200" s="7"/>
      <c r="K3200" s="7"/>
      <c r="L3200" s="7"/>
      <c r="M3200" s="8"/>
      <c r="N3200" s="15"/>
      <c r="O3200" s="22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23"/>
      <c r="AE3200" s="22"/>
      <c r="AF3200" s="7"/>
      <c r="AG3200" s="7"/>
      <c r="AH3200" s="7"/>
      <c r="AI3200" s="7"/>
      <c r="AJ3200" s="7"/>
      <c r="AK3200" s="7"/>
      <c r="AL3200" s="23"/>
    </row>
    <row r="3201" spans="1:38" ht="17.25" thickBot="1" x14ac:dyDescent="0.25">
      <c r="A3201" s="3">
        <v>3198</v>
      </c>
      <c r="B3201" s="3"/>
      <c r="C3201" s="3"/>
      <c r="D3201" s="9"/>
      <c r="E3201" s="16"/>
      <c r="F3201" s="17"/>
      <c r="G3201" s="17"/>
      <c r="H3201" s="17"/>
      <c r="I3201" s="17"/>
      <c r="J3201" s="18"/>
      <c r="K3201" s="18"/>
      <c r="L3201" s="18"/>
      <c r="M3201" s="17"/>
      <c r="N3201" s="19"/>
      <c r="O3201" s="24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25"/>
      <c r="AE3201" s="24"/>
      <c r="AF3201" s="18"/>
      <c r="AG3201" s="18"/>
      <c r="AH3201" s="18"/>
      <c r="AI3201" s="18"/>
      <c r="AJ3201" s="18"/>
      <c r="AK3201" s="18"/>
      <c r="AL3201" s="25"/>
    </row>
    <row r="3202" spans="1:38" ht="16.5" x14ac:dyDescent="0.2">
      <c r="A3202" s="3">
        <v>3199</v>
      </c>
      <c r="B3202" s="3"/>
      <c r="C3202" s="3"/>
      <c r="D3202" s="9"/>
      <c r="E3202" s="10"/>
      <c r="F3202" s="11"/>
      <c r="G3202" s="11"/>
      <c r="H3202" s="11"/>
      <c r="I3202" s="11"/>
      <c r="J3202" s="12"/>
      <c r="K3202" s="12"/>
      <c r="L3202" s="12"/>
      <c r="M3202" s="11"/>
      <c r="N3202" s="13"/>
      <c r="O3202" s="20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21"/>
      <c r="AE3202" s="20"/>
      <c r="AF3202" s="12"/>
      <c r="AG3202" s="12"/>
      <c r="AH3202" s="12"/>
      <c r="AI3202" s="12"/>
      <c r="AJ3202" s="12"/>
      <c r="AK3202" s="12"/>
      <c r="AL3202" s="21"/>
    </row>
    <row r="3203" spans="1:38" ht="16.5" x14ac:dyDescent="0.2">
      <c r="A3203" s="3">
        <v>3200</v>
      </c>
      <c r="B3203" s="3"/>
      <c r="C3203" s="3"/>
      <c r="D3203" s="9"/>
      <c r="E3203" s="14"/>
      <c r="F3203" s="8"/>
      <c r="G3203" s="8"/>
      <c r="H3203" s="8"/>
      <c r="I3203" s="8"/>
      <c r="J3203" s="7"/>
      <c r="K3203" s="7"/>
      <c r="L3203" s="7"/>
      <c r="M3203" s="8"/>
      <c r="N3203" s="15"/>
      <c r="O3203" s="22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23"/>
      <c r="AE3203" s="22"/>
      <c r="AF3203" s="7"/>
      <c r="AG3203" s="7"/>
      <c r="AH3203" s="7"/>
      <c r="AI3203" s="7"/>
      <c r="AJ3203" s="7"/>
      <c r="AK3203" s="7"/>
      <c r="AL3203" s="23"/>
    </row>
    <row r="3204" spans="1:38" ht="16.5" x14ac:dyDescent="0.2">
      <c r="A3204" s="3">
        <v>3201</v>
      </c>
      <c r="B3204" s="3"/>
      <c r="C3204" s="3"/>
      <c r="D3204" s="9"/>
      <c r="E3204" s="14"/>
      <c r="F3204" s="8"/>
      <c r="G3204" s="8"/>
      <c r="H3204" s="8"/>
      <c r="I3204" s="8"/>
      <c r="J3204" s="7"/>
      <c r="K3204" s="7"/>
      <c r="L3204" s="7"/>
      <c r="M3204" s="8"/>
      <c r="N3204" s="15"/>
      <c r="O3204" s="22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23"/>
      <c r="AE3204" s="22"/>
      <c r="AF3204" s="7"/>
      <c r="AG3204" s="7"/>
      <c r="AH3204" s="7"/>
      <c r="AI3204" s="7"/>
      <c r="AJ3204" s="7"/>
      <c r="AK3204" s="7"/>
      <c r="AL3204" s="23"/>
    </row>
    <row r="3205" spans="1:38" ht="16.5" x14ac:dyDescent="0.2">
      <c r="A3205" s="3">
        <v>3202</v>
      </c>
      <c r="B3205" s="3"/>
      <c r="C3205" s="3"/>
      <c r="D3205" s="9"/>
      <c r="E3205" s="14"/>
      <c r="F3205" s="8"/>
      <c r="G3205" s="8"/>
      <c r="H3205" s="8"/>
      <c r="I3205" s="8"/>
      <c r="J3205" s="7"/>
      <c r="K3205" s="7"/>
      <c r="L3205" s="7"/>
      <c r="M3205" s="8"/>
      <c r="N3205" s="15"/>
      <c r="O3205" s="22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23"/>
      <c r="AE3205" s="22"/>
      <c r="AF3205" s="7"/>
      <c r="AG3205" s="7"/>
      <c r="AH3205" s="7"/>
      <c r="AI3205" s="7"/>
      <c r="AJ3205" s="7"/>
      <c r="AK3205" s="7"/>
      <c r="AL3205" s="23"/>
    </row>
    <row r="3206" spans="1:38" ht="16.5" x14ac:dyDescent="0.2">
      <c r="A3206" s="3">
        <v>3203</v>
      </c>
      <c r="B3206" s="3"/>
      <c r="C3206" s="3"/>
      <c r="D3206" s="9"/>
      <c r="E3206" s="14"/>
      <c r="F3206" s="8"/>
      <c r="G3206" s="8"/>
      <c r="H3206" s="8"/>
      <c r="I3206" s="8"/>
      <c r="J3206" s="7"/>
      <c r="K3206" s="7"/>
      <c r="L3206" s="7"/>
      <c r="M3206" s="8"/>
      <c r="N3206" s="15"/>
      <c r="O3206" s="22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23"/>
      <c r="AE3206" s="22"/>
      <c r="AF3206" s="7"/>
      <c r="AG3206" s="7"/>
      <c r="AH3206" s="7"/>
      <c r="AI3206" s="7"/>
      <c r="AJ3206" s="7"/>
      <c r="AK3206" s="7"/>
      <c r="AL3206" s="23"/>
    </row>
    <row r="3207" spans="1:38" ht="17.25" thickBot="1" x14ac:dyDescent="0.25">
      <c r="A3207" s="3">
        <v>3204</v>
      </c>
      <c r="B3207" s="3"/>
      <c r="C3207" s="3"/>
      <c r="D3207" s="9"/>
      <c r="E3207" s="16"/>
      <c r="F3207" s="17"/>
      <c r="G3207" s="17"/>
      <c r="H3207" s="17"/>
      <c r="I3207" s="17"/>
      <c r="J3207" s="18"/>
      <c r="K3207" s="18"/>
      <c r="L3207" s="18"/>
      <c r="M3207" s="17"/>
      <c r="N3207" s="19"/>
      <c r="O3207" s="24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25"/>
      <c r="AE3207" s="24"/>
      <c r="AF3207" s="18"/>
      <c r="AG3207" s="18"/>
      <c r="AH3207" s="18"/>
      <c r="AI3207" s="18"/>
      <c r="AJ3207" s="18"/>
      <c r="AK3207" s="18"/>
      <c r="AL3207" s="25"/>
    </row>
    <row r="3208" spans="1:38" ht="16.5" x14ac:dyDescent="0.2">
      <c r="A3208" s="3">
        <v>3205</v>
      </c>
      <c r="B3208" s="3"/>
      <c r="C3208" s="3"/>
      <c r="D3208" s="9"/>
      <c r="E3208" s="10"/>
      <c r="F3208" s="11"/>
      <c r="G3208" s="11"/>
      <c r="H3208" s="11"/>
      <c r="I3208" s="11"/>
      <c r="J3208" s="12"/>
      <c r="K3208" s="12"/>
      <c r="L3208" s="12"/>
      <c r="M3208" s="11"/>
      <c r="N3208" s="13"/>
      <c r="O3208" s="20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21"/>
      <c r="AE3208" s="20"/>
      <c r="AF3208" s="12"/>
      <c r="AG3208" s="12"/>
      <c r="AH3208" s="12"/>
      <c r="AI3208" s="12"/>
      <c r="AJ3208" s="12"/>
      <c r="AK3208" s="12"/>
      <c r="AL3208" s="21"/>
    </row>
    <row r="3209" spans="1:38" ht="16.5" x14ac:dyDescent="0.2">
      <c r="A3209" s="3">
        <v>3206</v>
      </c>
      <c r="B3209" s="3"/>
      <c r="C3209" s="3"/>
      <c r="D3209" s="9"/>
      <c r="E3209" s="14"/>
      <c r="F3209" s="8"/>
      <c r="G3209" s="8"/>
      <c r="H3209" s="8"/>
      <c r="I3209" s="8"/>
      <c r="J3209" s="7"/>
      <c r="K3209" s="7"/>
      <c r="L3209" s="7"/>
      <c r="M3209" s="8"/>
      <c r="N3209" s="15"/>
      <c r="O3209" s="22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23"/>
      <c r="AE3209" s="22"/>
      <c r="AF3209" s="7"/>
      <c r="AG3209" s="7"/>
      <c r="AH3209" s="7"/>
      <c r="AI3209" s="7"/>
      <c r="AJ3209" s="7"/>
      <c r="AK3209" s="7"/>
      <c r="AL3209" s="23"/>
    </row>
    <row r="3210" spans="1:38" ht="16.5" x14ac:dyDescent="0.2">
      <c r="A3210" s="3">
        <v>3207</v>
      </c>
      <c r="B3210" s="3"/>
      <c r="C3210" s="3"/>
      <c r="D3210" s="9"/>
      <c r="E3210" s="14"/>
      <c r="F3210" s="8"/>
      <c r="G3210" s="8"/>
      <c r="H3210" s="8"/>
      <c r="I3210" s="8"/>
      <c r="J3210" s="7"/>
      <c r="K3210" s="7"/>
      <c r="L3210" s="7"/>
      <c r="M3210" s="8"/>
      <c r="N3210" s="15"/>
      <c r="O3210" s="22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23"/>
      <c r="AE3210" s="22"/>
      <c r="AF3210" s="7"/>
      <c r="AG3210" s="7"/>
      <c r="AH3210" s="7"/>
      <c r="AI3210" s="7"/>
      <c r="AJ3210" s="7"/>
      <c r="AK3210" s="7"/>
      <c r="AL3210" s="23"/>
    </row>
    <row r="3211" spans="1:38" ht="16.5" x14ac:dyDescent="0.2">
      <c r="A3211" s="3">
        <v>3208</v>
      </c>
      <c r="B3211" s="3"/>
      <c r="C3211" s="3"/>
      <c r="D3211" s="9"/>
      <c r="E3211" s="14"/>
      <c r="F3211" s="8"/>
      <c r="G3211" s="8"/>
      <c r="H3211" s="8"/>
      <c r="I3211" s="8"/>
      <c r="J3211" s="7"/>
      <c r="K3211" s="7"/>
      <c r="L3211" s="7"/>
      <c r="M3211" s="8"/>
      <c r="N3211" s="15"/>
      <c r="O3211" s="22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23"/>
      <c r="AE3211" s="22"/>
      <c r="AF3211" s="7"/>
      <c r="AG3211" s="7"/>
      <c r="AH3211" s="7"/>
      <c r="AI3211" s="7"/>
      <c r="AJ3211" s="7"/>
      <c r="AK3211" s="7"/>
      <c r="AL3211" s="23"/>
    </row>
    <row r="3212" spans="1:38" ht="16.5" x14ac:dyDescent="0.2">
      <c r="A3212" s="3">
        <v>3209</v>
      </c>
      <c r="B3212" s="3"/>
      <c r="C3212" s="3"/>
      <c r="D3212" s="9"/>
      <c r="E3212" s="14"/>
      <c r="F3212" s="8"/>
      <c r="G3212" s="8"/>
      <c r="H3212" s="8"/>
      <c r="I3212" s="8"/>
      <c r="J3212" s="7"/>
      <c r="K3212" s="7"/>
      <c r="L3212" s="7"/>
      <c r="M3212" s="8"/>
      <c r="N3212" s="15"/>
      <c r="O3212" s="22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23"/>
      <c r="AE3212" s="22"/>
      <c r="AF3212" s="7"/>
      <c r="AG3212" s="7"/>
      <c r="AH3212" s="7"/>
      <c r="AI3212" s="7"/>
      <c r="AJ3212" s="7"/>
      <c r="AK3212" s="7"/>
      <c r="AL3212" s="23"/>
    </row>
    <row r="3213" spans="1:38" ht="17.25" thickBot="1" x14ac:dyDescent="0.25">
      <c r="A3213" s="3">
        <v>3210</v>
      </c>
      <c r="B3213" s="3"/>
      <c r="C3213" s="3"/>
      <c r="D3213" s="9"/>
      <c r="E3213" s="16"/>
      <c r="F3213" s="17"/>
      <c r="G3213" s="17"/>
      <c r="H3213" s="17"/>
      <c r="I3213" s="17"/>
      <c r="J3213" s="18"/>
      <c r="K3213" s="18"/>
      <c r="L3213" s="18"/>
      <c r="M3213" s="17"/>
      <c r="N3213" s="19"/>
      <c r="O3213" s="24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25"/>
      <c r="AE3213" s="24"/>
      <c r="AF3213" s="18"/>
      <c r="AG3213" s="18"/>
      <c r="AH3213" s="18"/>
      <c r="AI3213" s="18"/>
      <c r="AJ3213" s="18"/>
      <c r="AK3213" s="18"/>
      <c r="AL3213" s="25"/>
    </row>
    <row r="3214" spans="1:38" ht="16.5" x14ac:dyDescent="0.2">
      <c r="A3214" s="3">
        <v>3211</v>
      </c>
      <c r="B3214" s="3"/>
      <c r="C3214" s="3"/>
      <c r="D3214" s="9"/>
      <c r="E3214" s="10"/>
      <c r="F3214" s="11"/>
      <c r="G3214" s="11"/>
      <c r="H3214" s="11"/>
      <c r="I3214" s="11"/>
      <c r="J3214" s="12"/>
      <c r="K3214" s="12"/>
      <c r="L3214" s="12"/>
      <c r="M3214" s="11"/>
      <c r="N3214" s="13"/>
      <c r="O3214" s="20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21"/>
      <c r="AE3214" s="20"/>
      <c r="AF3214" s="12"/>
      <c r="AG3214" s="12"/>
      <c r="AH3214" s="12"/>
      <c r="AI3214" s="12"/>
      <c r="AJ3214" s="12"/>
      <c r="AK3214" s="12"/>
      <c r="AL3214" s="21"/>
    </row>
    <row r="3215" spans="1:38" ht="16.5" x14ac:dyDescent="0.2">
      <c r="A3215" s="3">
        <v>3212</v>
      </c>
      <c r="B3215" s="3"/>
      <c r="C3215" s="3"/>
      <c r="D3215" s="9"/>
      <c r="E3215" s="14"/>
      <c r="F3215" s="8"/>
      <c r="G3215" s="8"/>
      <c r="H3215" s="8"/>
      <c r="I3215" s="8"/>
      <c r="J3215" s="7"/>
      <c r="K3215" s="7"/>
      <c r="L3215" s="7"/>
      <c r="M3215" s="8"/>
      <c r="N3215" s="15"/>
      <c r="O3215" s="22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23"/>
      <c r="AE3215" s="22"/>
      <c r="AF3215" s="7"/>
      <c r="AG3215" s="7"/>
      <c r="AH3215" s="7"/>
      <c r="AI3215" s="7"/>
      <c r="AJ3215" s="7"/>
      <c r="AK3215" s="7"/>
      <c r="AL3215" s="23"/>
    </row>
    <row r="3216" spans="1:38" ht="16.5" x14ac:dyDescent="0.2">
      <c r="A3216" s="3">
        <v>3213</v>
      </c>
      <c r="B3216" s="3"/>
      <c r="C3216" s="3"/>
      <c r="D3216" s="9"/>
      <c r="E3216" s="14"/>
      <c r="F3216" s="8"/>
      <c r="G3216" s="8"/>
      <c r="H3216" s="8"/>
      <c r="I3216" s="8"/>
      <c r="J3216" s="7"/>
      <c r="K3216" s="7"/>
      <c r="L3216" s="7"/>
      <c r="M3216" s="8"/>
      <c r="N3216" s="15"/>
      <c r="O3216" s="22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23"/>
      <c r="AE3216" s="22"/>
      <c r="AF3216" s="7"/>
      <c r="AG3216" s="7"/>
      <c r="AH3216" s="7"/>
      <c r="AI3216" s="7"/>
      <c r="AJ3216" s="7"/>
      <c r="AK3216" s="7"/>
      <c r="AL3216" s="23"/>
    </row>
    <row r="3217" spans="1:38" ht="16.5" x14ac:dyDescent="0.2">
      <c r="A3217" s="3">
        <v>3214</v>
      </c>
      <c r="B3217" s="3"/>
      <c r="C3217" s="3"/>
      <c r="D3217" s="9"/>
      <c r="E3217" s="14"/>
      <c r="F3217" s="8"/>
      <c r="G3217" s="8"/>
      <c r="H3217" s="8"/>
      <c r="I3217" s="8"/>
      <c r="J3217" s="7"/>
      <c r="K3217" s="7"/>
      <c r="L3217" s="7"/>
      <c r="M3217" s="8"/>
      <c r="N3217" s="15"/>
      <c r="O3217" s="22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23"/>
      <c r="AE3217" s="22"/>
      <c r="AF3217" s="7"/>
      <c r="AG3217" s="7"/>
      <c r="AH3217" s="7"/>
      <c r="AI3217" s="7"/>
      <c r="AJ3217" s="7"/>
      <c r="AK3217" s="7"/>
      <c r="AL3217" s="23"/>
    </row>
    <row r="3218" spans="1:38" ht="16.5" x14ac:dyDescent="0.2">
      <c r="A3218" s="3">
        <v>3215</v>
      </c>
      <c r="B3218" s="3"/>
      <c r="C3218" s="3"/>
      <c r="D3218" s="9"/>
      <c r="E3218" s="14"/>
      <c r="F3218" s="8"/>
      <c r="G3218" s="8"/>
      <c r="H3218" s="8"/>
      <c r="I3218" s="8"/>
      <c r="J3218" s="7"/>
      <c r="K3218" s="7"/>
      <c r="L3218" s="7"/>
      <c r="M3218" s="8"/>
      <c r="N3218" s="15"/>
      <c r="O3218" s="22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23"/>
      <c r="AE3218" s="22"/>
      <c r="AF3218" s="7"/>
      <c r="AG3218" s="7"/>
      <c r="AH3218" s="7"/>
      <c r="AI3218" s="7"/>
      <c r="AJ3218" s="7"/>
      <c r="AK3218" s="7"/>
      <c r="AL3218" s="23"/>
    </row>
    <row r="3219" spans="1:38" ht="17.25" thickBot="1" x14ac:dyDescent="0.25">
      <c r="A3219" s="3">
        <v>3216</v>
      </c>
      <c r="B3219" s="3"/>
      <c r="C3219" s="3"/>
      <c r="D3219" s="9"/>
      <c r="E3219" s="16"/>
      <c r="F3219" s="17"/>
      <c r="G3219" s="17"/>
      <c r="H3219" s="17"/>
      <c r="I3219" s="17"/>
      <c r="J3219" s="18"/>
      <c r="K3219" s="18"/>
      <c r="L3219" s="18"/>
      <c r="M3219" s="17"/>
      <c r="N3219" s="19"/>
      <c r="O3219" s="24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25"/>
      <c r="AE3219" s="24"/>
      <c r="AF3219" s="18"/>
      <c r="AG3219" s="18"/>
      <c r="AH3219" s="18"/>
      <c r="AI3219" s="18"/>
      <c r="AJ3219" s="18"/>
      <c r="AK3219" s="18"/>
      <c r="AL3219" s="25"/>
    </row>
    <row r="3220" spans="1:38" ht="16.5" x14ac:dyDescent="0.2">
      <c r="A3220" s="3">
        <v>3217</v>
      </c>
      <c r="B3220" s="3"/>
      <c r="C3220" s="3"/>
      <c r="D3220" s="9"/>
      <c r="E3220" s="10"/>
      <c r="F3220" s="11"/>
      <c r="G3220" s="11"/>
      <c r="H3220" s="11"/>
      <c r="I3220" s="11"/>
      <c r="J3220" s="12"/>
      <c r="K3220" s="12"/>
      <c r="L3220" s="12"/>
      <c r="M3220" s="11"/>
      <c r="N3220" s="13"/>
      <c r="O3220" s="20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21"/>
      <c r="AE3220" s="20"/>
      <c r="AF3220" s="12"/>
      <c r="AG3220" s="12"/>
      <c r="AH3220" s="12"/>
      <c r="AI3220" s="12"/>
      <c r="AJ3220" s="12"/>
      <c r="AK3220" s="12"/>
      <c r="AL3220" s="21"/>
    </row>
    <row r="3221" spans="1:38" ht="16.5" x14ac:dyDescent="0.2">
      <c r="A3221" s="3">
        <v>3218</v>
      </c>
      <c r="B3221" s="3"/>
      <c r="C3221" s="3"/>
      <c r="D3221" s="9"/>
      <c r="E3221" s="14"/>
      <c r="F3221" s="8"/>
      <c r="G3221" s="8"/>
      <c r="H3221" s="8"/>
      <c r="I3221" s="8"/>
      <c r="J3221" s="7"/>
      <c r="K3221" s="7"/>
      <c r="L3221" s="7"/>
      <c r="M3221" s="8"/>
      <c r="N3221" s="15"/>
      <c r="O3221" s="22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23"/>
      <c r="AE3221" s="22"/>
      <c r="AF3221" s="7"/>
      <c r="AG3221" s="7"/>
      <c r="AH3221" s="7"/>
      <c r="AI3221" s="7"/>
      <c r="AJ3221" s="7"/>
      <c r="AK3221" s="7"/>
      <c r="AL3221" s="23"/>
    </row>
    <row r="3222" spans="1:38" ht="16.5" x14ac:dyDescent="0.2">
      <c r="A3222" s="3">
        <v>3219</v>
      </c>
      <c r="B3222" s="3"/>
      <c r="C3222" s="3"/>
      <c r="D3222" s="9"/>
      <c r="E3222" s="14"/>
      <c r="F3222" s="8"/>
      <c r="G3222" s="8"/>
      <c r="H3222" s="8"/>
      <c r="I3222" s="8"/>
      <c r="J3222" s="7"/>
      <c r="K3222" s="7"/>
      <c r="L3222" s="7"/>
      <c r="M3222" s="8"/>
      <c r="N3222" s="15"/>
      <c r="O3222" s="22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23"/>
      <c r="AE3222" s="22"/>
      <c r="AF3222" s="7"/>
      <c r="AG3222" s="7"/>
      <c r="AH3222" s="7"/>
      <c r="AI3222" s="7"/>
      <c r="AJ3222" s="7"/>
      <c r="AK3222" s="7"/>
      <c r="AL3222" s="23"/>
    </row>
    <row r="3223" spans="1:38" ht="16.5" x14ac:dyDescent="0.2">
      <c r="A3223" s="3">
        <v>3220</v>
      </c>
      <c r="B3223" s="3"/>
      <c r="C3223" s="3"/>
      <c r="D3223" s="9"/>
      <c r="E3223" s="14"/>
      <c r="F3223" s="8"/>
      <c r="G3223" s="8"/>
      <c r="H3223" s="8"/>
      <c r="I3223" s="8"/>
      <c r="J3223" s="7"/>
      <c r="K3223" s="7"/>
      <c r="L3223" s="7"/>
      <c r="M3223" s="8"/>
      <c r="N3223" s="15"/>
      <c r="O3223" s="22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23"/>
      <c r="AE3223" s="22"/>
      <c r="AF3223" s="7"/>
      <c r="AG3223" s="7"/>
      <c r="AH3223" s="7"/>
      <c r="AI3223" s="7"/>
      <c r="AJ3223" s="7"/>
      <c r="AK3223" s="7"/>
      <c r="AL3223" s="23"/>
    </row>
    <row r="3224" spans="1:38" ht="16.5" x14ac:dyDescent="0.2">
      <c r="A3224" s="3">
        <v>3221</v>
      </c>
      <c r="B3224" s="3"/>
      <c r="C3224" s="3"/>
      <c r="D3224" s="9"/>
      <c r="E3224" s="14"/>
      <c r="F3224" s="8"/>
      <c r="G3224" s="8"/>
      <c r="H3224" s="8"/>
      <c r="I3224" s="8"/>
      <c r="J3224" s="7"/>
      <c r="K3224" s="7"/>
      <c r="L3224" s="7"/>
      <c r="M3224" s="8"/>
      <c r="N3224" s="15"/>
      <c r="O3224" s="22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23"/>
      <c r="AE3224" s="22"/>
      <c r="AF3224" s="7"/>
      <c r="AG3224" s="7"/>
      <c r="AH3224" s="7"/>
      <c r="AI3224" s="7"/>
      <c r="AJ3224" s="7"/>
      <c r="AK3224" s="7"/>
      <c r="AL3224" s="23"/>
    </row>
    <row r="3225" spans="1:38" ht="17.25" thickBot="1" x14ac:dyDescent="0.25">
      <c r="A3225" s="3">
        <v>3222</v>
      </c>
      <c r="B3225" s="3"/>
      <c r="C3225" s="3"/>
      <c r="D3225" s="9"/>
      <c r="E3225" s="16"/>
      <c r="F3225" s="17"/>
      <c r="G3225" s="17"/>
      <c r="H3225" s="17"/>
      <c r="I3225" s="17"/>
      <c r="J3225" s="18"/>
      <c r="K3225" s="18"/>
      <c r="L3225" s="18"/>
      <c r="M3225" s="17"/>
      <c r="N3225" s="19"/>
      <c r="O3225" s="24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25"/>
      <c r="AE3225" s="24"/>
      <c r="AF3225" s="18"/>
      <c r="AG3225" s="18"/>
      <c r="AH3225" s="18"/>
      <c r="AI3225" s="18"/>
      <c r="AJ3225" s="18"/>
      <c r="AK3225" s="18"/>
      <c r="AL3225" s="25"/>
    </row>
    <row r="3226" spans="1:38" ht="16.5" x14ac:dyDescent="0.2">
      <c r="A3226" s="3">
        <v>3223</v>
      </c>
      <c r="B3226" s="3"/>
      <c r="C3226" s="3"/>
      <c r="D3226" s="9"/>
      <c r="E3226" s="10"/>
      <c r="F3226" s="11"/>
      <c r="G3226" s="11"/>
      <c r="H3226" s="11"/>
      <c r="I3226" s="11"/>
      <c r="J3226" s="12"/>
      <c r="K3226" s="12"/>
      <c r="L3226" s="12"/>
      <c r="M3226" s="11"/>
      <c r="N3226" s="13"/>
      <c r="O3226" s="20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21"/>
      <c r="AE3226" s="20"/>
      <c r="AF3226" s="12"/>
      <c r="AG3226" s="12"/>
      <c r="AH3226" s="12"/>
      <c r="AI3226" s="12"/>
      <c r="AJ3226" s="12"/>
      <c r="AK3226" s="12"/>
      <c r="AL3226" s="21"/>
    </row>
    <row r="3227" spans="1:38" ht="16.5" x14ac:dyDescent="0.2">
      <c r="A3227" s="3">
        <v>3224</v>
      </c>
      <c r="B3227" s="3"/>
      <c r="C3227" s="3"/>
      <c r="D3227" s="9"/>
      <c r="E3227" s="14"/>
      <c r="F3227" s="8"/>
      <c r="G3227" s="8"/>
      <c r="H3227" s="8"/>
      <c r="I3227" s="8"/>
      <c r="J3227" s="7"/>
      <c r="K3227" s="7"/>
      <c r="L3227" s="7"/>
      <c r="M3227" s="8"/>
      <c r="N3227" s="15"/>
      <c r="O3227" s="22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23"/>
      <c r="AE3227" s="22"/>
      <c r="AF3227" s="7"/>
      <c r="AG3227" s="7"/>
      <c r="AH3227" s="7"/>
      <c r="AI3227" s="7"/>
      <c r="AJ3227" s="7"/>
      <c r="AK3227" s="7"/>
      <c r="AL3227" s="23"/>
    </row>
    <row r="3228" spans="1:38" ht="16.5" x14ac:dyDescent="0.2">
      <c r="A3228" s="3">
        <v>3225</v>
      </c>
      <c r="B3228" s="3"/>
      <c r="C3228" s="3"/>
      <c r="D3228" s="9"/>
      <c r="E3228" s="14"/>
      <c r="F3228" s="8"/>
      <c r="G3228" s="8"/>
      <c r="H3228" s="8"/>
      <c r="I3228" s="8"/>
      <c r="J3228" s="7"/>
      <c r="K3228" s="7"/>
      <c r="L3228" s="7"/>
      <c r="M3228" s="8"/>
      <c r="N3228" s="15"/>
      <c r="O3228" s="22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23"/>
      <c r="AE3228" s="22"/>
      <c r="AF3228" s="7"/>
      <c r="AG3228" s="7"/>
      <c r="AH3228" s="7"/>
      <c r="AI3228" s="7"/>
      <c r="AJ3228" s="7"/>
      <c r="AK3228" s="7"/>
      <c r="AL3228" s="23"/>
    </row>
    <row r="3229" spans="1:38" ht="16.5" x14ac:dyDescent="0.2">
      <c r="A3229" s="3">
        <v>3226</v>
      </c>
      <c r="B3229" s="3"/>
      <c r="C3229" s="3"/>
      <c r="D3229" s="9"/>
      <c r="E3229" s="14"/>
      <c r="F3229" s="8"/>
      <c r="G3229" s="8"/>
      <c r="H3229" s="8"/>
      <c r="I3229" s="8"/>
      <c r="J3229" s="7"/>
      <c r="K3229" s="7"/>
      <c r="L3229" s="7"/>
      <c r="M3229" s="8"/>
      <c r="N3229" s="15"/>
      <c r="O3229" s="22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23"/>
      <c r="AE3229" s="22"/>
      <c r="AF3229" s="7"/>
      <c r="AG3229" s="7"/>
      <c r="AH3229" s="7"/>
      <c r="AI3229" s="7"/>
      <c r="AJ3229" s="7"/>
      <c r="AK3229" s="7"/>
      <c r="AL3229" s="23"/>
    </row>
    <row r="3230" spans="1:38" ht="16.5" x14ac:dyDescent="0.2">
      <c r="A3230" s="3">
        <v>3227</v>
      </c>
      <c r="B3230" s="3"/>
      <c r="C3230" s="3"/>
      <c r="D3230" s="9"/>
      <c r="E3230" s="14"/>
      <c r="F3230" s="8"/>
      <c r="G3230" s="8"/>
      <c r="H3230" s="8"/>
      <c r="I3230" s="8"/>
      <c r="J3230" s="7"/>
      <c r="K3230" s="7"/>
      <c r="L3230" s="7"/>
      <c r="M3230" s="8"/>
      <c r="N3230" s="15"/>
      <c r="O3230" s="22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23"/>
      <c r="AE3230" s="22"/>
      <c r="AF3230" s="7"/>
      <c r="AG3230" s="7"/>
      <c r="AH3230" s="7"/>
      <c r="AI3230" s="7"/>
      <c r="AJ3230" s="7"/>
      <c r="AK3230" s="7"/>
      <c r="AL3230" s="23"/>
    </row>
    <row r="3231" spans="1:38" ht="17.25" thickBot="1" x14ac:dyDescent="0.25">
      <c r="A3231" s="3">
        <v>3228</v>
      </c>
      <c r="B3231" s="3"/>
      <c r="C3231" s="3"/>
      <c r="D3231" s="9"/>
      <c r="E3231" s="16"/>
      <c r="F3231" s="17"/>
      <c r="G3231" s="17"/>
      <c r="H3231" s="17"/>
      <c r="I3231" s="17"/>
      <c r="J3231" s="18"/>
      <c r="K3231" s="18"/>
      <c r="L3231" s="18"/>
      <c r="M3231" s="17"/>
      <c r="N3231" s="19"/>
      <c r="O3231" s="24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25"/>
      <c r="AE3231" s="24"/>
      <c r="AF3231" s="18"/>
      <c r="AG3231" s="18"/>
      <c r="AH3231" s="18"/>
      <c r="AI3231" s="18"/>
      <c r="AJ3231" s="18"/>
      <c r="AK3231" s="18"/>
      <c r="AL3231" s="25"/>
    </row>
    <row r="3232" spans="1:38" ht="16.5" x14ac:dyDescent="0.2">
      <c r="A3232" s="3">
        <v>3229</v>
      </c>
      <c r="B3232" s="3"/>
      <c r="C3232" s="3"/>
      <c r="D3232" s="9"/>
      <c r="E3232" s="10"/>
      <c r="F3232" s="11"/>
      <c r="G3232" s="11"/>
      <c r="H3232" s="11"/>
      <c r="I3232" s="11"/>
      <c r="J3232" s="12"/>
      <c r="K3232" s="12"/>
      <c r="L3232" s="12"/>
      <c r="M3232" s="11"/>
      <c r="N3232" s="13"/>
      <c r="O3232" s="20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21"/>
      <c r="AE3232" s="20"/>
      <c r="AF3232" s="12"/>
      <c r="AG3232" s="12"/>
      <c r="AH3232" s="12"/>
      <c r="AI3232" s="12"/>
      <c r="AJ3232" s="12"/>
      <c r="AK3232" s="12"/>
      <c r="AL3232" s="21"/>
    </row>
    <row r="3233" spans="1:38" ht="16.5" x14ac:dyDescent="0.2">
      <c r="A3233" s="3">
        <v>3230</v>
      </c>
      <c r="B3233" s="3"/>
      <c r="C3233" s="3"/>
      <c r="D3233" s="9"/>
      <c r="E3233" s="14"/>
      <c r="F3233" s="8"/>
      <c r="G3233" s="8"/>
      <c r="H3233" s="8"/>
      <c r="I3233" s="8"/>
      <c r="J3233" s="7"/>
      <c r="K3233" s="7"/>
      <c r="L3233" s="7"/>
      <c r="M3233" s="8"/>
      <c r="N3233" s="15"/>
      <c r="O3233" s="22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23"/>
      <c r="AE3233" s="22"/>
      <c r="AF3233" s="7"/>
      <c r="AG3233" s="7"/>
      <c r="AH3233" s="7"/>
      <c r="AI3233" s="7"/>
      <c r="AJ3233" s="7"/>
      <c r="AK3233" s="7"/>
      <c r="AL3233" s="23"/>
    </row>
    <row r="3234" spans="1:38" ht="16.5" x14ac:dyDescent="0.2">
      <c r="A3234" s="3">
        <v>3231</v>
      </c>
      <c r="B3234" s="3"/>
      <c r="C3234" s="3"/>
      <c r="D3234" s="9"/>
      <c r="E3234" s="14"/>
      <c r="F3234" s="8"/>
      <c r="G3234" s="8"/>
      <c r="H3234" s="8"/>
      <c r="I3234" s="8"/>
      <c r="J3234" s="7"/>
      <c r="K3234" s="7"/>
      <c r="L3234" s="7"/>
      <c r="M3234" s="8"/>
      <c r="N3234" s="15"/>
      <c r="O3234" s="22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23"/>
      <c r="AE3234" s="22"/>
      <c r="AF3234" s="7"/>
      <c r="AG3234" s="7"/>
      <c r="AH3234" s="7"/>
      <c r="AI3234" s="7"/>
      <c r="AJ3234" s="7"/>
      <c r="AK3234" s="7"/>
      <c r="AL3234" s="23"/>
    </row>
    <row r="3235" spans="1:38" ht="16.5" x14ac:dyDescent="0.2">
      <c r="A3235" s="3">
        <v>3232</v>
      </c>
      <c r="B3235" s="3"/>
      <c r="C3235" s="3"/>
      <c r="D3235" s="9"/>
      <c r="E3235" s="14"/>
      <c r="F3235" s="8"/>
      <c r="G3235" s="8"/>
      <c r="H3235" s="8"/>
      <c r="I3235" s="8"/>
      <c r="J3235" s="7"/>
      <c r="K3235" s="7"/>
      <c r="L3235" s="7"/>
      <c r="M3235" s="8"/>
      <c r="N3235" s="15"/>
      <c r="O3235" s="22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23"/>
      <c r="AE3235" s="22"/>
      <c r="AF3235" s="7"/>
      <c r="AG3235" s="7"/>
      <c r="AH3235" s="7"/>
      <c r="AI3235" s="7"/>
      <c r="AJ3235" s="7"/>
      <c r="AK3235" s="7"/>
      <c r="AL3235" s="23"/>
    </row>
    <row r="3236" spans="1:38" ht="16.5" x14ac:dyDescent="0.2">
      <c r="A3236" s="3">
        <v>3233</v>
      </c>
      <c r="B3236" s="3"/>
      <c r="C3236" s="3"/>
      <c r="D3236" s="9"/>
      <c r="E3236" s="14"/>
      <c r="F3236" s="8"/>
      <c r="G3236" s="8"/>
      <c r="H3236" s="8"/>
      <c r="I3236" s="8"/>
      <c r="J3236" s="7"/>
      <c r="K3236" s="7"/>
      <c r="L3236" s="7"/>
      <c r="M3236" s="8"/>
      <c r="N3236" s="15"/>
      <c r="O3236" s="22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23"/>
      <c r="AE3236" s="22"/>
      <c r="AF3236" s="7"/>
      <c r="AG3236" s="7"/>
      <c r="AH3236" s="7"/>
      <c r="AI3236" s="7"/>
      <c r="AJ3236" s="7"/>
      <c r="AK3236" s="7"/>
      <c r="AL3236" s="23"/>
    </row>
    <row r="3237" spans="1:38" ht="17.25" thickBot="1" x14ac:dyDescent="0.25">
      <c r="A3237" s="3">
        <v>3234</v>
      </c>
      <c r="B3237" s="3"/>
      <c r="C3237" s="3"/>
      <c r="D3237" s="9"/>
      <c r="E3237" s="16"/>
      <c r="F3237" s="17"/>
      <c r="G3237" s="17"/>
      <c r="H3237" s="17"/>
      <c r="I3237" s="17"/>
      <c r="J3237" s="18"/>
      <c r="K3237" s="18"/>
      <c r="L3237" s="18"/>
      <c r="M3237" s="17"/>
      <c r="N3237" s="19"/>
      <c r="O3237" s="24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25"/>
      <c r="AE3237" s="24"/>
      <c r="AF3237" s="18"/>
      <c r="AG3237" s="18"/>
      <c r="AH3237" s="18"/>
      <c r="AI3237" s="18"/>
      <c r="AJ3237" s="18"/>
      <c r="AK3237" s="18"/>
      <c r="AL3237" s="25"/>
    </row>
    <row r="3238" spans="1:38" ht="16.5" x14ac:dyDescent="0.2">
      <c r="A3238" s="3">
        <v>3235</v>
      </c>
      <c r="B3238" s="3"/>
      <c r="C3238" s="3"/>
      <c r="D3238" s="9"/>
      <c r="E3238" s="10"/>
      <c r="F3238" s="11"/>
      <c r="G3238" s="11"/>
      <c r="H3238" s="11"/>
      <c r="I3238" s="11"/>
      <c r="J3238" s="12"/>
      <c r="K3238" s="12"/>
      <c r="L3238" s="12"/>
      <c r="M3238" s="11"/>
      <c r="N3238" s="13"/>
      <c r="O3238" s="20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21"/>
      <c r="AE3238" s="20"/>
      <c r="AF3238" s="12"/>
      <c r="AG3238" s="12"/>
      <c r="AH3238" s="12"/>
      <c r="AI3238" s="12"/>
      <c r="AJ3238" s="12"/>
      <c r="AK3238" s="12"/>
      <c r="AL3238" s="21"/>
    </row>
    <row r="3239" spans="1:38" ht="16.5" x14ac:dyDescent="0.2">
      <c r="A3239" s="3">
        <v>3236</v>
      </c>
      <c r="B3239" s="3"/>
      <c r="C3239" s="3"/>
      <c r="D3239" s="9"/>
      <c r="E3239" s="14"/>
      <c r="F3239" s="8"/>
      <c r="G3239" s="8"/>
      <c r="H3239" s="8"/>
      <c r="I3239" s="8"/>
      <c r="J3239" s="7"/>
      <c r="K3239" s="7"/>
      <c r="L3239" s="7"/>
      <c r="M3239" s="8"/>
      <c r="N3239" s="15"/>
      <c r="O3239" s="22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23"/>
      <c r="AE3239" s="22"/>
      <c r="AF3239" s="7"/>
      <c r="AG3239" s="7"/>
      <c r="AH3239" s="7"/>
      <c r="AI3239" s="7"/>
      <c r="AJ3239" s="7"/>
      <c r="AK3239" s="7"/>
      <c r="AL3239" s="23"/>
    </row>
    <row r="3240" spans="1:38" ht="16.5" x14ac:dyDescent="0.2">
      <c r="A3240" s="3">
        <v>3237</v>
      </c>
      <c r="B3240" s="3"/>
      <c r="C3240" s="3"/>
      <c r="D3240" s="9"/>
      <c r="E3240" s="14"/>
      <c r="F3240" s="8"/>
      <c r="G3240" s="8"/>
      <c r="H3240" s="8"/>
      <c r="I3240" s="8"/>
      <c r="J3240" s="7"/>
      <c r="K3240" s="7"/>
      <c r="L3240" s="7"/>
      <c r="M3240" s="8"/>
      <c r="N3240" s="15"/>
      <c r="O3240" s="22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23"/>
      <c r="AE3240" s="22"/>
      <c r="AF3240" s="7"/>
      <c r="AG3240" s="7"/>
      <c r="AH3240" s="7"/>
      <c r="AI3240" s="7"/>
      <c r="AJ3240" s="7"/>
      <c r="AK3240" s="7"/>
      <c r="AL3240" s="23"/>
    </row>
    <row r="3241" spans="1:38" ht="16.5" x14ac:dyDescent="0.2">
      <c r="A3241" s="3">
        <v>3238</v>
      </c>
      <c r="B3241" s="3"/>
      <c r="C3241" s="3"/>
      <c r="D3241" s="9"/>
      <c r="E3241" s="14"/>
      <c r="F3241" s="8"/>
      <c r="G3241" s="8"/>
      <c r="H3241" s="8"/>
      <c r="I3241" s="8"/>
      <c r="J3241" s="7"/>
      <c r="K3241" s="7"/>
      <c r="L3241" s="7"/>
      <c r="M3241" s="8"/>
      <c r="N3241" s="15"/>
      <c r="O3241" s="22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23"/>
      <c r="AE3241" s="22"/>
      <c r="AF3241" s="7"/>
      <c r="AG3241" s="7"/>
      <c r="AH3241" s="7"/>
      <c r="AI3241" s="7"/>
      <c r="AJ3241" s="7"/>
      <c r="AK3241" s="7"/>
      <c r="AL3241" s="23"/>
    </row>
    <row r="3242" spans="1:38" ht="16.5" x14ac:dyDescent="0.2">
      <c r="A3242" s="3">
        <v>3239</v>
      </c>
      <c r="B3242" s="3"/>
      <c r="C3242" s="3"/>
      <c r="D3242" s="9"/>
      <c r="E3242" s="14"/>
      <c r="F3242" s="8"/>
      <c r="G3242" s="8"/>
      <c r="H3242" s="8"/>
      <c r="I3242" s="8"/>
      <c r="J3242" s="7"/>
      <c r="K3242" s="7"/>
      <c r="L3242" s="7"/>
      <c r="M3242" s="8"/>
      <c r="N3242" s="15"/>
      <c r="O3242" s="22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23"/>
      <c r="AE3242" s="22"/>
      <c r="AF3242" s="7"/>
      <c r="AG3242" s="7"/>
      <c r="AH3242" s="7"/>
      <c r="AI3242" s="7"/>
      <c r="AJ3242" s="7"/>
      <c r="AK3242" s="7"/>
      <c r="AL3242" s="23"/>
    </row>
    <row r="3243" spans="1:38" ht="17.25" thickBot="1" x14ac:dyDescent="0.25">
      <c r="A3243" s="3">
        <v>3240</v>
      </c>
      <c r="B3243" s="3"/>
      <c r="C3243" s="3"/>
      <c r="D3243" s="9"/>
      <c r="E3243" s="16"/>
      <c r="F3243" s="17"/>
      <c r="G3243" s="17"/>
      <c r="H3243" s="17"/>
      <c r="I3243" s="17"/>
      <c r="J3243" s="18"/>
      <c r="K3243" s="18"/>
      <c r="L3243" s="18"/>
      <c r="M3243" s="17"/>
      <c r="N3243" s="19"/>
      <c r="O3243" s="24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25"/>
      <c r="AE3243" s="24"/>
      <c r="AF3243" s="18"/>
      <c r="AG3243" s="18"/>
      <c r="AH3243" s="18"/>
      <c r="AI3243" s="18"/>
      <c r="AJ3243" s="18"/>
      <c r="AK3243" s="18"/>
      <c r="AL3243" s="25"/>
    </row>
    <row r="3244" spans="1:38" ht="16.5" x14ac:dyDescent="0.2">
      <c r="A3244" s="3">
        <v>3241</v>
      </c>
      <c r="B3244" s="3"/>
      <c r="C3244" s="3"/>
      <c r="D3244" s="9"/>
      <c r="E3244" s="10"/>
      <c r="F3244" s="11"/>
      <c r="G3244" s="11"/>
      <c r="H3244" s="11"/>
      <c r="I3244" s="11"/>
      <c r="J3244" s="12"/>
      <c r="K3244" s="12"/>
      <c r="L3244" s="12"/>
      <c r="M3244" s="11"/>
      <c r="N3244" s="13"/>
      <c r="O3244" s="20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21"/>
      <c r="AE3244" s="20"/>
      <c r="AF3244" s="12"/>
      <c r="AG3244" s="12"/>
      <c r="AH3244" s="12"/>
      <c r="AI3244" s="12"/>
      <c r="AJ3244" s="12"/>
      <c r="AK3244" s="12"/>
      <c r="AL3244" s="21"/>
    </row>
    <row r="3245" spans="1:38" ht="16.5" x14ac:dyDescent="0.2">
      <c r="A3245" s="3">
        <v>3242</v>
      </c>
      <c r="B3245" s="3"/>
      <c r="C3245" s="3"/>
      <c r="D3245" s="9"/>
      <c r="E3245" s="14"/>
      <c r="F3245" s="8"/>
      <c r="G3245" s="8"/>
      <c r="H3245" s="8"/>
      <c r="I3245" s="8"/>
      <c r="J3245" s="7"/>
      <c r="K3245" s="7"/>
      <c r="L3245" s="7"/>
      <c r="M3245" s="8"/>
      <c r="N3245" s="15"/>
      <c r="O3245" s="22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23"/>
      <c r="AE3245" s="22"/>
      <c r="AF3245" s="7"/>
      <c r="AG3245" s="7"/>
      <c r="AH3245" s="7"/>
      <c r="AI3245" s="7"/>
      <c r="AJ3245" s="7"/>
      <c r="AK3245" s="7"/>
      <c r="AL3245" s="23"/>
    </row>
    <row r="3246" spans="1:38" ht="16.5" x14ac:dyDescent="0.2">
      <c r="A3246" s="3">
        <v>3243</v>
      </c>
      <c r="B3246" s="3"/>
      <c r="C3246" s="3"/>
      <c r="D3246" s="9"/>
      <c r="E3246" s="14"/>
      <c r="F3246" s="8"/>
      <c r="G3246" s="8"/>
      <c r="H3246" s="8"/>
      <c r="I3246" s="8"/>
      <c r="J3246" s="7"/>
      <c r="K3246" s="7"/>
      <c r="L3246" s="7"/>
      <c r="M3246" s="8"/>
      <c r="N3246" s="15"/>
      <c r="O3246" s="22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23"/>
      <c r="AE3246" s="22"/>
      <c r="AF3246" s="7"/>
      <c r="AG3246" s="7"/>
      <c r="AH3246" s="7"/>
      <c r="AI3246" s="7"/>
      <c r="AJ3246" s="7"/>
      <c r="AK3246" s="7"/>
      <c r="AL3246" s="23"/>
    </row>
    <row r="3247" spans="1:38" ht="16.5" x14ac:dyDescent="0.2">
      <c r="A3247" s="3">
        <v>3244</v>
      </c>
      <c r="B3247" s="3"/>
      <c r="C3247" s="3"/>
      <c r="D3247" s="9"/>
      <c r="E3247" s="14"/>
      <c r="F3247" s="8"/>
      <c r="G3247" s="8"/>
      <c r="H3247" s="8"/>
      <c r="I3247" s="8"/>
      <c r="J3247" s="7"/>
      <c r="K3247" s="7"/>
      <c r="L3247" s="7"/>
      <c r="M3247" s="8"/>
      <c r="N3247" s="15"/>
      <c r="O3247" s="22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23"/>
      <c r="AE3247" s="22"/>
      <c r="AF3247" s="7"/>
      <c r="AG3247" s="7"/>
      <c r="AH3247" s="7"/>
      <c r="AI3247" s="7"/>
      <c r="AJ3247" s="7"/>
      <c r="AK3247" s="7"/>
      <c r="AL3247" s="23"/>
    </row>
    <row r="3248" spans="1:38" ht="16.5" x14ac:dyDescent="0.2">
      <c r="A3248" s="3">
        <v>3245</v>
      </c>
      <c r="B3248" s="3"/>
      <c r="C3248" s="3"/>
      <c r="D3248" s="9"/>
      <c r="E3248" s="14"/>
      <c r="F3248" s="8"/>
      <c r="G3248" s="8"/>
      <c r="H3248" s="8"/>
      <c r="I3248" s="8"/>
      <c r="J3248" s="7"/>
      <c r="K3248" s="7"/>
      <c r="L3248" s="7"/>
      <c r="M3248" s="8"/>
      <c r="N3248" s="15"/>
      <c r="O3248" s="22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23"/>
      <c r="AE3248" s="22"/>
      <c r="AF3248" s="7"/>
      <c r="AG3248" s="7"/>
      <c r="AH3248" s="7"/>
      <c r="AI3248" s="7"/>
      <c r="AJ3248" s="7"/>
      <c r="AK3248" s="7"/>
      <c r="AL3248" s="23"/>
    </row>
    <row r="3249" spans="1:38" ht="17.25" thickBot="1" x14ac:dyDescent="0.25">
      <c r="A3249" s="3">
        <v>3246</v>
      </c>
      <c r="B3249" s="3"/>
      <c r="C3249" s="3"/>
      <c r="D3249" s="9"/>
      <c r="E3249" s="16"/>
      <c r="F3249" s="17"/>
      <c r="G3249" s="17"/>
      <c r="H3249" s="17"/>
      <c r="I3249" s="17"/>
      <c r="J3249" s="18"/>
      <c r="K3249" s="18"/>
      <c r="L3249" s="18"/>
      <c r="M3249" s="17"/>
      <c r="N3249" s="19"/>
      <c r="O3249" s="24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25"/>
      <c r="AE3249" s="24"/>
      <c r="AF3249" s="18"/>
      <c r="AG3249" s="18"/>
      <c r="AH3249" s="18"/>
      <c r="AI3249" s="18"/>
      <c r="AJ3249" s="18"/>
      <c r="AK3249" s="18"/>
      <c r="AL3249" s="25"/>
    </row>
    <row r="3250" spans="1:38" ht="16.5" x14ac:dyDescent="0.2">
      <c r="A3250" s="3">
        <v>3247</v>
      </c>
      <c r="B3250" s="3"/>
      <c r="C3250" s="3"/>
      <c r="D3250" s="9"/>
      <c r="E3250" s="10"/>
      <c r="F3250" s="11"/>
      <c r="G3250" s="11"/>
      <c r="H3250" s="11"/>
      <c r="I3250" s="11"/>
      <c r="J3250" s="12"/>
      <c r="K3250" s="12"/>
      <c r="L3250" s="12"/>
      <c r="M3250" s="11"/>
      <c r="N3250" s="13"/>
      <c r="O3250" s="20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21"/>
      <c r="AE3250" s="20"/>
      <c r="AF3250" s="12"/>
      <c r="AG3250" s="12"/>
      <c r="AH3250" s="12"/>
      <c r="AI3250" s="12"/>
      <c r="AJ3250" s="12"/>
      <c r="AK3250" s="12"/>
      <c r="AL3250" s="21"/>
    </row>
    <row r="3251" spans="1:38" ht="16.5" x14ac:dyDescent="0.2">
      <c r="A3251" s="3">
        <v>3248</v>
      </c>
      <c r="B3251" s="3"/>
      <c r="C3251" s="3"/>
      <c r="D3251" s="9"/>
      <c r="E3251" s="14"/>
      <c r="F3251" s="8"/>
      <c r="G3251" s="8"/>
      <c r="H3251" s="8"/>
      <c r="I3251" s="8"/>
      <c r="J3251" s="7"/>
      <c r="K3251" s="7"/>
      <c r="L3251" s="7"/>
      <c r="M3251" s="8"/>
      <c r="N3251" s="15"/>
      <c r="O3251" s="22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23"/>
      <c r="AE3251" s="22"/>
      <c r="AF3251" s="7"/>
      <c r="AG3251" s="7"/>
      <c r="AH3251" s="7"/>
      <c r="AI3251" s="7"/>
      <c r="AJ3251" s="7"/>
      <c r="AK3251" s="7"/>
      <c r="AL3251" s="23"/>
    </row>
    <row r="3252" spans="1:38" ht="16.5" x14ac:dyDescent="0.2">
      <c r="A3252" s="3">
        <v>3249</v>
      </c>
      <c r="B3252" s="3"/>
      <c r="C3252" s="3"/>
      <c r="D3252" s="9"/>
      <c r="E3252" s="14"/>
      <c r="F3252" s="8"/>
      <c r="G3252" s="8"/>
      <c r="H3252" s="8"/>
      <c r="I3252" s="8"/>
      <c r="J3252" s="7"/>
      <c r="K3252" s="7"/>
      <c r="L3252" s="7"/>
      <c r="M3252" s="8"/>
      <c r="N3252" s="15"/>
      <c r="O3252" s="22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23"/>
      <c r="AE3252" s="22"/>
      <c r="AF3252" s="7"/>
      <c r="AG3252" s="7"/>
      <c r="AH3252" s="7"/>
      <c r="AI3252" s="7"/>
      <c r="AJ3252" s="7"/>
      <c r="AK3252" s="7"/>
      <c r="AL3252" s="23"/>
    </row>
    <row r="3253" spans="1:38" ht="16.5" x14ac:dyDescent="0.2">
      <c r="A3253" s="3">
        <v>3250</v>
      </c>
      <c r="B3253" s="3"/>
      <c r="C3253" s="3"/>
      <c r="D3253" s="9"/>
      <c r="E3253" s="14"/>
      <c r="F3253" s="8"/>
      <c r="G3253" s="8"/>
      <c r="H3253" s="8"/>
      <c r="I3253" s="8"/>
      <c r="J3253" s="7"/>
      <c r="K3253" s="7"/>
      <c r="L3253" s="7"/>
      <c r="M3253" s="8"/>
      <c r="N3253" s="15"/>
      <c r="O3253" s="22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23"/>
      <c r="AE3253" s="22"/>
      <c r="AF3253" s="7"/>
      <c r="AG3253" s="7"/>
      <c r="AH3253" s="7"/>
      <c r="AI3253" s="7"/>
      <c r="AJ3253" s="7"/>
      <c r="AK3253" s="7"/>
      <c r="AL3253" s="23"/>
    </row>
    <row r="3254" spans="1:38" ht="16.5" x14ac:dyDescent="0.2">
      <c r="A3254" s="3">
        <v>3251</v>
      </c>
      <c r="B3254" s="3"/>
      <c r="C3254" s="3"/>
      <c r="D3254" s="9"/>
      <c r="E3254" s="14"/>
      <c r="F3254" s="8"/>
      <c r="G3254" s="8"/>
      <c r="H3254" s="8"/>
      <c r="I3254" s="8"/>
      <c r="J3254" s="7"/>
      <c r="K3254" s="7"/>
      <c r="L3254" s="7"/>
      <c r="M3254" s="8"/>
      <c r="N3254" s="15"/>
      <c r="O3254" s="22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23"/>
      <c r="AE3254" s="22"/>
      <c r="AF3254" s="7"/>
      <c r="AG3254" s="7"/>
      <c r="AH3254" s="7"/>
      <c r="AI3254" s="7"/>
      <c r="AJ3254" s="7"/>
      <c r="AK3254" s="7"/>
      <c r="AL3254" s="23"/>
    </row>
    <row r="3255" spans="1:38" ht="17.25" thickBot="1" x14ac:dyDescent="0.25">
      <c r="A3255" s="3">
        <v>3252</v>
      </c>
      <c r="B3255" s="3"/>
      <c r="C3255" s="3"/>
      <c r="D3255" s="9"/>
      <c r="E3255" s="16"/>
      <c r="F3255" s="17"/>
      <c r="G3255" s="17"/>
      <c r="H3255" s="17"/>
      <c r="I3255" s="17"/>
      <c r="J3255" s="18"/>
      <c r="K3255" s="18"/>
      <c r="L3255" s="18"/>
      <c r="M3255" s="17"/>
      <c r="N3255" s="19"/>
      <c r="O3255" s="24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25"/>
      <c r="AE3255" s="24"/>
      <c r="AF3255" s="18"/>
      <c r="AG3255" s="18"/>
      <c r="AH3255" s="18"/>
      <c r="AI3255" s="18"/>
      <c r="AJ3255" s="18"/>
      <c r="AK3255" s="18"/>
      <c r="AL3255" s="25"/>
    </row>
    <row r="3256" spans="1:38" ht="16.5" x14ac:dyDescent="0.2">
      <c r="A3256" s="3">
        <v>3253</v>
      </c>
      <c r="B3256" s="3"/>
      <c r="C3256" s="3"/>
      <c r="D3256" s="9"/>
      <c r="E3256" s="10"/>
      <c r="F3256" s="11"/>
      <c r="G3256" s="11"/>
      <c r="H3256" s="11"/>
      <c r="I3256" s="11"/>
      <c r="J3256" s="12"/>
      <c r="K3256" s="12"/>
      <c r="L3256" s="12"/>
      <c r="M3256" s="11"/>
      <c r="N3256" s="13"/>
      <c r="O3256" s="20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21"/>
      <c r="AE3256" s="20"/>
      <c r="AF3256" s="12"/>
      <c r="AG3256" s="12"/>
      <c r="AH3256" s="12"/>
      <c r="AI3256" s="12"/>
      <c r="AJ3256" s="12"/>
      <c r="AK3256" s="12"/>
      <c r="AL3256" s="21"/>
    </row>
    <row r="3257" spans="1:38" ht="16.5" x14ac:dyDescent="0.2">
      <c r="A3257" s="3">
        <v>3254</v>
      </c>
      <c r="B3257" s="3"/>
      <c r="C3257" s="3"/>
      <c r="D3257" s="9"/>
      <c r="E3257" s="14"/>
      <c r="F3257" s="8"/>
      <c r="G3257" s="8"/>
      <c r="H3257" s="8"/>
      <c r="I3257" s="8"/>
      <c r="J3257" s="7"/>
      <c r="K3257" s="7"/>
      <c r="L3257" s="7"/>
      <c r="M3257" s="8"/>
      <c r="N3257" s="15"/>
      <c r="O3257" s="22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23"/>
      <c r="AE3257" s="22"/>
      <c r="AF3257" s="7"/>
      <c r="AG3257" s="7"/>
      <c r="AH3257" s="7"/>
      <c r="AI3257" s="7"/>
      <c r="AJ3257" s="7"/>
      <c r="AK3257" s="7"/>
      <c r="AL3257" s="23"/>
    </row>
    <row r="3258" spans="1:38" ht="16.5" x14ac:dyDescent="0.2">
      <c r="A3258" s="3">
        <v>3255</v>
      </c>
      <c r="B3258" s="3"/>
      <c r="C3258" s="3"/>
      <c r="D3258" s="9"/>
      <c r="E3258" s="14"/>
      <c r="F3258" s="8"/>
      <c r="G3258" s="8"/>
      <c r="H3258" s="8"/>
      <c r="I3258" s="8"/>
      <c r="J3258" s="7"/>
      <c r="K3258" s="7"/>
      <c r="L3258" s="7"/>
      <c r="M3258" s="8"/>
      <c r="N3258" s="15"/>
      <c r="O3258" s="22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23"/>
      <c r="AE3258" s="22"/>
      <c r="AF3258" s="7"/>
      <c r="AG3258" s="7"/>
      <c r="AH3258" s="7"/>
      <c r="AI3258" s="7"/>
      <c r="AJ3258" s="7"/>
      <c r="AK3258" s="7"/>
      <c r="AL3258" s="23"/>
    </row>
    <row r="3259" spans="1:38" ht="16.5" x14ac:dyDescent="0.2">
      <c r="A3259" s="3">
        <v>3256</v>
      </c>
      <c r="B3259" s="3"/>
      <c r="C3259" s="3"/>
      <c r="D3259" s="9"/>
      <c r="E3259" s="14"/>
      <c r="F3259" s="8"/>
      <c r="G3259" s="8"/>
      <c r="H3259" s="8"/>
      <c r="I3259" s="8"/>
      <c r="J3259" s="7"/>
      <c r="K3259" s="7"/>
      <c r="L3259" s="7"/>
      <c r="M3259" s="8"/>
      <c r="N3259" s="15"/>
      <c r="O3259" s="22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23"/>
      <c r="AE3259" s="22"/>
      <c r="AF3259" s="7"/>
      <c r="AG3259" s="7"/>
      <c r="AH3259" s="7"/>
      <c r="AI3259" s="7"/>
      <c r="AJ3259" s="7"/>
      <c r="AK3259" s="7"/>
      <c r="AL3259" s="23"/>
    </row>
    <row r="3260" spans="1:38" ht="16.5" x14ac:dyDescent="0.2">
      <c r="A3260" s="3">
        <v>3257</v>
      </c>
      <c r="B3260" s="3"/>
      <c r="C3260" s="3"/>
      <c r="D3260" s="9"/>
      <c r="E3260" s="14"/>
      <c r="F3260" s="8"/>
      <c r="G3260" s="8"/>
      <c r="H3260" s="8"/>
      <c r="I3260" s="8"/>
      <c r="J3260" s="7"/>
      <c r="K3260" s="7"/>
      <c r="L3260" s="7"/>
      <c r="M3260" s="8"/>
      <c r="N3260" s="15"/>
      <c r="O3260" s="22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23"/>
      <c r="AE3260" s="22"/>
      <c r="AF3260" s="7"/>
      <c r="AG3260" s="7"/>
      <c r="AH3260" s="7"/>
      <c r="AI3260" s="7"/>
      <c r="AJ3260" s="7"/>
      <c r="AK3260" s="7"/>
      <c r="AL3260" s="23"/>
    </row>
    <row r="3261" spans="1:38" ht="17.25" thickBot="1" x14ac:dyDescent="0.25">
      <c r="A3261" s="3">
        <v>3258</v>
      </c>
      <c r="B3261" s="3"/>
      <c r="C3261" s="3"/>
      <c r="D3261" s="9"/>
      <c r="E3261" s="16"/>
      <c r="F3261" s="17"/>
      <c r="G3261" s="17"/>
      <c r="H3261" s="17"/>
      <c r="I3261" s="17"/>
      <c r="J3261" s="18"/>
      <c r="K3261" s="18"/>
      <c r="L3261" s="18"/>
      <c r="M3261" s="17"/>
      <c r="N3261" s="19"/>
      <c r="O3261" s="24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25"/>
      <c r="AE3261" s="24"/>
      <c r="AF3261" s="18"/>
      <c r="AG3261" s="18"/>
      <c r="AH3261" s="18"/>
      <c r="AI3261" s="18"/>
      <c r="AJ3261" s="18"/>
      <c r="AK3261" s="18"/>
      <c r="AL3261" s="25"/>
    </row>
    <row r="3262" spans="1:38" ht="16.5" x14ac:dyDescent="0.2">
      <c r="A3262" s="3">
        <v>3259</v>
      </c>
      <c r="B3262" s="3"/>
      <c r="C3262" s="3"/>
      <c r="D3262" s="9"/>
      <c r="E3262" s="10"/>
      <c r="F3262" s="11"/>
      <c r="G3262" s="11"/>
      <c r="H3262" s="11"/>
      <c r="I3262" s="11"/>
      <c r="J3262" s="12"/>
      <c r="K3262" s="12"/>
      <c r="L3262" s="12"/>
      <c r="M3262" s="11"/>
      <c r="N3262" s="13"/>
      <c r="O3262" s="20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21"/>
      <c r="AE3262" s="20"/>
      <c r="AF3262" s="12"/>
      <c r="AG3262" s="12"/>
      <c r="AH3262" s="12"/>
      <c r="AI3262" s="12"/>
      <c r="AJ3262" s="12"/>
      <c r="AK3262" s="12"/>
      <c r="AL3262" s="21"/>
    </row>
    <row r="3263" spans="1:38" ht="16.5" x14ac:dyDescent="0.2">
      <c r="A3263" s="3">
        <v>3260</v>
      </c>
      <c r="B3263" s="3"/>
      <c r="C3263" s="3"/>
      <c r="D3263" s="9"/>
      <c r="E3263" s="14"/>
      <c r="F3263" s="8"/>
      <c r="G3263" s="8"/>
      <c r="H3263" s="8"/>
      <c r="I3263" s="8"/>
      <c r="J3263" s="7"/>
      <c r="K3263" s="7"/>
      <c r="L3263" s="7"/>
      <c r="M3263" s="8"/>
      <c r="N3263" s="15"/>
      <c r="O3263" s="22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23"/>
      <c r="AE3263" s="22"/>
      <c r="AF3263" s="7"/>
      <c r="AG3263" s="7"/>
      <c r="AH3263" s="7"/>
      <c r="AI3263" s="7"/>
      <c r="AJ3263" s="7"/>
      <c r="AK3263" s="7"/>
      <c r="AL3263" s="23"/>
    </row>
    <row r="3264" spans="1:38" ht="16.5" x14ac:dyDescent="0.2">
      <c r="A3264" s="3">
        <v>3261</v>
      </c>
      <c r="B3264" s="3"/>
      <c r="C3264" s="3"/>
      <c r="D3264" s="9"/>
      <c r="E3264" s="14"/>
      <c r="F3264" s="8"/>
      <c r="G3264" s="8"/>
      <c r="H3264" s="8"/>
      <c r="I3264" s="8"/>
      <c r="J3264" s="7"/>
      <c r="K3264" s="7"/>
      <c r="L3264" s="7"/>
      <c r="M3264" s="8"/>
      <c r="N3264" s="15"/>
      <c r="O3264" s="22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23"/>
      <c r="AE3264" s="22"/>
      <c r="AF3264" s="7"/>
      <c r="AG3264" s="7"/>
      <c r="AH3264" s="7"/>
      <c r="AI3264" s="7"/>
      <c r="AJ3264" s="7"/>
      <c r="AK3264" s="7"/>
      <c r="AL3264" s="23"/>
    </row>
    <row r="3265" spans="1:38" ht="16.5" x14ac:dyDescent="0.2">
      <c r="A3265" s="3">
        <v>3262</v>
      </c>
      <c r="B3265" s="3"/>
      <c r="C3265" s="3"/>
      <c r="D3265" s="9"/>
      <c r="E3265" s="14"/>
      <c r="F3265" s="8"/>
      <c r="G3265" s="8"/>
      <c r="H3265" s="8"/>
      <c r="I3265" s="8"/>
      <c r="J3265" s="7"/>
      <c r="K3265" s="7"/>
      <c r="L3265" s="7"/>
      <c r="M3265" s="8"/>
      <c r="N3265" s="15"/>
      <c r="O3265" s="22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23"/>
      <c r="AE3265" s="22"/>
      <c r="AF3265" s="7"/>
      <c r="AG3265" s="7"/>
      <c r="AH3265" s="7"/>
      <c r="AI3265" s="7"/>
      <c r="AJ3265" s="7"/>
      <c r="AK3265" s="7"/>
      <c r="AL3265" s="23"/>
    </row>
    <row r="3266" spans="1:38" ht="16.5" x14ac:dyDescent="0.2">
      <c r="A3266" s="3">
        <v>3263</v>
      </c>
      <c r="B3266" s="3"/>
      <c r="C3266" s="3"/>
      <c r="D3266" s="9"/>
      <c r="E3266" s="14"/>
      <c r="F3266" s="8"/>
      <c r="G3266" s="8"/>
      <c r="H3266" s="8"/>
      <c r="I3266" s="8"/>
      <c r="J3266" s="7"/>
      <c r="K3266" s="7"/>
      <c r="L3266" s="7"/>
      <c r="M3266" s="8"/>
      <c r="N3266" s="15"/>
      <c r="O3266" s="22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23"/>
      <c r="AE3266" s="22"/>
      <c r="AF3266" s="7"/>
      <c r="AG3266" s="7"/>
      <c r="AH3266" s="7"/>
      <c r="AI3266" s="7"/>
      <c r="AJ3266" s="7"/>
      <c r="AK3266" s="7"/>
      <c r="AL3266" s="23"/>
    </row>
    <row r="3267" spans="1:38" ht="17.25" thickBot="1" x14ac:dyDescent="0.25">
      <c r="A3267" s="3">
        <v>3264</v>
      </c>
      <c r="B3267" s="3"/>
      <c r="C3267" s="3"/>
      <c r="D3267" s="9"/>
      <c r="E3267" s="16"/>
      <c r="F3267" s="17"/>
      <c r="G3267" s="17"/>
      <c r="H3267" s="17"/>
      <c r="I3267" s="17"/>
      <c r="J3267" s="18"/>
      <c r="K3267" s="18"/>
      <c r="L3267" s="18"/>
      <c r="M3267" s="17"/>
      <c r="N3267" s="19"/>
      <c r="O3267" s="24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25"/>
      <c r="AE3267" s="24"/>
      <c r="AF3267" s="18"/>
      <c r="AG3267" s="18"/>
      <c r="AH3267" s="18"/>
      <c r="AI3267" s="18"/>
      <c r="AJ3267" s="18"/>
      <c r="AK3267" s="18"/>
      <c r="AL3267" s="25"/>
    </row>
    <row r="3268" spans="1:38" ht="16.5" x14ac:dyDescent="0.2">
      <c r="A3268" s="3">
        <v>3265</v>
      </c>
      <c r="B3268" s="3"/>
      <c r="C3268" s="3"/>
      <c r="D3268" s="9"/>
      <c r="E3268" s="10"/>
      <c r="F3268" s="11"/>
      <c r="G3268" s="11"/>
      <c r="H3268" s="11"/>
      <c r="I3268" s="11"/>
      <c r="J3268" s="12"/>
      <c r="K3268" s="12"/>
      <c r="L3268" s="12"/>
      <c r="M3268" s="11"/>
      <c r="N3268" s="13"/>
      <c r="O3268" s="20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21"/>
      <c r="AE3268" s="20"/>
      <c r="AF3268" s="12"/>
      <c r="AG3268" s="12"/>
      <c r="AH3268" s="12"/>
      <c r="AI3268" s="12"/>
      <c r="AJ3268" s="12"/>
      <c r="AK3268" s="12"/>
      <c r="AL3268" s="21"/>
    </row>
    <row r="3269" spans="1:38" ht="16.5" x14ac:dyDescent="0.2">
      <c r="A3269" s="3">
        <v>3266</v>
      </c>
      <c r="B3269" s="3"/>
      <c r="C3269" s="3"/>
      <c r="D3269" s="9"/>
      <c r="E3269" s="14"/>
      <c r="F3269" s="8"/>
      <c r="G3269" s="8"/>
      <c r="H3269" s="8"/>
      <c r="I3269" s="8"/>
      <c r="J3269" s="7"/>
      <c r="K3269" s="7"/>
      <c r="L3269" s="7"/>
      <c r="M3269" s="8"/>
      <c r="N3269" s="15"/>
      <c r="O3269" s="22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23"/>
      <c r="AE3269" s="22"/>
      <c r="AF3269" s="7"/>
      <c r="AG3269" s="7"/>
      <c r="AH3269" s="7"/>
      <c r="AI3269" s="7"/>
      <c r="AJ3269" s="7"/>
      <c r="AK3269" s="7"/>
      <c r="AL3269" s="23"/>
    </row>
    <row r="3270" spans="1:38" ht="16.5" x14ac:dyDescent="0.2">
      <c r="A3270" s="3">
        <v>3267</v>
      </c>
      <c r="B3270" s="3"/>
      <c r="C3270" s="3"/>
      <c r="D3270" s="9"/>
      <c r="E3270" s="14"/>
      <c r="F3270" s="8"/>
      <c r="G3270" s="8"/>
      <c r="H3270" s="8"/>
      <c r="I3270" s="8"/>
      <c r="J3270" s="7"/>
      <c r="K3270" s="7"/>
      <c r="L3270" s="7"/>
      <c r="M3270" s="8"/>
      <c r="N3270" s="15"/>
      <c r="O3270" s="22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23"/>
      <c r="AE3270" s="22"/>
      <c r="AF3270" s="7"/>
      <c r="AG3270" s="7"/>
      <c r="AH3270" s="7"/>
      <c r="AI3270" s="7"/>
      <c r="AJ3270" s="7"/>
      <c r="AK3270" s="7"/>
      <c r="AL3270" s="23"/>
    </row>
    <row r="3271" spans="1:38" ht="16.5" x14ac:dyDescent="0.2">
      <c r="A3271" s="3">
        <v>3268</v>
      </c>
      <c r="B3271" s="3"/>
      <c r="C3271" s="3"/>
      <c r="D3271" s="9"/>
      <c r="E3271" s="14"/>
      <c r="F3271" s="8"/>
      <c r="G3271" s="8"/>
      <c r="H3271" s="8"/>
      <c r="I3271" s="8"/>
      <c r="J3271" s="7"/>
      <c r="K3271" s="7"/>
      <c r="L3271" s="7"/>
      <c r="M3271" s="8"/>
      <c r="N3271" s="15"/>
      <c r="O3271" s="22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23"/>
      <c r="AE3271" s="22"/>
      <c r="AF3271" s="7"/>
      <c r="AG3271" s="7"/>
      <c r="AH3271" s="7"/>
      <c r="AI3271" s="7"/>
      <c r="AJ3271" s="7"/>
      <c r="AK3271" s="7"/>
      <c r="AL3271" s="23"/>
    </row>
    <row r="3272" spans="1:38" ht="16.5" x14ac:dyDescent="0.2">
      <c r="A3272" s="3">
        <v>3269</v>
      </c>
      <c r="B3272" s="3"/>
      <c r="C3272" s="3"/>
      <c r="D3272" s="9"/>
      <c r="E3272" s="14"/>
      <c r="F3272" s="8"/>
      <c r="G3272" s="8"/>
      <c r="H3272" s="8"/>
      <c r="I3272" s="8"/>
      <c r="J3272" s="7"/>
      <c r="K3272" s="7"/>
      <c r="L3272" s="7"/>
      <c r="M3272" s="8"/>
      <c r="N3272" s="15"/>
      <c r="O3272" s="22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23"/>
      <c r="AE3272" s="22"/>
      <c r="AF3272" s="7"/>
      <c r="AG3272" s="7"/>
      <c r="AH3272" s="7"/>
      <c r="AI3272" s="7"/>
      <c r="AJ3272" s="7"/>
      <c r="AK3272" s="7"/>
      <c r="AL3272" s="23"/>
    </row>
    <row r="3273" spans="1:38" ht="17.25" thickBot="1" x14ac:dyDescent="0.25">
      <c r="A3273" s="3">
        <v>3270</v>
      </c>
      <c r="B3273" s="3"/>
      <c r="C3273" s="3"/>
      <c r="D3273" s="9"/>
      <c r="E3273" s="16"/>
      <c r="F3273" s="17"/>
      <c r="G3273" s="17"/>
      <c r="H3273" s="17"/>
      <c r="I3273" s="17"/>
      <c r="J3273" s="18"/>
      <c r="K3273" s="18"/>
      <c r="L3273" s="18"/>
      <c r="M3273" s="17"/>
      <c r="N3273" s="19"/>
      <c r="O3273" s="24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25"/>
      <c r="AE3273" s="24"/>
      <c r="AF3273" s="18"/>
      <c r="AG3273" s="18"/>
      <c r="AH3273" s="18"/>
      <c r="AI3273" s="18"/>
      <c r="AJ3273" s="18"/>
      <c r="AK3273" s="18"/>
      <c r="AL3273" s="25"/>
    </row>
    <row r="3274" spans="1:38" ht="16.5" x14ac:dyDescent="0.2">
      <c r="A3274" s="3">
        <v>3271</v>
      </c>
      <c r="B3274" s="3"/>
      <c r="C3274" s="3"/>
      <c r="D3274" s="9"/>
      <c r="E3274" s="10"/>
      <c r="F3274" s="11"/>
      <c r="G3274" s="11"/>
      <c r="H3274" s="11"/>
      <c r="I3274" s="11"/>
      <c r="J3274" s="12"/>
      <c r="K3274" s="12"/>
      <c r="L3274" s="12"/>
      <c r="M3274" s="11"/>
      <c r="N3274" s="13"/>
      <c r="O3274" s="20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21"/>
      <c r="AE3274" s="20"/>
      <c r="AF3274" s="12"/>
      <c r="AG3274" s="12"/>
      <c r="AH3274" s="12"/>
      <c r="AI3274" s="12"/>
      <c r="AJ3274" s="12"/>
      <c r="AK3274" s="12"/>
      <c r="AL3274" s="21"/>
    </row>
    <row r="3275" spans="1:38" ht="16.5" x14ac:dyDescent="0.2">
      <c r="A3275" s="3">
        <v>3272</v>
      </c>
      <c r="B3275" s="3"/>
      <c r="C3275" s="3"/>
      <c r="D3275" s="9"/>
      <c r="E3275" s="14"/>
      <c r="F3275" s="8"/>
      <c r="G3275" s="8"/>
      <c r="H3275" s="8"/>
      <c r="I3275" s="8"/>
      <c r="J3275" s="7"/>
      <c r="K3275" s="7"/>
      <c r="L3275" s="7"/>
      <c r="M3275" s="8"/>
      <c r="N3275" s="15"/>
      <c r="O3275" s="22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23"/>
      <c r="AE3275" s="22"/>
      <c r="AF3275" s="7"/>
      <c r="AG3275" s="7"/>
      <c r="AH3275" s="7"/>
      <c r="AI3275" s="7"/>
      <c r="AJ3275" s="7"/>
      <c r="AK3275" s="7"/>
      <c r="AL3275" s="23"/>
    </row>
    <row r="3276" spans="1:38" ht="16.5" x14ac:dyDescent="0.2">
      <c r="A3276" s="3">
        <v>3273</v>
      </c>
      <c r="B3276" s="3"/>
      <c r="C3276" s="3"/>
      <c r="D3276" s="9"/>
      <c r="E3276" s="14"/>
      <c r="F3276" s="8"/>
      <c r="G3276" s="8"/>
      <c r="H3276" s="8"/>
      <c r="I3276" s="8"/>
      <c r="J3276" s="7"/>
      <c r="K3276" s="7"/>
      <c r="L3276" s="7"/>
      <c r="M3276" s="8"/>
      <c r="N3276" s="15"/>
      <c r="O3276" s="22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23"/>
      <c r="AE3276" s="22"/>
      <c r="AF3276" s="7"/>
      <c r="AG3276" s="7"/>
      <c r="AH3276" s="7"/>
      <c r="AI3276" s="7"/>
      <c r="AJ3276" s="7"/>
      <c r="AK3276" s="7"/>
      <c r="AL3276" s="23"/>
    </row>
    <row r="3277" spans="1:38" ht="16.5" x14ac:dyDescent="0.2">
      <c r="A3277" s="3">
        <v>3274</v>
      </c>
      <c r="B3277" s="3"/>
      <c r="C3277" s="3"/>
      <c r="D3277" s="9"/>
      <c r="E3277" s="14"/>
      <c r="F3277" s="8"/>
      <c r="G3277" s="8"/>
      <c r="H3277" s="8"/>
      <c r="I3277" s="8"/>
      <c r="J3277" s="7"/>
      <c r="K3277" s="7"/>
      <c r="L3277" s="7"/>
      <c r="M3277" s="8"/>
      <c r="N3277" s="15"/>
      <c r="O3277" s="22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23"/>
      <c r="AE3277" s="22"/>
      <c r="AF3277" s="7"/>
      <c r="AG3277" s="7"/>
      <c r="AH3277" s="7"/>
      <c r="AI3277" s="7"/>
      <c r="AJ3277" s="7"/>
      <c r="AK3277" s="7"/>
      <c r="AL3277" s="23"/>
    </row>
    <row r="3278" spans="1:38" ht="16.5" x14ac:dyDescent="0.2">
      <c r="A3278" s="3">
        <v>3275</v>
      </c>
      <c r="B3278" s="3"/>
      <c r="C3278" s="3"/>
      <c r="D3278" s="9"/>
      <c r="E3278" s="14"/>
      <c r="F3278" s="8"/>
      <c r="G3278" s="8"/>
      <c r="H3278" s="8"/>
      <c r="I3278" s="8"/>
      <c r="J3278" s="7"/>
      <c r="K3278" s="7"/>
      <c r="L3278" s="7"/>
      <c r="M3278" s="8"/>
      <c r="N3278" s="15"/>
      <c r="O3278" s="22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23"/>
      <c r="AE3278" s="22"/>
      <c r="AF3278" s="7"/>
      <c r="AG3278" s="7"/>
      <c r="AH3278" s="7"/>
      <c r="AI3278" s="7"/>
      <c r="AJ3278" s="7"/>
      <c r="AK3278" s="7"/>
      <c r="AL3278" s="23"/>
    </row>
    <row r="3279" spans="1:38" ht="17.25" thickBot="1" x14ac:dyDescent="0.25">
      <c r="A3279" s="3">
        <v>3276</v>
      </c>
      <c r="B3279" s="3"/>
      <c r="C3279" s="3"/>
      <c r="D3279" s="9"/>
      <c r="E3279" s="16"/>
      <c r="F3279" s="17"/>
      <c r="G3279" s="17"/>
      <c r="H3279" s="17"/>
      <c r="I3279" s="17"/>
      <c r="J3279" s="18"/>
      <c r="K3279" s="18"/>
      <c r="L3279" s="18"/>
      <c r="M3279" s="17"/>
      <c r="N3279" s="19"/>
      <c r="O3279" s="24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25"/>
      <c r="AE3279" s="24"/>
      <c r="AF3279" s="18"/>
      <c r="AG3279" s="18"/>
      <c r="AH3279" s="18"/>
      <c r="AI3279" s="18"/>
      <c r="AJ3279" s="18"/>
      <c r="AK3279" s="18"/>
      <c r="AL3279" s="25"/>
    </row>
    <row r="3280" spans="1:38" ht="16.5" x14ac:dyDescent="0.2">
      <c r="A3280" s="3">
        <v>3277</v>
      </c>
      <c r="B3280" s="3"/>
      <c r="C3280" s="3"/>
      <c r="D3280" s="9"/>
      <c r="E3280" s="10"/>
      <c r="F3280" s="11"/>
      <c r="G3280" s="11"/>
      <c r="H3280" s="11"/>
      <c r="I3280" s="11"/>
      <c r="J3280" s="12"/>
      <c r="K3280" s="12"/>
      <c r="L3280" s="12"/>
      <c r="M3280" s="11"/>
      <c r="N3280" s="13"/>
      <c r="O3280" s="20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21"/>
      <c r="AE3280" s="20"/>
      <c r="AF3280" s="12"/>
      <c r="AG3280" s="12"/>
      <c r="AH3280" s="12"/>
      <c r="AI3280" s="12"/>
      <c r="AJ3280" s="12"/>
      <c r="AK3280" s="12"/>
      <c r="AL3280" s="21"/>
    </row>
    <row r="3281" spans="1:38" ht="16.5" x14ac:dyDescent="0.2">
      <c r="A3281" s="3">
        <v>3278</v>
      </c>
      <c r="B3281" s="3"/>
      <c r="C3281" s="3"/>
      <c r="D3281" s="9"/>
      <c r="E3281" s="14"/>
      <c r="F3281" s="8"/>
      <c r="G3281" s="8"/>
      <c r="H3281" s="8"/>
      <c r="I3281" s="8"/>
      <c r="J3281" s="7"/>
      <c r="K3281" s="7"/>
      <c r="L3281" s="7"/>
      <c r="M3281" s="8"/>
      <c r="N3281" s="15"/>
      <c r="O3281" s="22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23"/>
      <c r="AE3281" s="22"/>
      <c r="AF3281" s="7"/>
      <c r="AG3281" s="7"/>
      <c r="AH3281" s="7"/>
      <c r="AI3281" s="7"/>
      <c r="AJ3281" s="7"/>
      <c r="AK3281" s="7"/>
      <c r="AL3281" s="23"/>
    </row>
    <row r="3282" spans="1:38" ht="16.5" x14ac:dyDescent="0.2">
      <c r="A3282" s="3">
        <v>3279</v>
      </c>
      <c r="B3282" s="3"/>
      <c r="C3282" s="3"/>
      <c r="D3282" s="9"/>
      <c r="E3282" s="14"/>
      <c r="F3282" s="8"/>
      <c r="G3282" s="8"/>
      <c r="H3282" s="8"/>
      <c r="I3282" s="8"/>
      <c r="J3282" s="7"/>
      <c r="K3282" s="7"/>
      <c r="L3282" s="7"/>
      <c r="M3282" s="8"/>
      <c r="N3282" s="15"/>
      <c r="O3282" s="22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23"/>
      <c r="AE3282" s="22"/>
      <c r="AF3282" s="7"/>
      <c r="AG3282" s="7"/>
      <c r="AH3282" s="7"/>
      <c r="AI3282" s="7"/>
      <c r="AJ3282" s="7"/>
      <c r="AK3282" s="7"/>
      <c r="AL3282" s="23"/>
    </row>
    <row r="3283" spans="1:38" ht="16.5" x14ac:dyDescent="0.2">
      <c r="A3283" s="3">
        <v>3280</v>
      </c>
      <c r="B3283" s="3"/>
      <c r="C3283" s="3"/>
      <c r="D3283" s="9"/>
      <c r="E3283" s="14"/>
      <c r="F3283" s="8"/>
      <c r="G3283" s="8"/>
      <c r="H3283" s="8"/>
      <c r="I3283" s="8"/>
      <c r="J3283" s="7"/>
      <c r="K3283" s="7"/>
      <c r="L3283" s="7"/>
      <c r="M3283" s="8"/>
      <c r="N3283" s="15"/>
      <c r="O3283" s="22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23"/>
      <c r="AE3283" s="22"/>
      <c r="AF3283" s="7"/>
      <c r="AG3283" s="7"/>
      <c r="AH3283" s="7"/>
      <c r="AI3283" s="7"/>
      <c r="AJ3283" s="7"/>
      <c r="AK3283" s="7"/>
      <c r="AL3283" s="23"/>
    </row>
    <row r="3284" spans="1:38" ht="16.5" x14ac:dyDescent="0.2">
      <c r="A3284" s="3">
        <v>3281</v>
      </c>
      <c r="B3284" s="3"/>
      <c r="C3284" s="3"/>
      <c r="D3284" s="9"/>
      <c r="E3284" s="14"/>
      <c r="F3284" s="8"/>
      <c r="G3284" s="8"/>
      <c r="H3284" s="8"/>
      <c r="I3284" s="8"/>
      <c r="J3284" s="7"/>
      <c r="K3284" s="7"/>
      <c r="L3284" s="7"/>
      <c r="M3284" s="8"/>
      <c r="N3284" s="15"/>
      <c r="O3284" s="22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23"/>
      <c r="AE3284" s="22"/>
      <c r="AF3284" s="7"/>
      <c r="AG3284" s="7"/>
      <c r="AH3284" s="7"/>
      <c r="AI3284" s="7"/>
      <c r="AJ3284" s="7"/>
      <c r="AK3284" s="7"/>
      <c r="AL3284" s="23"/>
    </row>
    <row r="3285" spans="1:38" ht="17.25" thickBot="1" x14ac:dyDescent="0.25">
      <c r="A3285" s="3">
        <v>3282</v>
      </c>
      <c r="B3285" s="3"/>
      <c r="C3285" s="3"/>
      <c r="D3285" s="9"/>
      <c r="E3285" s="16"/>
      <c r="F3285" s="17"/>
      <c r="G3285" s="17"/>
      <c r="H3285" s="17"/>
      <c r="I3285" s="17"/>
      <c r="J3285" s="18"/>
      <c r="K3285" s="18"/>
      <c r="L3285" s="18"/>
      <c r="M3285" s="17"/>
      <c r="N3285" s="19"/>
      <c r="O3285" s="24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25"/>
      <c r="AE3285" s="24"/>
      <c r="AF3285" s="18"/>
      <c r="AG3285" s="18"/>
      <c r="AH3285" s="18"/>
      <c r="AI3285" s="18"/>
      <c r="AJ3285" s="18"/>
      <c r="AK3285" s="18"/>
      <c r="AL3285" s="25"/>
    </row>
    <row r="3286" spans="1:38" ht="16.5" x14ac:dyDescent="0.2">
      <c r="A3286" s="3">
        <v>3283</v>
      </c>
      <c r="B3286" s="3"/>
      <c r="C3286" s="3"/>
      <c r="D3286" s="9"/>
      <c r="E3286" s="10"/>
      <c r="F3286" s="11"/>
      <c r="G3286" s="11"/>
      <c r="H3286" s="11"/>
      <c r="I3286" s="11"/>
      <c r="J3286" s="12"/>
      <c r="K3286" s="12"/>
      <c r="L3286" s="12"/>
      <c r="M3286" s="11"/>
      <c r="N3286" s="13"/>
      <c r="O3286" s="20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21"/>
      <c r="AE3286" s="20"/>
      <c r="AF3286" s="12"/>
      <c r="AG3286" s="12"/>
      <c r="AH3286" s="12"/>
      <c r="AI3286" s="12"/>
      <c r="AJ3286" s="12"/>
      <c r="AK3286" s="12"/>
      <c r="AL3286" s="21"/>
    </row>
    <row r="3287" spans="1:38" ht="16.5" x14ac:dyDescent="0.2">
      <c r="A3287" s="3">
        <v>3284</v>
      </c>
      <c r="B3287" s="3"/>
      <c r="C3287" s="3"/>
      <c r="D3287" s="9"/>
      <c r="E3287" s="14"/>
      <c r="F3287" s="8"/>
      <c r="G3287" s="8"/>
      <c r="H3287" s="8"/>
      <c r="I3287" s="8"/>
      <c r="J3287" s="7"/>
      <c r="K3287" s="7"/>
      <c r="L3287" s="7"/>
      <c r="M3287" s="8"/>
      <c r="N3287" s="15"/>
      <c r="O3287" s="22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23"/>
      <c r="AE3287" s="22"/>
      <c r="AF3287" s="7"/>
      <c r="AG3287" s="7"/>
      <c r="AH3287" s="7"/>
      <c r="AI3287" s="7"/>
      <c r="AJ3287" s="7"/>
      <c r="AK3287" s="7"/>
      <c r="AL3287" s="23"/>
    </row>
    <row r="3288" spans="1:38" ht="16.5" x14ac:dyDescent="0.2">
      <c r="A3288" s="3">
        <v>3285</v>
      </c>
      <c r="B3288" s="3"/>
      <c r="C3288" s="3"/>
      <c r="D3288" s="9"/>
      <c r="E3288" s="14"/>
      <c r="F3288" s="8"/>
      <c r="G3288" s="8"/>
      <c r="H3288" s="8"/>
      <c r="I3288" s="8"/>
      <c r="J3288" s="7"/>
      <c r="K3288" s="7"/>
      <c r="L3288" s="7"/>
      <c r="M3288" s="8"/>
      <c r="N3288" s="15"/>
      <c r="O3288" s="22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23"/>
      <c r="AE3288" s="22"/>
      <c r="AF3288" s="7"/>
      <c r="AG3288" s="7"/>
      <c r="AH3288" s="7"/>
      <c r="AI3288" s="7"/>
      <c r="AJ3288" s="7"/>
      <c r="AK3288" s="7"/>
      <c r="AL3288" s="23"/>
    </row>
    <row r="3289" spans="1:38" ht="16.5" x14ac:dyDescent="0.2">
      <c r="A3289" s="3">
        <v>3286</v>
      </c>
      <c r="B3289" s="3"/>
      <c r="C3289" s="3"/>
      <c r="D3289" s="9"/>
      <c r="E3289" s="14"/>
      <c r="F3289" s="8"/>
      <c r="G3289" s="8"/>
      <c r="H3289" s="8"/>
      <c r="I3289" s="8"/>
      <c r="J3289" s="7"/>
      <c r="K3289" s="7"/>
      <c r="L3289" s="7"/>
      <c r="M3289" s="8"/>
      <c r="N3289" s="15"/>
      <c r="O3289" s="22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23"/>
      <c r="AE3289" s="22"/>
      <c r="AF3289" s="7"/>
      <c r="AG3289" s="7"/>
      <c r="AH3289" s="7"/>
      <c r="AI3289" s="7"/>
      <c r="AJ3289" s="7"/>
      <c r="AK3289" s="7"/>
      <c r="AL3289" s="23"/>
    </row>
    <row r="3290" spans="1:38" ht="16.5" x14ac:dyDescent="0.2">
      <c r="A3290" s="3">
        <v>3287</v>
      </c>
      <c r="B3290" s="3"/>
      <c r="C3290" s="3"/>
      <c r="D3290" s="9"/>
      <c r="E3290" s="14"/>
      <c r="F3290" s="8"/>
      <c r="G3290" s="8"/>
      <c r="H3290" s="8"/>
      <c r="I3290" s="8"/>
      <c r="J3290" s="7"/>
      <c r="K3290" s="7"/>
      <c r="L3290" s="7"/>
      <c r="M3290" s="8"/>
      <c r="N3290" s="15"/>
      <c r="O3290" s="22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23"/>
      <c r="AE3290" s="22"/>
      <c r="AF3290" s="7"/>
      <c r="AG3290" s="7"/>
      <c r="AH3290" s="7"/>
      <c r="AI3290" s="7"/>
      <c r="AJ3290" s="7"/>
      <c r="AK3290" s="7"/>
      <c r="AL3290" s="23"/>
    </row>
    <row r="3291" spans="1:38" ht="17.25" thickBot="1" x14ac:dyDescent="0.25">
      <c r="A3291" s="3">
        <v>3288</v>
      </c>
      <c r="B3291" s="3"/>
      <c r="C3291" s="3"/>
      <c r="D3291" s="9"/>
      <c r="E3291" s="16"/>
      <c r="F3291" s="17"/>
      <c r="G3291" s="17"/>
      <c r="H3291" s="17"/>
      <c r="I3291" s="17"/>
      <c r="J3291" s="18"/>
      <c r="K3291" s="18"/>
      <c r="L3291" s="18"/>
      <c r="M3291" s="17"/>
      <c r="N3291" s="19"/>
      <c r="O3291" s="24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25"/>
      <c r="AE3291" s="24"/>
      <c r="AF3291" s="18"/>
      <c r="AG3291" s="18"/>
      <c r="AH3291" s="18"/>
      <c r="AI3291" s="18"/>
      <c r="AJ3291" s="18"/>
      <c r="AK3291" s="18"/>
      <c r="AL3291" s="25"/>
    </row>
    <row r="3292" spans="1:38" ht="16.5" x14ac:dyDescent="0.2">
      <c r="A3292" s="3">
        <v>3289</v>
      </c>
      <c r="B3292" s="3"/>
      <c r="C3292" s="3"/>
      <c r="D3292" s="9"/>
      <c r="E3292" s="10"/>
      <c r="F3292" s="11"/>
      <c r="G3292" s="11"/>
      <c r="H3292" s="11"/>
      <c r="I3292" s="11"/>
      <c r="J3292" s="12"/>
      <c r="K3292" s="12"/>
      <c r="L3292" s="12"/>
      <c r="M3292" s="11"/>
      <c r="N3292" s="13"/>
      <c r="O3292" s="20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21"/>
      <c r="AE3292" s="20"/>
      <c r="AF3292" s="12"/>
      <c r="AG3292" s="12"/>
      <c r="AH3292" s="12"/>
      <c r="AI3292" s="12"/>
      <c r="AJ3292" s="12"/>
      <c r="AK3292" s="12"/>
      <c r="AL3292" s="21"/>
    </row>
    <row r="3293" spans="1:38" ht="16.5" x14ac:dyDescent="0.2">
      <c r="A3293" s="3">
        <v>3290</v>
      </c>
      <c r="B3293" s="3"/>
      <c r="C3293" s="3"/>
      <c r="D3293" s="9"/>
      <c r="E3293" s="14"/>
      <c r="F3293" s="8"/>
      <c r="G3293" s="8"/>
      <c r="H3293" s="8"/>
      <c r="I3293" s="8"/>
      <c r="J3293" s="7"/>
      <c r="K3293" s="7"/>
      <c r="L3293" s="7"/>
      <c r="M3293" s="8"/>
      <c r="N3293" s="15"/>
      <c r="O3293" s="22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23"/>
      <c r="AE3293" s="22"/>
      <c r="AF3293" s="7"/>
      <c r="AG3293" s="7"/>
      <c r="AH3293" s="7"/>
      <c r="AI3293" s="7"/>
      <c r="AJ3293" s="7"/>
      <c r="AK3293" s="7"/>
      <c r="AL3293" s="23"/>
    </row>
    <row r="3294" spans="1:38" ht="16.5" x14ac:dyDescent="0.2">
      <c r="A3294" s="3">
        <v>3291</v>
      </c>
      <c r="B3294" s="3"/>
      <c r="C3294" s="3"/>
      <c r="D3294" s="9"/>
      <c r="E3294" s="14"/>
      <c r="F3294" s="8"/>
      <c r="G3294" s="8"/>
      <c r="H3294" s="8"/>
      <c r="I3294" s="8"/>
      <c r="J3294" s="7"/>
      <c r="K3294" s="7"/>
      <c r="L3294" s="7"/>
      <c r="M3294" s="8"/>
      <c r="N3294" s="15"/>
      <c r="O3294" s="22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23"/>
      <c r="AE3294" s="22"/>
      <c r="AF3294" s="7"/>
      <c r="AG3294" s="7"/>
      <c r="AH3294" s="7"/>
      <c r="AI3294" s="7"/>
      <c r="AJ3294" s="7"/>
      <c r="AK3294" s="7"/>
      <c r="AL3294" s="23"/>
    </row>
    <row r="3295" spans="1:38" ht="16.5" x14ac:dyDescent="0.2">
      <c r="A3295" s="3">
        <v>3292</v>
      </c>
      <c r="B3295" s="3"/>
      <c r="C3295" s="3"/>
      <c r="D3295" s="9"/>
      <c r="E3295" s="14"/>
      <c r="F3295" s="8"/>
      <c r="G3295" s="8"/>
      <c r="H3295" s="8"/>
      <c r="I3295" s="8"/>
      <c r="J3295" s="7"/>
      <c r="K3295" s="7"/>
      <c r="L3295" s="7"/>
      <c r="M3295" s="8"/>
      <c r="N3295" s="15"/>
      <c r="O3295" s="22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23"/>
      <c r="AE3295" s="22"/>
      <c r="AF3295" s="7"/>
      <c r="AG3295" s="7"/>
      <c r="AH3295" s="7"/>
      <c r="AI3295" s="7"/>
      <c r="AJ3295" s="7"/>
      <c r="AK3295" s="7"/>
      <c r="AL3295" s="23"/>
    </row>
    <row r="3296" spans="1:38" ht="16.5" x14ac:dyDescent="0.2">
      <c r="A3296" s="3">
        <v>3293</v>
      </c>
      <c r="B3296" s="3"/>
      <c r="C3296" s="3"/>
      <c r="D3296" s="9"/>
      <c r="E3296" s="14"/>
      <c r="F3296" s="8"/>
      <c r="G3296" s="8"/>
      <c r="H3296" s="8"/>
      <c r="I3296" s="8"/>
      <c r="J3296" s="7"/>
      <c r="K3296" s="7"/>
      <c r="L3296" s="7"/>
      <c r="M3296" s="8"/>
      <c r="N3296" s="15"/>
      <c r="O3296" s="22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23"/>
      <c r="AE3296" s="22"/>
      <c r="AF3296" s="7"/>
      <c r="AG3296" s="7"/>
      <c r="AH3296" s="7"/>
      <c r="AI3296" s="7"/>
      <c r="AJ3296" s="7"/>
      <c r="AK3296" s="7"/>
      <c r="AL3296" s="23"/>
    </row>
    <row r="3297" spans="1:38" ht="17.25" thickBot="1" x14ac:dyDescent="0.25">
      <c r="A3297" s="3">
        <v>3294</v>
      </c>
      <c r="B3297" s="3"/>
      <c r="C3297" s="3"/>
      <c r="D3297" s="9"/>
      <c r="E3297" s="16"/>
      <c r="F3297" s="17"/>
      <c r="G3297" s="17"/>
      <c r="H3297" s="17"/>
      <c r="I3297" s="17"/>
      <c r="J3297" s="18"/>
      <c r="K3297" s="18"/>
      <c r="L3297" s="18"/>
      <c r="M3297" s="17"/>
      <c r="N3297" s="19"/>
      <c r="O3297" s="24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25"/>
      <c r="AE3297" s="24"/>
      <c r="AF3297" s="18"/>
      <c r="AG3297" s="18"/>
      <c r="AH3297" s="18"/>
      <c r="AI3297" s="18"/>
      <c r="AJ3297" s="18"/>
      <c r="AK3297" s="18"/>
      <c r="AL3297" s="25"/>
    </row>
    <row r="3298" spans="1:38" ht="16.5" x14ac:dyDescent="0.2">
      <c r="A3298" s="3">
        <v>3295</v>
      </c>
      <c r="B3298" s="3"/>
      <c r="C3298" s="3"/>
      <c r="D3298" s="9"/>
      <c r="E3298" s="10"/>
      <c r="F3298" s="11"/>
      <c r="G3298" s="11"/>
      <c r="H3298" s="11"/>
      <c r="I3298" s="11"/>
      <c r="J3298" s="12"/>
      <c r="K3298" s="12"/>
      <c r="L3298" s="12"/>
      <c r="M3298" s="11"/>
      <c r="N3298" s="13"/>
      <c r="O3298" s="20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21"/>
      <c r="AE3298" s="20"/>
      <c r="AF3298" s="12"/>
      <c r="AG3298" s="12"/>
      <c r="AH3298" s="12"/>
      <c r="AI3298" s="12"/>
      <c r="AJ3298" s="12"/>
      <c r="AK3298" s="12"/>
      <c r="AL3298" s="21"/>
    </row>
    <row r="3299" spans="1:38" ht="16.5" x14ac:dyDescent="0.2">
      <c r="A3299" s="3">
        <v>3296</v>
      </c>
      <c r="B3299" s="3"/>
      <c r="C3299" s="3"/>
      <c r="D3299" s="9"/>
      <c r="E3299" s="14"/>
      <c r="F3299" s="8"/>
      <c r="G3299" s="8"/>
      <c r="H3299" s="8"/>
      <c r="I3299" s="8"/>
      <c r="J3299" s="7"/>
      <c r="K3299" s="7"/>
      <c r="L3299" s="7"/>
      <c r="M3299" s="8"/>
      <c r="N3299" s="15"/>
      <c r="O3299" s="22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23"/>
      <c r="AE3299" s="22"/>
      <c r="AF3299" s="7"/>
      <c r="AG3299" s="7"/>
      <c r="AH3299" s="7"/>
      <c r="AI3299" s="7"/>
      <c r="AJ3299" s="7"/>
      <c r="AK3299" s="7"/>
      <c r="AL3299" s="23"/>
    </row>
    <row r="3300" spans="1:38" ht="16.5" x14ac:dyDescent="0.2">
      <c r="A3300" s="3">
        <v>3297</v>
      </c>
      <c r="B3300" s="3"/>
      <c r="C3300" s="3"/>
      <c r="D3300" s="9"/>
      <c r="E3300" s="14"/>
      <c r="F3300" s="8"/>
      <c r="G3300" s="8"/>
      <c r="H3300" s="8"/>
      <c r="I3300" s="8"/>
      <c r="J3300" s="7"/>
      <c r="K3300" s="7"/>
      <c r="L3300" s="7"/>
      <c r="M3300" s="8"/>
      <c r="N3300" s="15"/>
      <c r="O3300" s="22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23"/>
      <c r="AE3300" s="22"/>
      <c r="AF3300" s="7"/>
      <c r="AG3300" s="7"/>
      <c r="AH3300" s="7"/>
      <c r="AI3300" s="7"/>
      <c r="AJ3300" s="7"/>
      <c r="AK3300" s="7"/>
      <c r="AL3300" s="23"/>
    </row>
    <row r="3301" spans="1:38" ht="16.5" x14ac:dyDescent="0.2">
      <c r="A3301" s="3">
        <v>3298</v>
      </c>
      <c r="B3301" s="3"/>
      <c r="C3301" s="3"/>
      <c r="D3301" s="9"/>
      <c r="E3301" s="14"/>
      <c r="F3301" s="8"/>
      <c r="G3301" s="8"/>
      <c r="H3301" s="8"/>
      <c r="I3301" s="8"/>
      <c r="J3301" s="7"/>
      <c r="K3301" s="7"/>
      <c r="L3301" s="7"/>
      <c r="M3301" s="8"/>
      <c r="N3301" s="15"/>
      <c r="O3301" s="22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23"/>
      <c r="AE3301" s="22"/>
      <c r="AF3301" s="7"/>
      <c r="AG3301" s="7"/>
      <c r="AH3301" s="7"/>
      <c r="AI3301" s="7"/>
      <c r="AJ3301" s="7"/>
      <c r="AK3301" s="7"/>
      <c r="AL3301" s="23"/>
    </row>
    <row r="3302" spans="1:38" ht="16.5" x14ac:dyDescent="0.2">
      <c r="A3302" s="3">
        <v>3299</v>
      </c>
      <c r="B3302" s="3"/>
      <c r="C3302" s="3"/>
      <c r="D3302" s="9"/>
      <c r="E3302" s="14"/>
      <c r="F3302" s="8"/>
      <c r="G3302" s="8"/>
      <c r="H3302" s="8"/>
      <c r="I3302" s="8"/>
      <c r="J3302" s="7"/>
      <c r="K3302" s="7"/>
      <c r="L3302" s="7"/>
      <c r="M3302" s="8"/>
      <c r="N3302" s="15"/>
      <c r="O3302" s="22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23"/>
      <c r="AE3302" s="22"/>
      <c r="AF3302" s="7"/>
      <c r="AG3302" s="7"/>
      <c r="AH3302" s="7"/>
      <c r="AI3302" s="7"/>
      <c r="AJ3302" s="7"/>
      <c r="AK3302" s="7"/>
      <c r="AL3302" s="23"/>
    </row>
    <row r="3303" spans="1:38" ht="17.25" thickBot="1" x14ac:dyDescent="0.25">
      <c r="A3303" s="3">
        <v>3300</v>
      </c>
      <c r="B3303" s="3"/>
      <c r="C3303" s="3"/>
      <c r="D3303" s="9"/>
      <c r="E3303" s="16"/>
      <c r="F3303" s="17"/>
      <c r="G3303" s="17"/>
      <c r="H3303" s="17"/>
      <c r="I3303" s="17"/>
      <c r="J3303" s="18"/>
      <c r="K3303" s="18"/>
      <c r="L3303" s="18"/>
      <c r="M3303" s="17"/>
      <c r="N3303" s="19"/>
      <c r="O3303" s="24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25"/>
      <c r="AE3303" s="24"/>
      <c r="AF3303" s="18"/>
      <c r="AG3303" s="18"/>
      <c r="AH3303" s="18"/>
      <c r="AI3303" s="18"/>
      <c r="AJ3303" s="18"/>
      <c r="AK3303" s="18"/>
      <c r="AL3303" s="25"/>
    </row>
    <row r="3304" spans="1:38" ht="16.5" x14ac:dyDescent="0.2">
      <c r="A3304" s="3">
        <v>3301</v>
      </c>
      <c r="B3304" s="3"/>
      <c r="C3304" s="3"/>
      <c r="D3304" s="9"/>
      <c r="E3304" s="10"/>
      <c r="F3304" s="11"/>
      <c r="G3304" s="11"/>
      <c r="H3304" s="11"/>
      <c r="I3304" s="11"/>
      <c r="J3304" s="12"/>
      <c r="K3304" s="12"/>
      <c r="L3304" s="12"/>
      <c r="M3304" s="11"/>
      <c r="N3304" s="13"/>
      <c r="O3304" s="20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21"/>
      <c r="AE3304" s="20"/>
      <c r="AF3304" s="12"/>
      <c r="AG3304" s="12"/>
      <c r="AH3304" s="12"/>
      <c r="AI3304" s="12"/>
      <c r="AJ3304" s="12"/>
      <c r="AK3304" s="12"/>
      <c r="AL3304" s="21"/>
    </row>
    <row r="3305" spans="1:38" ht="16.5" x14ac:dyDescent="0.2">
      <c r="A3305" s="3">
        <v>3302</v>
      </c>
      <c r="B3305" s="3"/>
      <c r="C3305" s="3"/>
      <c r="D3305" s="9"/>
      <c r="E3305" s="14"/>
      <c r="F3305" s="8"/>
      <c r="G3305" s="8"/>
      <c r="H3305" s="8"/>
      <c r="I3305" s="8"/>
      <c r="J3305" s="7"/>
      <c r="K3305" s="7"/>
      <c r="L3305" s="7"/>
      <c r="M3305" s="8"/>
      <c r="N3305" s="15"/>
      <c r="O3305" s="22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23"/>
      <c r="AE3305" s="22"/>
      <c r="AF3305" s="7"/>
      <c r="AG3305" s="7"/>
      <c r="AH3305" s="7"/>
      <c r="AI3305" s="7"/>
      <c r="AJ3305" s="7"/>
      <c r="AK3305" s="7"/>
      <c r="AL3305" s="23"/>
    </row>
    <row r="3306" spans="1:38" ht="16.5" x14ac:dyDescent="0.2">
      <c r="A3306" s="3">
        <v>3303</v>
      </c>
      <c r="B3306" s="3"/>
      <c r="C3306" s="3"/>
      <c r="D3306" s="9"/>
      <c r="E3306" s="14"/>
      <c r="F3306" s="8"/>
      <c r="G3306" s="8"/>
      <c r="H3306" s="8"/>
      <c r="I3306" s="8"/>
      <c r="J3306" s="7"/>
      <c r="K3306" s="7"/>
      <c r="L3306" s="7"/>
      <c r="M3306" s="8"/>
      <c r="N3306" s="15"/>
      <c r="O3306" s="22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23"/>
      <c r="AE3306" s="22"/>
      <c r="AF3306" s="7"/>
      <c r="AG3306" s="7"/>
      <c r="AH3306" s="7"/>
      <c r="AI3306" s="7"/>
      <c r="AJ3306" s="7"/>
      <c r="AK3306" s="7"/>
      <c r="AL3306" s="23"/>
    </row>
    <row r="3307" spans="1:38" ht="16.5" x14ac:dyDescent="0.2">
      <c r="A3307" s="3">
        <v>3304</v>
      </c>
      <c r="B3307" s="3"/>
      <c r="C3307" s="3"/>
      <c r="D3307" s="9"/>
      <c r="E3307" s="14"/>
      <c r="F3307" s="8"/>
      <c r="G3307" s="8"/>
      <c r="H3307" s="8"/>
      <c r="I3307" s="8"/>
      <c r="J3307" s="7"/>
      <c r="K3307" s="7"/>
      <c r="L3307" s="7"/>
      <c r="M3307" s="8"/>
      <c r="N3307" s="15"/>
      <c r="O3307" s="22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23"/>
      <c r="AE3307" s="22"/>
      <c r="AF3307" s="7"/>
      <c r="AG3307" s="7"/>
      <c r="AH3307" s="7"/>
      <c r="AI3307" s="7"/>
      <c r="AJ3307" s="7"/>
      <c r="AK3307" s="7"/>
      <c r="AL3307" s="23"/>
    </row>
    <row r="3308" spans="1:38" ht="16.5" x14ac:dyDescent="0.2">
      <c r="A3308" s="3">
        <v>3305</v>
      </c>
      <c r="B3308" s="3"/>
      <c r="C3308" s="3"/>
      <c r="D3308" s="9"/>
      <c r="E3308" s="14"/>
      <c r="F3308" s="8"/>
      <c r="G3308" s="8"/>
      <c r="H3308" s="8"/>
      <c r="I3308" s="8"/>
      <c r="J3308" s="7"/>
      <c r="K3308" s="7"/>
      <c r="L3308" s="7"/>
      <c r="M3308" s="8"/>
      <c r="N3308" s="15"/>
      <c r="O3308" s="22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23"/>
      <c r="AE3308" s="22"/>
      <c r="AF3308" s="7"/>
      <c r="AG3308" s="7"/>
      <c r="AH3308" s="7"/>
      <c r="AI3308" s="7"/>
      <c r="AJ3308" s="7"/>
      <c r="AK3308" s="7"/>
      <c r="AL3308" s="23"/>
    </row>
    <row r="3309" spans="1:38" ht="17.25" thickBot="1" x14ac:dyDescent="0.25">
      <c r="A3309" s="3">
        <v>3306</v>
      </c>
      <c r="B3309" s="3"/>
      <c r="C3309" s="3"/>
      <c r="D3309" s="9"/>
      <c r="E3309" s="16"/>
      <c r="F3309" s="17"/>
      <c r="G3309" s="17"/>
      <c r="H3309" s="17"/>
      <c r="I3309" s="17"/>
      <c r="J3309" s="18"/>
      <c r="K3309" s="18"/>
      <c r="L3309" s="18"/>
      <c r="M3309" s="17"/>
      <c r="N3309" s="19"/>
      <c r="O3309" s="24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25"/>
      <c r="AE3309" s="24"/>
      <c r="AF3309" s="18"/>
      <c r="AG3309" s="18"/>
      <c r="AH3309" s="18"/>
      <c r="AI3309" s="18"/>
      <c r="AJ3309" s="18"/>
      <c r="AK3309" s="18"/>
      <c r="AL3309" s="25"/>
    </row>
    <row r="3310" spans="1:38" ht="16.5" x14ac:dyDescent="0.2">
      <c r="A3310" s="3">
        <v>3307</v>
      </c>
      <c r="B3310" s="3"/>
      <c r="C3310" s="3"/>
      <c r="D3310" s="9"/>
      <c r="E3310" s="10"/>
      <c r="F3310" s="11"/>
      <c r="G3310" s="11"/>
      <c r="H3310" s="11"/>
      <c r="I3310" s="11"/>
      <c r="J3310" s="12"/>
      <c r="K3310" s="12"/>
      <c r="L3310" s="12"/>
      <c r="M3310" s="11"/>
      <c r="N3310" s="13"/>
      <c r="O3310" s="20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21"/>
      <c r="AE3310" s="20"/>
      <c r="AF3310" s="12"/>
      <c r="AG3310" s="12"/>
      <c r="AH3310" s="12"/>
      <c r="AI3310" s="12"/>
      <c r="AJ3310" s="12"/>
      <c r="AK3310" s="12"/>
      <c r="AL3310" s="21"/>
    </row>
    <row r="3311" spans="1:38" ht="16.5" x14ac:dyDescent="0.2">
      <c r="A3311" s="3">
        <v>3308</v>
      </c>
      <c r="B3311" s="3"/>
      <c r="C3311" s="3"/>
      <c r="D3311" s="9"/>
      <c r="E3311" s="14"/>
      <c r="F3311" s="8"/>
      <c r="G3311" s="8"/>
      <c r="H3311" s="8"/>
      <c r="I3311" s="8"/>
      <c r="J3311" s="7"/>
      <c r="K3311" s="7"/>
      <c r="L3311" s="7"/>
      <c r="M3311" s="8"/>
      <c r="N3311" s="15"/>
      <c r="O3311" s="22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23"/>
      <c r="AE3311" s="22"/>
      <c r="AF3311" s="7"/>
      <c r="AG3311" s="7"/>
      <c r="AH3311" s="7"/>
      <c r="AI3311" s="7"/>
      <c r="AJ3311" s="7"/>
      <c r="AK3311" s="7"/>
      <c r="AL3311" s="23"/>
    </row>
    <row r="3312" spans="1:38" ht="16.5" x14ac:dyDescent="0.2">
      <c r="A3312" s="3">
        <v>3309</v>
      </c>
      <c r="B3312" s="3"/>
      <c r="C3312" s="3"/>
      <c r="D3312" s="9"/>
      <c r="E3312" s="14"/>
      <c r="F3312" s="8"/>
      <c r="G3312" s="8"/>
      <c r="H3312" s="8"/>
      <c r="I3312" s="8"/>
      <c r="J3312" s="7"/>
      <c r="K3312" s="7"/>
      <c r="L3312" s="7"/>
      <c r="M3312" s="8"/>
      <c r="N3312" s="15"/>
      <c r="O3312" s="22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23"/>
      <c r="AE3312" s="22"/>
      <c r="AF3312" s="7"/>
      <c r="AG3312" s="7"/>
      <c r="AH3312" s="7"/>
      <c r="AI3312" s="7"/>
      <c r="AJ3312" s="7"/>
      <c r="AK3312" s="7"/>
      <c r="AL3312" s="23"/>
    </row>
    <row r="3313" spans="1:38" ht="16.5" x14ac:dyDescent="0.2">
      <c r="A3313" s="3">
        <v>3310</v>
      </c>
      <c r="B3313" s="3"/>
      <c r="C3313" s="3"/>
      <c r="D3313" s="9"/>
      <c r="E3313" s="14"/>
      <c r="F3313" s="8"/>
      <c r="G3313" s="8"/>
      <c r="H3313" s="8"/>
      <c r="I3313" s="8"/>
      <c r="J3313" s="7"/>
      <c r="K3313" s="7"/>
      <c r="L3313" s="7"/>
      <c r="M3313" s="8"/>
      <c r="N3313" s="15"/>
      <c r="O3313" s="22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23"/>
      <c r="AE3313" s="22"/>
      <c r="AF3313" s="7"/>
      <c r="AG3313" s="7"/>
      <c r="AH3313" s="7"/>
      <c r="AI3313" s="7"/>
      <c r="AJ3313" s="7"/>
      <c r="AK3313" s="7"/>
      <c r="AL3313" s="23"/>
    </row>
    <row r="3314" spans="1:38" ht="16.5" x14ac:dyDescent="0.2">
      <c r="A3314" s="3">
        <v>3311</v>
      </c>
      <c r="B3314" s="3"/>
      <c r="C3314" s="3"/>
      <c r="D3314" s="9"/>
      <c r="E3314" s="14"/>
      <c r="F3314" s="8"/>
      <c r="G3314" s="8"/>
      <c r="H3314" s="8"/>
      <c r="I3314" s="8"/>
      <c r="J3314" s="7"/>
      <c r="K3314" s="7"/>
      <c r="L3314" s="7"/>
      <c r="M3314" s="8"/>
      <c r="N3314" s="15"/>
      <c r="O3314" s="22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23"/>
      <c r="AE3314" s="22"/>
      <c r="AF3314" s="7"/>
      <c r="AG3314" s="7"/>
      <c r="AH3314" s="7"/>
      <c r="AI3314" s="7"/>
      <c r="AJ3314" s="7"/>
      <c r="AK3314" s="7"/>
      <c r="AL3314" s="23"/>
    </row>
    <row r="3315" spans="1:38" ht="17.25" thickBot="1" x14ac:dyDescent="0.25">
      <c r="A3315" s="3">
        <v>3312</v>
      </c>
      <c r="B3315" s="3"/>
      <c r="C3315" s="3"/>
      <c r="D3315" s="9"/>
      <c r="E3315" s="16"/>
      <c r="F3315" s="17"/>
      <c r="G3315" s="17"/>
      <c r="H3315" s="17"/>
      <c r="I3315" s="17"/>
      <c r="J3315" s="18"/>
      <c r="K3315" s="18"/>
      <c r="L3315" s="18"/>
      <c r="M3315" s="17"/>
      <c r="N3315" s="19"/>
      <c r="O3315" s="24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25"/>
      <c r="AE3315" s="24"/>
      <c r="AF3315" s="18"/>
      <c r="AG3315" s="18"/>
      <c r="AH3315" s="18"/>
      <c r="AI3315" s="18"/>
      <c r="AJ3315" s="18"/>
      <c r="AK3315" s="18"/>
      <c r="AL3315" s="25"/>
    </row>
    <row r="3316" spans="1:38" ht="16.5" x14ac:dyDescent="0.2">
      <c r="A3316" s="3">
        <v>3313</v>
      </c>
      <c r="B3316" s="3"/>
      <c r="C3316" s="3"/>
      <c r="D3316" s="9"/>
      <c r="E3316" s="10"/>
      <c r="F3316" s="11"/>
      <c r="G3316" s="11"/>
      <c r="H3316" s="11"/>
      <c r="I3316" s="11"/>
      <c r="J3316" s="12"/>
      <c r="K3316" s="12"/>
      <c r="L3316" s="12"/>
      <c r="M3316" s="11"/>
      <c r="N3316" s="13"/>
      <c r="O3316" s="20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21"/>
      <c r="AE3316" s="20"/>
      <c r="AF3316" s="12"/>
      <c r="AG3316" s="12"/>
      <c r="AH3316" s="12"/>
      <c r="AI3316" s="12"/>
      <c r="AJ3316" s="12"/>
      <c r="AK3316" s="12"/>
      <c r="AL3316" s="21"/>
    </row>
    <row r="3317" spans="1:38" ht="16.5" x14ac:dyDescent="0.2">
      <c r="A3317" s="3">
        <v>3314</v>
      </c>
      <c r="B3317" s="3"/>
      <c r="C3317" s="3"/>
      <c r="D3317" s="9"/>
      <c r="E3317" s="14"/>
      <c r="F3317" s="8"/>
      <c r="G3317" s="8"/>
      <c r="H3317" s="8"/>
      <c r="I3317" s="8"/>
      <c r="J3317" s="7"/>
      <c r="K3317" s="7"/>
      <c r="L3317" s="7"/>
      <c r="M3317" s="8"/>
      <c r="N3317" s="15"/>
      <c r="O3317" s="22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23"/>
      <c r="AE3317" s="22"/>
      <c r="AF3317" s="7"/>
      <c r="AG3317" s="7"/>
      <c r="AH3317" s="7"/>
      <c r="AI3317" s="7"/>
      <c r="AJ3317" s="7"/>
      <c r="AK3317" s="7"/>
      <c r="AL3317" s="23"/>
    </row>
    <row r="3318" spans="1:38" ht="16.5" x14ac:dyDescent="0.2">
      <c r="A3318" s="3">
        <v>3315</v>
      </c>
      <c r="B3318" s="3"/>
      <c r="C3318" s="3"/>
      <c r="D3318" s="9"/>
      <c r="E3318" s="14"/>
      <c r="F3318" s="8"/>
      <c r="G3318" s="8"/>
      <c r="H3318" s="8"/>
      <c r="I3318" s="8"/>
      <c r="J3318" s="7"/>
      <c r="K3318" s="7"/>
      <c r="L3318" s="7"/>
      <c r="M3318" s="8"/>
      <c r="N3318" s="15"/>
      <c r="O3318" s="22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23"/>
      <c r="AE3318" s="22"/>
      <c r="AF3318" s="7"/>
      <c r="AG3318" s="7"/>
      <c r="AH3318" s="7"/>
      <c r="AI3318" s="7"/>
      <c r="AJ3318" s="7"/>
      <c r="AK3318" s="7"/>
      <c r="AL3318" s="23"/>
    </row>
    <row r="3319" spans="1:38" ht="16.5" x14ac:dyDescent="0.2">
      <c r="A3319" s="3">
        <v>3316</v>
      </c>
      <c r="B3319" s="3"/>
      <c r="C3319" s="3"/>
      <c r="D3319" s="9"/>
      <c r="E3319" s="14"/>
      <c r="F3319" s="8"/>
      <c r="G3319" s="8"/>
      <c r="H3319" s="8"/>
      <c r="I3319" s="8"/>
      <c r="J3319" s="7"/>
      <c r="K3319" s="7"/>
      <c r="L3319" s="7"/>
      <c r="M3319" s="8"/>
      <c r="N3319" s="15"/>
      <c r="O3319" s="22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23"/>
      <c r="AE3319" s="22"/>
      <c r="AF3319" s="7"/>
      <c r="AG3319" s="7"/>
      <c r="AH3319" s="7"/>
      <c r="AI3319" s="7"/>
      <c r="AJ3319" s="7"/>
      <c r="AK3319" s="7"/>
      <c r="AL3319" s="23"/>
    </row>
    <row r="3320" spans="1:38" ht="16.5" x14ac:dyDescent="0.2">
      <c r="A3320" s="3">
        <v>3317</v>
      </c>
      <c r="B3320" s="3"/>
      <c r="C3320" s="3"/>
      <c r="D3320" s="9"/>
      <c r="E3320" s="14"/>
      <c r="F3320" s="8"/>
      <c r="G3320" s="8"/>
      <c r="H3320" s="8"/>
      <c r="I3320" s="8"/>
      <c r="J3320" s="7"/>
      <c r="K3320" s="7"/>
      <c r="L3320" s="7"/>
      <c r="M3320" s="8"/>
      <c r="N3320" s="15"/>
      <c r="O3320" s="22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23"/>
      <c r="AE3320" s="22"/>
      <c r="AF3320" s="7"/>
      <c r="AG3320" s="7"/>
      <c r="AH3320" s="7"/>
      <c r="AI3320" s="7"/>
      <c r="AJ3320" s="7"/>
      <c r="AK3320" s="7"/>
      <c r="AL3320" s="23"/>
    </row>
    <row r="3321" spans="1:38" ht="17.25" thickBot="1" x14ac:dyDescent="0.25">
      <c r="A3321" s="3">
        <v>3318</v>
      </c>
      <c r="B3321" s="3"/>
      <c r="C3321" s="3"/>
      <c r="D3321" s="9"/>
      <c r="E3321" s="16"/>
      <c r="F3321" s="17"/>
      <c r="G3321" s="17"/>
      <c r="H3321" s="17"/>
      <c r="I3321" s="17"/>
      <c r="J3321" s="18"/>
      <c r="K3321" s="18"/>
      <c r="L3321" s="18"/>
      <c r="M3321" s="17"/>
      <c r="N3321" s="19"/>
      <c r="O3321" s="24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25"/>
      <c r="AE3321" s="24"/>
      <c r="AF3321" s="18"/>
      <c r="AG3321" s="18"/>
      <c r="AH3321" s="18"/>
      <c r="AI3321" s="18"/>
      <c r="AJ3321" s="18"/>
      <c r="AK3321" s="18"/>
      <c r="AL3321" s="25"/>
    </row>
    <row r="3322" spans="1:38" ht="16.5" x14ac:dyDescent="0.2">
      <c r="A3322" s="3">
        <v>3319</v>
      </c>
      <c r="B3322" s="3"/>
      <c r="C3322" s="3"/>
      <c r="D3322" s="9"/>
      <c r="E3322" s="10"/>
      <c r="F3322" s="11"/>
      <c r="G3322" s="11"/>
      <c r="H3322" s="11"/>
      <c r="I3322" s="11"/>
      <c r="J3322" s="12"/>
      <c r="K3322" s="12"/>
      <c r="L3322" s="12"/>
      <c r="M3322" s="11"/>
      <c r="N3322" s="13"/>
      <c r="O3322" s="20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21"/>
      <c r="AE3322" s="20"/>
      <c r="AF3322" s="12"/>
      <c r="AG3322" s="12"/>
      <c r="AH3322" s="12"/>
      <c r="AI3322" s="12"/>
      <c r="AJ3322" s="12"/>
      <c r="AK3322" s="12"/>
      <c r="AL3322" s="21"/>
    </row>
    <row r="3323" spans="1:38" ht="16.5" x14ac:dyDescent="0.2">
      <c r="A3323" s="3">
        <v>3320</v>
      </c>
      <c r="B3323" s="3"/>
      <c r="C3323" s="3"/>
      <c r="D3323" s="9"/>
      <c r="E3323" s="14"/>
      <c r="F3323" s="8"/>
      <c r="G3323" s="8"/>
      <c r="H3323" s="8"/>
      <c r="I3323" s="8"/>
      <c r="J3323" s="7"/>
      <c r="K3323" s="7"/>
      <c r="L3323" s="7"/>
      <c r="M3323" s="8"/>
      <c r="N3323" s="15"/>
      <c r="O3323" s="22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23"/>
      <c r="AE3323" s="22"/>
      <c r="AF3323" s="7"/>
      <c r="AG3323" s="7"/>
      <c r="AH3323" s="7"/>
      <c r="AI3323" s="7"/>
      <c r="AJ3323" s="7"/>
      <c r="AK3323" s="7"/>
      <c r="AL3323" s="23"/>
    </row>
    <row r="3324" spans="1:38" ht="16.5" x14ac:dyDescent="0.2">
      <c r="A3324" s="3">
        <v>3321</v>
      </c>
      <c r="B3324" s="3"/>
      <c r="C3324" s="3"/>
      <c r="D3324" s="9"/>
      <c r="E3324" s="14"/>
      <c r="F3324" s="8"/>
      <c r="G3324" s="8"/>
      <c r="H3324" s="8"/>
      <c r="I3324" s="8"/>
      <c r="J3324" s="7"/>
      <c r="K3324" s="7"/>
      <c r="L3324" s="7"/>
      <c r="M3324" s="8"/>
      <c r="N3324" s="15"/>
      <c r="O3324" s="22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23"/>
      <c r="AE3324" s="22"/>
      <c r="AF3324" s="7"/>
      <c r="AG3324" s="7"/>
      <c r="AH3324" s="7"/>
      <c r="AI3324" s="7"/>
      <c r="AJ3324" s="7"/>
      <c r="AK3324" s="7"/>
      <c r="AL3324" s="23"/>
    </row>
    <row r="3325" spans="1:38" ht="16.5" x14ac:dyDescent="0.2">
      <c r="A3325" s="3">
        <v>3322</v>
      </c>
      <c r="B3325" s="3"/>
      <c r="C3325" s="3"/>
      <c r="D3325" s="9"/>
      <c r="E3325" s="14"/>
      <c r="F3325" s="8"/>
      <c r="G3325" s="8"/>
      <c r="H3325" s="8"/>
      <c r="I3325" s="8"/>
      <c r="J3325" s="7"/>
      <c r="K3325" s="7"/>
      <c r="L3325" s="7"/>
      <c r="M3325" s="8"/>
      <c r="N3325" s="15"/>
      <c r="O3325" s="22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23"/>
      <c r="AE3325" s="22"/>
      <c r="AF3325" s="7"/>
      <c r="AG3325" s="7"/>
      <c r="AH3325" s="7"/>
      <c r="AI3325" s="7"/>
      <c r="AJ3325" s="7"/>
      <c r="AK3325" s="7"/>
      <c r="AL3325" s="23"/>
    </row>
    <row r="3326" spans="1:38" ht="16.5" x14ac:dyDescent="0.2">
      <c r="A3326" s="3">
        <v>3323</v>
      </c>
      <c r="B3326" s="3"/>
      <c r="C3326" s="3"/>
      <c r="D3326" s="9"/>
      <c r="E3326" s="14"/>
      <c r="F3326" s="8"/>
      <c r="G3326" s="8"/>
      <c r="H3326" s="8"/>
      <c r="I3326" s="8"/>
      <c r="J3326" s="7"/>
      <c r="K3326" s="7"/>
      <c r="L3326" s="7"/>
      <c r="M3326" s="8"/>
      <c r="N3326" s="15"/>
      <c r="O3326" s="22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23"/>
      <c r="AE3326" s="22"/>
      <c r="AF3326" s="7"/>
      <c r="AG3326" s="7"/>
      <c r="AH3326" s="7"/>
      <c r="AI3326" s="7"/>
      <c r="AJ3326" s="7"/>
      <c r="AK3326" s="7"/>
      <c r="AL3326" s="23"/>
    </row>
    <row r="3327" spans="1:38" ht="17.25" thickBot="1" x14ac:dyDescent="0.25">
      <c r="A3327" s="3">
        <v>3324</v>
      </c>
      <c r="B3327" s="3"/>
      <c r="C3327" s="3"/>
      <c r="D3327" s="9"/>
      <c r="E3327" s="16"/>
      <c r="F3327" s="17"/>
      <c r="G3327" s="17"/>
      <c r="H3327" s="17"/>
      <c r="I3327" s="17"/>
      <c r="J3327" s="18"/>
      <c r="K3327" s="18"/>
      <c r="L3327" s="18"/>
      <c r="M3327" s="17"/>
      <c r="N3327" s="19"/>
      <c r="O3327" s="24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25"/>
      <c r="AE3327" s="24"/>
      <c r="AF3327" s="18"/>
      <c r="AG3327" s="18"/>
      <c r="AH3327" s="18"/>
      <c r="AI3327" s="18"/>
      <c r="AJ3327" s="18"/>
      <c r="AK3327" s="18"/>
      <c r="AL3327" s="25"/>
    </row>
    <row r="3328" spans="1:38" ht="16.5" x14ac:dyDescent="0.2">
      <c r="A3328" s="3">
        <v>3325</v>
      </c>
      <c r="B3328" s="3"/>
      <c r="C3328" s="3"/>
      <c r="D3328" s="9"/>
      <c r="E3328" s="10"/>
      <c r="F3328" s="11"/>
      <c r="G3328" s="11"/>
      <c r="H3328" s="11"/>
      <c r="I3328" s="11"/>
      <c r="J3328" s="12"/>
      <c r="K3328" s="12"/>
      <c r="L3328" s="12"/>
      <c r="M3328" s="11"/>
      <c r="N3328" s="13"/>
      <c r="O3328" s="20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21"/>
      <c r="AE3328" s="20"/>
      <c r="AF3328" s="12"/>
      <c r="AG3328" s="12"/>
      <c r="AH3328" s="12"/>
      <c r="AI3328" s="12"/>
      <c r="AJ3328" s="12"/>
      <c r="AK3328" s="12"/>
      <c r="AL3328" s="21"/>
    </row>
    <row r="3329" spans="1:38" ht="16.5" x14ac:dyDescent="0.2">
      <c r="A3329" s="3">
        <v>3326</v>
      </c>
      <c r="B3329" s="3"/>
      <c r="C3329" s="3"/>
      <c r="D3329" s="9"/>
      <c r="E3329" s="14"/>
      <c r="F3329" s="8"/>
      <c r="G3329" s="8"/>
      <c r="H3329" s="8"/>
      <c r="I3329" s="8"/>
      <c r="J3329" s="7"/>
      <c r="K3329" s="7"/>
      <c r="L3329" s="7"/>
      <c r="M3329" s="8"/>
      <c r="N3329" s="15"/>
      <c r="O3329" s="22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23"/>
      <c r="AE3329" s="22"/>
      <c r="AF3329" s="7"/>
      <c r="AG3329" s="7"/>
      <c r="AH3329" s="7"/>
      <c r="AI3329" s="7"/>
      <c r="AJ3329" s="7"/>
      <c r="AK3329" s="7"/>
      <c r="AL3329" s="23"/>
    </row>
    <row r="3330" spans="1:38" ht="16.5" x14ac:dyDescent="0.2">
      <c r="A3330" s="3">
        <v>3327</v>
      </c>
      <c r="B3330" s="3"/>
      <c r="C3330" s="3"/>
      <c r="D3330" s="9"/>
      <c r="E3330" s="14"/>
      <c r="F3330" s="8"/>
      <c r="G3330" s="8"/>
      <c r="H3330" s="8"/>
      <c r="I3330" s="8"/>
      <c r="J3330" s="7"/>
      <c r="K3330" s="7"/>
      <c r="L3330" s="7"/>
      <c r="M3330" s="8"/>
      <c r="N3330" s="15"/>
      <c r="O3330" s="22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23"/>
      <c r="AE3330" s="22"/>
      <c r="AF3330" s="7"/>
      <c r="AG3330" s="7"/>
      <c r="AH3330" s="7"/>
      <c r="AI3330" s="7"/>
      <c r="AJ3330" s="7"/>
      <c r="AK3330" s="7"/>
      <c r="AL3330" s="23"/>
    </row>
    <row r="3331" spans="1:38" ht="16.5" x14ac:dyDescent="0.2">
      <c r="A3331" s="3">
        <v>3328</v>
      </c>
      <c r="B3331" s="3"/>
      <c r="C3331" s="3"/>
      <c r="D3331" s="9"/>
      <c r="E3331" s="14"/>
      <c r="F3331" s="8"/>
      <c r="G3331" s="8"/>
      <c r="H3331" s="8"/>
      <c r="I3331" s="8"/>
      <c r="J3331" s="7"/>
      <c r="K3331" s="7"/>
      <c r="L3331" s="7"/>
      <c r="M3331" s="8"/>
      <c r="N3331" s="15"/>
      <c r="O3331" s="22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23"/>
      <c r="AE3331" s="22"/>
      <c r="AF3331" s="7"/>
      <c r="AG3331" s="7"/>
      <c r="AH3331" s="7"/>
      <c r="AI3331" s="7"/>
      <c r="AJ3331" s="7"/>
      <c r="AK3331" s="7"/>
      <c r="AL3331" s="23"/>
    </row>
    <row r="3332" spans="1:38" ht="16.5" x14ac:dyDescent="0.2">
      <c r="A3332" s="3">
        <v>3329</v>
      </c>
      <c r="B3332" s="3"/>
      <c r="C3332" s="3"/>
      <c r="D3332" s="9"/>
      <c r="E3332" s="14"/>
      <c r="F3332" s="8"/>
      <c r="G3332" s="8"/>
      <c r="H3332" s="8"/>
      <c r="I3332" s="8"/>
      <c r="J3332" s="7"/>
      <c r="K3332" s="7"/>
      <c r="L3332" s="7"/>
      <c r="M3332" s="8"/>
      <c r="N3332" s="15"/>
      <c r="O3332" s="22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23"/>
      <c r="AE3332" s="22"/>
      <c r="AF3332" s="7"/>
      <c r="AG3332" s="7"/>
      <c r="AH3332" s="7"/>
      <c r="AI3332" s="7"/>
      <c r="AJ3332" s="7"/>
      <c r="AK3332" s="7"/>
      <c r="AL3332" s="23"/>
    </row>
    <row r="3333" spans="1:38" ht="17.25" thickBot="1" x14ac:dyDescent="0.25">
      <c r="A3333" s="3">
        <v>3330</v>
      </c>
      <c r="B3333" s="3"/>
      <c r="C3333" s="3"/>
      <c r="D3333" s="9"/>
      <c r="E3333" s="16"/>
      <c r="F3333" s="17"/>
      <c r="G3333" s="17"/>
      <c r="H3333" s="17"/>
      <c r="I3333" s="17"/>
      <c r="J3333" s="18"/>
      <c r="K3333" s="18"/>
      <c r="L3333" s="18"/>
      <c r="M3333" s="17"/>
      <c r="N3333" s="19"/>
      <c r="O3333" s="24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25"/>
      <c r="AE3333" s="24"/>
      <c r="AF3333" s="18"/>
      <c r="AG3333" s="18"/>
      <c r="AH3333" s="18"/>
      <c r="AI3333" s="18"/>
      <c r="AJ3333" s="18"/>
      <c r="AK3333" s="18"/>
      <c r="AL3333" s="25"/>
    </row>
    <row r="3334" spans="1:38" ht="16.5" x14ac:dyDescent="0.2">
      <c r="A3334" s="3">
        <v>3331</v>
      </c>
      <c r="B3334" s="3"/>
      <c r="C3334" s="3"/>
      <c r="D3334" s="9"/>
      <c r="E3334" s="10"/>
      <c r="F3334" s="11"/>
      <c r="G3334" s="11"/>
      <c r="H3334" s="11"/>
      <c r="I3334" s="11"/>
      <c r="J3334" s="12"/>
      <c r="K3334" s="12"/>
      <c r="L3334" s="12"/>
      <c r="M3334" s="11"/>
      <c r="N3334" s="13"/>
      <c r="O3334" s="20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21"/>
      <c r="AE3334" s="20"/>
      <c r="AF3334" s="12"/>
      <c r="AG3334" s="12"/>
      <c r="AH3334" s="12"/>
      <c r="AI3334" s="12"/>
      <c r="AJ3334" s="12"/>
      <c r="AK3334" s="12"/>
      <c r="AL3334" s="21"/>
    </row>
    <row r="3335" spans="1:38" ht="16.5" x14ac:dyDescent="0.2">
      <c r="A3335" s="3">
        <v>3332</v>
      </c>
      <c r="B3335" s="3"/>
      <c r="C3335" s="3"/>
      <c r="D3335" s="9"/>
      <c r="E3335" s="14"/>
      <c r="F3335" s="8"/>
      <c r="G3335" s="8"/>
      <c r="H3335" s="8"/>
      <c r="I3335" s="8"/>
      <c r="J3335" s="7"/>
      <c r="K3335" s="7"/>
      <c r="L3335" s="7"/>
      <c r="M3335" s="8"/>
      <c r="N3335" s="15"/>
      <c r="O3335" s="22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23"/>
      <c r="AE3335" s="22"/>
      <c r="AF3335" s="7"/>
      <c r="AG3335" s="7"/>
      <c r="AH3335" s="7"/>
      <c r="AI3335" s="7"/>
      <c r="AJ3335" s="7"/>
      <c r="AK3335" s="7"/>
      <c r="AL3335" s="23"/>
    </row>
    <row r="3336" spans="1:38" ht="16.5" x14ac:dyDescent="0.2">
      <c r="A3336" s="3">
        <v>3333</v>
      </c>
      <c r="B3336" s="3"/>
      <c r="C3336" s="3"/>
      <c r="D3336" s="9"/>
      <c r="E3336" s="14"/>
      <c r="F3336" s="8"/>
      <c r="G3336" s="8"/>
      <c r="H3336" s="8"/>
      <c r="I3336" s="8"/>
      <c r="J3336" s="7"/>
      <c r="K3336" s="7"/>
      <c r="L3336" s="7"/>
      <c r="M3336" s="8"/>
      <c r="N3336" s="15"/>
      <c r="O3336" s="22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23"/>
      <c r="AE3336" s="22"/>
      <c r="AF3336" s="7"/>
      <c r="AG3336" s="7"/>
      <c r="AH3336" s="7"/>
      <c r="AI3336" s="7"/>
      <c r="AJ3336" s="7"/>
      <c r="AK3336" s="7"/>
      <c r="AL3336" s="23"/>
    </row>
    <row r="3337" spans="1:38" ht="16.5" x14ac:dyDescent="0.2">
      <c r="A3337" s="3">
        <v>3334</v>
      </c>
      <c r="B3337" s="3"/>
      <c r="C3337" s="3"/>
      <c r="D3337" s="9"/>
      <c r="E3337" s="14"/>
      <c r="F3337" s="8"/>
      <c r="G3337" s="8"/>
      <c r="H3337" s="8"/>
      <c r="I3337" s="8"/>
      <c r="J3337" s="7"/>
      <c r="K3337" s="7"/>
      <c r="L3337" s="7"/>
      <c r="M3337" s="8"/>
      <c r="N3337" s="15"/>
      <c r="O3337" s="22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23"/>
      <c r="AE3337" s="22"/>
      <c r="AF3337" s="7"/>
      <c r="AG3337" s="7"/>
      <c r="AH3337" s="7"/>
      <c r="AI3337" s="7"/>
      <c r="AJ3337" s="7"/>
      <c r="AK3337" s="7"/>
      <c r="AL3337" s="23"/>
    </row>
    <row r="3338" spans="1:38" ht="16.5" x14ac:dyDescent="0.2">
      <c r="A3338" s="3">
        <v>3335</v>
      </c>
      <c r="B3338" s="3"/>
      <c r="C3338" s="3"/>
      <c r="D3338" s="9"/>
      <c r="E3338" s="14"/>
      <c r="F3338" s="8"/>
      <c r="G3338" s="8"/>
      <c r="H3338" s="8"/>
      <c r="I3338" s="8"/>
      <c r="J3338" s="7"/>
      <c r="K3338" s="7"/>
      <c r="L3338" s="7"/>
      <c r="M3338" s="8"/>
      <c r="N3338" s="15"/>
      <c r="O3338" s="22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23"/>
      <c r="AE3338" s="22"/>
      <c r="AF3338" s="7"/>
      <c r="AG3338" s="7"/>
      <c r="AH3338" s="7"/>
      <c r="AI3338" s="7"/>
      <c r="AJ3338" s="7"/>
      <c r="AK3338" s="7"/>
      <c r="AL3338" s="23"/>
    </row>
    <row r="3339" spans="1:38" ht="17.25" thickBot="1" x14ac:dyDescent="0.25">
      <c r="A3339" s="3">
        <v>3336</v>
      </c>
      <c r="B3339" s="3"/>
      <c r="C3339" s="3"/>
      <c r="D3339" s="9"/>
      <c r="E3339" s="16"/>
      <c r="F3339" s="17"/>
      <c r="G3339" s="17"/>
      <c r="H3339" s="17"/>
      <c r="I3339" s="17"/>
      <c r="J3339" s="18"/>
      <c r="K3339" s="18"/>
      <c r="L3339" s="18"/>
      <c r="M3339" s="17"/>
      <c r="N3339" s="19"/>
      <c r="O3339" s="24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25"/>
      <c r="AE3339" s="24"/>
      <c r="AF3339" s="18"/>
      <c r="AG3339" s="18"/>
      <c r="AH3339" s="18"/>
      <c r="AI3339" s="18"/>
      <c r="AJ3339" s="18"/>
      <c r="AK3339" s="18"/>
      <c r="AL3339" s="25"/>
    </row>
    <row r="3340" spans="1:38" ht="16.5" x14ac:dyDescent="0.2">
      <c r="A3340" s="3">
        <v>3337</v>
      </c>
      <c r="B3340" s="3"/>
      <c r="C3340" s="3"/>
      <c r="D3340" s="9"/>
      <c r="E3340" s="10"/>
      <c r="F3340" s="11"/>
      <c r="G3340" s="11"/>
      <c r="H3340" s="11"/>
      <c r="I3340" s="11"/>
      <c r="J3340" s="12"/>
      <c r="K3340" s="12"/>
      <c r="L3340" s="12"/>
      <c r="M3340" s="11"/>
      <c r="N3340" s="13"/>
      <c r="O3340" s="20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21"/>
      <c r="AE3340" s="20"/>
      <c r="AF3340" s="12"/>
      <c r="AG3340" s="12"/>
      <c r="AH3340" s="12"/>
      <c r="AI3340" s="12"/>
      <c r="AJ3340" s="12"/>
      <c r="AK3340" s="12"/>
      <c r="AL3340" s="21"/>
    </row>
    <row r="3341" spans="1:38" ht="16.5" x14ac:dyDescent="0.2">
      <c r="A3341" s="3">
        <v>3338</v>
      </c>
      <c r="B3341" s="3"/>
      <c r="C3341" s="3"/>
      <c r="D3341" s="9"/>
      <c r="E3341" s="14"/>
      <c r="F3341" s="8"/>
      <c r="G3341" s="8"/>
      <c r="H3341" s="8"/>
      <c r="I3341" s="8"/>
      <c r="J3341" s="7"/>
      <c r="K3341" s="7"/>
      <c r="L3341" s="7"/>
      <c r="M3341" s="8"/>
      <c r="N3341" s="15"/>
      <c r="O3341" s="22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23"/>
      <c r="AE3341" s="22"/>
      <c r="AF3341" s="7"/>
      <c r="AG3341" s="7"/>
      <c r="AH3341" s="7"/>
      <c r="AI3341" s="7"/>
      <c r="AJ3341" s="7"/>
      <c r="AK3341" s="7"/>
      <c r="AL3341" s="23"/>
    </row>
    <row r="3342" spans="1:38" ht="16.5" x14ac:dyDescent="0.2">
      <c r="A3342" s="3">
        <v>3339</v>
      </c>
      <c r="B3342" s="3"/>
      <c r="C3342" s="3"/>
      <c r="D3342" s="9"/>
      <c r="E3342" s="14"/>
      <c r="F3342" s="8"/>
      <c r="G3342" s="8"/>
      <c r="H3342" s="8"/>
      <c r="I3342" s="8"/>
      <c r="J3342" s="7"/>
      <c r="K3342" s="7"/>
      <c r="L3342" s="7"/>
      <c r="M3342" s="8"/>
      <c r="N3342" s="15"/>
      <c r="O3342" s="22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23"/>
      <c r="AE3342" s="22"/>
      <c r="AF3342" s="7"/>
      <c r="AG3342" s="7"/>
      <c r="AH3342" s="7"/>
      <c r="AI3342" s="7"/>
      <c r="AJ3342" s="7"/>
      <c r="AK3342" s="7"/>
      <c r="AL3342" s="23"/>
    </row>
    <row r="3343" spans="1:38" ht="16.5" x14ac:dyDescent="0.2">
      <c r="A3343" s="3">
        <v>3340</v>
      </c>
      <c r="B3343" s="3"/>
      <c r="C3343" s="3"/>
      <c r="D3343" s="9"/>
      <c r="E3343" s="14"/>
      <c r="F3343" s="8"/>
      <c r="G3343" s="8"/>
      <c r="H3343" s="8"/>
      <c r="I3343" s="8"/>
      <c r="J3343" s="7"/>
      <c r="K3343" s="7"/>
      <c r="L3343" s="7"/>
      <c r="M3343" s="8"/>
      <c r="N3343" s="15"/>
      <c r="O3343" s="22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23"/>
      <c r="AE3343" s="22"/>
      <c r="AF3343" s="7"/>
      <c r="AG3343" s="7"/>
      <c r="AH3343" s="7"/>
      <c r="AI3343" s="7"/>
      <c r="AJ3343" s="7"/>
      <c r="AK3343" s="7"/>
      <c r="AL3343" s="23"/>
    </row>
    <row r="3344" spans="1:38" ht="16.5" x14ac:dyDescent="0.2">
      <c r="A3344" s="3">
        <v>3341</v>
      </c>
      <c r="B3344" s="3"/>
      <c r="C3344" s="3"/>
      <c r="D3344" s="9"/>
      <c r="E3344" s="14"/>
      <c r="F3344" s="8"/>
      <c r="G3344" s="8"/>
      <c r="H3344" s="8"/>
      <c r="I3344" s="8"/>
      <c r="J3344" s="7"/>
      <c r="K3344" s="7"/>
      <c r="L3344" s="7"/>
      <c r="M3344" s="8"/>
      <c r="N3344" s="15"/>
      <c r="O3344" s="22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23"/>
      <c r="AE3344" s="22"/>
      <c r="AF3344" s="7"/>
      <c r="AG3344" s="7"/>
      <c r="AH3344" s="7"/>
      <c r="AI3344" s="7"/>
      <c r="AJ3344" s="7"/>
      <c r="AK3344" s="7"/>
      <c r="AL3344" s="23"/>
    </row>
    <row r="3345" spans="1:38" ht="17.25" thickBot="1" x14ac:dyDescent="0.25">
      <c r="A3345" s="3">
        <v>3342</v>
      </c>
      <c r="B3345" s="3"/>
      <c r="C3345" s="3"/>
      <c r="D3345" s="9"/>
      <c r="E3345" s="16"/>
      <c r="F3345" s="17"/>
      <c r="G3345" s="17"/>
      <c r="H3345" s="17"/>
      <c r="I3345" s="17"/>
      <c r="J3345" s="18"/>
      <c r="K3345" s="18"/>
      <c r="L3345" s="18"/>
      <c r="M3345" s="17"/>
      <c r="N3345" s="19"/>
      <c r="O3345" s="24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25"/>
      <c r="AE3345" s="24"/>
      <c r="AF3345" s="18"/>
      <c r="AG3345" s="18"/>
      <c r="AH3345" s="18"/>
      <c r="AI3345" s="18"/>
      <c r="AJ3345" s="18"/>
      <c r="AK3345" s="18"/>
      <c r="AL3345" s="25"/>
    </row>
    <row r="3346" spans="1:38" ht="16.5" x14ac:dyDescent="0.2">
      <c r="A3346" s="3">
        <v>3343</v>
      </c>
      <c r="B3346" s="3"/>
      <c r="C3346" s="3"/>
      <c r="D3346" s="9"/>
      <c r="E3346" s="10"/>
      <c r="F3346" s="11"/>
      <c r="G3346" s="11"/>
      <c r="H3346" s="11"/>
      <c r="I3346" s="11"/>
      <c r="J3346" s="12"/>
      <c r="K3346" s="12"/>
      <c r="L3346" s="12"/>
      <c r="M3346" s="11"/>
      <c r="N3346" s="13"/>
      <c r="O3346" s="20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21"/>
      <c r="AE3346" s="20"/>
      <c r="AF3346" s="12"/>
      <c r="AG3346" s="12"/>
      <c r="AH3346" s="12"/>
      <c r="AI3346" s="12"/>
      <c r="AJ3346" s="12"/>
      <c r="AK3346" s="12"/>
      <c r="AL3346" s="21"/>
    </row>
    <row r="3347" spans="1:38" ht="16.5" x14ac:dyDescent="0.2">
      <c r="A3347" s="3">
        <v>3344</v>
      </c>
      <c r="B3347" s="3"/>
      <c r="C3347" s="3"/>
      <c r="D3347" s="9"/>
      <c r="E3347" s="14"/>
      <c r="F3347" s="8"/>
      <c r="G3347" s="8"/>
      <c r="H3347" s="8"/>
      <c r="I3347" s="8"/>
      <c r="J3347" s="7"/>
      <c r="K3347" s="7"/>
      <c r="L3347" s="7"/>
      <c r="M3347" s="8"/>
      <c r="N3347" s="15"/>
      <c r="O3347" s="22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23"/>
      <c r="AE3347" s="22"/>
      <c r="AF3347" s="7"/>
      <c r="AG3347" s="7"/>
      <c r="AH3347" s="7"/>
      <c r="AI3347" s="7"/>
      <c r="AJ3347" s="7"/>
      <c r="AK3347" s="7"/>
      <c r="AL3347" s="23"/>
    </row>
    <row r="3348" spans="1:38" ht="16.5" x14ac:dyDescent="0.2">
      <c r="A3348" s="3">
        <v>3345</v>
      </c>
      <c r="B3348" s="3"/>
      <c r="C3348" s="3"/>
      <c r="D3348" s="9"/>
      <c r="E3348" s="14"/>
      <c r="F3348" s="8"/>
      <c r="G3348" s="8"/>
      <c r="H3348" s="8"/>
      <c r="I3348" s="8"/>
      <c r="J3348" s="7"/>
      <c r="K3348" s="7"/>
      <c r="L3348" s="7"/>
      <c r="M3348" s="8"/>
      <c r="N3348" s="15"/>
      <c r="O3348" s="22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23"/>
      <c r="AE3348" s="22"/>
      <c r="AF3348" s="7"/>
      <c r="AG3348" s="7"/>
      <c r="AH3348" s="7"/>
      <c r="AI3348" s="7"/>
      <c r="AJ3348" s="7"/>
      <c r="AK3348" s="7"/>
      <c r="AL3348" s="23"/>
    </row>
    <row r="3349" spans="1:38" ht="16.5" x14ac:dyDescent="0.2">
      <c r="A3349" s="3">
        <v>3346</v>
      </c>
      <c r="B3349" s="3"/>
      <c r="C3349" s="3"/>
      <c r="D3349" s="9"/>
      <c r="E3349" s="14"/>
      <c r="F3349" s="8"/>
      <c r="G3349" s="8"/>
      <c r="H3349" s="8"/>
      <c r="I3349" s="8"/>
      <c r="J3349" s="7"/>
      <c r="K3349" s="7"/>
      <c r="L3349" s="7"/>
      <c r="M3349" s="8"/>
      <c r="N3349" s="15"/>
      <c r="O3349" s="22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23"/>
      <c r="AE3349" s="22"/>
      <c r="AF3349" s="7"/>
      <c r="AG3349" s="7"/>
      <c r="AH3349" s="7"/>
      <c r="AI3349" s="7"/>
      <c r="AJ3349" s="7"/>
      <c r="AK3349" s="7"/>
      <c r="AL3349" s="23"/>
    </row>
    <row r="3350" spans="1:38" ht="16.5" x14ac:dyDescent="0.2">
      <c r="A3350" s="3">
        <v>3347</v>
      </c>
      <c r="B3350" s="3"/>
      <c r="C3350" s="3"/>
      <c r="D3350" s="9"/>
      <c r="E3350" s="14"/>
      <c r="F3350" s="8"/>
      <c r="G3350" s="8"/>
      <c r="H3350" s="8"/>
      <c r="I3350" s="8"/>
      <c r="J3350" s="7"/>
      <c r="K3350" s="7"/>
      <c r="L3350" s="7"/>
      <c r="M3350" s="8"/>
      <c r="N3350" s="15"/>
      <c r="O3350" s="22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23"/>
      <c r="AE3350" s="22"/>
      <c r="AF3350" s="7"/>
      <c r="AG3350" s="7"/>
      <c r="AH3350" s="7"/>
      <c r="AI3350" s="7"/>
      <c r="AJ3350" s="7"/>
      <c r="AK3350" s="7"/>
      <c r="AL3350" s="23"/>
    </row>
    <row r="3351" spans="1:38" ht="17.25" thickBot="1" x14ac:dyDescent="0.25">
      <c r="A3351" s="3">
        <v>3348</v>
      </c>
      <c r="B3351" s="3"/>
      <c r="C3351" s="3"/>
      <c r="D3351" s="9"/>
      <c r="E3351" s="16"/>
      <c r="F3351" s="17"/>
      <c r="G3351" s="17"/>
      <c r="H3351" s="17"/>
      <c r="I3351" s="17"/>
      <c r="J3351" s="18"/>
      <c r="K3351" s="18"/>
      <c r="L3351" s="18"/>
      <c r="M3351" s="17"/>
      <c r="N3351" s="19"/>
      <c r="O3351" s="24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25"/>
      <c r="AE3351" s="24"/>
      <c r="AF3351" s="18"/>
      <c r="AG3351" s="18"/>
      <c r="AH3351" s="18"/>
      <c r="AI3351" s="18"/>
      <c r="AJ3351" s="18"/>
      <c r="AK3351" s="18"/>
      <c r="AL3351" s="25"/>
    </row>
    <row r="3352" spans="1:38" ht="16.5" x14ac:dyDescent="0.2">
      <c r="A3352" s="3">
        <v>3349</v>
      </c>
      <c r="B3352" s="3"/>
      <c r="C3352" s="3"/>
      <c r="D3352" s="9"/>
      <c r="E3352" s="10"/>
      <c r="F3352" s="11"/>
      <c r="G3352" s="11"/>
      <c r="H3352" s="11"/>
      <c r="I3352" s="11"/>
      <c r="J3352" s="12"/>
      <c r="K3352" s="12"/>
      <c r="L3352" s="12"/>
      <c r="M3352" s="11"/>
      <c r="N3352" s="13"/>
      <c r="O3352" s="20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21"/>
      <c r="AE3352" s="20"/>
      <c r="AF3352" s="12"/>
      <c r="AG3352" s="12"/>
      <c r="AH3352" s="12"/>
      <c r="AI3352" s="12"/>
      <c r="AJ3352" s="12"/>
      <c r="AK3352" s="12"/>
      <c r="AL3352" s="21"/>
    </row>
    <row r="3353" spans="1:38" ht="16.5" x14ac:dyDescent="0.2">
      <c r="A3353" s="3">
        <v>3350</v>
      </c>
      <c r="B3353" s="3"/>
      <c r="C3353" s="3"/>
      <c r="D3353" s="9"/>
      <c r="E3353" s="14"/>
      <c r="F3353" s="8"/>
      <c r="G3353" s="8"/>
      <c r="H3353" s="8"/>
      <c r="I3353" s="8"/>
      <c r="J3353" s="7"/>
      <c r="K3353" s="7"/>
      <c r="L3353" s="7"/>
      <c r="M3353" s="8"/>
      <c r="N3353" s="15"/>
      <c r="O3353" s="22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23"/>
      <c r="AE3353" s="22"/>
      <c r="AF3353" s="7"/>
      <c r="AG3353" s="7"/>
      <c r="AH3353" s="7"/>
      <c r="AI3353" s="7"/>
      <c r="AJ3353" s="7"/>
      <c r="AK3353" s="7"/>
      <c r="AL3353" s="23"/>
    </row>
    <row r="3354" spans="1:38" ht="16.5" x14ac:dyDescent="0.2">
      <c r="A3354" s="3">
        <v>3351</v>
      </c>
      <c r="B3354" s="3"/>
      <c r="C3354" s="3"/>
      <c r="D3354" s="9"/>
      <c r="E3354" s="14"/>
      <c r="F3354" s="8"/>
      <c r="G3354" s="8"/>
      <c r="H3354" s="8"/>
      <c r="I3354" s="8"/>
      <c r="J3354" s="7"/>
      <c r="K3354" s="7"/>
      <c r="L3354" s="7"/>
      <c r="M3354" s="8"/>
      <c r="N3354" s="15"/>
      <c r="O3354" s="22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23"/>
      <c r="AE3354" s="22"/>
      <c r="AF3354" s="7"/>
      <c r="AG3354" s="7"/>
      <c r="AH3354" s="7"/>
      <c r="AI3354" s="7"/>
      <c r="AJ3354" s="7"/>
      <c r="AK3354" s="7"/>
      <c r="AL3354" s="23"/>
    </row>
    <row r="3355" spans="1:38" ht="16.5" x14ac:dyDescent="0.2">
      <c r="A3355" s="3">
        <v>3352</v>
      </c>
      <c r="B3355" s="3"/>
      <c r="C3355" s="3"/>
      <c r="D3355" s="9"/>
      <c r="E3355" s="14"/>
      <c r="F3355" s="8"/>
      <c r="G3355" s="8"/>
      <c r="H3355" s="8"/>
      <c r="I3355" s="8"/>
      <c r="J3355" s="7"/>
      <c r="K3355" s="7"/>
      <c r="L3355" s="7"/>
      <c r="M3355" s="8"/>
      <c r="N3355" s="15"/>
      <c r="O3355" s="22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23"/>
      <c r="AE3355" s="22"/>
      <c r="AF3355" s="7"/>
      <c r="AG3355" s="7"/>
      <c r="AH3355" s="7"/>
      <c r="AI3355" s="7"/>
      <c r="AJ3355" s="7"/>
      <c r="AK3355" s="7"/>
      <c r="AL3355" s="23"/>
    </row>
    <row r="3356" spans="1:38" ht="16.5" x14ac:dyDescent="0.2">
      <c r="A3356" s="3">
        <v>3353</v>
      </c>
      <c r="B3356" s="3"/>
      <c r="C3356" s="3"/>
      <c r="D3356" s="9"/>
      <c r="E3356" s="14"/>
      <c r="F3356" s="8"/>
      <c r="G3356" s="8"/>
      <c r="H3356" s="8"/>
      <c r="I3356" s="8"/>
      <c r="J3356" s="7"/>
      <c r="K3356" s="7"/>
      <c r="L3356" s="7"/>
      <c r="M3356" s="8"/>
      <c r="N3356" s="15"/>
      <c r="O3356" s="22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23"/>
      <c r="AE3356" s="22"/>
      <c r="AF3356" s="7"/>
      <c r="AG3356" s="7"/>
      <c r="AH3356" s="7"/>
      <c r="AI3356" s="7"/>
      <c r="AJ3356" s="7"/>
      <c r="AK3356" s="7"/>
      <c r="AL3356" s="23"/>
    </row>
    <row r="3357" spans="1:38" ht="17.25" thickBot="1" x14ac:dyDescent="0.25">
      <c r="A3357" s="3">
        <v>3354</v>
      </c>
      <c r="B3357" s="3"/>
      <c r="C3357" s="3"/>
      <c r="D3357" s="9"/>
      <c r="E3357" s="16"/>
      <c r="F3357" s="17"/>
      <c r="G3357" s="17"/>
      <c r="H3357" s="17"/>
      <c r="I3357" s="17"/>
      <c r="J3357" s="18"/>
      <c r="K3357" s="18"/>
      <c r="L3357" s="18"/>
      <c r="M3357" s="17"/>
      <c r="N3357" s="19"/>
      <c r="O3357" s="24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25"/>
      <c r="AE3357" s="24"/>
      <c r="AF3357" s="18"/>
      <c r="AG3357" s="18"/>
      <c r="AH3357" s="18"/>
      <c r="AI3357" s="18"/>
      <c r="AJ3357" s="18"/>
      <c r="AK3357" s="18"/>
      <c r="AL3357" s="25"/>
    </row>
    <row r="3358" spans="1:38" ht="16.5" x14ac:dyDescent="0.2">
      <c r="A3358" s="3">
        <v>3355</v>
      </c>
      <c r="B3358" s="3"/>
      <c r="C3358" s="3"/>
      <c r="D3358" s="9"/>
      <c r="E3358" s="10"/>
      <c r="F3358" s="11"/>
      <c r="G3358" s="11"/>
      <c r="H3358" s="11"/>
      <c r="I3358" s="11"/>
      <c r="J3358" s="12"/>
      <c r="K3358" s="12"/>
      <c r="L3358" s="12"/>
      <c r="M3358" s="11"/>
      <c r="N3358" s="13"/>
      <c r="O3358" s="20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21"/>
      <c r="AE3358" s="20"/>
      <c r="AF3358" s="12"/>
      <c r="AG3358" s="12"/>
      <c r="AH3358" s="12"/>
      <c r="AI3358" s="12"/>
      <c r="AJ3358" s="12"/>
      <c r="AK3358" s="12"/>
      <c r="AL3358" s="21"/>
    </row>
    <row r="3359" spans="1:38" ht="16.5" x14ac:dyDescent="0.2">
      <c r="A3359" s="3">
        <v>3356</v>
      </c>
      <c r="B3359" s="3"/>
      <c r="C3359" s="3"/>
      <c r="D3359" s="9"/>
      <c r="E3359" s="14"/>
      <c r="F3359" s="8"/>
      <c r="G3359" s="8"/>
      <c r="H3359" s="8"/>
      <c r="I3359" s="8"/>
      <c r="J3359" s="7"/>
      <c r="K3359" s="7"/>
      <c r="L3359" s="7"/>
      <c r="M3359" s="8"/>
      <c r="N3359" s="15"/>
      <c r="O3359" s="22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23"/>
      <c r="AE3359" s="22"/>
      <c r="AF3359" s="7"/>
      <c r="AG3359" s="7"/>
      <c r="AH3359" s="7"/>
      <c r="AI3359" s="7"/>
      <c r="AJ3359" s="7"/>
      <c r="AK3359" s="7"/>
      <c r="AL3359" s="23"/>
    </row>
    <row r="3360" spans="1:38" ht="16.5" x14ac:dyDescent="0.2">
      <c r="A3360" s="3">
        <v>3357</v>
      </c>
      <c r="B3360" s="3"/>
      <c r="C3360" s="3"/>
      <c r="D3360" s="9"/>
      <c r="E3360" s="14"/>
      <c r="F3360" s="8"/>
      <c r="G3360" s="8"/>
      <c r="H3360" s="8"/>
      <c r="I3360" s="8"/>
      <c r="J3360" s="7"/>
      <c r="K3360" s="7"/>
      <c r="L3360" s="7"/>
      <c r="M3360" s="8"/>
      <c r="N3360" s="15"/>
      <c r="O3360" s="22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23"/>
      <c r="AE3360" s="22"/>
      <c r="AF3360" s="7"/>
      <c r="AG3360" s="7"/>
      <c r="AH3360" s="7"/>
      <c r="AI3360" s="7"/>
      <c r="AJ3360" s="7"/>
      <c r="AK3360" s="7"/>
      <c r="AL3360" s="23"/>
    </row>
    <row r="3361" spans="1:38" ht="16.5" x14ac:dyDescent="0.2">
      <c r="A3361" s="3">
        <v>3358</v>
      </c>
      <c r="B3361" s="3"/>
      <c r="C3361" s="3"/>
      <c r="D3361" s="9"/>
      <c r="E3361" s="14"/>
      <c r="F3361" s="8"/>
      <c r="G3361" s="8"/>
      <c r="H3361" s="8"/>
      <c r="I3361" s="8"/>
      <c r="J3361" s="7"/>
      <c r="K3361" s="7"/>
      <c r="L3361" s="7"/>
      <c r="M3361" s="8"/>
      <c r="N3361" s="15"/>
      <c r="O3361" s="22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23"/>
      <c r="AE3361" s="22"/>
      <c r="AF3361" s="7"/>
      <c r="AG3361" s="7"/>
      <c r="AH3361" s="7"/>
      <c r="AI3361" s="7"/>
      <c r="AJ3361" s="7"/>
      <c r="AK3361" s="7"/>
      <c r="AL3361" s="23"/>
    </row>
    <row r="3362" spans="1:38" ht="16.5" x14ac:dyDescent="0.2">
      <c r="A3362" s="3">
        <v>3359</v>
      </c>
      <c r="B3362" s="3"/>
      <c r="C3362" s="3"/>
      <c r="D3362" s="9"/>
      <c r="E3362" s="14"/>
      <c r="F3362" s="8"/>
      <c r="G3362" s="8"/>
      <c r="H3362" s="8"/>
      <c r="I3362" s="8"/>
      <c r="J3362" s="7"/>
      <c r="K3362" s="7"/>
      <c r="L3362" s="7"/>
      <c r="M3362" s="8"/>
      <c r="N3362" s="15"/>
      <c r="O3362" s="22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23"/>
      <c r="AE3362" s="22"/>
      <c r="AF3362" s="7"/>
      <c r="AG3362" s="7"/>
      <c r="AH3362" s="7"/>
      <c r="AI3362" s="7"/>
      <c r="AJ3362" s="7"/>
      <c r="AK3362" s="7"/>
      <c r="AL3362" s="23"/>
    </row>
    <row r="3363" spans="1:38" ht="17.25" thickBot="1" x14ac:dyDescent="0.25">
      <c r="A3363" s="3">
        <v>3360</v>
      </c>
      <c r="B3363" s="3"/>
      <c r="C3363" s="3"/>
      <c r="D3363" s="9"/>
      <c r="E3363" s="16"/>
      <c r="F3363" s="17"/>
      <c r="G3363" s="17"/>
      <c r="H3363" s="17"/>
      <c r="I3363" s="17"/>
      <c r="J3363" s="18"/>
      <c r="K3363" s="18"/>
      <c r="L3363" s="18"/>
      <c r="M3363" s="17"/>
      <c r="N3363" s="19"/>
      <c r="O3363" s="24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25"/>
      <c r="AE3363" s="24"/>
      <c r="AF3363" s="18"/>
      <c r="AG3363" s="18"/>
      <c r="AH3363" s="18"/>
      <c r="AI3363" s="18"/>
      <c r="AJ3363" s="18"/>
      <c r="AK3363" s="18"/>
      <c r="AL3363" s="25"/>
    </row>
    <row r="3364" spans="1:38" ht="16.5" x14ac:dyDescent="0.2">
      <c r="A3364" s="3">
        <v>3361</v>
      </c>
      <c r="B3364" s="3"/>
      <c r="C3364" s="3"/>
      <c r="D3364" s="9"/>
      <c r="E3364" s="10"/>
      <c r="F3364" s="11"/>
      <c r="G3364" s="11"/>
      <c r="H3364" s="11"/>
      <c r="I3364" s="11"/>
      <c r="J3364" s="12"/>
      <c r="K3364" s="12"/>
      <c r="L3364" s="12"/>
      <c r="M3364" s="11"/>
      <c r="N3364" s="13"/>
      <c r="O3364" s="20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21"/>
      <c r="AE3364" s="20"/>
      <c r="AF3364" s="12"/>
      <c r="AG3364" s="12"/>
      <c r="AH3364" s="12"/>
      <c r="AI3364" s="12"/>
      <c r="AJ3364" s="12"/>
      <c r="AK3364" s="12"/>
      <c r="AL3364" s="21"/>
    </row>
    <row r="3365" spans="1:38" ht="16.5" x14ac:dyDescent="0.2">
      <c r="A3365" s="3">
        <v>3362</v>
      </c>
      <c r="B3365" s="3"/>
      <c r="C3365" s="3"/>
      <c r="D3365" s="9"/>
      <c r="E3365" s="14"/>
      <c r="F3365" s="8"/>
      <c r="G3365" s="8"/>
      <c r="H3365" s="8"/>
      <c r="I3365" s="8"/>
      <c r="J3365" s="7"/>
      <c r="K3365" s="7"/>
      <c r="L3365" s="7"/>
      <c r="M3365" s="8"/>
      <c r="N3365" s="15"/>
      <c r="O3365" s="22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23"/>
      <c r="AE3365" s="22"/>
      <c r="AF3365" s="7"/>
      <c r="AG3365" s="7"/>
      <c r="AH3365" s="7"/>
      <c r="AI3365" s="7"/>
      <c r="AJ3365" s="7"/>
      <c r="AK3365" s="7"/>
      <c r="AL3365" s="23"/>
    </row>
    <row r="3366" spans="1:38" ht="16.5" x14ac:dyDescent="0.2">
      <c r="A3366" s="3">
        <v>3363</v>
      </c>
      <c r="B3366" s="3"/>
      <c r="C3366" s="3"/>
      <c r="D3366" s="9"/>
      <c r="E3366" s="14"/>
      <c r="F3366" s="8"/>
      <c r="G3366" s="8"/>
      <c r="H3366" s="8"/>
      <c r="I3366" s="8"/>
      <c r="J3366" s="7"/>
      <c r="K3366" s="7"/>
      <c r="L3366" s="7"/>
      <c r="M3366" s="8"/>
      <c r="N3366" s="15"/>
      <c r="O3366" s="22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23"/>
      <c r="AE3366" s="22"/>
      <c r="AF3366" s="7"/>
      <c r="AG3366" s="7"/>
      <c r="AH3366" s="7"/>
      <c r="AI3366" s="7"/>
      <c r="AJ3366" s="7"/>
      <c r="AK3366" s="7"/>
      <c r="AL3366" s="23"/>
    </row>
    <row r="3367" spans="1:38" ht="16.5" x14ac:dyDescent="0.2">
      <c r="A3367" s="3">
        <v>3364</v>
      </c>
      <c r="B3367" s="3"/>
      <c r="C3367" s="3"/>
      <c r="D3367" s="9"/>
      <c r="E3367" s="14"/>
      <c r="F3367" s="8"/>
      <c r="G3367" s="8"/>
      <c r="H3367" s="8"/>
      <c r="I3367" s="8"/>
      <c r="J3367" s="7"/>
      <c r="K3367" s="7"/>
      <c r="L3367" s="7"/>
      <c r="M3367" s="8"/>
      <c r="N3367" s="15"/>
      <c r="O3367" s="22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23"/>
      <c r="AE3367" s="22"/>
      <c r="AF3367" s="7"/>
      <c r="AG3367" s="7"/>
      <c r="AH3367" s="7"/>
      <c r="AI3367" s="7"/>
      <c r="AJ3367" s="7"/>
      <c r="AK3367" s="7"/>
      <c r="AL3367" s="23"/>
    </row>
    <row r="3368" spans="1:38" ht="16.5" x14ac:dyDescent="0.2">
      <c r="A3368" s="3">
        <v>3365</v>
      </c>
      <c r="B3368" s="3"/>
      <c r="C3368" s="3"/>
      <c r="D3368" s="9"/>
      <c r="E3368" s="14"/>
      <c r="F3368" s="8"/>
      <c r="G3368" s="8"/>
      <c r="H3368" s="8"/>
      <c r="I3368" s="8"/>
      <c r="J3368" s="7"/>
      <c r="K3368" s="7"/>
      <c r="L3368" s="7"/>
      <c r="M3368" s="8"/>
      <c r="N3368" s="15"/>
      <c r="O3368" s="22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23"/>
      <c r="AE3368" s="22"/>
      <c r="AF3368" s="7"/>
      <c r="AG3368" s="7"/>
      <c r="AH3368" s="7"/>
      <c r="AI3368" s="7"/>
      <c r="AJ3368" s="7"/>
      <c r="AK3368" s="7"/>
      <c r="AL3368" s="23"/>
    </row>
    <row r="3369" spans="1:38" ht="17.25" thickBot="1" x14ac:dyDescent="0.25">
      <c r="A3369" s="3">
        <v>3366</v>
      </c>
      <c r="B3369" s="3"/>
      <c r="C3369" s="3"/>
      <c r="D3369" s="9"/>
      <c r="E3369" s="16"/>
      <c r="F3369" s="17"/>
      <c r="G3369" s="17"/>
      <c r="H3369" s="17"/>
      <c r="I3369" s="17"/>
      <c r="J3369" s="18"/>
      <c r="K3369" s="18"/>
      <c r="L3369" s="18"/>
      <c r="M3369" s="17"/>
      <c r="N3369" s="19"/>
      <c r="O3369" s="24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25"/>
      <c r="AE3369" s="24"/>
      <c r="AF3369" s="18"/>
      <c r="AG3369" s="18"/>
      <c r="AH3369" s="18"/>
      <c r="AI3369" s="18"/>
      <c r="AJ3369" s="18"/>
      <c r="AK3369" s="18"/>
      <c r="AL3369" s="25"/>
    </row>
    <row r="3370" spans="1:38" ht="16.5" x14ac:dyDescent="0.2">
      <c r="A3370" s="3">
        <v>3367</v>
      </c>
      <c r="B3370" s="3"/>
      <c r="C3370" s="3"/>
      <c r="D3370" s="9"/>
      <c r="E3370" s="10"/>
      <c r="F3370" s="11"/>
      <c r="G3370" s="11"/>
      <c r="H3370" s="11"/>
      <c r="I3370" s="11"/>
      <c r="J3370" s="12"/>
      <c r="K3370" s="12"/>
      <c r="L3370" s="12"/>
      <c r="M3370" s="11"/>
      <c r="N3370" s="13"/>
      <c r="O3370" s="20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21"/>
      <c r="AE3370" s="20"/>
      <c r="AF3370" s="12"/>
      <c r="AG3370" s="12"/>
      <c r="AH3370" s="12"/>
      <c r="AI3370" s="12"/>
      <c r="AJ3370" s="12"/>
      <c r="AK3370" s="12"/>
      <c r="AL3370" s="21"/>
    </row>
    <row r="3371" spans="1:38" ht="16.5" x14ac:dyDescent="0.2">
      <c r="A3371" s="3">
        <v>3368</v>
      </c>
      <c r="B3371" s="3"/>
      <c r="C3371" s="3"/>
      <c r="D3371" s="9"/>
      <c r="E3371" s="14"/>
      <c r="F3371" s="8"/>
      <c r="G3371" s="8"/>
      <c r="H3371" s="8"/>
      <c r="I3371" s="8"/>
      <c r="J3371" s="7"/>
      <c r="K3371" s="7"/>
      <c r="L3371" s="7"/>
      <c r="M3371" s="8"/>
      <c r="N3371" s="15"/>
      <c r="O3371" s="22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23"/>
      <c r="AE3371" s="22"/>
      <c r="AF3371" s="7"/>
      <c r="AG3371" s="7"/>
      <c r="AH3371" s="7"/>
      <c r="AI3371" s="7"/>
      <c r="AJ3371" s="7"/>
      <c r="AK3371" s="7"/>
      <c r="AL3371" s="23"/>
    </row>
    <row r="3372" spans="1:38" ht="16.5" x14ac:dyDescent="0.2">
      <c r="A3372" s="3">
        <v>3369</v>
      </c>
      <c r="B3372" s="3"/>
      <c r="C3372" s="3"/>
      <c r="D3372" s="9"/>
      <c r="E3372" s="14"/>
      <c r="F3372" s="8"/>
      <c r="G3372" s="8"/>
      <c r="H3372" s="8"/>
      <c r="I3372" s="8"/>
      <c r="J3372" s="7"/>
      <c r="K3372" s="7"/>
      <c r="L3372" s="7"/>
      <c r="M3372" s="8"/>
      <c r="N3372" s="15"/>
      <c r="O3372" s="22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23"/>
      <c r="AE3372" s="22"/>
      <c r="AF3372" s="7"/>
      <c r="AG3372" s="7"/>
      <c r="AH3372" s="7"/>
      <c r="AI3372" s="7"/>
      <c r="AJ3372" s="7"/>
      <c r="AK3372" s="7"/>
      <c r="AL3372" s="23"/>
    </row>
    <row r="3373" spans="1:38" ht="16.5" x14ac:dyDescent="0.2">
      <c r="A3373" s="3">
        <v>3370</v>
      </c>
      <c r="B3373" s="3"/>
      <c r="C3373" s="3"/>
      <c r="D3373" s="9"/>
      <c r="E3373" s="14"/>
      <c r="F3373" s="8"/>
      <c r="G3373" s="8"/>
      <c r="H3373" s="8"/>
      <c r="I3373" s="8"/>
      <c r="J3373" s="7"/>
      <c r="K3373" s="7"/>
      <c r="L3373" s="7"/>
      <c r="M3373" s="8"/>
      <c r="N3373" s="15"/>
      <c r="O3373" s="22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23"/>
      <c r="AE3373" s="22"/>
      <c r="AF3373" s="7"/>
      <c r="AG3373" s="7"/>
      <c r="AH3373" s="7"/>
      <c r="AI3373" s="7"/>
      <c r="AJ3373" s="7"/>
      <c r="AK3373" s="7"/>
      <c r="AL3373" s="23"/>
    </row>
    <row r="3374" spans="1:38" ht="16.5" x14ac:dyDescent="0.2">
      <c r="A3374" s="3">
        <v>3371</v>
      </c>
      <c r="B3374" s="3"/>
      <c r="C3374" s="3"/>
      <c r="D3374" s="9"/>
      <c r="E3374" s="14"/>
      <c r="F3374" s="8"/>
      <c r="G3374" s="8"/>
      <c r="H3374" s="8"/>
      <c r="I3374" s="8"/>
      <c r="J3374" s="7"/>
      <c r="K3374" s="7"/>
      <c r="L3374" s="7"/>
      <c r="M3374" s="8"/>
      <c r="N3374" s="15"/>
      <c r="O3374" s="22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23"/>
      <c r="AE3374" s="22"/>
      <c r="AF3374" s="7"/>
      <c r="AG3374" s="7"/>
      <c r="AH3374" s="7"/>
      <c r="AI3374" s="7"/>
      <c r="AJ3374" s="7"/>
      <c r="AK3374" s="7"/>
      <c r="AL3374" s="23"/>
    </row>
    <row r="3375" spans="1:38" ht="17.25" thickBot="1" x14ac:dyDescent="0.25">
      <c r="A3375" s="3">
        <v>3372</v>
      </c>
      <c r="B3375" s="3"/>
      <c r="C3375" s="3"/>
      <c r="D3375" s="9"/>
      <c r="E3375" s="16"/>
      <c r="F3375" s="17"/>
      <c r="G3375" s="17"/>
      <c r="H3375" s="17"/>
      <c r="I3375" s="17"/>
      <c r="J3375" s="18"/>
      <c r="K3375" s="18"/>
      <c r="L3375" s="18"/>
      <c r="M3375" s="17"/>
      <c r="N3375" s="19"/>
      <c r="O3375" s="24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25"/>
      <c r="AE3375" s="24"/>
      <c r="AF3375" s="18"/>
      <c r="AG3375" s="18"/>
      <c r="AH3375" s="18"/>
      <c r="AI3375" s="18"/>
      <c r="AJ3375" s="18"/>
      <c r="AK3375" s="18"/>
      <c r="AL3375" s="25"/>
    </row>
    <row r="3376" spans="1:38" ht="16.5" x14ac:dyDescent="0.2">
      <c r="A3376" s="3">
        <v>3373</v>
      </c>
      <c r="B3376" s="3"/>
      <c r="C3376" s="3"/>
      <c r="D3376" s="9"/>
      <c r="E3376" s="10"/>
      <c r="F3376" s="11"/>
      <c r="G3376" s="11"/>
      <c r="H3376" s="11"/>
      <c r="I3376" s="11"/>
      <c r="J3376" s="12"/>
      <c r="K3376" s="12"/>
      <c r="L3376" s="12"/>
      <c r="M3376" s="11"/>
      <c r="N3376" s="13"/>
      <c r="O3376" s="20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21"/>
      <c r="AE3376" s="20"/>
      <c r="AF3376" s="12"/>
      <c r="AG3376" s="12"/>
      <c r="AH3376" s="12"/>
      <c r="AI3376" s="12"/>
      <c r="AJ3376" s="12"/>
      <c r="AK3376" s="12"/>
      <c r="AL3376" s="21"/>
    </row>
    <row r="3377" spans="1:38" ht="16.5" x14ac:dyDescent="0.2">
      <c r="A3377" s="3">
        <v>3374</v>
      </c>
      <c r="B3377" s="3"/>
      <c r="C3377" s="3"/>
      <c r="D3377" s="9"/>
      <c r="E3377" s="14"/>
      <c r="F3377" s="8"/>
      <c r="G3377" s="8"/>
      <c r="H3377" s="8"/>
      <c r="I3377" s="8"/>
      <c r="J3377" s="7"/>
      <c r="K3377" s="7"/>
      <c r="L3377" s="7"/>
      <c r="M3377" s="8"/>
      <c r="N3377" s="15"/>
      <c r="O3377" s="22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23"/>
      <c r="AE3377" s="22"/>
      <c r="AF3377" s="7"/>
      <c r="AG3377" s="7"/>
      <c r="AH3377" s="7"/>
      <c r="AI3377" s="7"/>
      <c r="AJ3377" s="7"/>
      <c r="AK3377" s="7"/>
      <c r="AL3377" s="23"/>
    </row>
    <row r="3378" spans="1:38" ht="16.5" x14ac:dyDescent="0.2">
      <c r="A3378" s="3">
        <v>3375</v>
      </c>
      <c r="B3378" s="3"/>
      <c r="C3378" s="3"/>
      <c r="D3378" s="9"/>
      <c r="E3378" s="14"/>
      <c r="F3378" s="8"/>
      <c r="G3378" s="8"/>
      <c r="H3378" s="8"/>
      <c r="I3378" s="8"/>
      <c r="J3378" s="7"/>
      <c r="K3378" s="7"/>
      <c r="L3378" s="7"/>
      <c r="M3378" s="8"/>
      <c r="N3378" s="15"/>
      <c r="O3378" s="22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23"/>
      <c r="AE3378" s="22"/>
      <c r="AF3378" s="7"/>
      <c r="AG3378" s="7"/>
      <c r="AH3378" s="7"/>
      <c r="AI3378" s="7"/>
      <c r="AJ3378" s="7"/>
      <c r="AK3378" s="7"/>
      <c r="AL3378" s="23"/>
    </row>
    <row r="3379" spans="1:38" ht="16.5" x14ac:dyDescent="0.2">
      <c r="A3379" s="3">
        <v>3376</v>
      </c>
      <c r="B3379" s="3"/>
      <c r="C3379" s="3"/>
      <c r="D3379" s="9"/>
      <c r="E3379" s="14"/>
      <c r="F3379" s="8"/>
      <c r="G3379" s="8"/>
      <c r="H3379" s="8"/>
      <c r="I3379" s="8"/>
      <c r="J3379" s="7"/>
      <c r="K3379" s="7"/>
      <c r="L3379" s="7"/>
      <c r="M3379" s="8"/>
      <c r="N3379" s="15"/>
      <c r="O3379" s="22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23"/>
      <c r="AE3379" s="22"/>
      <c r="AF3379" s="7"/>
      <c r="AG3379" s="7"/>
      <c r="AH3379" s="7"/>
      <c r="AI3379" s="7"/>
      <c r="AJ3379" s="7"/>
      <c r="AK3379" s="7"/>
      <c r="AL3379" s="23"/>
    </row>
    <row r="3380" spans="1:38" ht="16.5" x14ac:dyDescent="0.2">
      <c r="A3380" s="3">
        <v>3377</v>
      </c>
      <c r="B3380" s="3"/>
      <c r="C3380" s="3"/>
      <c r="D3380" s="9"/>
      <c r="E3380" s="14"/>
      <c r="F3380" s="8"/>
      <c r="G3380" s="8"/>
      <c r="H3380" s="8"/>
      <c r="I3380" s="8"/>
      <c r="J3380" s="7"/>
      <c r="K3380" s="7"/>
      <c r="L3380" s="7"/>
      <c r="M3380" s="8"/>
      <c r="N3380" s="15"/>
      <c r="O3380" s="22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23"/>
      <c r="AE3380" s="22"/>
      <c r="AF3380" s="7"/>
      <c r="AG3380" s="7"/>
      <c r="AH3380" s="7"/>
      <c r="AI3380" s="7"/>
      <c r="AJ3380" s="7"/>
      <c r="AK3380" s="7"/>
      <c r="AL3380" s="23"/>
    </row>
    <row r="3381" spans="1:38" ht="17.25" thickBot="1" x14ac:dyDescent="0.25">
      <c r="A3381" s="3">
        <v>3378</v>
      </c>
      <c r="B3381" s="3"/>
      <c r="C3381" s="3"/>
      <c r="D3381" s="9"/>
      <c r="E3381" s="16"/>
      <c r="F3381" s="17"/>
      <c r="G3381" s="17"/>
      <c r="H3381" s="17"/>
      <c r="I3381" s="17"/>
      <c r="J3381" s="18"/>
      <c r="K3381" s="18"/>
      <c r="L3381" s="18"/>
      <c r="M3381" s="17"/>
      <c r="N3381" s="19"/>
      <c r="O3381" s="24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25"/>
      <c r="AE3381" s="24"/>
      <c r="AF3381" s="18"/>
      <c r="AG3381" s="18"/>
      <c r="AH3381" s="18"/>
      <c r="AI3381" s="18"/>
      <c r="AJ3381" s="18"/>
      <c r="AK3381" s="18"/>
      <c r="AL3381" s="25"/>
    </row>
    <row r="3382" spans="1:38" ht="16.5" x14ac:dyDescent="0.2">
      <c r="A3382" s="3">
        <v>3379</v>
      </c>
      <c r="B3382" s="3"/>
      <c r="C3382" s="3"/>
      <c r="D3382" s="9"/>
      <c r="E3382" s="10"/>
      <c r="F3382" s="11"/>
      <c r="G3382" s="11"/>
      <c r="H3382" s="11"/>
      <c r="I3382" s="11"/>
      <c r="J3382" s="12"/>
      <c r="K3382" s="12"/>
      <c r="L3382" s="12"/>
      <c r="M3382" s="11"/>
      <c r="N3382" s="13"/>
      <c r="O3382" s="20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21"/>
      <c r="AE3382" s="20"/>
      <c r="AF3382" s="12"/>
      <c r="AG3382" s="12"/>
      <c r="AH3382" s="12"/>
      <c r="AI3382" s="12"/>
      <c r="AJ3382" s="12"/>
      <c r="AK3382" s="12"/>
      <c r="AL3382" s="21"/>
    </row>
    <row r="3383" spans="1:38" ht="16.5" x14ac:dyDescent="0.2">
      <c r="A3383" s="3">
        <v>3380</v>
      </c>
      <c r="B3383" s="3"/>
      <c r="C3383" s="3"/>
      <c r="D3383" s="9"/>
      <c r="E3383" s="14"/>
      <c r="F3383" s="8"/>
      <c r="G3383" s="8"/>
      <c r="H3383" s="8"/>
      <c r="I3383" s="8"/>
      <c r="J3383" s="7"/>
      <c r="K3383" s="7"/>
      <c r="L3383" s="7"/>
      <c r="M3383" s="8"/>
      <c r="N3383" s="15"/>
      <c r="O3383" s="22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23"/>
      <c r="AE3383" s="22"/>
      <c r="AF3383" s="7"/>
      <c r="AG3383" s="7"/>
      <c r="AH3383" s="7"/>
      <c r="AI3383" s="7"/>
      <c r="AJ3383" s="7"/>
      <c r="AK3383" s="7"/>
      <c r="AL3383" s="23"/>
    </row>
    <row r="3384" spans="1:38" ht="16.5" x14ac:dyDescent="0.2">
      <c r="A3384" s="3">
        <v>3381</v>
      </c>
      <c r="B3384" s="3"/>
      <c r="C3384" s="3"/>
      <c r="D3384" s="9"/>
      <c r="E3384" s="14"/>
      <c r="F3384" s="8"/>
      <c r="G3384" s="8"/>
      <c r="H3384" s="8"/>
      <c r="I3384" s="8"/>
      <c r="J3384" s="7"/>
      <c r="K3384" s="7"/>
      <c r="L3384" s="7"/>
      <c r="M3384" s="8"/>
      <c r="N3384" s="15"/>
      <c r="O3384" s="22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23"/>
      <c r="AE3384" s="22"/>
      <c r="AF3384" s="7"/>
      <c r="AG3384" s="7"/>
      <c r="AH3384" s="7"/>
      <c r="AI3384" s="7"/>
      <c r="AJ3384" s="7"/>
      <c r="AK3384" s="7"/>
      <c r="AL3384" s="23"/>
    </row>
    <row r="3385" spans="1:38" ht="16.5" x14ac:dyDescent="0.2">
      <c r="A3385" s="3">
        <v>3382</v>
      </c>
      <c r="B3385" s="3"/>
      <c r="C3385" s="3"/>
      <c r="D3385" s="9"/>
      <c r="E3385" s="14"/>
      <c r="F3385" s="8"/>
      <c r="G3385" s="8"/>
      <c r="H3385" s="8"/>
      <c r="I3385" s="8"/>
      <c r="J3385" s="7"/>
      <c r="K3385" s="7"/>
      <c r="L3385" s="7"/>
      <c r="M3385" s="8"/>
      <c r="N3385" s="15"/>
      <c r="O3385" s="22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23"/>
      <c r="AE3385" s="22"/>
      <c r="AF3385" s="7"/>
      <c r="AG3385" s="7"/>
      <c r="AH3385" s="7"/>
      <c r="AI3385" s="7"/>
      <c r="AJ3385" s="7"/>
      <c r="AK3385" s="7"/>
      <c r="AL3385" s="23"/>
    </row>
    <row r="3386" spans="1:38" ht="16.5" x14ac:dyDescent="0.2">
      <c r="A3386" s="3">
        <v>3383</v>
      </c>
      <c r="B3386" s="3"/>
      <c r="C3386" s="3"/>
      <c r="D3386" s="9"/>
      <c r="E3386" s="14"/>
      <c r="F3386" s="8"/>
      <c r="G3386" s="8"/>
      <c r="H3386" s="8"/>
      <c r="I3386" s="8"/>
      <c r="J3386" s="7"/>
      <c r="K3386" s="7"/>
      <c r="L3386" s="7"/>
      <c r="M3386" s="8"/>
      <c r="N3386" s="15"/>
      <c r="O3386" s="22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23"/>
      <c r="AE3386" s="22"/>
      <c r="AF3386" s="7"/>
      <c r="AG3386" s="7"/>
      <c r="AH3386" s="7"/>
      <c r="AI3386" s="7"/>
      <c r="AJ3386" s="7"/>
      <c r="AK3386" s="7"/>
      <c r="AL3386" s="23"/>
    </row>
    <row r="3387" spans="1:38" ht="17.25" thickBot="1" x14ac:dyDescent="0.25">
      <c r="A3387" s="3">
        <v>3384</v>
      </c>
      <c r="B3387" s="3"/>
      <c r="C3387" s="3"/>
      <c r="D3387" s="9"/>
      <c r="E3387" s="16"/>
      <c r="F3387" s="17"/>
      <c r="G3387" s="17"/>
      <c r="H3387" s="17"/>
      <c r="I3387" s="17"/>
      <c r="J3387" s="18"/>
      <c r="K3387" s="18"/>
      <c r="L3387" s="18"/>
      <c r="M3387" s="17"/>
      <c r="N3387" s="19"/>
      <c r="O3387" s="24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25"/>
      <c r="AE3387" s="24"/>
      <c r="AF3387" s="18"/>
      <c r="AG3387" s="18"/>
      <c r="AH3387" s="18"/>
      <c r="AI3387" s="18"/>
      <c r="AJ3387" s="18"/>
      <c r="AK3387" s="18"/>
      <c r="AL3387" s="25"/>
    </row>
    <row r="3388" spans="1:38" ht="16.5" x14ac:dyDescent="0.2">
      <c r="A3388" s="3">
        <v>3385</v>
      </c>
      <c r="B3388" s="3"/>
      <c r="C3388" s="3"/>
      <c r="D3388" s="9"/>
      <c r="E3388" s="10"/>
      <c r="F3388" s="11"/>
      <c r="G3388" s="11"/>
      <c r="H3388" s="11"/>
      <c r="I3388" s="11"/>
      <c r="J3388" s="12"/>
      <c r="K3388" s="12"/>
      <c r="L3388" s="12"/>
      <c r="M3388" s="11"/>
      <c r="N3388" s="13"/>
      <c r="O3388" s="20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21"/>
      <c r="AE3388" s="20"/>
      <c r="AF3388" s="12"/>
      <c r="AG3388" s="12"/>
      <c r="AH3388" s="12"/>
      <c r="AI3388" s="12"/>
      <c r="AJ3388" s="12"/>
      <c r="AK3388" s="12"/>
      <c r="AL3388" s="21"/>
    </row>
    <row r="3389" spans="1:38" ht="16.5" x14ac:dyDescent="0.2">
      <c r="A3389" s="3">
        <v>3386</v>
      </c>
      <c r="B3389" s="3"/>
      <c r="C3389" s="3"/>
      <c r="D3389" s="9"/>
      <c r="E3389" s="14"/>
      <c r="F3389" s="8"/>
      <c r="G3389" s="8"/>
      <c r="H3389" s="8"/>
      <c r="I3389" s="8"/>
      <c r="J3389" s="7"/>
      <c r="K3389" s="7"/>
      <c r="L3389" s="7"/>
      <c r="M3389" s="8"/>
      <c r="N3389" s="15"/>
      <c r="O3389" s="22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23"/>
      <c r="AE3389" s="22"/>
      <c r="AF3389" s="7"/>
      <c r="AG3389" s="7"/>
      <c r="AH3389" s="7"/>
      <c r="AI3389" s="7"/>
      <c r="AJ3389" s="7"/>
      <c r="AK3389" s="7"/>
      <c r="AL3389" s="23"/>
    </row>
    <row r="3390" spans="1:38" ht="16.5" x14ac:dyDescent="0.2">
      <c r="A3390" s="3">
        <v>3387</v>
      </c>
      <c r="B3390" s="3"/>
      <c r="C3390" s="3"/>
      <c r="D3390" s="9"/>
      <c r="E3390" s="14"/>
      <c r="F3390" s="8"/>
      <c r="G3390" s="8"/>
      <c r="H3390" s="8"/>
      <c r="I3390" s="8"/>
      <c r="J3390" s="7"/>
      <c r="K3390" s="7"/>
      <c r="L3390" s="7"/>
      <c r="M3390" s="8"/>
      <c r="N3390" s="15"/>
      <c r="O3390" s="22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23"/>
      <c r="AE3390" s="22"/>
      <c r="AF3390" s="7"/>
      <c r="AG3390" s="7"/>
      <c r="AH3390" s="7"/>
      <c r="AI3390" s="7"/>
      <c r="AJ3390" s="7"/>
      <c r="AK3390" s="7"/>
      <c r="AL3390" s="23"/>
    </row>
    <row r="3391" spans="1:38" ht="16.5" x14ac:dyDescent="0.2">
      <c r="A3391" s="3">
        <v>3388</v>
      </c>
      <c r="B3391" s="3"/>
      <c r="C3391" s="3"/>
      <c r="D3391" s="9"/>
      <c r="E3391" s="14"/>
      <c r="F3391" s="8"/>
      <c r="G3391" s="8"/>
      <c r="H3391" s="8"/>
      <c r="I3391" s="8"/>
      <c r="J3391" s="7"/>
      <c r="K3391" s="7"/>
      <c r="L3391" s="7"/>
      <c r="M3391" s="8"/>
      <c r="N3391" s="15"/>
      <c r="O3391" s="22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23"/>
      <c r="AE3391" s="22"/>
      <c r="AF3391" s="7"/>
      <c r="AG3391" s="7"/>
      <c r="AH3391" s="7"/>
      <c r="AI3391" s="7"/>
      <c r="AJ3391" s="7"/>
      <c r="AK3391" s="7"/>
      <c r="AL3391" s="23"/>
    </row>
    <row r="3392" spans="1:38" ht="16.5" x14ac:dyDescent="0.2">
      <c r="A3392" s="3">
        <v>3389</v>
      </c>
      <c r="B3392" s="3"/>
      <c r="C3392" s="3"/>
      <c r="D3392" s="9"/>
      <c r="E3392" s="14"/>
      <c r="F3392" s="8"/>
      <c r="G3392" s="8"/>
      <c r="H3392" s="8"/>
      <c r="I3392" s="8"/>
      <c r="J3392" s="7"/>
      <c r="K3392" s="7"/>
      <c r="L3392" s="7"/>
      <c r="M3392" s="8"/>
      <c r="N3392" s="15"/>
      <c r="O3392" s="22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23"/>
      <c r="AE3392" s="22"/>
      <c r="AF3392" s="7"/>
      <c r="AG3392" s="7"/>
      <c r="AH3392" s="7"/>
      <c r="AI3392" s="7"/>
      <c r="AJ3392" s="7"/>
      <c r="AK3392" s="7"/>
      <c r="AL3392" s="23"/>
    </row>
    <row r="3393" spans="1:38" ht="17.25" thickBot="1" x14ac:dyDescent="0.25">
      <c r="A3393" s="3">
        <v>3390</v>
      </c>
      <c r="B3393" s="3"/>
      <c r="C3393" s="3"/>
      <c r="D3393" s="9"/>
      <c r="E3393" s="16"/>
      <c r="F3393" s="17"/>
      <c r="G3393" s="17"/>
      <c r="H3393" s="17"/>
      <c r="I3393" s="17"/>
      <c r="J3393" s="18"/>
      <c r="K3393" s="18"/>
      <c r="L3393" s="18"/>
      <c r="M3393" s="17"/>
      <c r="N3393" s="19"/>
      <c r="O3393" s="24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25"/>
      <c r="AE3393" s="24"/>
      <c r="AF3393" s="18"/>
      <c r="AG3393" s="18"/>
      <c r="AH3393" s="18"/>
      <c r="AI3393" s="18"/>
      <c r="AJ3393" s="18"/>
      <c r="AK3393" s="18"/>
      <c r="AL3393" s="25"/>
    </row>
    <row r="3394" spans="1:38" ht="16.5" x14ac:dyDescent="0.2">
      <c r="A3394" s="3">
        <v>3391</v>
      </c>
      <c r="B3394" s="3"/>
      <c r="C3394" s="3"/>
      <c r="D3394" s="9"/>
      <c r="E3394" s="10"/>
      <c r="F3394" s="11"/>
      <c r="G3394" s="11"/>
      <c r="H3394" s="11"/>
      <c r="I3394" s="11"/>
      <c r="J3394" s="12"/>
      <c r="K3394" s="12"/>
      <c r="L3394" s="12"/>
      <c r="M3394" s="11"/>
      <c r="N3394" s="13"/>
      <c r="O3394" s="20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21"/>
      <c r="AE3394" s="20"/>
      <c r="AF3394" s="12"/>
      <c r="AG3394" s="12"/>
      <c r="AH3394" s="12"/>
      <c r="AI3394" s="12"/>
      <c r="AJ3394" s="12"/>
      <c r="AK3394" s="12"/>
      <c r="AL3394" s="21"/>
    </row>
    <row r="3395" spans="1:38" ht="16.5" x14ac:dyDescent="0.2">
      <c r="A3395" s="3">
        <v>3392</v>
      </c>
      <c r="B3395" s="3"/>
      <c r="C3395" s="3"/>
      <c r="D3395" s="9"/>
      <c r="E3395" s="14"/>
      <c r="F3395" s="8"/>
      <c r="G3395" s="8"/>
      <c r="H3395" s="8"/>
      <c r="I3395" s="8"/>
      <c r="J3395" s="7"/>
      <c r="K3395" s="7"/>
      <c r="L3395" s="7"/>
      <c r="M3395" s="8"/>
      <c r="N3395" s="15"/>
      <c r="O3395" s="22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23"/>
      <c r="AE3395" s="22"/>
      <c r="AF3395" s="7"/>
      <c r="AG3395" s="7"/>
      <c r="AH3395" s="7"/>
      <c r="AI3395" s="7"/>
      <c r="AJ3395" s="7"/>
      <c r="AK3395" s="7"/>
      <c r="AL3395" s="23"/>
    </row>
    <row r="3396" spans="1:38" ht="16.5" x14ac:dyDescent="0.2">
      <c r="A3396" s="3">
        <v>3393</v>
      </c>
      <c r="B3396" s="3"/>
      <c r="C3396" s="3"/>
      <c r="D3396" s="9"/>
      <c r="E3396" s="14"/>
      <c r="F3396" s="8"/>
      <c r="G3396" s="8"/>
      <c r="H3396" s="8"/>
      <c r="I3396" s="8"/>
      <c r="J3396" s="7"/>
      <c r="K3396" s="7"/>
      <c r="L3396" s="7"/>
      <c r="M3396" s="8"/>
      <c r="N3396" s="15"/>
      <c r="O3396" s="22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23"/>
      <c r="AE3396" s="22"/>
      <c r="AF3396" s="7"/>
      <c r="AG3396" s="7"/>
      <c r="AH3396" s="7"/>
      <c r="AI3396" s="7"/>
      <c r="AJ3396" s="7"/>
      <c r="AK3396" s="7"/>
      <c r="AL3396" s="23"/>
    </row>
    <row r="3397" spans="1:38" ht="16.5" x14ac:dyDescent="0.2">
      <c r="A3397" s="3">
        <v>3394</v>
      </c>
      <c r="B3397" s="3"/>
      <c r="C3397" s="3"/>
      <c r="D3397" s="9"/>
      <c r="E3397" s="14"/>
      <c r="F3397" s="8"/>
      <c r="G3397" s="8"/>
      <c r="H3397" s="8"/>
      <c r="I3397" s="8"/>
      <c r="J3397" s="7"/>
      <c r="K3397" s="7"/>
      <c r="L3397" s="7"/>
      <c r="M3397" s="8"/>
      <c r="N3397" s="15"/>
      <c r="O3397" s="22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23"/>
      <c r="AE3397" s="22"/>
      <c r="AF3397" s="7"/>
      <c r="AG3397" s="7"/>
      <c r="AH3397" s="7"/>
      <c r="AI3397" s="7"/>
      <c r="AJ3397" s="7"/>
      <c r="AK3397" s="7"/>
      <c r="AL3397" s="23"/>
    </row>
    <row r="3398" spans="1:38" ht="16.5" x14ac:dyDescent="0.2">
      <c r="A3398" s="3">
        <v>3395</v>
      </c>
      <c r="B3398" s="3"/>
      <c r="C3398" s="3"/>
      <c r="D3398" s="9"/>
      <c r="E3398" s="14"/>
      <c r="F3398" s="8"/>
      <c r="G3398" s="8"/>
      <c r="H3398" s="8"/>
      <c r="I3398" s="8"/>
      <c r="J3398" s="7"/>
      <c r="K3398" s="7"/>
      <c r="L3398" s="7"/>
      <c r="M3398" s="8"/>
      <c r="N3398" s="15"/>
      <c r="O3398" s="22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23"/>
      <c r="AE3398" s="22"/>
      <c r="AF3398" s="7"/>
      <c r="AG3398" s="7"/>
      <c r="AH3398" s="7"/>
      <c r="AI3398" s="7"/>
      <c r="AJ3398" s="7"/>
      <c r="AK3398" s="7"/>
      <c r="AL3398" s="23"/>
    </row>
    <row r="3399" spans="1:38" ht="17.25" thickBot="1" x14ac:dyDescent="0.25">
      <c r="A3399" s="3">
        <v>3396</v>
      </c>
      <c r="B3399" s="3"/>
      <c r="C3399" s="3"/>
      <c r="D3399" s="9"/>
      <c r="E3399" s="16"/>
      <c r="F3399" s="17"/>
      <c r="G3399" s="17"/>
      <c r="H3399" s="17"/>
      <c r="I3399" s="17"/>
      <c r="J3399" s="18"/>
      <c r="K3399" s="18"/>
      <c r="L3399" s="18"/>
      <c r="M3399" s="17"/>
      <c r="N3399" s="19"/>
      <c r="O3399" s="24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25"/>
      <c r="AE3399" s="24"/>
      <c r="AF3399" s="18"/>
      <c r="AG3399" s="18"/>
      <c r="AH3399" s="18"/>
      <c r="AI3399" s="18"/>
      <c r="AJ3399" s="18"/>
      <c r="AK3399" s="18"/>
      <c r="AL3399" s="25"/>
    </row>
    <row r="3400" spans="1:38" ht="16.5" x14ac:dyDescent="0.2">
      <c r="A3400" s="3">
        <v>3397</v>
      </c>
      <c r="B3400" s="3"/>
      <c r="C3400" s="3"/>
      <c r="D3400" s="9"/>
      <c r="E3400" s="10"/>
      <c r="F3400" s="11"/>
      <c r="G3400" s="11"/>
      <c r="H3400" s="11"/>
      <c r="I3400" s="11"/>
      <c r="J3400" s="12"/>
      <c r="K3400" s="12"/>
      <c r="L3400" s="12"/>
      <c r="M3400" s="11"/>
      <c r="N3400" s="13"/>
      <c r="O3400" s="20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21"/>
      <c r="AE3400" s="20"/>
      <c r="AF3400" s="12"/>
      <c r="AG3400" s="12"/>
      <c r="AH3400" s="12"/>
      <c r="AI3400" s="12"/>
      <c r="AJ3400" s="12"/>
      <c r="AK3400" s="12"/>
      <c r="AL3400" s="21"/>
    </row>
    <row r="3401" spans="1:38" ht="16.5" x14ac:dyDescent="0.2">
      <c r="A3401" s="3">
        <v>3398</v>
      </c>
      <c r="B3401" s="3"/>
      <c r="C3401" s="3"/>
      <c r="D3401" s="9"/>
      <c r="E3401" s="14"/>
      <c r="F3401" s="8"/>
      <c r="G3401" s="8"/>
      <c r="H3401" s="8"/>
      <c r="I3401" s="8"/>
      <c r="J3401" s="7"/>
      <c r="K3401" s="7"/>
      <c r="L3401" s="7"/>
      <c r="M3401" s="8"/>
      <c r="N3401" s="15"/>
      <c r="O3401" s="22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23"/>
      <c r="AE3401" s="22"/>
      <c r="AF3401" s="7"/>
      <c r="AG3401" s="7"/>
      <c r="AH3401" s="7"/>
      <c r="AI3401" s="7"/>
      <c r="AJ3401" s="7"/>
      <c r="AK3401" s="7"/>
      <c r="AL3401" s="23"/>
    </row>
    <row r="3402" spans="1:38" ht="16.5" x14ac:dyDescent="0.2">
      <c r="A3402" s="3">
        <v>3399</v>
      </c>
      <c r="B3402" s="3"/>
      <c r="C3402" s="3"/>
      <c r="D3402" s="9"/>
      <c r="E3402" s="14"/>
      <c r="F3402" s="8"/>
      <c r="G3402" s="8"/>
      <c r="H3402" s="8"/>
      <c r="I3402" s="8"/>
      <c r="J3402" s="7"/>
      <c r="K3402" s="7"/>
      <c r="L3402" s="7"/>
      <c r="M3402" s="8"/>
      <c r="N3402" s="15"/>
      <c r="O3402" s="22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23"/>
      <c r="AE3402" s="22"/>
      <c r="AF3402" s="7"/>
      <c r="AG3402" s="7"/>
      <c r="AH3402" s="7"/>
      <c r="AI3402" s="7"/>
      <c r="AJ3402" s="7"/>
      <c r="AK3402" s="7"/>
      <c r="AL3402" s="23"/>
    </row>
    <row r="3403" spans="1:38" ht="16.5" x14ac:dyDescent="0.2">
      <c r="A3403" s="3">
        <v>3400</v>
      </c>
      <c r="B3403" s="3"/>
      <c r="C3403" s="3"/>
      <c r="D3403" s="9"/>
      <c r="E3403" s="14"/>
      <c r="F3403" s="8"/>
      <c r="G3403" s="8"/>
      <c r="H3403" s="8"/>
      <c r="I3403" s="8"/>
      <c r="J3403" s="7"/>
      <c r="K3403" s="7"/>
      <c r="L3403" s="7"/>
      <c r="M3403" s="8"/>
      <c r="N3403" s="15"/>
      <c r="O3403" s="22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23"/>
      <c r="AE3403" s="22"/>
      <c r="AF3403" s="7"/>
      <c r="AG3403" s="7"/>
      <c r="AH3403" s="7"/>
      <c r="AI3403" s="7"/>
      <c r="AJ3403" s="7"/>
      <c r="AK3403" s="7"/>
      <c r="AL3403" s="23"/>
    </row>
    <row r="3404" spans="1:38" ht="16.5" x14ac:dyDescent="0.2">
      <c r="A3404" s="3">
        <v>3401</v>
      </c>
      <c r="B3404" s="3"/>
      <c r="C3404" s="3"/>
      <c r="D3404" s="9"/>
      <c r="E3404" s="14"/>
      <c r="F3404" s="8"/>
      <c r="G3404" s="8"/>
      <c r="H3404" s="8"/>
      <c r="I3404" s="8"/>
      <c r="J3404" s="7"/>
      <c r="K3404" s="7"/>
      <c r="L3404" s="7"/>
      <c r="M3404" s="8"/>
      <c r="N3404" s="15"/>
      <c r="O3404" s="22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23"/>
      <c r="AE3404" s="22"/>
      <c r="AF3404" s="7"/>
      <c r="AG3404" s="7"/>
      <c r="AH3404" s="7"/>
      <c r="AI3404" s="7"/>
      <c r="AJ3404" s="7"/>
      <c r="AK3404" s="7"/>
      <c r="AL3404" s="23"/>
    </row>
    <row r="3405" spans="1:38" ht="17.25" thickBot="1" x14ac:dyDescent="0.25">
      <c r="A3405" s="3">
        <v>3402</v>
      </c>
      <c r="B3405" s="3"/>
      <c r="C3405" s="3"/>
      <c r="D3405" s="9"/>
      <c r="E3405" s="16"/>
      <c r="F3405" s="17"/>
      <c r="G3405" s="17"/>
      <c r="H3405" s="17"/>
      <c r="I3405" s="17"/>
      <c r="J3405" s="18"/>
      <c r="K3405" s="18"/>
      <c r="L3405" s="18"/>
      <c r="M3405" s="17"/>
      <c r="N3405" s="19"/>
      <c r="O3405" s="24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25"/>
      <c r="AE3405" s="24"/>
      <c r="AF3405" s="18"/>
      <c r="AG3405" s="18"/>
      <c r="AH3405" s="18"/>
      <c r="AI3405" s="18"/>
      <c r="AJ3405" s="18"/>
      <c r="AK3405" s="18"/>
      <c r="AL3405" s="25"/>
    </row>
    <row r="3406" spans="1:38" ht="16.5" x14ac:dyDescent="0.2">
      <c r="A3406" s="3">
        <v>3403</v>
      </c>
      <c r="B3406" s="3"/>
      <c r="C3406" s="3"/>
      <c r="D3406" s="9"/>
      <c r="E3406" s="10"/>
      <c r="F3406" s="11"/>
      <c r="G3406" s="11"/>
      <c r="H3406" s="11"/>
      <c r="I3406" s="11"/>
      <c r="J3406" s="12"/>
      <c r="K3406" s="12"/>
      <c r="L3406" s="12"/>
      <c r="M3406" s="11"/>
      <c r="N3406" s="13"/>
      <c r="O3406" s="20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21"/>
      <c r="AE3406" s="20"/>
      <c r="AF3406" s="12"/>
      <c r="AG3406" s="12"/>
      <c r="AH3406" s="12"/>
      <c r="AI3406" s="12"/>
      <c r="AJ3406" s="12"/>
      <c r="AK3406" s="12"/>
      <c r="AL3406" s="21"/>
    </row>
    <row r="3407" spans="1:38" ht="16.5" x14ac:dyDescent="0.2">
      <c r="A3407" s="3">
        <v>3404</v>
      </c>
      <c r="B3407" s="3"/>
      <c r="C3407" s="3"/>
      <c r="D3407" s="9"/>
      <c r="E3407" s="14"/>
      <c r="F3407" s="8"/>
      <c r="G3407" s="8"/>
      <c r="H3407" s="8"/>
      <c r="I3407" s="8"/>
      <c r="J3407" s="7"/>
      <c r="K3407" s="7"/>
      <c r="L3407" s="7"/>
      <c r="M3407" s="8"/>
      <c r="N3407" s="15"/>
      <c r="O3407" s="22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23"/>
      <c r="AE3407" s="22"/>
      <c r="AF3407" s="7"/>
      <c r="AG3407" s="7"/>
      <c r="AH3407" s="7"/>
      <c r="AI3407" s="7"/>
      <c r="AJ3407" s="7"/>
      <c r="AK3407" s="7"/>
      <c r="AL3407" s="23"/>
    </row>
    <row r="3408" spans="1:38" ht="16.5" x14ac:dyDescent="0.2">
      <c r="A3408" s="3">
        <v>3405</v>
      </c>
      <c r="B3408" s="3"/>
      <c r="C3408" s="3"/>
      <c r="D3408" s="9"/>
      <c r="E3408" s="14"/>
      <c r="F3408" s="8"/>
      <c r="G3408" s="8"/>
      <c r="H3408" s="8"/>
      <c r="I3408" s="8"/>
      <c r="J3408" s="7"/>
      <c r="K3408" s="7"/>
      <c r="L3408" s="7"/>
      <c r="M3408" s="8"/>
      <c r="N3408" s="15"/>
      <c r="O3408" s="22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23"/>
      <c r="AE3408" s="22"/>
      <c r="AF3408" s="7"/>
      <c r="AG3408" s="7"/>
      <c r="AH3408" s="7"/>
      <c r="AI3408" s="7"/>
      <c r="AJ3408" s="7"/>
      <c r="AK3408" s="7"/>
      <c r="AL3408" s="23"/>
    </row>
    <row r="3409" spans="1:38" ht="16.5" x14ac:dyDescent="0.2">
      <c r="A3409" s="3">
        <v>3406</v>
      </c>
      <c r="B3409" s="3"/>
      <c r="C3409" s="3"/>
      <c r="D3409" s="9"/>
      <c r="E3409" s="14"/>
      <c r="F3409" s="8"/>
      <c r="G3409" s="8"/>
      <c r="H3409" s="8"/>
      <c r="I3409" s="8"/>
      <c r="J3409" s="7"/>
      <c r="K3409" s="7"/>
      <c r="L3409" s="7"/>
      <c r="M3409" s="8"/>
      <c r="N3409" s="15"/>
      <c r="O3409" s="22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23"/>
      <c r="AE3409" s="22"/>
      <c r="AF3409" s="7"/>
      <c r="AG3409" s="7"/>
      <c r="AH3409" s="7"/>
      <c r="AI3409" s="7"/>
      <c r="AJ3409" s="7"/>
      <c r="AK3409" s="7"/>
      <c r="AL3409" s="23"/>
    </row>
    <row r="3410" spans="1:38" ht="16.5" x14ac:dyDescent="0.2">
      <c r="A3410" s="3">
        <v>3407</v>
      </c>
      <c r="B3410" s="3"/>
      <c r="C3410" s="3"/>
      <c r="D3410" s="9"/>
      <c r="E3410" s="14"/>
      <c r="F3410" s="8"/>
      <c r="G3410" s="8"/>
      <c r="H3410" s="8"/>
      <c r="I3410" s="8"/>
      <c r="J3410" s="7"/>
      <c r="K3410" s="7"/>
      <c r="L3410" s="7"/>
      <c r="M3410" s="8"/>
      <c r="N3410" s="15"/>
      <c r="O3410" s="22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23"/>
      <c r="AE3410" s="22"/>
      <c r="AF3410" s="7"/>
      <c r="AG3410" s="7"/>
      <c r="AH3410" s="7"/>
      <c r="AI3410" s="7"/>
      <c r="AJ3410" s="7"/>
      <c r="AK3410" s="7"/>
      <c r="AL3410" s="23"/>
    </row>
    <row r="3411" spans="1:38" ht="17.25" thickBot="1" x14ac:dyDescent="0.25">
      <c r="A3411" s="3">
        <v>3408</v>
      </c>
      <c r="B3411" s="3"/>
      <c r="C3411" s="3"/>
      <c r="D3411" s="9"/>
      <c r="E3411" s="16"/>
      <c r="F3411" s="17"/>
      <c r="G3411" s="17"/>
      <c r="H3411" s="17"/>
      <c r="I3411" s="17"/>
      <c r="J3411" s="18"/>
      <c r="K3411" s="18"/>
      <c r="L3411" s="18"/>
      <c r="M3411" s="17"/>
      <c r="N3411" s="19"/>
      <c r="O3411" s="24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25"/>
      <c r="AE3411" s="24"/>
      <c r="AF3411" s="18"/>
      <c r="AG3411" s="18"/>
      <c r="AH3411" s="18"/>
      <c r="AI3411" s="18"/>
      <c r="AJ3411" s="18"/>
      <c r="AK3411" s="18"/>
      <c r="AL3411" s="25"/>
    </row>
    <row r="3412" spans="1:38" ht="16.5" x14ac:dyDescent="0.2">
      <c r="A3412" s="3">
        <v>3409</v>
      </c>
      <c r="B3412" s="3"/>
      <c r="C3412" s="3"/>
      <c r="D3412" s="9"/>
      <c r="E3412" s="10"/>
      <c r="F3412" s="11"/>
      <c r="G3412" s="11"/>
      <c r="H3412" s="11"/>
      <c r="I3412" s="11"/>
      <c r="J3412" s="12"/>
      <c r="K3412" s="12"/>
      <c r="L3412" s="12"/>
      <c r="M3412" s="11"/>
      <c r="N3412" s="13"/>
      <c r="O3412" s="20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21"/>
      <c r="AE3412" s="20"/>
      <c r="AF3412" s="12"/>
      <c r="AG3412" s="12"/>
      <c r="AH3412" s="12"/>
      <c r="AI3412" s="12"/>
      <c r="AJ3412" s="12"/>
      <c r="AK3412" s="12"/>
      <c r="AL3412" s="21"/>
    </row>
    <row r="3413" spans="1:38" ht="16.5" x14ac:dyDescent="0.2">
      <c r="A3413" s="3">
        <v>3410</v>
      </c>
      <c r="B3413" s="3"/>
      <c r="C3413" s="3"/>
      <c r="D3413" s="9"/>
      <c r="E3413" s="14"/>
      <c r="F3413" s="8"/>
      <c r="G3413" s="8"/>
      <c r="H3413" s="8"/>
      <c r="I3413" s="8"/>
      <c r="J3413" s="7"/>
      <c r="K3413" s="7"/>
      <c r="L3413" s="7"/>
      <c r="M3413" s="8"/>
      <c r="N3413" s="15"/>
      <c r="O3413" s="22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23"/>
      <c r="AE3413" s="22"/>
      <c r="AF3413" s="7"/>
      <c r="AG3413" s="7"/>
      <c r="AH3413" s="7"/>
      <c r="AI3413" s="7"/>
      <c r="AJ3413" s="7"/>
      <c r="AK3413" s="7"/>
      <c r="AL3413" s="23"/>
    </row>
    <row r="3414" spans="1:38" ht="16.5" x14ac:dyDescent="0.2">
      <c r="A3414" s="3">
        <v>3411</v>
      </c>
      <c r="B3414" s="3"/>
      <c r="C3414" s="3"/>
      <c r="D3414" s="9"/>
      <c r="E3414" s="14"/>
      <c r="F3414" s="8"/>
      <c r="G3414" s="8"/>
      <c r="H3414" s="8"/>
      <c r="I3414" s="8"/>
      <c r="J3414" s="7"/>
      <c r="K3414" s="7"/>
      <c r="L3414" s="7"/>
      <c r="M3414" s="8"/>
      <c r="N3414" s="15"/>
      <c r="O3414" s="22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23"/>
      <c r="AE3414" s="22"/>
      <c r="AF3414" s="7"/>
      <c r="AG3414" s="7"/>
      <c r="AH3414" s="7"/>
      <c r="AI3414" s="7"/>
      <c r="AJ3414" s="7"/>
      <c r="AK3414" s="7"/>
      <c r="AL3414" s="23"/>
    </row>
    <row r="3415" spans="1:38" ht="16.5" x14ac:dyDescent="0.2">
      <c r="A3415" s="3">
        <v>3412</v>
      </c>
      <c r="B3415" s="3"/>
      <c r="C3415" s="3"/>
      <c r="D3415" s="9"/>
      <c r="E3415" s="14"/>
      <c r="F3415" s="8"/>
      <c r="G3415" s="8"/>
      <c r="H3415" s="8"/>
      <c r="I3415" s="8"/>
      <c r="J3415" s="7"/>
      <c r="K3415" s="7"/>
      <c r="L3415" s="7"/>
      <c r="M3415" s="8"/>
      <c r="N3415" s="15"/>
      <c r="O3415" s="22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23"/>
      <c r="AE3415" s="22"/>
      <c r="AF3415" s="7"/>
      <c r="AG3415" s="7"/>
      <c r="AH3415" s="7"/>
      <c r="AI3415" s="7"/>
      <c r="AJ3415" s="7"/>
      <c r="AK3415" s="7"/>
      <c r="AL3415" s="23"/>
    </row>
    <row r="3416" spans="1:38" ht="16.5" x14ac:dyDescent="0.2">
      <c r="A3416" s="3">
        <v>3413</v>
      </c>
      <c r="B3416" s="3"/>
      <c r="C3416" s="3"/>
      <c r="D3416" s="9"/>
      <c r="E3416" s="14"/>
      <c r="F3416" s="8"/>
      <c r="G3416" s="8"/>
      <c r="H3416" s="8"/>
      <c r="I3416" s="8"/>
      <c r="J3416" s="7"/>
      <c r="K3416" s="7"/>
      <c r="L3416" s="7"/>
      <c r="M3416" s="8"/>
      <c r="N3416" s="15"/>
      <c r="O3416" s="22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23"/>
      <c r="AE3416" s="22"/>
      <c r="AF3416" s="7"/>
      <c r="AG3416" s="7"/>
      <c r="AH3416" s="7"/>
      <c r="AI3416" s="7"/>
      <c r="AJ3416" s="7"/>
      <c r="AK3416" s="7"/>
      <c r="AL3416" s="23"/>
    </row>
    <row r="3417" spans="1:38" ht="17.25" thickBot="1" x14ac:dyDescent="0.25">
      <c r="A3417" s="3">
        <v>3414</v>
      </c>
      <c r="B3417" s="3"/>
      <c r="C3417" s="3"/>
      <c r="D3417" s="9"/>
      <c r="E3417" s="16"/>
      <c r="F3417" s="17"/>
      <c r="G3417" s="17"/>
      <c r="H3417" s="17"/>
      <c r="I3417" s="17"/>
      <c r="J3417" s="18"/>
      <c r="K3417" s="18"/>
      <c r="L3417" s="18"/>
      <c r="M3417" s="17"/>
      <c r="N3417" s="19"/>
      <c r="O3417" s="24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25"/>
      <c r="AE3417" s="24"/>
      <c r="AF3417" s="18"/>
      <c r="AG3417" s="18"/>
      <c r="AH3417" s="18"/>
      <c r="AI3417" s="18"/>
      <c r="AJ3417" s="18"/>
      <c r="AK3417" s="18"/>
      <c r="AL3417" s="25"/>
    </row>
    <row r="3418" spans="1:38" ht="16.5" x14ac:dyDescent="0.2">
      <c r="A3418" s="3">
        <v>3415</v>
      </c>
      <c r="B3418" s="3"/>
      <c r="C3418" s="3"/>
      <c r="D3418" s="9"/>
      <c r="E3418" s="10"/>
      <c r="F3418" s="11"/>
      <c r="G3418" s="11"/>
      <c r="H3418" s="11"/>
      <c r="I3418" s="11"/>
      <c r="J3418" s="12"/>
      <c r="K3418" s="12"/>
      <c r="L3418" s="12"/>
      <c r="M3418" s="11"/>
      <c r="N3418" s="13"/>
      <c r="O3418" s="20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21"/>
      <c r="AE3418" s="20"/>
      <c r="AF3418" s="12"/>
      <c r="AG3418" s="12"/>
      <c r="AH3418" s="12"/>
      <c r="AI3418" s="12"/>
      <c r="AJ3418" s="12"/>
      <c r="AK3418" s="12"/>
      <c r="AL3418" s="21"/>
    </row>
    <row r="3419" spans="1:38" ht="16.5" x14ac:dyDescent="0.2">
      <c r="A3419" s="3">
        <v>3416</v>
      </c>
      <c r="B3419" s="3"/>
      <c r="C3419" s="3"/>
      <c r="D3419" s="9"/>
      <c r="E3419" s="14"/>
      <c r="F3419" s="8"/>
      <c r="G3419" s="8"/>
      <c r="H3419" s="8"/>
      <c r="I3419" s="8"/>
      <c r="J3419" s="7"/>
      <c r="K3419" s="7"/>
      <c r="L3419" s="7"/>
      <c r="M3419" s="8"/>
      <c r="N3419" s="15"/>
      <c r="O3419" s="22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23"/>
      <c r="AE3419" s="22"/>
      <c r="AF3419" s="7"/>
      <c r="AG3419" s="7"/>
      <c r="AH3419" s="7"/>
      <c r="AI3419" s="7"/>
      <c r="AJ3419" s="7"/>
      <c r="AK3419" s="7"/>
      <c r="AL3419" s="23"/>
    </row>
    <row r="3420" spans="1:38" ht="16.5" x14ac:dyDescent="0.2">
      <c r="A3420" s="3">
        <v>3417</v>
      </c>
      <c r="B3420" s="3"/>
      <c r="C3420" s="3"/>
      <c r="D3420" s="9"/>
      <c r="E3420" s="14"/>
      <c r="F3420" s="8"/>
      <c r="G3420" s="8"/>
      <c r="H3420" s="8"/>
      <c r="I3420" s="8"/>
      <c r="J3420" s="7"/>
      <c r="K3420" s="7"/>
      <c r="L3420" s="7"/>
      <c r="M3420" s="8"/>
      <c r="N3420" s="15"/>
      <c r="O3420" s="22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23"/>
      <c r="AE3420" s="22"/>
      <c r="AF3420" s="7"/>
      <c r="AG3420" s="7"/>
      <c r="AH3420" s="7"/>
      <c r="AI3420" s="7"/>
      <c r="AJ3420" s="7"/>
      <c r="AK3420" s="7"/>
      <c r="AL3420" s="23"/>
    </row>
    <row r="3421" spans="1:38" ht="16.5" x14ac:dyDescent="0.2">
      <c r="A3421" s="3">
        <v>3418</v>
      </c>
      <c r="B3421" s="3"/>
      <c r="C3421" s="3"/>
      <c r="D3421" s="9"/>
      <c r="E3421" s="14"/>
      <c r="F3421" s="8"/>
      <c r="G3421" s="8"/>
      <c r="H3421" s="8"/>
      <c r="I3421" s="8"/>
      <c r="J3421" s="7"/>
      <c r="K3421" s="7"/>
      <c r="L3421" s="7"/>
      <c r="M3421" s="8"/>
      <c r="N3421" s="15"/>
      <c r="O3421" s="22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23"/>
      <c r="AE3421" s="22"/>
      <c r="AF3421" s="7"/>
      <c r="AG3421" s="7"/>
      <c r="AH3421" s="7"/>
      <c r="AI3421" s="7"/>
      <c r="AJ3421" s="7"/>
      <c r="AK3421" s="7"/>
      <c r="AL3421" s="23"/>
    </row>
    <row r="3422" spans="1:38" ht="16.5" x14ac:dyDescent="0.2">
      <c r="A3422" s="3">
        <v>3419</v>
      </c>
      <c r="B3422" s="3"/>
      <c r="C3422" s="3"/>
      <c r="D3422" s="9"/>
      <c r="E3422" s="14"/>
      <c r="F3422" s="8"/>
      <c r="G3422" s="8"/>
      <c r="H3422" s="8"/>
      <c r="I3422" s="8"/>
      <c r="J3422" s="7"/>
      <c r="K3422" s="7"/>
      <c r="L3422" s="7"/>
      <c r="M3422" s="8"/>
      <c r="N3422" s="15"/>
      <c r="O3422" s="22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23"/>
      <c r="AE3422" s="22"/>
      <c r="AF3422" s="7"/>
      <c r="AG3422" s="7"/>
      <c r="AH3422" s="7"/>
      <c r="AI3422" s="7"/>
      <c r="AJ3422" s="7"/>
      <c r="AK3422" s="7"/>
      <c r="AL3422" s="23"/>
    </row>
    <row r="3423" spans="1:38" ht="17.25" thickBot="1" x14ac:dyDescent="0.25">
      <c r="A3423" s="3">
        <v>3420</v>
      </c>
      <c r="B3423" s="3"/>
      <c r="C3423" s="3"/>
      <c r="D3423" s="9"/>
      <c r="E3423" s="16"/>
      <c r="F3423" s="17"/>
      <c r="G3423" s="17"/>
      <c r="H3423" s="17"/>
      <c r="I3423" s="17"/>
      <c r="J3423" s="18"/>
      <c r="K3423" s="18"/>
      <c r="L3423" s="18"/>
      <c r="M3423" s="17"/>
      <c r="N3423" s="19"/>
      <c r="O3423" s="24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25"/>
      <c r="AE3423" s="24"/>
      <c r="AF3423" s="18"/>
      <c r="AG3423" s="18"/>
      <c r="AH3423" s="18"/>
      <c r="AI3423" s="18"/>
      <c r="AJ3423" s="18"/>
      <c r="AK3423" s="18"/>
      <c r="AL3423" s="25"/>
    </row>
    <row r="3424" spans="1:38" ht="16.5" x14ac:dyDescent="0.2">
      <c r="A3424" s="3">
        <v>3421</v>
      </c>
      <c r="B3424" s="3"/>
      <c r="C3424" s="3"/>
      <c r="D3424" s="9"/>
      <c r="E3424" s="10"/>
      <c r="F3424" s="11"/>
      <c r="G3424" s="11"/>
      <c r="H3424" s="11"/>
      <c r="I3424" s="11"/>
      <c r="J3424" s="12"/>
      <c r="K3424" s="12"/>
      <c r="L3424" s="12"/>
      <c r="M3424" s="11"/>
      <c r="N3424" s="13"/>
      <c r="O3424" s="20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21"/>
      <c r="AE3424" s="20"/>
      <c r="AF3424" s="12"/>
      <c r="AG3424" s="12"/>
      <c r="AH3424" s="12"/>
      <c r="AI3424" s="12"/>
      <c r="AJ3424" s="12"/>
      <c r="AK3424" s="12"/>
      <c r="AL3424" s="21"/>
    </row>
    <row r="3425" spans="1:38" ht="16.5" x14ac:dyDescent="0.2">
      <c r="A3425" s="3">
        <v>3422</v>
      </c>
      <c r="B3425" s="3"/>
      <c r="C3425" s="3"/>
      <c r="D3425" s="9"/>
      <c r="E3425" s="14"/>
      <c r="F3425" s="8"/>
      <c r="G3425" s="8"/>
      <c r="H3425" s="8"/>
      <c r="I3425" s="8"/>
      <c r="J3425" s="7"/>
      <c r="K3425" s="7"/>
      <c r="L3425" s="7"/>
      <c r="M3425" s="8"/>
      <c r="N3425" s="15"/>
      <c r="O3425" s="22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23"/>
      <c r="AE3425" s="22"/>
      <c r="AF3425" s="7"/>
      <c r="AG3425" s="7"/>
      <c r="AH3425" s="7"/>
      <c r="AI3425" s="7"/>
      <c r="AJ3425" s="7"/>
      <c r="AK3425" s="7"/>
      <c r="AL3425" s="23"/>
    </row>
    <row r="3426" spans="1:38" ht="16.5" x14ac:dyDescent="0.2">
      <c r="A3426" s="3">
        <v>3423</v>
      </c>
      <c r="B3426" s="3"/>
      <c r="C3426" s="3"/>
      <c r="D3426" s="9"/>
      <c r="E3426" s="14"/>
      <c r="F3426" s="8"/>
      <c r="G3426" s="8"/>
      <c r="H3426" s="8"/>
      <c r="I3426" s="8"/>
      <c r="J3426" s="7"/>
      <c r="K3426" s="7"/>
      <c r="L3426" s="7"/>
      <c r="M3426" s="8"/>
      <c r="N3426" s="15"/>
      <c r="O3426" s="22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23"/>
      <c r="AE3426" s="22"/>
      <c r="AF3426" s="7"/>
      <c r="AG3426" s="7"/>
      <c r="AH3426" s="7"/>
      <c r="AI3426" s="7"/>
      <c r="AJ3426" s="7"/>
      <c r="AK3426" s="7"/>
      <c r="AL3426" s="23"/>
    </row>
    <row r="3427" spans="1:38" ht="16.5" x14ac:dyDescent="0.2">
      <c r="A3427" s="3">
        <v>3424</v>
      </c>
      <c r="B3427" s="3"/>
      <c r="C3427" s="3"/>
      <c r="D3427" s="9"/>
      <c r="E3427" s="14"/>
      <c r="F3427" s="8"/>
      <c r="G3427" s="8"/>
      <c r="H3427" s="8"/>
      <c r="I3427" s="8"/>
      <c r="J3427" s="7"/>
      <c r="K3427" s="7"/>
      <c r="L3427" s="7"/>
      <c r="M3427" s="8"/>
      <c r="N3427" s="15"/>
      <c r="O3427" s="22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23"/>
      <c r="AE3427" s="22"/>
      <c r="AF3427" s="7"/>
      <c r="AG3427" s="7"/>
      <c r="AH3427" s="7"/>
      <c r="AI3427" s="7"/>
      <c r="AJ3427" s="7"/>
      <c r="AK3427" s="7"/>
      <c r="AL3427" s="23"/>
    </row>
    <row r="3428" spans="1:38" ht="16.5" x14ac:dyDescent="0.2">
      <c r="A3428" s="3">
        <v>3425</v>
      </c>
      <c r="B3428" s="3"/>
      <c r="C3428" s="3"/>
      <c r="D3428" s="9"/>
      <c r="E3428" s="14"/>
      <c r="F3428" s="8"/>
      <c r="G3428" s="8"/>
      <c r="H3428" s="8"/>
      <c r="I3428" s="8"/>
      <c r="J3428" s="7"/>
      <c r="K3428" s="7"/>
      <c r="L3428" s="7"/>
      <c r="M3428" s="8"/>
      <c r="N3428" s="15"/>
      <c r="O3428" s="22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23"/>
      <c r="AE3428" s="22"/>
      <c r="AF3428" s="7"/>
      <c r="AG3428" s="7"/>
      <c r="AH3428" s="7"/>
      <c r="AI3428" s="7"/>
      <c r="AJ3428" s="7"/>
      <c r="AK3428" s="7"/>
      <c r="AL3428" s="23"/>
    </row>
    <row r="3429" spans="1:38" ht="17.25" thickBot="1" x14ac:dyDescent="0.25">
      <c r="A3429" s="3">
        <v>3426</v>
      </c>
      <c r="B3429" s="3"/>
      <c r="C3429" s="3"/>
      <c r="D3429" s="9"/>
      <c r="E3429" s="16"/>
      <c r="F3429" s="17"/>
      <c r="G3429" s="17"/>
      <c r="H3429" s="17"/>
      <c r="I3429" s="17"/>
      <c r="J3429" s="18"/>
      <c r="K3429" s="18"/>
      <c r="L3429" s="18"/>
      <c r="M3429" s="17"/>
      <c r="N3429" s="19"/>
      <c r="O3429" s="24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25"/>
      <c r="AE3429" s="24"/>
      <c r="AF3429" s="18"/>
      <c r="AG3429" s="18"/>
      <c r="AH3429" s="18"/>
      <c r="AI3429" s="18"/>
      <c r="AJ3429" s="18"/>
      <c r="AK3429" s="18"/>
      <c r="AL3429" s="25"/>
    </row>
    <row r="3430" spans="1:38" ht="16.5" x14ac:dyDescent="0.2">
      <c r="A3430" s="3">
        <v>3427</v>
      </c>
      <c r="B3430" s="3"/>
      <c r="C3430" s="3"/>
      <c r="D3430" s="9"/>
      <c r="E3430" s="10"/>
      <c r="F3430" s="11"/>
      <c r="G3430" s="11"/>
      <c r="H3430" s="11"/>
      <c r="I3430" s="11"/>
      <c r="J3430" s="12"/>
      <c r="K3430" s="12"/>
      <c r="L3430" s="12"/>
      <c r="M3430" s="11"/>
      <c r="N3430" s="13"/>
      <c r="O3430" s="20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21"/>
      <c r="AE3430" s="20"/>
      <c r="AF3430" s="12"/>
      <c r="AG3430" s="12"/>
      <c r="AH3430" s="12"/>
      <c r="AI3430" s="12"/>
      <c r="AJ3430" s="12"/>
      <c r="AK3430" s="12"/>
      <c r="AL3430" s="21"/>
    </row>
    <row r="3431" spans="1:38" ht="16.5" x14ac:dyDescent="0.2">
      <c r="A3431" s="3">
        <v>3428</v>
      </c>
      <c r="B3431" s="3"/>
      <c r="C3431" s="3"/>
      <c r="D3431" s="9"/>
      <c r="E3431" s="14"/>
      <c r="F3431" s="8"/>
      <c r="G3431" s="8"/>
      <c r="H3431" s="8"/>
      <c r="I3431" s="8"/>
      <c r="J3431" s="7"/>
      <c r="K3431" s="7"/>
      <c r="L3431" s="7"/>
      <c r="M3431" s="8"/>
      <c r="N3431" s="15"/>
      <c r="O3431" s="22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23"/>
      <c r="AE3431" s="22"/>
      <c r="AF3431" s="7"/>
      <c r="AG3431" s="7"/>
      <c r="AH3431" s="7"/>
      <c r="AI3431" s="7"/>
      <c r="AJ3431" s="7"/>
      <c r="AK3431" s="7"/>
      <c r="AL3431" s="23"/>
    </row>
    <row r="3432" spans="1:38" ht="16.5" x14ac:dyDescent="0.2">
      <c r="A3432" s="3">
        <v>3429</v>
      </c>
      <c r="B3432" s="3"/>
      <c r="C3432" s="3"/>
      <c r="D3432" s="9"/>
      <c r="E3432" s="14"/>
      <c r="F3432" s="8"/>
      <c r="G3432" s="8"/>
      <c r="H3432" s="8"/>
      <c r="I3432" s="8"/>
      <c r="J3432" s="7"/>
      <c r="K3432" s="7"/>
      <c r="L3432" s="7"/>
      <c r="M3432" s="8"/>
      <c r="N3432" s="15"/>
      <c r="O3432" s="22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23"/>
      <c r="AE3432" s="22"/>
      <c r="AF3432" s="7"/>
      <c r="AG3432" s="7"/>
      <c r="AH3432" s="7"/>
      <c r="AI3432" s="7"/>
      <c r="AJ3432" s="7"/>
      <c r="AK3432" s="7"/>
      <c r="AL3432" s="23"/>
    </row>
    <row r="3433" spans="1:38" ht="16.5" x14ac:dyDescent="0.2">
      <c r="A3433" s="3">
        <v>3430</v>
      </c>
      <c r="B3433" s="3"/>
      <c r="C3433" s="3"/>
      <c r="D3433" s="9"/>
      <c r="E3433" s="14"/>
      <c r="F3433" s="8"/>
      <c r="G3433" s="8"/>
      <c r="H3433" s="8"/>
      <c r="I3433" s="8"/>
      <c r="J3433" s="7"/>
      <c r="K3433" s="7"/>
      <c r="L3433" s="7"/>
      <c r="M3433" s="8"/>
      <c r="N3433" s="15"/>
      <c r="O3433" s="22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23"/>
      <c r="AE3433" s="22"/>
      <c r="AF3433" s="7"/>
      <c r="AG3433" s="7"/>
      <c r="AH3433" s="7"/>
      <c r="AI3433" s="7"/>
      <c r="AJ3433" s="7"/>
      <c r="AK3433" s="7"/>
      <c r="AL3433" s="23"/>
    </row>
    <row r="3434" spans="1:38" ht="16.5" x14ac:dyDescent="0.2">
      <c r="A3434" s="3">
        <v>3431</v>
      </c>
      <c r="B3434" s="3"/>
      <c r="C3434" s="3"/>
      <c r="D3434" s="9"/>
      <c r="E3434" s="14"/>
      <c r="F3434" s="8"/>
      <c r="G3434" s="8"/>
      <c r="H3434" s="8"/>
      <c r="I3434" s="8"/>
      <c r="J3434" s="7"/>
      <c r="K3434" s="7"/>
      <c r="L3434" s="7"/>
      <c r="M3434" s="8"/>
      <c r="N3434" s="15"/>
      <c r="O3434" s="22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23"/>
      <c r="AE3434" s="22"/>
      <c r="AF3434" s="7"/>
      <c r="AG3434" s="7"/>
      <c r="AH3434" s="7"/>
      <c r="AI3434" s="7"/>
      <c r="AJ3434" s="7"/>
      <c r="AK3434" s="7"/>
      <c r="AL3434" s="23"/>
    </row>
    <row r="3435" spans="1:38" ht="17.25" thickBot="1" x14ac:dyDescent="0.25">
      <c r="A3435" s="3">
        <v>3432</v>
      </c>
      <c r="B3435" s="3"/>
      <c r="C3435" s="3"/>
      <c r="D3435" s="9"/>
      <c r="E3435" s="16"/>
      <c r="F3435" s="17"/>
      <c r="G3435" s="17"/>
      <c r="H3435" s="17"/>
      <c r="I3435" s="17"/>
      <c r="J3435" s="18"/>
      <c r="K3435" s="18"/>
      <c r="L3435" s="18"/>
      <c r="M3435" s="17"/>
      <c r="N3435" s="19"/>
      <c r="O3435" s="24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25"/>
      <c r="AE3435" s="24"/>
      <c r="AF3435" s="18"/>
      <c r="AG3435" s="18"/>
      <c r="AH3435" s="18"/>
      <c r="AI3435" s="18"/>
      <c r="AJ3435" s="18"/>
      <c r="AK3435" s="18"/>
      <c r="AL3435" s="25"/>
    </row>
    <row r="3436" spans="1:38" ht="16.5" x14ac:dyDescent="0.2">
      <c r="A3436" s="3">
        <v>3433</v>
      </c>
      <c r="B3436" s="3"/>
      <c r="C3436" s="3"/>
      <c r="D3436" s="9"/>
      <c r="E3436" s="10"/>
      <c r="F3436" s="11"/>
      <c r="G3436" s="11"/>
      <c r="H3436" s="11"/>
      <c r="I3436" s="11"/>
      <c r="J3436" s="12"/>
      <c r="K3436" s="12"/>
      <c r="L3436" s="12"/>
      <c r="M3436" s="11"/>
      <c r="N3436" s="13"/>
      <c r="O3436" s="20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21"/>
      <c r="AE3436" s="20"/>
      <c r="AF3436" s="12"/>
      <c r="AG3436" s="12"/>
      <c r="AH3436" s="12"/>
      <c r="AI3436" s="12"/>
      <c r="AJ3436" s="12"/>
      <c r="AK3436" s="12"/>
      <c r="AL3436" s="21"/>
    </row>
    <row r="3437" spans="1:38" ht="16.5" x14ac:dyDescent="0.2">
      <c r="A3437" s="3">
        <v>3434</v>
      </c>
      <c r="B3437" s="3"/>
      <c r="C3437" s="3"/>
      <c r="D3437" s="9"/>
      <c r="E3437" s="14"/>
      <c r="F3437" s="8"/>
      <c r="G3437" s="8"/>
      <c r="H3437" s="8"/>
      <c r="I3437" s="8"/>
      <c r="J3437" s="7"/>
      <c r="K3437" s="7"/>
      <c r="L3437" s="7"/>
      <c r="M3437" s="8"/>
      <c r="N3437" s="15"/>
      <c r="O3437" s="22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23"/>
      <c r="AE3437" s="22"/>
      <c r="AF3437" s="7"/>
      <c r="AG3437" s="7"/>
      <c r="AH3437" s="7"/>
      <c r="AI3437" s="7"/>
      <c r="AJ3437" s="7"/>
      <c r="AK3437" s="7"/>
      <c r="AL3437" s="23"/>
    </row>
    <row r="3438" spans="1:38" ht="16.5" x14ac:dyDescent="0.2">
      <c r="A3438" s="3">
        <v>3435</v>
      </c>
      <c r="B3438" s="3"/>
      <c r="C3438" s="3"/>
      <c r="D3438" s="9"/>
      <c r="E3438" s="14"/>
      <c r="F3438" s="8"/>
      <c r="G3438" s="8"/>
      <c r="H3438" s="8"/>
      <c r="I3438" s="8"/>
      <c r="J3438" s="7"/>
      <c r="K3438" s="7"/>
      <c r="L3438" s="7"/>
      <c r="M3438" s="8"/>
      <c r="N3438" s="15"/>
      <c r="O3438" s="22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23"/>
      <c r="AE3438" s="22"/>
      <c r="AF3438" s="7"/>
      <c r="AG3438" s="7"/>
      <c r="AH3438" s="7"/>
      <c r="AI3438" s="7"/>
      <c r="AJ3438" s="7"/>
      <c r="AK3438" s="7"/>
      <c r="AL3438" s="23"/>
    </row>
    <row r="3439" spans="1:38" ht="16.5" x14ac:dyDescent="0.2">
      <c r="A3439" s="3">
        <v>3436</v>
      </c>
      <c r="B3439" s="3"/>
      <c r="C3439" s="3"/>
      <c r="D3439" s="9"/>
      <c r="E3439" s="14"/>
      <c r="F3439" s="8"/>
      <c r="G3439" s="8"/>
      <c r="H3439" s="8"/>
      <c r="I3439" s="8"/>
      <c r="J3439" s="7"/>
      <c r="K3439" s="7"/>
      <c r="L3439" s="7"/>
      <c r="M3439" s="8"/>
      <c r="N3439" s="15"/>
      <c r="O3439" s="22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23"/>
      <c r="AE3439" s="22"/>
      <c r="AF3439" s="7"/>
      <c r="AG3439" s="7"/>
      <c r="AH3439" s="7"/>
      <c r="AI3439" s="7"/>
      <c r="AJ3439" s="7"/>
      <c r="AK3439" s="7"/>
      <c r="AL3439" s="23"/>
    </row>
    <row r="3440" spans="1:38" ht="16.5" x14ac:dyDescent="0.2">
      <c r="A3440" s="3">
        <v>3437</v>
      </c>
      <c r="B3440" s="3"/>
      <c r="C3440" s="3"/>
      <c r="D3440" s="9"/>
      <c r="E3440" s="14"/>
      <c r="F3440" s="8"/>
      <c r="G3440" s="8"/>
      <c r="H3440" s="8"/>
      <c r="I3440" s="8"/>
      <c r="J3440" s="7"/>
      <c r="K3440" s="7"/>
      <c r="L3440" s="7"/>
      <c r="M3440" s="8"/>
      <c r="N3440" s="15"/>
      <c r="O3440" s="22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23"/>
      <c r="AE3440" s="22"/>
      <c r="AF3440" s="7"/>
      <c r="AG3440" s="7"/>
      <c r="AH3440" s="7"/>
      <c r="AI3440" s="7"/>
      <c r="AJ3440" s="7"/>
      <c r="AK3440" s="7"/>
      <c r="AL3440" s="23"/>
    </row>
    <row r="3441" spans="1:38" ht="17.25" thickBot="1" x14ac:dyDescent="0.25">
      <c r="A3441" s="3">
        <v>3438</v>
      </c>
      <c r="B3441" s="3"/>
      <c r="C3441" s="3"/>
      <c r="D3441" s="9"/>
      <c r="E3441" s="16"/>
      <c r="F3441" s="17"/>
      <c r="G3441" s="17"/>
      <c r="H3441" s="17"/>
      <c r="I3441" s="17"/>
      <c r="J3441" s="18"/>
      <c r="K3441" s="18"/>
      <c r="L3441" s="18"/>
      <c r="M3441" s="17"/>
      <c r="N3441" s="19"/>
      <c r="O3441" s="24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25"/>
      <c r="AE3441" s="24"/>
      <c r="AF3441" s="18"/>
      <c r="AG3441" s="18"/>
      <c r="AH3441" s="18"/>
      <c r="AI3441" s="18"/>
      <c r="AJ3441" s="18"/>
      <c r="AK3441" s="18"/>
      <c r="AL3441" s="25"/>
    </row>
    <row r="3442" spans="1:38" ht="16.5" x14ac:dyDescent="0.2">
      <c r="A3442" s="3">
        <v>3439</v>
      </c>
      <c r="B3442" s="3"/>
      <c r="C3442" s="3"/>
      <c r="D3442" s="9"/>
      <c r="E3442" s="10"/>
      <c r="F3442" s="11"/>
      <c r="G3442" s="11"/>
      <c r="H3442" s="11"/>
      <c r="I3442" s="11"/>
      <c r="J3442" s="12"/>
      <c r="K3442" s="12"/>
      <c r="L3442" s="12"/>
      <c r="M3442" s="11"/>
      <c r="N3442" s="13"/>
      <c r="O3442" s="20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21"/>
      <c r="AE3442" s="20"/>
      <c r="AF3442" s="12"/>
      <c r="AG3442" s="12"/>
      <c r="AH3442" s="12"/>
      <c r="AI3442" s="12"/>
      <c r="AJ3442" s="12"/>
      <c r="AK3442" s="12"/>
      <c r="AL3442" s="21"/>
    </row>
    <row r="3443" spans="1:38" ht="16.5" x14ac:dyDescent="0.2">
      <c r="A3443" s="3">
        <v>3440</v>
      </c>
      <c r="B3443" s="3"/>
      <c r="C3443" s="3"/>
      <c r="D3443" s="9"/>
      <c r="E3443" s="14"/>
      <c r="F3443" s="8"/>
      <c r="G3443" s="8"/>
      <c r="H3443" s="8"/>
      <c r="I3443" s="8"/>
      <c r="J3443" s="7"/>
      <c r="K3443" s="7"/>
      <c r="L3443" s="7"/>
      <c r="M3443" s="8"/>
      <c r="N3443" s="15"/>
      <c r="O3443" s="22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23"/>
      <c r="AE3443" s="22"/>
      <c r="AF3443" s="7"/>
      <c r="AG3443" s="7"/>
      <c r="AH3443" s="7"/>
      <c r="AI3443" s="7"/>
      <c r="AJ3443" s="7"/>
      <c r="AK3443" s="7"/>
      <c r="AL3443" s="23"/>
    </row>
    <row r="3444" spans="1:38" ht="16.5" x14ac:dyDescent="0.2">
      <c r="A3444" s="3">
        <v>3441</v>
      </c>
      <c r="B3444" s="3"/>
      <c r="C3444" s="3"/>
      <c r="D3444" s="9"/>
      <c r="E3444" s="14"/>
      <c r="F3444" s="8"/>
      <c r="G3444" s="8"/>
      <c r="H3444" s="8"/>
      <c r="I3444" s="8"/>
      <c r="J3444" s="7"/>
      <c r="K3444" s="7"/>
      <c r="L3444" s="7"/>
      <c r="M3444" s="8"/>
      <c r="N3444" s="15"/>
      <c r="O3444" s="22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23"/>
      <c r="AE3444" s="22"/>
      <c r="AF3444" s="7"/>
      <c r="AG3444" s="7"/>
      <c r="AH3444" s="7"/>
      <c r="AI3444" s="7"/>
      <c r="AJ3444" s="7"/>
      <c r="AK3444" s="7"/>
      <c r="AL3444" s="23"/>
    </row>
    <row r="3445" spans="1:38" ht="16.5" x14ac:dyDescent="0.2">
      <c r="A3445" s="3">
        <v>3442</v>
      </c>
      <c r="B3445" s="3"/>
      <c r="C3445" s="3"/>
      <c r="D3445" s="9"/>
      <c r="E3445" s="14"/>
      <c r="F3445" s="8"/>
      <c r="G3445" s="8"/>
      <c r="H3445" s="8"/>
      <c r="I3445" s="8"/>
      <c r="J3445" s="7"/>
      <c r="K3445" s="7"/>
      <c r="L3445" s="7"/>
      <c r="M3445" s="8"/>
      <c r="N3445" s="15"/>
      <c r="O3445" s="22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23"/>
      <c r="AE3445" s="22"/>
      <c r="AF3445" s="7"/>
      <c r="AG3445" s="7"/>
      <c r="AH3445" s="7"/>
      <c r="AI3445" s="7"/>
      <c r="AJ3445" s="7"/>
      <c r="AK3445" s="7"/>
      <c r="AL3445" s="23"/>
    </row>
    <row r="3446" spans="1:38" ht="16.5" x14ac:dyDescent="0.2">
      <c r="A3446" s="3">
        <v>3443</v>
      </c>
      <c r="B3446" s="3"/>
      <c r="C3446" s="3"/>
      <c r="D3446" s="9"/>
      <c r="E3446" s="14"/>
      <c r="F3446" s="8"/>
      <c r="G3446" s="8"/>
      <c r="H3446" s="8"/>
      <c r="I3446" s="8"/>
      <c r="J3446" s="7"/>
      <c r="K3446" s="7"/>
      <c r="L3446" s="7"/>
      <c r="M3446" s="8"/>
      <c r="N3446" s="15"/>
      <c r="O3446" s="22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23"/>
      <c r="AE3446" s="22"/>
      <c r="AF3446" s="7"/>
      <c r="AG3446" s="7"/>
      <c r="AH3446" s="7"/>
      <c r="AI3446" s="7"/>
      <c r="AJ3446" s="7"/>
      <c r="AK3446" s="7"/>
      <c r="AL3446" s="23"/>
    </row>
    <row r="3447" spans="1:38" ht="17.25" thickBot="1" x14ac:dyDescent="0.25">
      <c r="A3447" s="3">
        <v>3444</v>
      </c>
      <c r="B3447" s="3"/>
      <c r="C3447" s="3"/>
      <c r="D3447" s="9"/>
      <c r="E3447" s="16"/>
      <c r="F3447" s="17"/>
      <c r="G3447" s="17"/>
      <c r="H3447" s="17"/>
      <c r="I3447" s="17"/>
      <c r="J3447" s="18"/>
      <c r="K3447" s="18"/>
      <c r="L3447" s="18"/>
      <c r="M3447" s="17"/>
      <c r="N3447" s="19"/>
      <c r="O3447" s="24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25"/>
      <c r="AE3447" s="24"/>
      <c r="AF3447" s="18"/>
      <c r="AG3447" s="18"/>
      <c r="AH3447" s="18"/>
      <c r="AI3447" s="18"/>
      <c r="AJ3447" s="18"/>
      <c r="AK3447" s="18"/>
      <c r="AL3447" s="25"/>
    </row>
    <row r="3448" spans="1:38" ht="16.5" x14ac:dyDescent="0.2">
      <c r="A3448" s="3">
        <v>3445</v>
      </c>
      <c r="B3448" s="3"/>
      <c r="C3448" s="3"/>
      <c r="D3448" s="9"/>
      <c r="E3448" s="10"/>
      <c r="F3448" s="11"/>
      <c r="G3448" s="11"/>
      <c r="H3448" s="11"/>
      <c r="I3448" s="11"/>
      <c r="J3448" s="12"/>
      <c r="K3448" s="12"/>
      <c r="L3448" s="12"/>
      <c r="M3448" s="11"/>
      <c r="N3448" s="13"/>
      <c r="O3448" s="20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21"/>
      <c r="AE3448" s="20"/>
      <c r="AF3448" s="12"/>
      <c r="AG3448" s="12"/>
      <c r="AH3448" s="12"/>
      <c r="AI3448" s="12"/>
      <c r="AJ3448" s="12"/>
      <c r="AK3448" s="12"/>
      <c r="AL3448" s="21"/>
    </row>
    <row r="3449" spans="1:38" ht="16.5" x14ac:dyDescent="0.2">
      <c r="A3449" s="3">
        <v>3446</v>
      </c>
      <c r="B3449" s="3"/>
      <c r="C3449" s="3"/>
      <c r="D3449" s="9"/>
      <c r="E3449" s="14"/>
      <c r="F3449" s="8"/>
      <c r="G3449" s="8"/>
      <c r="H3449" s="8"/>
      <c r="I3449" s="8"/>
      <c r="J3449" s="7"/>
      <c r="K3449" s="7"/>
      <c r="L3449" s="7"/>
      <c r="M3449" s="8"/>
      <c r="N3449" s="15"/>
      <c r="O3449" s="22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23"/>
      <c r="AE3449" s="22"/>
      <c r="AF3449" s="7"/>
      <c r="AG3449" s="7"/>
      <c r="AH3449" s="7"/>
      <c r="AI3449" s="7"/>
      <c r="AJ3449" s="7"/>
      <c r="AK3449" s="7"/>
      <c r="AL3449" s="23"/>
    </row>
    <row r="3450" spans="1:38" ht="16.5" x14ac:dyDescent="0.2">
      <c r="A3450" s="3">
        <v>3447</v>
      </c>
      <c r="B3450" s="3"/>
      <c r="C3450" s="3"/>
      <c r="D3450" s="9"/>
      <c r="E3450" s="14"/>
      <c r="F3450" s="8"/>
      <c r="G3450" s="8"/>
      <c r="H3450" s="8"/>
      <c r="I3450" s="8"/>
      <c r="J3450" s="7"/>
      <c r="K3450" s="7"/>
      <c r="L3450" s="7"/>
      <c r="M3450" s="8"/>
      <c r="N3450" s="15"/>
      <c r="O3450" s="22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23"/>
      <c r="AE3450" s="22"/>
      <c r="AF3450" s="7"/>
      <c r="AG3450" s="7"/>
      <c r="AH3450" s="7"/>
      <c r="AI3450" s="7"/>
      <c r="AJ3450" s="7"/>
      <c r="AK3450" s="7"/>
      <c r="AL3450" s="23"/>
    </row>
    <row r="3451" spans="1:38" ht="16.5" x14ac:dyDescent="0.2">
      <c r="A3451" s="3">
        <v>3448</v>
      </c>
      <c r="B3451" s="3"/>
      <c r="C3451" s="3"/>
      <c r="D3451" s="9"/>
      <c r="E3451" s="14"/>
      <c r="F3451" s="8"/>
      <c r="G3451" s="8"/>
      <c r="H3451" s="8"/>
      <c r="I3451" s="8"/>
      <c r="J3451" s="7"/>
      <c r="K3451" s="7"/>
      <c r="L3451" s="7"/>
      <c r="M3451" s="8"/>
      <c r="N3451" s="15"/>
      <c r="O3451" s="22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23"/>
      <c r="AE3451" s="22"/>
      <c r="AF3451" s="7"/>
      <c r="AG3451" s="7"/>
      <c r="AH3451" s="7"/>
      <c r="AI3451" s="7"/>
      <c r="AJ3451" s="7"/>
      <c r="AK3451" s="7"/>
      <c r="AL3451" s="23"/>
    </row>
    <row r="3452" spans="1:38" ht="16.5" x14ac:dyDescent="0.2">
      <c r="A3452" s="3">
        <v>3449</v>
      </c>
      <c r="B3452" s="3"/>
      <c r="C3452" s="3"/>
      <c r="D3452" s="9"/>
      <c r="E3452" s="14"/>
      <c r="F3452" s="8"/>
      <c r="G3452" s="8"/>
      <c r="H3452" s="8"/>
      <c r="I3452" s="8"/>
      <c r="J3452" s="7"/>
      <c r="K3452" s="7"/>
      <c r="L3452" s="7"/>
      <c r="M3452" s="8"/>
      <c r="N3452" s="15"/>
      <c r="O3452" s="22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23"/>
      <c r="AE3452" s="22"/>
      <c r="AF3452" s="7"/>
      <c r="AG3452" s="7"/>
      <c r="AH3452" s="7"/>
      <c r="AI3452" s="7"/>
      <c r="AJ3452" s="7"/>
      <c r="AK3452" s="7"/>
      <c r="AL3452" s="23"/>
    </row>
    <row r="3453" spans="1:38" ht="17.25" thickBot="1" x14ac:dyDescent="0.25">
      <c r="A3453" s="3">
        <v>3450</v>
      </c>
      <c r="B3453" s="3"/>
      <c r="C3453" s="3"/>
      <c r="D3453" s="9"/>
      <c r="E3453" s="16"/>
      <c r="F3453" s="17"/>
      <c r="G3453" s="17"/>
      <c r="H3453" s="17"/>
      <c r="I3453" s="17"/>
      <c r="J3453" s="18"/>
      <c r="K3453" s="18"/>
      <c r="L3453" s="18"/>
      <c r="M3453" s="17"/>
      <c r="N3453" s="19"/>
      <c r="O3453" s="24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25"/>
      <c r="AE3453" s="24"/>
      <c r="AF3453" s="18"/>
      <c r="AG3453" s="18"/>
      <c r="AH3453" s="18"/>
      <c r="AI3453" s="18"/>
      <c r="AJ3453" s="18"/>
      <c r="AK3453" s="18"/>
      <c r="AL3453" s="25"/>
    </row>
    <row r="3454" spans="1:38" ht="16.5" x14ac:dyDescent="0.2">
      <c r="A3454" s="3">
        <v>3451</v>
      </c>
      <c r="B3454" s="3"/>
      <c r="C3454" s="3"/>
      <c r="D3454" s="9"/>
      <c r="E3454" s="10"/>
      <c r="F3454" s="11"/>
      <c r="G3454" s="11"/>
      <c r="H3454" s="11"/>
      <c r="I3454" s="11"/>
      <c r="J3454" s="12"/>
      <c r="K3454" s="12"/>
      <c r="L3454" s="12"/>
      <c r="M3454" s="11"/>
      <c r="N3454" s="13"/>
      <c r="O3454" s="20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21"/>
      <c r="AE3454" s="20"/>
      <c r="AF3454" s="12"/>
      <c r="AG3454" s="12"/>
      <c r="AH3454" s="12"/>
      <c r="AI3454" s="12"/>
      <c r="AJ3454" s="12"/>
      <c r="AK3454" s="12"/>
      <c r="AL3454" s="21"/>
    </row>
    <row r="3455" spans="1:38" ht="16.5" x14ac:dyDescent="0.2">
      <c r="A3455" s="3">
        <v>3452</v>
      </c>
      <c r="B3455" s="3"/>
      <c r="C3455" s="3"/>
      <c r="D3455" s="9"/>
      <c r="E3455" s="14"/>
      <c r="F3455" s="8"/>
      <c r="G3455" s="8"/>
      <c r="H3455" s="8"/>
      <c r="I3455" s="8"/>
      <c r="J3455" s="7"/>
      <c r="K3455" s="7"/>
      <c r="L3455" s="7"/>
      <c r="M3455" s="8"/>
      <c r="N3455" s="15"/>
      <c r="O3455" s="22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23"/>
      <c r="AE3455" s="22"/>
      <c r="AF3455" s="7"/>
      <c r="AG3455" s="7"/>
      <c r="AH3455" s="7"/>
      <c r="AI3455" s="7"/>
      <c r="AJ3455" s="7"/>
      <c r="AK3455" s="7"/>
      <c r="AL3455" s="23"/>
    </row>
    <row r="3456" spans="1:38" ht="16.5" x14ac:dyDescent="0.2">
      <c r="A3456" s="3">
        <v>3453</v>
      </c>
      <c r="B3456" s="3"/>
      <c r="C3456" s="3"/>
      <c r="D3456" s="9"/>
      <c r="E3456" s="14"/>
      <c r="F3456" s="8"/>
      <c r="G3456" s="8"/>
      <c r="H3456" s="8"/>
      <c r="I3456" s="8"/>
      <c r="J3456" s="7"/>
      <c r="K3456" s="7"/>
      <c r="L3456" s="7"/>
      <c r="M3456" s="8"/>
      <c r="N3456" s="15"/>
      <c r="O3456" s="22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23"/>
      <c r="AE3456" s="22"/>
      <c r="AF3456" s="7"/>
      <c r="AG3456" s="7"/>
      <c r="AH3456" s="7"/>
      <c r="AI3456" s="7"/>
      <c r="AJ3456" s="7"/>
      <c r="AK3456" s="7"/>
      <c r="AL3456" s="23"/>
    </row>
    <row r="3457" spans="1:38" ht="16.5" x14ac:dyDescent="0.2">
      <c r="A3457" s="3">
        <v>3454</v>
      </c>
      <c r="B3457" s="3"/>
      <c r="C3457" s="3"/>
      <c r="D3457" s="9"/>
      <c r="E3457" s="14"/>
      <c r="F3457" s="8"/>
      <c r="G3457" s="8"/>
      <c r="H3457" s="8"/>
      <c r="I3457" s="8"/>
      <c r="J3457" s="7"/>
      <c r="K3457" s="7"/>
      <c r="L3457" s="7"/>
      <c r="M3457" s="8"/>
      <c r="N3457" s="15"/>
      <c r="O3457" s="22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23"/>
      <c r="AE3457" s="22"/>
      <c r="AF3457" s="7"/>
      <c r="AG3457" s="7"/>
      <c r="AH3457" s="7"/>
      <c r="AI3457" s="7"/>
      <c r="AJ3457" s="7"/>
      <c r="AK3457" s="7"/>
      <c r="AL3457" s="23"/>
    </row>
    <row r="3458" spans="1:38" ht="16.5" x14ac:dyDescent="0.2">
      <c r="A3458" s="3">
        <v>3455</v>
      </c>
      <c r="B3458" s="3"/>
      <c r="C3458" s="3"/>
      <c r="D3458" s="9"/>
      <c r="E3458" s="14"/>
      <c r="F3458" s="8"/>
      <c r="G3458" s="8"/>
      <c r="H3458" s="8"/>
      <c r="I3458" s="8"/>
      <c r="J3458" s="7"/>
      <c r="K3458" s="7"/>
      <c r="L3458" s="7"/>
      <c r="M3458" s="8"/>
      <c r="N3458" s="15"/>
      <c r="O3458" s="22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23"/>
      <c r="AE3458" s="22"/>
      <c r="AF3458" s="7"/>
      <c r="AG3458" s="7"/>
      <c r="AH3458" s="7"/>
      <c r="AI3458" s="7"/>
      <c r="AJ3458" s="7"/>
      <c r="AK3458" s="7"/>
      <c r="AL3458" s="23"/>
    </row>
    <row r="3459" spans="1:38" ht="17.25" thickBot="1" x14ac:dyDescent="0.25">
      <c r="A3459" s="3">
        <v>3456</v>
      </c>
      <c r="B3459" s="3"/>
      <c r="C3459" s="3"/>
      <c r="D3459" s="9"/>
      <c r="E3459" s="16"/>
      <c r="F3459" s="17"/>
      <c r="G3459" s="17"/>
      <c r="H3459" s="17"/>
      <c r="I3459" s="17"/>
      <c r="J3459" s="18"/>
      <c r="K3459" s="18"/>
      <c r="L3459" s="18"/>
      <c r="M3459" s="17"/>
      <c r="N3459" s="19"/>
      <c r="O3459" s="24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25"/>
      <c r="AE3459" s="24"/>
      <c r="AF3459" s="18"/>
      <c r="AG3459" s="18"/>
      <c r="AH3459" s="18"/>
      <c r="AI3459" s="18"/>
      <c r="AJ3459" s="18"/>
      <c r="AK3459" s="18"/>
      <c r="AL3459" s="25"/>
    </row>
    <row r="3460" spans="1:38" ht="16.5" x14ac:dyDescent="0.2">
      <c r="A3460" s="3">
        <v>3457</v>
      </c>
      <c r="B3460" s="3"/>
      <c r="C3460" s="3"/>
      <c r="D3460" s="9"/>
      <c r="E3460" s="10"/>
      <c r="F3460" s="11"/>
      <c r="G3460" s="11"/>
      <c r="H3460" s="11"/>
      <c r="I3460" s="11"/>
      <c r="J3460" s="12"/>
      <c r="K3460" s="12"/>
      <c r="L3460" s="12"/>
      <c r="M3460" s="11"/>
      <c r="N3460" s="13"/>
      <c r="O3460" s="20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21"/>
      <c r="AE3460" s="20"/>
      <c r="AF3460" s="12"/>
      <c r="AG3460" s="12"/>
      <c r="AH3460" s="12"/>
      <c r="AI3460" s="12"/>
      <c r="AJ3460" s="12"/>
      <c r="AK3460" s="12"/>
      <c r="AL3460" s="21"/>
    </row>
    <row r="3461" spans="1:38" ht="16.5" x14ac:dyDescent="0.2">
      <c r="A3461" s="3">
        <v>3458</v>
      </c>
      <c r="B3461" s="3"/>
      <c r="C3461" s="3"/>
      <c r="D3461" s="9"/>
      <c r="E3461" s="14"/>
      <c r="F3461" s="8"/>
      <c r="G3461" s="8"/>
      <c r="H3461" s="8"/>
      <c r="I3461" s="8"/>
      <c r="J3461" s="7"/>
      <c r="K3461" s="7"/>
      <c r="L3461" s="7"/>
      <c r="M3461" s="8"/>
      <c r="N3461" s="15"/>
      <c r="O3461" s="22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23"/>
      <c r="AE3461" s="22"/>
      <c r="AF3461" s="7"/>
      <c r="AG3461" s="7"/>
      <c r="AH3461" s="7"/>
      <c r="AI3461" s="7"/>
      <c r="AJ3461" s="7"/>
      <c r="AK3461" s="7"/>
      <c r="AL3461" s="23"/>
    </row>
    <row r="3462" spans="1:38" ht="16.5" x14ac:dyDescent="0.2">
      <c r="A3462" s="3">
        <v>3459</v>
      </c>
      <c r="B3462" s="3"/>
      <c r="C3462" s="3"/>
      <c r="D3462" s="9"/>
      <c r="E3462" s="14"/>
      <c r="F3462" s="8"/>
      <c r="G3462" s="8"/>
      <c r="H3462" s="8"/>
      <c r="I3462" s="8"/>
      <c r="J3462" s="7"/>
      <c r="K3462" s="7"/>
      <c r="L3462" s="7"/>
      <c r="M3462" s="8"/>
      <c r="N3462" s="15"/>
      <c r="O3462" s="22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23"/>
      <c r="AE3462" s="22"/>
      <c r="AF3462" s="7"/>
      <c r="AG3462" s="7"/>
      <c r="AH3462" s="7"/>
      <c r="AI3462" s="7"/>
      <c r="AJ3462" s="7"/>
      <c r="AK3462" s="7"/>
      <c r="AL3462" s="23"/>
    </row>
    <row r="3463" spans="1:38" ht="16.5" x14ac:dyDescent="0.2">
      <c r="A3463" s="3">
        <v>3460</v>
      </c>
      <c r="B3463" s="3"/>
      <c r="C3463" s="3"/>
      <c r="D3463" s="9"/>
      <c r="E3463" s="14"/>
      <c r="F3463" s="8"/>
      <c r="G3463" s="8"/>
      <c r="H3463" s="8"/>
      <c r="I3463" s="8"/>
      <c r="J3463" s="7"/>
      <c r="K3463" s="7"/>
      <c r="L3463" s="7"/>
      <c r="M3463" s="8"/>
      <c r="N3463" s="15"/>
      <c r="O3463" s="22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23"/>
      <c r="AE3463" s="22"/>
      <c r="AF3463" s="7"/>
      <c r="AG3463" s="7"/>
      <c r="AH3463" s="7"/>
      <c r="AI3463" s="7"/>
      <c r="AJ3463" s="7"/>
      <c r="AK3463" s="7"/>
      <c r="AL3463" s="23"/>
    </row>
    <row r="3464" spans="1:38" ht="16.5" x14ac:dyDescent="0.2">
      <c r="A3464" s="3">
        <v>3461</v>
      </c>
      <c r="B3464" s="3"/>
      <c r="C3464" s="3"/>
      <c r="D3464" s="9"/>
      <c r="E3464" s="14"/>
      <c r="F3464" s="8"/>
      <c r="G3464" s="8"/>
      <c r="H3464" s="8"/>
      <c r="I3464" s="8"/>
      <c r="J3464" s="7"/>
      <c r="K3464" s="7"/>
      <c r="L3464" s="7"/>
      <c r="M3464" s="8"/>
      <c r="N3464" s="15"/>
      <c r="O3464" s="22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23"/>
      <c r="AE3464" s="22"/>
      <c r="AF3464" s="7"/>
      <c r="AG3464" s="7"/>
      <c r="AH3464" s="7"/>
      <c r="AI3464" s="7"/>
      <c r="AJ3464" s="7"/>
      <c r="AK3464" s="7"/>
      <c r="AL3464" s="23"/>
    </row>
    <row r="3465" spans="1:38" ht="17.25" thickBot="1" x14ac:dyDescent="0.25">
      <c r="A3465" s="3">
        <v>3462</v>
      </c>
      <c r="B3465" s="3"/>
      <c r="C3465" s="3"/>
      <c r="D3465" s="9"/>
      <c r="E3465" s="16"/>
      <c r="F3465" s="17"/>
      <c r="G3465" s="17"/>
      <c r="H3465" s="17"/>
      <c r="I3465" s="17"/>
      <c r="J3465" s="18"/>
      <c r="K3465" s="18"/>
      <c r="L3465" s="18"/>
      <c r="M3465" s="17"/>
      <c r="N3465" s="19"/>
      <c r="O3465" s="24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25"/>
      <c r="AE3465" s="24"/>
      <c r="AF3465" s="18"/>
      <c r="AG3465" s="18"/>
      <c r="AH3465" s="18"/>
      <c r="AI3465" s="18"/>
      <c r="AJ3465" s="18"/>
      <c r="AK3465" s="18"/>
      <c r="AL3465" s="25"/>
    </row>
    <row r="3466" spans="1:38" ht="16.5" x14ac:dyDescent="0.2">
      <c r="A3466" s="3">
        <v>3463</v>
      </c>
      <c r="B3466" s="3"/>
      <c r="C3466" s="3"/>
      <c r="D3466" s="9"/>
      <c r="E3466" s="10"/>
      <c r="F3466" s="11"/>
      <c r="G3466" s="11"/>
      <c r="H3466" s="11"/>
      <c r="I3466" s="11"/>
      <c r="J3466" s="12"/>
      <c r="K3466" s="12"/>
      <c r="L3466" s="12"/>
      <c r="M3466" s="11"/>
      <c r="N3466" s="13"/>
      <c r="O3466" s="20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21"/>
      <c r="AE3466" s="20"/>
      <c r="AF3466" s="12"/>
      <c r="AG3466" s="12"/>
      <c r="AH3466" s="12"/>
      <c r="AI3466" s="12"/>
      <c r="AJ3466" s="12"/>
      <c r="AK3466" s="12"/>
      <c r="AL3466" s="21"/>
    </row>
    <row r="3467" spans="1:38" ht="16.5" x14ac:dyDescent="0.2">
      <c r="A3467" s="3">
        <v>3464</v>
      </c>
      <c r="B3467" s="3"/>
      <c r="C3467" s="3"/>
      <c r="D3467" s="9"/>
      <c r="E3467" s="14"/>
      <c r="F3467" s="8"/>
      <c r="G3467" s="8"/>
      <c r="H3467" s="8"/>
      <c r="I3467" s="8"/>
      <c r="J3467" s="7"/>
      <c r="K3467" s="7"/>
      <c r="L3467" s="7"/>
      <c r="M3467" s="8"/>
      <c r="N3467" s="15"/>
      <c r="O3467" s="22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23"/>
      <c r="AE3467" s="22"/>
      <c r="AF3467" s="7"/>
      <c r="AG3467" s="7"/>
      <c r="AH3467" s="7"/>
      <c r="AI3467" s="7"/>
      <c r="AJ3467" s="7"/>
      <c r="AK3467" s="7"/>
      <c r="AL3467" s="23"/>
    </row>
    <row r="3468" spans="1:38" ht="16.5" x14ac:dyDescent="0.2">
      <c r="A3468" s="3">
        <v>3465</v>
      </c>
      <c r="B3468" s="3"/>
      <c r="C3468" s="3"/>
      <c r="D3468" s="9"/>
      <c r="E3468" s="14"/>
      <c r="F3468" s="8"/>
      <c r="G3468" s="8"/>
      <c r="H3468" s="8"/>
      <c r="I3468" s="8"/>
      <c r="J3468" s="7"/>
      <c r="K3468" s="7"/>
      <c r="L3468" s="7"/>
      <c r="M3468" s="8"/>
      <c r="N3468" s="15"/>
      <c r="O3468" s="22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23"/>
      <c r="AE3468" s="22"/>
      <c r="AF3468" s="7"/>
      <c r="AG3468" s="7"/>
      <c r="AH3468" s="7"/>
      <c r="AI3468" s="7"/>
      <c r="AJ3468" s="7"/>
      <c r="AK3468" s="7"/>
      <c r="AL3468" s="23"/>
    </row>
    <row r="3469" spans="1:38" ht="16.5" x14ac:dyDescent="0.2">
      <c r="A3469" s="3">
        <v>3466</v>
      </c>
      <c r="B3469" s="3"/>
      <c r="C3469" s="3"/>
      <c r="D3469" s="9"/>
      <c r="E3469" s="14"/>
      <c r="F3469" s="8"/>
      <c r="G3469" s="8"/>
      <c r="H3469" s="8"/>
      <c r="I3469" s="8"/>
      <c r="J3469" s="7"/>
      <c r="K3469" s="7"/>
      <c r="L3469" s="7"/>
      <c r="M3469" s="8"/>
      <c r="N3469" s="15"/>
      <c r="O3469" s="22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23"/>
      <c r="AE3469" s="22"/>
      <c r="AF3469" s="7"/>
      <c r="AG3469" s="7"/>
      <c r="AH3469" s="7"/>
      <c r="AI3469" s="7"/>
      <c r="AJ3469" s="7"/>
      <c r="AK3469" s="7"/>
      <c r="AL3469" s="23"/>
    </row>
    <row r="3470" spans="1:38" ht="16.5" x14ac:dyDescent="0.2">
      <c r="A3470" s="3">
        <v>3467</v>
      </c>
      <c r="B3470" s="3"/>
      <c r="C3470" s="3"/>
      <c r="D3470" s="9"/>
      <c r="E3470" s="14"/>
      <c r="F3470" s="8"/>
      <c r="G3470" s="8"/>
      <c r="H3470" s="8"/>
      <c r="I3470" s="8"/>
      <c r="J3470" s="7"/>
      <c r="K3470" s="7"/>
      <c r="L3470" s="7"/>
      <c r="M3470" s="8"/>
      <c r="N3470" s="15"/>
      <c r="O3470" s="22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23"/>
      <c r="AE3470" s="22"/>
      <c r="AF3470" s="7"/>
      <c r="AG3470" s="7"/>
      <c r="AH3470" s="7"/>
      <c r="AI3470" s="7"/>
      <c r="AJ3470" s="7"/>
      <c r="AK3470" s="7"/>
      <c r="AL3470" s="23"/>
    </row>
    <row r="3471" spans="1:38" ht="17.25" thickBot="1" x14ac:dyDescent="0.25">
      <c r="A3471" s="3">
        <v>3468</v>
      </c>
      <c r="B3471" s="3"/>
      <c r="C3471" s="3"/>
      <c r="D3471" s="9"/>
      <c r="E3471" s="16"/>
      <c r="F3471" s="17"/>
      <c r="G3471" s="17"/>
      <c r="H3471" s="17"/>
      <c r="I3471" s="17"/>
      <c r="J3471" s="18"/>
      <c r="K3471" s="18"/>
      <c r="L3471" s="18"/>
      <c r="M3471" s="17"/>
      <c r="N3471" s="19"/>
      <c r="O3471" s="24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25"/>
      <c r="AE3471" s="24"/>
      <c r="AF3471" s="18"/>
      <c r="AG3471" s="18"/>
      <c r="AH3471" s="18"/>
      <c r="AI3471" s="18"/>
      <c r="AJ3471" s="18"/>
      <c r="AK3471" s="18"/>
      <c r="AL3471" s="25"/>
    </row>
    <row r="3472" spans="1:38" ht="16.5" x14ac:dyDescent="0.2">
      <c r="A3472" s="3">
        <v>3469</v>
      </c>
      <c r="B3472" s="3"/>
      <c r="C3472" s="3"/>
      <c r="D3472" s="9"/>
      <c r="E3472" s="10"/>
      <c r="F3472" s="11"/>
      <c r="G3472" s="11"/>
      <c r="H3472" s="11"/>
      <c r="I3472" s="11"/>
      <c r="J3472" s="12"/>
      <c r="K3472" s="12"/>
      <c r="L3472" s="12"/>
      <c r="M3472" s="11"/>
      <c r="N3472" s="13"/>
      <c r="O3472" s="20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21"/>
      <c r="AE3472" s="20"/>
      <c r="AF3472" s="12"/>
      <c r="AG3472" s="12"/>
      <c r="AH3472" s="12"/>
      <c r="AI3472" s="12"/>
      <c r="AJ3472" s="12"/>
      <c r="AK3472" s="12"/>
      <c r="AL3472" s="21"/>
    </row>
    <row r="3473" spans="1:38" ht="16.5" x14ac:dyDescent="0.2">
      <c r="A3473" s="3">
        <v>3470</v>
      </c>
      <c r="B3473" s="3"/>
      <c r="C3473" s="3"/>
      <c r="D3473" s="9"/>
      <c r="E3473" s="14"/>
      <c r="F3473" s="8"/>
      <c r="G3473" s="8"/>
      <c r="H3473" s="8"/>
      <c r="I3473" s="8"/>
      <c r="J3473" s="7"/>
      <c r="K3473" s="7"/>
      <c r="L3473" s="7"/>
      <c r="M3473" s="8"/>
      <c r="N3473" s="15"/>
      <c r="O3473" s="22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23"/>
      <c r="AE3473" s="22"/>
      <c r="AF3473" s="7"/>
      <c r="AG3473" s="7"/>
      <c r="AH3473" s="7"/>
      <c r="AI3473" s="7"/>
      <c r="AJ3473" s="7"/>
      <c r="AK3473" s="7"/>
      <c r="AL3473" s="23"/>
    </row>
    <row r="3474" spans="1:38" ht="16.5" x14ac:dyDescent="0.2">
      <c r="A3474" s="3">
        <v>3471</v>
      </c>
      <c r="B3474" s="3"/>
      <c r="C3474" s="3"/>
      <c r="D3474" s="9"/>
      <c r="E3474" s="14"/>
      <c r="F3474" s="8"/>
      <c r="G3474" s="8"/>
      <c r="H3474" s="8"/>
      <c r="I3474" s="8"/>
      <c r="J3474" s="7"/>
      <c r="K3474" s="7"/>
      <c r="L3474" s="7"/>
      <c r="M3474" s="8"/>
      <c r="N3474" s="15"/>
      <c r="O3474" s="22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23"/>
      <c r="AE3474" s="22"/>
      <c r="AF3474" s="7"/>
      <c r="AG3474" s="7"/>
      <c r="AH3474" s="7"/>
      <c r="AI3474" s="7"/>
      <c r="AJ3474" s="7"/>
      <c r="AK3474" s="7"/>
      <c r="AL3474" s="23"/>
    </row>
    <row r="3475" spans="1:38" ht="16.5" x14ac:dyDescent="0.2">
      <c r="A3475" s="3">
        <v>3472</v>
      </c>
      <c r="B3475" s="3"/>
      <c r="C3475" s="3"/>
      <c r="D3475" s="9"/>
      <c r="E3475" s="14"/>
      <c r="F3475" s="8"/>
      <c r="G3475" s="8"/>
      <c r="H3475" s="8"/>
      <c r="I3475" s="8"/>
      <c r="J3475" s="7"/>
      <c r="K3475" s="7"/>
      <c r="L3475" s="7"/>
      <c r="M3475" s="8"/>
      <c r="N3475" s="15"/>
      <c r="O3475" s="22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23"/>
      <c r="AE3475" s="22"/>
      <c r="AF3475" s="7"/>
      <c r="AG3475" s="7"/>
      <c r="AH3475" s="7"/>
      <c r="AI3475" s="7"/>
      <c r="AJ3475" s="7"/>
      <c r="AK3475" s="7"/>
      <c r="AL3475" s="23"/>
    </row>
    <row r="3476" spans="1:38" ht="16.5" x14ac:dyDescent="0.2">
      <c r="A3476" s="3">
        <v>3473</v>
      </c>
      <c r="B3476" s="3"/>
      <c r="C3476" s="3"/>
      <c r="D3476" s="9"/>
      <c r="E3476" s="14"/>
      <c r="F3476" s="8"/>
      <c r="G3476" s="8"/>
      <c r="H3476" s="8"/>
      <c r="I3476" s="8"/>
      <c r="J3476" s="7"/>
      <c r="K3476" s="7"/>
      <c r="L3476" s="7"/>
      <c r="M3476" s="8"/>
      <c r="N3476" s="15"/>
      <c r="O3476" s="22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23"/>
      <c r="AE3476" s="22"/>
      <c r="AF3476" s="7"/>
      <c r="AG3476" s="7"/>
      <c r="AH3476" s="7"/>
      <c r="AI3476" s="7"/>
      <c r="AJ3476" s="7"/>
      <c r="AK3476" s="7"/>
      <c r="AL3476" s="23"/>
    </row>
    <row r="3477" spans="1:38" ht="17.25" thickBot="1" x14ac:dyDescent="0.25">
      <c r="A3477" s="3">
        <v>3474</v>
      </c>
      <c r="B3477" s="3"/>
      <c r="C3477" s="3"/>
      <c r="D3477" s="9"/>
      <c r="E3477" s="16"/>
      <c r="F3477" s="17"/>
      <c r="G3477" s="17"/>
      <c r="H3477" s="17"/>
      <c r="I3477" s="17"/>
      <c r="J3477" s="18"/>
      <c r="K3477" s="18"/>
      <c r="L3477" s="18"/>
      <c r="M3477" s="17"/>
      <c r="N3477" s="19"/>
      <c r="O3477" s="24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25"/>
      <c r="AE3477" s="24"/>
      <c r="AF3477" s="18"/>
      <c r="AG3477" s="18"/>
      <c r="AH3477" s="18"/>
      <c r="AI3477" s="18"/>
      <c r="AJ3477" s="18"/>
      <c r="AK3477" s="18"/>
      <c r="AL3477" s="25"/>
    </row>
    <row r="3478" spans="1:38" ht="16.5" x14ac:dyDescent="0.2">
      <c r="A3478" s="3">
        <v>3475</v>
      </c>
      <c r="B3478" s="3"/>
      <c r="C3478" s="3"/>
      <c r="D3478" s="9"/>
      <c r="E3478" s="10"/>
      <c r="F3478" s="11"/>
      <c r="G3478" s="11"/>
      <c r="H3478" s="11"/>
      <c r="I3478" s="11"/>
      <c r="J3478" s="12"/>
      <c r="K3478" s="12"/>
      <c r="L3478" s="12"/>
      <c r="M3478" s="11"/>
      <c r="N3478" s="13"/>
      <c r="O3478" s="20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21"/>
      <c r="AE3478" s="20"/>
      <c r="AF3478" s="12"/>
      <c r="AG3478" s="12"/>
      <c r="AH3478" s="12"/>
      <c r="AI3478" s="12"/>
      <c r="AJ3478" s="12"/>
      <c r="AK3478" s="12"/>
      <c r="AL3478" s="21"/>
    </row>
    <row r="3479" spans="1:38" ht="16.5" x14ac:dyDescent="0.2">
      <c r="A3479" s="3">
        <v>3476</v>
      </c>
      <c r="B3479" s="3"/>
      <c r="C3479" s="3"/>
      <c r="D3479" s="9"/>
      <c r="E3479" s="14"/>
      <c r="F3479" s="8"/>
      <c r="G3479" s="8"/>
      <c r="H3479" s="8"/>
      <c r="I3479" s="8"/>
      <c r="J3479" s="7"/>
      <c r="K3479" s="7"/>
      <c r="L3479" s="7"/>
      <c r="M3479" s="8"/>
      <c r="N3479" s="15"/>
      <c r="O3479" s="22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23"/>
      <c r="AE3479" s="22"/>
      <c r="AF3479" s="7"/>
      <c r="AG3479" s="7"/>
      <c r="AH3479" s="7"/>
      <c r="AI3479" s="7"/>
      <c r="AJ3479" s="7"/>
      <c r="AK3479" s="7"/>
      <c r="AL3479" s="23"/>
    </row>
    <row r="3480" spans="1:38" ht="16.5" x14ac:dyDescent="0.2">
      <c r="A3480" s="3">
        <v>3477</v>
      </c>
      <c r="B3480" s="3"/>
      <c r="C3480" s="3"/>
      <c r="D3480" s="9"/>
      <c r="E3480" s="14"/>
      <c r="F3480" s="8"/>
      <c r="G3480" s="8"/>
      <c r="H3480" s="8"/>
      <c r="I3480" s="8"/>
      <c r="J3480" s="7"/>
      <c r="K3480" s="7"/>
      <c r="L3480" s="7"/>
      <c r="M3480" s="8"/>
      <c r="N3480" s="15"/>
      <c r="O3480" s="22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23"/>
      <c r="AE3480" s="22"/>
      <c r="AF3480" s="7"/>
      <c r="AG3480" s="7"/>
      <c r="AH3480" s="7"/>
      <c r="AI3480" s="7"/>
      <c r="AJ3480" s="7"/>
      <c r="AK3480" s="7"/>
      <c r="AL3480" s="23"/>
    </row>
    <row r="3481" spans="1:38" ht="16.5" x14ac:dyDescent="0.2">
      <c r="A3481" s="3">
        <v>3478</v>
      </c>
      <c r="B3481" s="3"/>
      <c r="C3481" s="3"/>
      <c r="D3481" s="9"/>
      <c r="E3481" s="14"/>
      <c r="F3481" s="8"/>
      <c r="G3481" s="8"/>
      <c r="H3481" s="8"/>
      <c r="I3481" s="8"/>
      <c r="J3481" s="7"/>
      <c r="K3481" s="7"/>
      <c r="L3481" s="7"/>
      <c r="M3481" s="8"/>
      <c r="N3481" s="15"/>
      <c r="O3481" s="22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23"/>
      <c r="AE3481" s="22"/>
      <c r="AF3481" s="7"/>
      <c r="AG3481" s="7"/>
      <c r="AH3481" s="7"/>
      <c r="AI3481" s="7"/>
      <c r="AJ3481" s="7"/>
      <c r="AK3481" s="7"/>
      <c r="AL3481" s="23"/>
    </row>
    <row r="3482" spans="1:38" ht="16.5" x14ac:dyDescent="0.2">
      <c r="A3482" s="3">
        <v>3479</v>
      </c>
      <c r="B3482" s="3"/>
      <c r="C3482" s="3"/>
      <c r="D3482" s="9"/>
      <c r="E3482" s="14"/>
      <c r="F3482" s="8"/>
      <c r="G3482" s="8"/>
      <c r="H3482" s="8"/>
      <c r="I3482" s="8"/>
      <c r="J3482" s="7"/>
      <c r="K3482" s="7"/>
      <c r="L3482" s="7"/>
      <c r="M3482" s="8"/>
      <c r="N3482" s="15"/>
      <c r="O3482" s="22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23"/>
      <c r="AE3482" s="22"/>
      <c r="AF3482" s="7"/>
      <c r="AG3482" s="7"/>
      <c r="AH3482" s="7"/>
      <c r="AI3482" s="7"/>
      <c r="AJ3482" s="7"/>
      <c r="AK3482" s="7"/>
      <c r="AL3482" s="23"/>
    </row>
    <row r="3483" spans="1:38" ht="17.25" thickBot="1" x14ac:dyDescent="0.25">
      <c r="A3483" s="3">
        <v>3480</v>
      </c>
      <c r="B3483" s="3"/>
      <c r="C3483" s="3"/>
      <c r="D3483" s="9"/>
      <c r="E3483" s="16"/>
      <c r="F3483" s="17"/>
      <c r="G3483" s="17"/>
      <c r="H3483" s="17"/>
      <c r="I3483" s="17"/>
      <c r="J3483" s="18"/>
      <c r="K3483" s="18"/>
      <c r="L3483" s="18"/>
      <c r="M3483" s="17"/>
      <c r="N3483" s="19"/>
      <c r="O3483" s="24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25"/>
      <c r="AE3483" s="24"/>
      <c r="AF3483" s="18"/>
      <c r="AG3483" s="18"/>
      <c r="AH3483" s="18"/>
      <c r="AI3483" s="18"/>
      <c r="AJ3483" s="18"/>
      <c r="AK3483" s="18"/>
      <c r="AL3483" s="25"/>
    </row>
    <row r="3484" spans="1:38" ht="16.5" x14ac:dyDescent="0.2">
      <c r="A3484" s="3">
        <v>3481</v>
      </c>
      <c r="B3484" s="3"/>
      <c r="C3484" s="3"/>
      <c r="D3484" s="9"/>
      <c r="E3484" s="10"/>
      <c r="F3484" s="11"/>
      <c r="G3484" s="11"/>
      <c r="H3484" s="11"/>
      <c r="I3484" s="11"/>
      <c r="J3484" s="12"/>
      <c r="K3484" s="12"/>
      <c r="L3484" s="12"/>
      <c r="M3484" s="11"/>
      <c r="N3484" s="13"/>
      <c r="O3484" s="20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21"/>
      <c r="AE3484" s="20"/>
      <c r="AF3484" s="12"/>
      <c r="AG3484" s="12"/>
      <c r="AH3484" s="12"/>
      <c r="AI3484" s="12"/>
      <c r="AJ3484" s="12"/>
      <c r="AK3484" s="12"/>
      <c r="AL3484" s="21"/>
    </row>
    <row r="3485" spans="1:38" ht="16.5" x14ac:dyDescent="0.2">
      <c r="A3485" s="3">
        <v>3482</v>
      </c>
      <c r="B3485" s="3"/>
      <c r="C3485" s="3"/>
      <c r="D3485" s="9"/>
      <c r="E3485" s="14"/>
      <c r="F3485" s="8"/>
      <c r="G3485" s="8"/>
      <c r="H3485" s="8"/>
      <c r="I3485" s="8"/>
      <c r="J3485" s="7"/>
      <c r="K3485" s="7"/>
      <c r="L3485" s="7"/>
      <c r="M3485" s="8"/>
      <c r="N3485" s="15"/>
      <c r="O3485" s="22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23"/>
      <c r="AE3485" s="22"/>
      <c r="AF3485" s="7"/>
      <c r="AG3485" s="7"/>
      <c r="AH3485" s="7"/>
      <c r="AI3485" s="7"/>
      <c r="AJ3485" s="7"/>
      <c r="AK3485" s="7"/>
      <c r="AL3485" s="23"/>
    </row>
    <row r="3486" spans="1:38" ht="16.5" x14ac:dyDescent="0.2">
      <c r="A3486" s="3">
        <v>3483</v>
      </c>
      <c r="B3486" s="3"/>
      <c r="C3486" s="3"/>
      <c r="D3486" s="9"/>
      <c r="E3486" s="14"/>
      <c r="F3486" s="8"/>
      <c r="G3486" s="8"/>
      <c r="H3486" s="8"/>
      <c r="I3486" s="8"/>
      <c r="J3486" s="7"/>
      <c r="K3486" s="7"/>
      <c r="L3486" s="7"/>
      <c r="M3486" s="8"/>
      <c r="N3486" s="15"/>
      <c r="O3486" s="22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23"/>
      <c r="AE3486" s="22"/>
      <c r="AF3486" s="7"/>
      <c r="AG3486" s="7"/>
      <c r="AH3486" s="7"/>
      <c r="AI3486" s="7"/>
      <c r="AJ3486" s="7"/>
      <c r="AK3486" s="7"/>
      <c r="AL3486" s="23"/>
    </row>
    <row r="3487" spans="1:38" ht="16.5" x14ac:dyDescent="0.2">
      <c r="A3487" s="3">
        <v>3484</v>
      </c>
      <c r="B3487" s="3"/>
      <c r="C3487" s="3"/>
      <c r="D3487" s="9"/>
      <c r="E3487" s="14"/>
      <c r="F3487" s="8"/>
      <c r="G3487" s="8"/>
      <c r="H3487" s="8"/>
      <c r="I3487" s="8"/>
      <c r="J3487" s="7"/>
      <c r="K3487" s="7"/>
      <c r="L3487" s="7"/>
      <c r="M3487" s="8"/>
      <c r="N3487" s="15"/>
      <c r="O3487" s="22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23"/>
      <c r="AE3487" s="22"/>
      <c r="AF3487" s="7"/>
      <c r="AG3487" s="7"/>
      <c r="AH3487" s="7"/>
      <c r="AI3487" s="7"/>
      <c r="AJ3487" s="7"/>
      <c r="AK3487" s="7"/>
      <c r="AL3487" s="23"/>
    </row>
    <row r="3488" spans="1:38" ht="16.5" x14ac:dyDescent="0.2">
      <c r="A3488" s="3">
        <v>3485</v>
      </c>
      <c r="B3488" s="3"/>
      <c r="C3488" s="3"/>
      <c r="D3488" s="9"/>
      <c r="E3488" s="14"/>
      <c r="F3488" s="8"/>
      <c r="G3488" s="8"/>
      <c r="H3488" s="8"/>
      <c r="I3488" s="8"/>
      <c r="J3488" s="7"/>
      <c r="K3488" s="7"/>
      <c r="L3488" s="7"/>
      <c r="M3488" s="8"/>
      <c r="N3488" s="15"/>
      <c r="O3488" s="22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23"/>
      <c r="AE3488" s="22"/>
      <c r="AF3488" s="7"/>
      <c r="AG3488" s="7"/>
      <c r="AH3488" s="7"/>
      <c r="AI3488" s="7"/>
      <c r="AJ3488" s="7"/>
      <c r="AK3488" s="7"/>
      <c r="AL3488" s="23"/>
    </row>
    <row r="3489" spans="1:38" ht="17.25" thickBot="1" x14ac:dyDescent="0.25">
      <c r="A3489" s="3">
        <v>3486</v>
      </c>
      <c r="B3489" s="3"/>
      <c r="C3489" s="3"/>
      <c r="D3489" s="9"/>
      <c r="E3489" s="16"/>
      <c r="F3489" s="17"/>
      <c r="G3489" s="17"/>
      <c r="H3489" s="17"/>
      <c r="I3489" s="17"/>
      <c r="J3489" s="18"/>
      <c r="K3489" s="18"/>
      <c r="L3489" s="18"/>
      <c r="M3489" s="17"/>
      <c r="N3489" s="19"/>
      <c r="O3489" s="24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25"/>
      <c r="AE3489" s="24"/>
      <c r="AF3489" s="18"/>
      <c r="AG3489" s="18"/>
      <c r="AH3489" s="18"/>
      <c r="AI3489" s="18"/>
      <c r="AJ3489" s="18"/>
      <c r="AK3489" s="18"/>
      <c r="AL3489" s="25"/>
    </row>
    <row r="3490" spans="1:38" ht="16.5" x14ac:dyDescent="0.2">
      <c r="A3490" s="3">
        <v>3487</v>
      </c>
      <c r="B3490" s="3"/>
      <c r="C3490" s="3"/>
      <c r="D3490" s="9"/>
      <c r="E3490" s="10"/>
      <c r="F3490" s="11"/>
      <c r="G3490" s="11"/>
      <c r="H3490" s="11"/>
      <c r="I3490" s="11"/>
      <c r="J3490" s="12"/>
      <c r="K3490" s="12"/>
      <c r="L3490" s="12"/>
      <c r="M3490" s="11"/>
      <c r="N3490" s="13"/>
      <c r="O3490" s="20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21"/>
      <c r="AE3490" s="20"/>
      <c r="AF3490" s="12"/>
      <c r="AG3490" s="12"/>
      <c r="AH3490" s="12"/>
      <c r="AI3490" s="12"/>
      <c r="AJ3490" s="12"/>
      <c r="AK3490" s="12"/>
      <c r="AL3490" s="21"/>
    </row>
    <row r="3491" spans="1:38" ht="16.5" x14ac:dyDescent="0.2">
      <c r="A3491" s="3">
        <v>3488</v>
      </c>
      <c r="B3491" s="3"/>
      <c r="C3491" s="3"/>
      <c r="D3491" s="9"/>
      <c r="E3491" s="14"/>
      <c r="F3491" s="8"/>
      <c r="G3491" s="8"/>
      <c r="H3491" s="8"/>
      <c r="I3491" s="8"/>
      <c r="J3491" s="7"/>
      <c r="K3491" s="7"/>
      <c r="L3491" s="7"/>
      <c r="M3491" s="8"/>
      <c r="N3491" s="15"/>
      <c r="O3491" s="22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23"/>
      <c r="AE3491" s="22"/>
      <c r="AF3491" s="7"/>
      <c r="AG3491" s="7"/>
      <c r="AH3491" s="7"/>
      <c r="AI3491" s="7"/>
      <c r="AJ3491" s="7"/>
      <c r="AK3491" s="7"/>
      <c r="AL3491" s="23"/>
    </row>
    <row r="3492" spans="1:38" ht="16.5" x14ac:dyDescent="0.2">
      <c r="A3492" s="3">
        <v>3489</v>
      </c>
      <c r="B3492" s="3"/>
      <c r="C3492" s="3"/>
      <c r="D3492" s="9"/>
      <c r="E3492" s="14"/>
      <c r="F3492" s="8"/>
      <c r="G3492" s="8"/>
      <c r="H3492" s="8"/>
      <c r="I3492" s="8"/>
      <c r="J3492" s="7"/>
      <c r="K3492" s="7"/>
      <c r="L3492" s="7"/>
      <c r="M3492" s="8"/>
      <c r="N3492" s="15"/>
      <c r="O3492" s="22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23"/>
      <c r="AE3492" s="22"/>
      <c r="AF3492" s="7"/>
      <c r="AG3492" s="7"/>
      <c r="AH3492" s="7"/>
      <c r="AI3492" s="7"/>
      <c r="AJ3492" s="7"/>
      <c r="AK3492" s="7"/>
      <c r="AL3492" s="23"/>
    </row>
    <row r="3493" spans="1:38" ht="16.5" x14ac:dyDescent="0.2">
      <c r="A3493" s="3">
        <v>3490</v>
      </c>
      <c r="B3493" s="3"/>
      <c r="C3493" s="3"/>
      <c r="D3493" s="9"/>
      <c r="E3493" s="14"/>
      <c r="F3493" s="8"/>
      <c r="G3493" s="8"/>
      <c r="H3493" s="8"/>
      <c r="I3493" s="8"/>
      <c r="J3493" s="7"/>
      <c r="K3493" s="7"/>
      <c r="L3493" s="7"/>
      <c r="M3493" s="8"/>
      <c r="N3493" s="15"/>
      <c r="O3493" s="22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23"/>
      <c r="AE3493" s="22"/>
      <c r="AF3493" s="7"/>
      <c r="AG3493" s="7"/>
      <c r="AH3493" s="7"/>
      <c r="AI3493" s="7"/>
      <c r="AJ3493" s="7"/>
      <c r="AK3493" s="7"/>
      <c r="AL3493" s="23"/>
    </row>
    <row r="3494" spans="1:38" ht="16.5" x14ac:dyDescent="0.2">
      <c r="A3494" s="3">
        <v>3491</v>
      </c>
      <c r="B3494" s="3"/>
      <c r="C3494" s="3"/>
      <c r="D3494" s="9"/>
      <c r="E3494" s="14"/>
      <c r="F3494" s="8"/>
      <c r="G3494" s="8"/>
      <c r="H3494" s="8"/>
      <c r="I3494" s="8"/>
      <c r="J3494" s="7"/>
      <c r="K3494" s="7"/>
      <c r="L3494" s="7"/>
      <c r="M3494" s="8"/>
      <c r="N3494" s="15"/>
      <c r="O3494" s="22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23"/>
      <c r="AE3494" s="22"/>
      <c r="AF3494" s="7"/>
      <c r="AG3494" s="7"/>
      <c r="AH3494" s="7"/>
      <c r="AI3494" s="7"/>
      <c r="AJ3494" s="7"/>
      <c r="AK3494" s="7"/>
      <c r="AL3494" s="23"/>
    </row>
    <row r="3495" spans="1:38" ht="17.25" thickBot="1" x14ac:dyDescent="0.25">
      <c r="A3495" s="3">
        <v>3492</v>
      </c>
      <c r="B3495" s="3"/>
      <c r="C3495" s="3"/>
      <c r="D3495" s="9"/>
      <c r="E3495" s="16"/>
      <c r="F3495" s="17"/>
      <c r="G3495" s="17"/>
      <c r="H3495" s="17"/>
      <c r="I3495" s="17"/>
      <c r="J3495" s="18"/>
      <c r="K3495" s="18"/>
      <c r="L3495" s="18"/>
      <c r="M3495" s="17"/>
      <c r="N3495" s="19"/>
      <c r="O3495" s="24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25"/>
      <c r="AE3495" s="24"/>
      <c r="AF3495" s="18"/>
      <c r="AG3495" s="18"/>
      <c r="AH3495" s="18"/>
      <c r="AI3495" s="18"/>
      <c r="AJ3495" s="18"/>
      <c r="AK3495" s="18"/>
      <c r="AL3495" s="25"/>
    </row>
    <row r="3496" spans="1:38" ht="16.5" x14ac:dyDescent="0.2">
      <c r="A3496" s="3">
        <v>3493</v>
      </c>
      <c r="B3496" s="3"/>
      <c r="C3496" s="3"/>
      <c r="D3496" s="9"/>
      <c r="E3496" s="10"/>
      <c r="F3496" s="11"/>
      <c r="G3496" s="11"/>
      <c r="H3496" s="11"/>
      <c r="I3496" s="11"/>
      <c r="J3496" s="12"/>
      <c r="K3496" s="12"/>
      <c r="L3496" s="12"/>
      <c r="M3496" s="11"/>
      <c r="N3496" s="13"/>
      <c r="O3496" s="20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21"/>
      <c r="AE3496" s="20"/>
      <c r="AF3496" s="12"/>
      <c r="AG3496" s="12"/>
      <c r="AH3496" s="12"/>
      <c r="AI3496" s="12"/>
      <c r="AJ3496" s="12"/>
      <c r="AK3496" s="12"/>
      <c r="AL3496" s="21"/>
    </row>
    <row r="3497" spans="1:38" ht="16.5" x14ac:dyDescent="0.2">
      <c r="A3497" s="3">
        <v>3494</v>
      </c>
      <c r="B3497" s="3"/>
      <c r="C3497" s="3"/>
      <c r="D3497" s="9"/>
      <c r="E3497" s="14"/>
      <c r="F3497" s="8"/>
      <c r="G3497" s="8"/>
      <c r="H3497" s="8"/>
      <c r="I3497" s="8"/>
      <c r="J3497" s="7"/>
      <c r="K3497" s="7"/>
      <c r="L3497" s="7"/>
      <c r="M3497" s="8"/>
      <c r="N3497" s="15"/>
      <c r="O3497" s="22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23"/>
      <c r="AE3497" s="22"/>
      <c r="AF3497" s="7"/>
      <c r="AG3497" s="7"/>
      <c r="AH3497" s="7"/>
      <c r="AI3497" s="7"/>
      <c r="AJ3497" s="7"/>
      <c r="AK3497" s="7"/>
      <c r="AL3497" s="23"/>
    </row>
    <row r="3498" spans="1:38" ht="16.5" x14ac:dyDescent="0.2">
      <c r="A3498" s="3">
        <v>3495</v>
      </c>
      <c r="B3498" s="3"/>
      <c r="C3498" s="3"/>
      <c r="D3498" s="9"/>
      <c r="E3498" s="14"/>
      <c r="F3498" s="8"/>
      <c r="G3498" s="8"/>
      <c r="H3498" s="8"/>
      <c r="I3498" s="8"/>
      <c r="J3498" s="7"/>
      <c r="K3498" s="7"/>
      <c r="L3498" s="7"/>
      <c r="M3498" s="8"/>
      <c r="N3498" s="15"/>
      <c r="O3498" s="22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23"/>
      <c r="AE3498" s="22"/>
      <c r="AF3498" s="7"/>
      <c r="AG3498" s="7"/>
      <c r="AH3498" s="7"/>
      <c r="AI3498" s="7"/>
      <c r="AJ3498" s="7"/>
      <c r="AK3498" s="7"/>
      <c r="AL3498" s="23"/>
    </row>
    <row r="3499" spans="1:38" ht="16.5" x14ac:dyDescent="0.2">
      <c r="A3499" s="3">
        <v>3496</v>
      </c>
      <c r="B3499" s="3"/>
      <c r="C3499" s="3"/>
      <c r="D3499" s="9"/>
      <c r="E3499" s="14"/>
      <c r="F3499" s="8"/>
      <c r="G3499" s="8"/>
      <c r="H3499" s="8"/>
      <c r="I3499" s="8"/>
      <c r="J3499" s="7"/>
      <c r="K3499" s="7"/>
      <c r="L3499" s="7"/>
      <c r="M3499" s="8"/>
      <c r="N3499" s="15"/>
      <c r="O3499" s="22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23"/>
      <c r="AE3499" s="22"/>
      <c r="AF3499" s="7"/>
      <c r="AG3499" s="7"/>
      <c r="AH3499" s="7"/>
      <c r="AI3499" s="7"/>
      <c r="AJ3499" s="7"/>
      <c r="AK3499" s="7"/>
      <c r="AL3499" s="23"/>
    </row>
    <row r="3500" spans="1:38" ht="16.5" x14ac:dyDescent="0.2">
      <c r="A3500" s="3">
        <v>3497</v>
      </c>
      <c r="B3500" s="3"/>
      <c r="C3500" s="3"/>
      <c r="D3500" s="9"/>
      <c r="E3500" s="14"/>
      <c r="F3500" s="8"/>
      <c r="G3500" s="8"/>
      <c r="H3500" s="8"/>
      <c r="I3500" s="8"/>
      <c r="J3500" s="7"/>
      <c r="K3500" s="7"/>
      <c r="L3500" s="7"/>
      <c r="M3500" s="8"/>
      <c r="N3500" s="15"/>
      <c r="O3500" s="22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23"/>
      <c r="AE3500" s="22"/>
      <c r="AF3500" s="7"/>
      <c r="AG3500" s="7"/>
      <c r="AH3500" s="7"/>
      <c r="AI3500" s="7"/>
      <c r="AJ3500" s="7"/>
      <c r="AK3500" s="7"/>
      <c r="AL3500" s="23"/>
    </row>
    <row r="3501" spans="1:38" ht="17.25" thickBot="1" x14ac:dyDescent="0.25">
      <c r="A3501" s="3">
        <v>3498</v>
      </c>
      <c r="B3501" s="3"/>
      <c r="C3501" s="3"/>
      <c r="D3501" s="9"/>
      <c r="E3501" s="16"/>
      <c r="F3501" s="17"/>
      <c r="G3501" s="17"/>
      <c r="H3501" s="17"/>
      <c r="I3501" s="17"/>
      <c r="J3501" s="18"/>
      <c r="K3501" s="18"/>
      <c r="L3501" s="18"/>
      <c r="M3501" s="17"/>
      <c r="N3501" s="19"/>
      <c r="O3501" s="24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25"/>
      <c r="AE3501" s="24"/>
      <c r="AF3501" s="18"/>
      <c r="AG3501" s="18"/>
      <c r="AH3501" s="18"/>
      <c r="AI3501" s="18"/>
      <c r="AJ3501" s="18"/>
      <c r="AK3501" s="18"/>
      <c r="AL3501" s="25"/>
    </row>
    <row r="3502" spans="1:38" ht="16.5" x14ac:dyDescent="0.2">
      <c r="A3502" s="3">
        <v>3499</v>
      </c>
      <c r="B3502" s="3"/>
      <c r="C3502" s="3"/>
      <c r="D3502" s="9"/>
      <c r="E3502" s="10"/>
      <c r="F3502" s="11"/>
      <c r="G3502" s="11"/>
      <c r="H3502" s="11"/>
      <c r="I3502" s="11"/>
      <c r="J3502" s="12"/>
      <c r="K3502" s="12"/>
      <c r="L3502" s="12"/>
      <c r="M3502" s="11"/>
      <c r="N3502" s="13"/>
      <c r="O3502" s="20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21"/>
      <c r="AE3502" s="20"/>
      <c r="AF3502" s="12"/>
      <c r="AG3502" s="12"/>
      <c r="AH3502" s="12"/>
      <c r="AI3502" s="12"/>
      <c r="AJ3502" s="12"/>
      <c r="AK3502" s="12"/>
      <c r="AL3502" s="21"/>
    </row>
    <row r="3503" spans="1:38" ht="16.5" x14ac:dyDescent="0.2">
      <c r="A3503" s="3">
        <v>3500</v>
      </c>
      <c r="B3503" s="3"/>
      <c r="C3503" s="3"/>
      <c r="D3503" s="9"/>
      <c r="E3503" s="14"/>
      <c r="F3503" s="8"/>
      <c r="G3503" s="8"/>
      <c r="H3503" s="8"/>
      <c r="I3503" s="8"/>
      <c r="J3503" s="7"/>
      <c r="K3503" s="7"/>
      <c r="L3503" s="7"/>
      <c r="M3503" s="8"/>
      <c r="N3503" s="15"/>
      <c r="O3503" s="22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23"/>
      <c r="AE3503" s="22"/>
      <c r="AF3503" s="7"/>
      <c r="AG3503" s="7"/>
      <c r="AH3503" s="7"/>
      <c r="AI3503" s="7"/>
      <c r="AJ3503" s="7"/>
      <c r="AK3503" s="7"/>
      <c r="AL3503" s="23"/>
    </row>
    <row r="3504" spans="1:38" ht="16.5" x14ac:dyDescent="0.2">
      <c r="A3504" s="3">
        <v>3501</v>
      </c>
      <c r="B3504" s="3"/>
      <c r="C3504" s="3"/>
      <c r="D3504" s="9"/>
      <c r="E3504" s="14"/>
      <c r="F3504" s="8"/>
      <c r="G3504" s="8"/>
      <c r="H3504" s="8"/>
      <c r="I3504" s="8"/>
      <c r="J3504" s="7"/>
      <c r="K3504" s="7"/>
      <c r="L3504" s="7"/>
      <c r="M3504" s="8"/>
      <c r="N3504" s="15"/>
      <c r="O3504" s="22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23"/>
      <c r="AE3504" s="22"/>
      <c r="AF3504" s="7"/>
      <c r="AG3504" s="7"/>
      <c r="AH3504" s="7"/>
      <c r="AI3504" s="7"/>
      <c r="AJ3504" s="7"/>
      <c r="AK3504" s="7"/>
      <c r="AL3504" s="23"/>
    </row>
    <row r="3505" spans="1:38" ht="16.5" x14ac:dyDescent="0.2">
      <c r="A3505" s="3">
        <v>3502</v>
      </c>
      <c r="B3505" s="3"/>
      <c r="C3505" s="3"/>
      <c r="D3505" s="9"/>
      <c r="E3505" s="14"/>
      <c r="F3505" s="8"/>
      <c r="G3505" s="8"/>
      <c r="H3505" s="8"/>
      <c r="I3505" s="8"/>
      <c r="J3505" s="7"/>
      <c r="K3505" s="7"/>
      <c r="L3505" s="7"/>
      <c r="M3505" s="8"/>
      <c r="N3505" s="15"/>
      <c r="O3505" s="22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23"/>
      <c r="AE3505" s="22"/>
      <c r="AF3505" s="7"/>
      <c r="AG3505" s="7"/>
      <c r="AH3505" s="7"/>
      <c r="AI3505" s="7"/>
      <c r="AJ3505" s="7"/>
      <c r="AK3505" s="7"/>
      <c r="AL3505" s="23"/>
    </row>
    <row r="3506" spans="1:38" ht="16.5" x14ac:dyDescent="0.2">
      <c r="A3506" s="3">
        <v>3503</v>
      </c>
      <c r="B3506" s="3"/>
      <c r="C3506" s="3"/>
      <c r="D3506" s="9"/>
      <c r="E3506" s="14"/>
      <c r="F3506" s="8"/>
      <c r="G3506" s="8"/>
      <c r="H3506" s="8"/>
      <c r="I3506" s="8"/>
      <c r="J3506" s="7"/>
      <c r="K3506" s="7"/>
      <c r="L3506" s="7"/>
      <c r="M3506" s="8"/>
      <c r="N3506" s="15"/>
      <c r="O3506" s="22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23"/>
      <c r="AE3506" s="22"/>
      <c r="AF3506" s="7"/>
      <c r="AG3506" s="7"/>
      <c r="AH3506" s="7"/>
      <c r="AI3506" s="7"/>
      <c r="AJ3506" s="7"/>
      <c r="AK3506" s="7"/>
      <c r="AL3506" s="23"/>
    </row>
    <row r="3507" spans="1:38" ht="17.25" thickBot="1" x14ac:dyDescent="0.25">
      <c r="A3507" s="3">
        <v>3504</v>
      </c>
      <c r="B3507" s="3"/>
      <c r="C3507" s="3"/>
      <c r="D3507" s="9"/>
      <c r="E3507" s="16"/>
      <c r="F3507" s="17"/>
      <c r="G3507" s="17"/>
      <c r="H3507" s="17"/>
      <c r="I3507" s="17"/>
      <c r="J3507" s="18"/>
      <c r="K3507" s="18"/>
      <c r="L3507" s="18"/>
      <c r="M3507" s="17"/>
      <c r="N3507" s="19"/>
      <c r="O3507" s="24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25"/>
      <c r="AE3507" s="24"/>
      <c r="AF3507" s="18"/>
      <c r="AG3507" s="18"/>
      <c r="AH3507" s="18"/>
      <c r="AI3507" s="18"/>
      <c r="AJ3507" s="18"/>
      <c r="AK3507" s="18"/>
      <c r="AL3507" s="25"/>
    </row>
    <row r="3508" spans="1:38" ht="16.5" x14ac:dyDescent="0.2">
      <c r="A3508" s="3">
        <v>3505</v>
      </c>
      <c r="B3508" s="3"/>
      <c r="C3508" s="3"/>
      <c r="D3508" s="9"/>
      <c r="E3508" s="10"/>
      <c r="F3508" s="11"/>
      <c r="G3508" s="11"/>
      <c r="H3508" s="11"/>
      <c r="I3508" s="11"/>
      <c r="J3508" s="12"/>
      <c r="K3508" s="12"/>
      <c r="L3508" s="12"/>
      <c r="M3508" s="11"/>
      <c r="N3508" s="13"/>
      <c r="O3508" s="20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21"/>
      <c r="AE3508" s="20"/>
      <c r="AF3508" s="12"/>
      <c r="AG3508" s="12"/>
      <c r="AH3508" s="12"/>
      <c r="AI3508" s="12"/>
      <c r="AJ3508" s="12"/>
      <c r="AK3508" s="12"/>
      <c r="AL3508" s="21"/>
    </row>
    <row r="3509" spans="1:38" ht="16.5" x14ac:dyDescent="0.2">
      <c r="A3509" s="3">
        <v>3506</v>
      </c>
      <c r="B3509" s="3"/>
      <c r="C3509" s="3"/>
      <c r="D3509" s="9"/>
      <c r="E3509" s="14"/>
      <c r="F3509" s="8"/>
      <c r="G3509" s="8"/>
      <c r="H3509" s="8"/>
      <c r="I3509" s="8"/>
      <c r="J3509" s="7"/>
      <c r="K3509" s="7"/>
      <c r="L3509" s="7"/>
      <c r="M3509" s="8"/>
      <c r="N3509" s="15"/>
      <c r="O3509" s="22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23"/>
      <c r="AE3509" s="22"/>
      <c r="AF3509" s="7"/>
      <c r="AG3509" s="7"/>
      <c r="AH3509" s="7"/>
      <c r="AI3509" s="7"/>
      <c r="AJ3509" s="7"/>
      <c r="AK3509" s="7"/>
      <c r="AL3509" s="23"/>
    </row>
    <row r="3510" spans="1:38" ht="16.5" x14ac:dyDescent="0.2">
      <c r="A3510" s="3">
        <v>3507</v>
      </c>
      <c r="B3510" s="3"/>
      <c r="C3510" s="3"/>
      <c r="D3510" s="9"/>
      <c r="E3510" s="14"/>
      <c r="F3510" s="8"/>
      <c r="G3510" s="8"/>
      <c r="H3510" s="8"/>
      <c r="I3510" s="8"/>
      <c r="J3510" s="7"/>
      <c r="K3510" s="7"/>
      <c r="L3510" s="7"/>
      <c r="M3510" s="8"/>
      <c r="N3510" s="15"/>
      <c r="O3510" s="22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23"/>
      <c r="AE3510" s="22"/>
      <c r="AF3510" s="7"/>
      <c r="AG3510" s="7"/>
      <c r="AH3510" s="7"/>
      <c r="AI3510" s="7"/>
      <c r="AJ3510" s="7"/>
      <c r="AK3510" s="7"/>
      <c r="AL3510" s="23"/>
    </row>
    <row r="3511" spans="1:38" ht="16.5" x14ac:dyDescent="0.2">
      <c r="A3511" s="3">
        <v>3508</v>
      </c>
      <c r="B3511" s="3"/>
      <c r="C3511" s="3"/>
      <c r="D3511" s="9"/>
      <c r="E3511" s="14"/>
      <c r="F3511" s="8"/>
      <c r="G3511" s="8"/>
      <c r="H3511" s="8"/>
      <c r="I3511" s="8"/>
      <c r="J3511" s="7"/>
      <c r="K3511" s="7"/>
      <c r="L3511" s="7"/>
      <c r="M3511" s="8"/>
      <c r="N3511" s="15"/>
      <c r="O3511" s="22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23"/>
      <c r="AE3511" s="22"/>
      <c r="AF3511" s="7"/>
      <c r="AG3511" s="7"/>
      <c r="AH3511" s="7"/>
      <c r="AI3511" s="7"/>
      <c r="AJ3511" s="7"/>
      <c r="AK3511" s="7"/>
      <c r="AL3511" s="23"/>
    </row>
    <row r="3512" spans="1:38" ht="16.5" x14ac:dyDescent="0.2">
      <c r="A3512" s="3">
        <v>3509</v>
      </c>
      <c r="B3512" s="3"/>
      <c r="C3512" s="3"/>
      <c r="D3512" s="9"/>
      <c r="E3512" s="14"/>
      <c r="F3512" s="8"/>
      <c r="G3512" s="8"/>
      <c r="H3512" s="8"/>
      <c r="I3512" s="8"/>
      <c r="J3512" s="7"/>
      <c r="K3512" s="7"/>
      <c r="L3512" s="7"/>
      <c r="M3512" s="8"/>
      <c r="N3512" s="15"/>
      <c r="O3512" s="22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23"/>
      <c r="AE3512" s="22"/>
      <c r="AF3512" s="7"/>
      <c r="AG3512" s="7"/>
      <c r="AH3512" s="7"/>
      <c r="AI3512" s="7"/>
      <c r="AJ3512" s="7"/>
      <c r="AK3512" s="7"/>
      <c r="AL3512" s="23"/>
    </row>
    <row r="3513" spans="1:38" ht="17.25" thickBot="1" x14ac:dyDescent="0.25">
      <c r="A3513" s="3">
        <v>3510</v>
      </c>
      <c r="B3513" s="3"/>
      <c r="C3513" s="3"/>
      <c r="D3513" s="9"/>
      <c r="E3513" s="16"/>
      <c r="F3513" s="17"/>
      <c r="G3513" s="17"/>
      <c r="H3513" s="17"/>
      <c r="I3513" s="17"/>
      <c r="J3513" s="18"/>
      <c r="K3513" s="18"/>
      <c r="L3513" s="18"/>
      <c r="M3513" s="17"/>
      <c r="N3513" s="19"/>
      <c r="O3513" s="24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25"/>
      <c r="AE3513" s="24"/>
      <c r="AF3513" s="18"/>
      <c r="AG3513" s="18"/>
      <c r="AH3513" s="18"/>
      <c r="AI3513" s="18"/>
      <c r="AJ3513" s="18"/>
      <c r="AK3513" s="18"/>
      <c r="AL3513" s="25"/>
    </row>
    <row r="3514" spans="1:38" ht="16.5" x14ac:dyDescent="0.2">
      <c r="A3514" s="3">
        <v>3511</v>
      </c>
      <c r="B3514" s="3"/>
      <c r="C3514" s="3"/>
      <c r="D3514" s="9"/>
      <c r="E3514" s="10"/>
      <c r="F3514" s="11"/>
      <c r="G3514" s="11"/>
      <c r="H3514" s="11"/>
      <c r="I3514" s="11"/>
      <c r="J3514" s="12"/>
      <c r="K3514" s="12"/>
      <c r="L3514" s="12"/>
      <c r="M3514" s="11"/>
      <c r="N3514" s="13"/>
      <c r="O3514" s="20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21"/>
      <c r="AE3514" s="20"/>
      <c r="AF3514" s="12"/>
      <c r="AG3514" s="12"/>
      <c r="AH3514" s="12"/>
      <c r="AI3514" s="12"/>
      <c r="AJ3514" s="12"/>
      <c r="AK3514" s="12"/>
      <c r="AL3514" s="21"/>
    </row>
    <row r="3515" spans="1:38" ht="16.5" x14ac:dyDescent="0.2">
      <c r="A3515" s="3">
        <v>3512</v>
      </c>
      <c r="B3515" s="3"/>
      <c r="C3515" s="3"/>
      <c r="D3515" s="9"/>
      <c r="E3515" s="14"/>
      <c r="F3515" s="8"/>
      <c r="G3515" s="8"/>
      <c r="H3515" s="8"/>
      <c r="I3515" s="8"/>
      <c r="J3515" s="7"/>
      <c r="K3515" s="7"/>
      <c r="L3515" s="7"/>
      <c r="M3515" s="8"/>
      <c r="N3515" s="15"/>
      <c r="O3515" s="22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23"/>
      <c r="AE3515" s="22"/>
      <c r="AF3515" s="7"/>
      <c r="AG3515" s="7"/>
      <c r="AH3515" s="7"/>
      <c r="AI3515" s="7"/>
      <c r="AJ3515" s="7"/>
      <c r="AK3515" s="7"/>
      <c r="AL3515" s="23"/>
    </row>
    <row r="3516" spans="1:38" ht="16.5" x14ac:dyDescent="0.2">
      <c r="A3516" s="3">
        <v>3513</v>
      </c>
      <c r="B3516" s="3"/>
      <c r="C3516" s="3"/>
      <c r="D3516" s="9"/>
      <c r="E3516" s="14"/>
      <c r="F3516" s="8"/>
      <c r="G3516" s="8"/>
      <c r="H3516" s="8"/>
      <c r="I3516" s="8"/>
      <c r="J3516" s="7"/>
      <c r="K3516" s="7"/>
      <c r="L3516" s="7"/>
      <c r="M3516" s="8"/>
      <c r="N3516" s="15"/>
      <c r="O3516" s="22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23"/>
      <c r="AE3516" s="22"/>
      <c r="AF3516" s="7"/>
      <c r="AG3516" s="7"/>
      <c r="AH3516" s="7"/>
      <c r="AI3516" s="7"/>
      <c r="AJ3516" s="7"/>
      <c r="AK3516" s="7"/>
      <c r="AL3516" s="23"/>
    </row>
    <row r="3517" spans="1:38" ht="16.5" x14ac:dyDescent="0.2">
      <c r="A3517" s="3">
        <v>3514</v>
      </c>
      <c r="B3517" s="3"/>
      <c r="C3517" s="3"/>
      <c r="D3517" s="9"/>
      <c r="E3517" s="14"/>
      <c r="F3517" s="8"/>
      <c r="G3517" s="8"/>
      <c r="H3517" s="8"/>
      <c r="I3517" s="8"/>
      <c r="J3517" s="7"/>
      <c r="K3517" s="7"/>
      <c r="L3517" s="7"/>
      <c r="M3517" s="8"/>
      <c r="N3517" s="15"/>
      <c r="O3517" s="22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23"/>
      <c r="AE3517" s="22"/>
      <c r="AF3517" s="7"/>
      <c r="AG3517" s="7"/>
      <c r="AH3517" s="7"/>
      <c r="AI3517" s="7"/>
      <c r="AJ3517" s="7"/>
      <c r="AK3517" s="7"/>
      <c r="AL3517" s="23"/>
    </row>
    <row r="3518" spans="1:38" ht="16.5" x14ac:dyDescent="0.2">
      <c r="A3518" s="3">
        <v>3515</v>
      </c>
      <c r="B3518" s="3"/>
      <c r="C3518" s="3"/>
      <c r="D3518" s="9"/>
      <c r="E3518" s="14"/>
      <c r="F3518" s="8"/>
      <c r="G3518" s="8"/>
      <c r="H3518" s="8"/>
      <c r="I3518" s="8"/>
      <c r="J3518" s="7"/>
      <c r="K3518" s="7"/>
      <c r="L3518" s="7"/>
      <c r="M3518" s="8"/>
      <c r="N3518" s="15"/>
      <c r="O3518" s="22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23"/>
      <c r="AE3518" s="22"/>
      <c r="AF3518" s="7"/>
      <c r="AG3518" s="7"/>
      <c r="AH3518" s="7"/>
      <c r="AI3518" s="7"/>
      <c r="AJ3518" s="7"/>
      <c r="AK3518" s="7"/>
      <c r="AL3518" s="23"/>
    </row>
    <row r="3519" spans="1:38" ht="17.25" thickBot="1" x14ac:dyDescent="0.25">
      <c r="A3519" s="3">
        <v>3516</v>
      </c>
      <c r="B3519" s="3"/>
      <c r="C3519" s="3"/>
      <c r="D3519" s="9"/>
      <c r="E3519" s="16"/>
      <c r="F3519" s="17"/>
      <c r="G3519" s="17"/>
      <c r="H3519" s="17"/>
      <c r="I3519" s="17"/>
      <c r="J3519" s="18"/>
      <c r="K3519" s="18"/>
      <c r="L3519" s="18"/>
      <c r="M3519" s="17"/>
      <c r="N3519" s="19"/>
      <c r="O3519" s="24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25"/>
      <c r="AE3519" s="24"/>
      <c r="AF3519" s="18"/>
      <c r="AG3519" s="18"/>
      <c r="AH3519" s="18"/>
      <c r="AI3519" s="18"/>
      <c r="AJ3519" s="18"/>
      <c r="AK3519" s="18"/>
      <c r="AL3519" s="25"/>
    </row>
    <row r="3520" spans="1:38" ht="16.5" x14ac:dyDescent="0.2">
      <c r="A3520" s="3">
        <v>3517</v>
      </c>
      <c r="B3520" s="3"/>
      <c r="C3520" s="3"/>
      <c r="D3520" s="9"/>
      <c r="E3520" s="10"/>
      <c r="F3520" s="11"/>
      <c r="G3520" s="11"/>
      <c r="H3520" s="11"/>
      <c r="I3520" s="11"/>
      <c r="J3520" s="12"/>
      <c r="K3520" s="12"/>
      <c r="L3520" s="12"/>
      <c r="M3520" s="11"/>
      <c r="N3520" s="13"/>
      <c r="O3520" s="20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21"/>
      <c r="AE3520" s="20"/>
      <c r="AF3520" s="12"/>
      <c r="AG3520" s="12"/>
      <c r="AH3520" s="12"/>
      <c r="AI3520" s="12"/>
      <c r="AJ3520" s="12"/>
      <c r="AK3520" s="12"/>
      <c r="AL3520" s="21"/>
    </row>
    <row r="3521" spans="1:38" ht="16.5" x14ac:dyDescent="0.2">
      <c r="A3521" s="3">
        <v>3518</v>
      </c>
      <c r="B3521" s="3"/>
      <c r="C3521" s="3"/>
      <c r="D3521" s="9"/>
      <c r="E3521" s="14"/>
      <c r="F3521" s="8"/>
      <c r="G3521" s="8"/>
      <c r="H3521" s="8"/>
      <c r="I3521" s="8"/>
      <c r="J3521" s="7"/>
      <c r="K3521" s="7"/>
      <c r="L3521" s="7"/>
      <c r="M3521" s="8"/>
      <c r="N3521" s="15"/>
      <c r="O3521" s="22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23"/>
      <c r="AE3521" s="22"/>
      <c r="AF3521" s="7"/>
      <c r="AG3521" s="7"/>
      <c r="AH3521" s="7"/>
      <c r="AI3521" s="7"/>
      <c r="AJ3521" s="7"/>
      <c r="AK3521" s="7"/>
      <c r="AL3521" s="23"/>
    </row>
    <row r="3522" spans="1:38" ht="16.5" x14ac:dyDescent="0.2">
      <c r="A3522" s="3">
        <v>3519</v>
      </c>
      <c r="B3522" s="3"/>
      <c r="C3522" s="3"/>
      <c r="D3522" s="9"/>
      <c r="E3522" s="14"/>
      <c r="F3522" s="8"/>
      <c r="G3522" s="8"/>
      <c r="H3522" s="8"/>
      <c r="I3522" s="8"/>
      <c r="J3522" s="7"/>
      <c r="K3522" s="7"/>
      <c r="L3522" s="7"/>
      <c r="M3522" s="8"/>
      <c r="N3522" s="15"/>
      <c r="O3522" s="22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23"/>
      <c r="AE3522" s="22"/>
      <c r="AF3522" s="7"/>
      <c r="AG3522" s="7"/>
      <c r="AH3522" s="7"/>
      <c r="AI3522" s="7"/>
      <c r="AJ3522" s="7"/>
      <c r="AK3522" s="7"/>
      <c r="AL3522" s="23"/>
    </row>
    <row r="3523" spans="1:38" ht="16.5" x14ac:dyDescent="0.2">
      <c r="A3523" s="3">
        <v>3520</v>
      </c>
      <c r="B3523" s="3"/>
      <c r="C3523" s="3"/>
      <c r="D3523" s="9"/>
      <c r="E3523" s="14"/>
      <c r="F3523" s="8"/>
      <c r="G3523" s="8"/>
      <c r="H3523" s="8"/>
      <c r="I3523" s="8"/>
      <c r="J3523" s="7"/>
      <c r="K3523" s="7"/>
      <c r="L3523" s="7"/>
      <c r="M3523" s="8"/>
      <c r="N3523" s="15"/>
      <c r="O3523" s="22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23"/>
      <c r="AE3523" s="22"/>
      <c r="AF3523" s="7"/>
      <c r="AG3523" s="7"/>
      <c r="AH3523" s="7"/>
      <c r="AI3523" s="7"/>
      <c r="AJ3523" s="7"/>
      <c r="AK3523" s="7"/>
      <c r="AL3523" s="23"/>
    </row>
    <row r="3524" spans="1:38" ht="16.5" x14ac:dyDescent="0.2">
      <c r="A3524" s="3">
        <v>3521</v>
      </c>
      <c r="B3524" s="3"/>
      <c r="C3524" s="3"/>
      <c r="D3524" s="9"/>
      <c r="E3524" s="14"/>
      <c r="F3524" s="8"/>
      <c r="G3524" s="8"/>
      <c r="H3524" s="8"/>
      <c r="I3524" s="8"/>
      <c r="J3524" s="7"/>
      <c r="K3524" s="7"/>
      <c r="L3524" s="7"/>
      <c r="M3524" s="8"/>
      <c r="N3524" s="15"/>
      <c r="O3524" s="22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23"/>
      <c r="AE3524" s="22"/>
      <c r="AF3524" s="7"/>
      <c r="AG3524" s="7"/>
      <c r="AH3524" s="7"/>
      <c r="AI3524" s="7"/>
      <c r="AJ3524" s="7"/>
      <c r="AK3524" s="7"/>
      <c r="AL3524" s="23"/>
    </row>
    <row r="3525" spans="1:38" ht="17.25" thickBot="1" x14ac:dyDescent="0.25">
      <c r="A3525" s="3">
        <v>3522</v>
      </c>
      <c r="B3525" s="3"/>
      <c r="C3525" s="3"/>
      <c r="D3525" s="9"/>
      <c r="E3525" s="16"/>
      <c r="F3525" s="17"/>
      <c r="G3525" s="17"/>
      <c r="H3525" s="17"/>
      <c r="I3525" s="17"/>
      <c r="J3525" s="18"/>
      <c r="K3525" s="18"/>
      <c r="L3525" s="18"/>
      <c r="M3525" s="17"/>
      <c r="N3525" s="19"/>
      <c r="O3525" s="24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25"/>
      <c r="AE3525" s="24"/>
      <c r="AF3525" s="18"/>
      <c r="AG3525" s="18"/>
      <c r="AH3525" s="18"/>
      <c r="AI3525" s="18"/>
      <c r="AJ3525" s="18"/>
      <c r="AK3525" s="18"/>
      <c r="AL3525" s="25"/>
    </row>
    <row r="3526" spans="1:38" ht="16.5" x14ac:dyDescent="0.2">
      <c r="A3526" s="3">
        <v>3523</v>
      </c>
      <c r="B3526" s="3"/>
      <c r="C3526" s="3"/>
      <c r="D3526" s="9"/>
      <c r="E3526" s="10"/>
      <c r="F3526" s="11"/>
      <c r="G3526" s="11"/>
      <c r="H3526" s="11"/>
      <c r="I3526" s="11"/>
      <c r="J3526" s="12"/>
      <c r="K3526" s="12"/>
      <c r="L3526" s="12"/>
      <c r="M3526" s="11"/>
      <c r="N3526" s="13"/>
      <c r="O3526" s="20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21"/>
      <c r="AE3526" s="20"/>
      <c r="AF3526" s="12"/>
      <c r="AG3526" s="12"/>
      <c r="AH3526" s="12"/>
      <c r="AI3526" s="12"/>
      <c r="AJ3526" s="12"/>
      <c r="AK3526" s="12"/>
      <c r="AL3526" s="21"/>
    </row>
    <row r="3527" spans="1:38" ht="16.5" x14ac:dyDescent="0.2">
      <c r="A3527" s="3">
        <v>3524</v>
      </c>
      <c r="B3527" s="3"/>
      <c r="C3527" s="3"/>
      <c r="D3527" s="9"/>
      <c r="E3527" s="14"/>
      <c r="F3527" s="8"/>
      <c r="G3527" s="8"/>
      <c r="H3527" s="8"/>
      <c r="I3527" s="8"/>
      <c r="J3527" s="7"/>
      <c r="K3527" s="7"/>
      <c r="L3527" s="7"/>
      <c r="M3527" s="8"/>
      <c r="N3527" s="15"/>
      <c r="O3527" s="22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23"/>
      <c r="AE3527" s="22"/>
      <c r="AF3527" s="7"/>
      <c r="AG3527" s="7"/>
      <c r="AH3527" s="7"/>
      <c r="AI3527" s="7"/>
      <c r="AJ3527" s="7"/>
      <c r="AK3527" s="7"/>
      <c r="AL3527" s="23"/>
    </row>
    <row r="3528" spans="1:38" ht="16.5" x14ac:dyDescent="0.2">
      <c r="A3528" s="3">
        <v>3525</v>
      </c>
      <c r="B3528" s="3"/>
      <c r="C3528" s="3"/>
      <c r="D3528" s="9"/>
      <c r="E3528" s="14"/>
      <c r="F3528" s="8"/>
      <c r="G3528" s="8"/>
      <c r="H3528" s="8"/>
      <c r="I3528" s="8"/>
      <c r="J3528" s="7"/>
      <c r="K3528" s="7"/>
      <c r="L3528" s="7"/>
      <c r="M3528" s="8"/>
      <c r="N3528" s="15"/>
      <c r="O3528" s="22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23"/>
      <c r="AE3528" s="22"/>
      <c r="AF3528" s="7"/>
      <c r="AG3528" s="7"/>
      <c r="AH3528" s="7"/>
      <c r="AI3528" s="7"/>
      <c r="AJ3528" s="7"/>
      <c r="AK3528" s="7"/>
      <c r="AL3528" s="23"/>
    </row>
    <row r="3529" spans="1:38" ht="16.5" x14ac:dyDescent="0.2">
      <c r="A3529" s="3">
        <v>3526</v>
      </c>
      <c r="B3529" s="3"/>
      <c r="C3529" s="3"/>
      <c r="D3529" s="9"/>
      <c r="E3529" s="14"/>
      <c r="F3529" s="8"/>
      <c r="G3529" s="8"/>
      <c r="H3529" s="8"/>
      <c r="I3529" s="8"/>
      <c r="J3529" s="7"/>
      <c r="K3529" s="7"/>
      <c r="L3529" s="7"/>
      <c r="M3529" s="8"/>
      <c r="N3529" s="15"/>
      <c r="O3529" s="22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23"/>
      <c r="AE3529" s="22"/>
      <c r="AF3529" s="7"/>
      <c r="AG3529" s="7"/>
      <c r="AH3529" s="7"/>
      <c r="AI3529" s="7"/>
      <c r="AJ3529" s="7"/>
      <c r="AK3529" s="7"/>
      <c r="AL3529" s="23"/>
    </row>
    <row r="3530" spans="1:38" ht="16.5" x14ac:dyDescent="0.2">
      <c r="A3530" s="3">
        <v>3527</v>
      </c>
      <c r="B3530" s="3"/>
      <c r="C3530" s="3"/>
      <c r="D3530" s="9"/>
      <c r="E3530" s="14"/>
      <c r="F3530" s="8"/>
      <c r="G3530" s="8"/>
      <c r="H3530" s="8"/>
      <c r="I3530" s="8"/>
      <c r="J3530" s="7"/>
      <c r="K3530" s="7"/>
      <c r="L3530" s="7"/>
      <c r="M3530" s="8"/>
      <c r="N3530" s="15"/>
      <c r="O3530" s="22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23"/>
      <c r="AE3530" s="22"/>
      <c r="AF3530" s="7"/>
      <c r="AG3530" s="7"/>
      <c r="AH3530" s="7"/>
      <c r="AI3530" s="7"/>
      <c r="AJ3530" s="7"/>
      <c r="AK3530" s="7"/>
      <c r="AL3530" s="23"/>
    </row>
    <row r="3531" spans="1:38" ht="17.25" thickBot="1" x14ac:dyDescent="0.25">
      <c r="A3531" s="3">
        <v>3528</v>
      </c>
      <c r="B3531" s="3"/>
      <c r="C3531" s="3"/>
      <c r="D3531" s="9"/>
      <c r="E3531" s="16"/>
      <c r="F3531" s="17"/>
      <c r="G3531" s="17"/>
      <c r="H3531" s="17"/>
      <c r="I3531" s="17"/>
      <c r="J3531" s="18"/>
      <c r="K3531" s="18"/>
      <c r="L3531" s="18"/>
      <c r="M3531" s="17"/>
      <c r="N3531" s="19"/>
      <c r="O3531" s="24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25"/>
      <c r="AE3531" s="24"/>
      <c r="AF3531" s="18"/>
      <c r="AG3531" s="18"/>
      <c r="AH3531" s="18"/>
      <c r="AI3531" s="18"/>
      <c r="AJ3531" s="18"/>
      <c r="AK3531" s="18"/>
      <c r="AL3531" s="25"/>
    </row>
    <row r="3532" spans="1:38" ht="16.5" x14ac:dyDescent="0.2">
      <c r="A3532" s="3">
        <v>3529</v>
      </c>
      <c r="B3532" s="3"/>
      <c r="C3532" s="3"/>
      <c r="D3532" s="9"/>
      <c r="E3532" s="10"/>
      <c r="F3532" s="11"/>
      <c r="G3532" s="11"/>
      <c r="H3532" s="11"/>
      <c r="I3532" s="11"/>
      <c r="J3532" s="12"/>
      <c r="K3532" s="12"/>
      <c r="L3532" s="12"/>
      <c r="M3532" s="11"/>
      <c r="N3532" s="13"/>
      <c r="O3532" s="20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21"/>
      <c r="AE3532" s="20"/>
      <c r="AF3532" s="12"/>
      <c r="AG3532" s="12"/>
      <c r="AH3532" s="12"/>
      <c r="AI3532" s="12"/>
      <c r="AJ3532" s="12"/>
      <c r="AK3532" s="12"/>
      <c r="AL3532" s="21"/>
    </row>
    <row r="3533" spans="1:38" ht="16.5" x14ac:dyDescent="0.2">
      <c r="A3533" s="3">
        <v>3530</v>
      </c>
      <c r="B3533" s="3"/>
      <c r="C3533" s="3"/>
      <c r="D3533" s="9"/>
      <c r="E3533" s="14"/>
      <c r="F3533" s="8"/>
      <c r="G3533" s="8"/>
      <c r="H3533" s="8"/>
      <c r="I3533" s="8"/>
      <c r="J3533" s="7"/>
      <c r="K3533" s="7"/>
      <c r="L3533" s="7"/>
      <c r="M3533" s="8"/>
      <c r="N3533" s="15"/>
      <c r="O3533" s="22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23"/>
      <c r="AE3533" s="22"/>
      <c r="AF3533" s="7"/>
      <c r="AG3533" s="7"/>
      <c r="AH3533" s="7"/>
      <c r="AI3533" s="7"/>
      <c r="AJ3533" s="7"/>
      <c r="AK3533" s="7"/>
      <c r="AL3533" s="23"/>
    </row>
    <row r="3534" spans="1:38" ht="16.5" x14ac:dyDescent="0.2">
      <c r="A3534" s="3">
        <v>3531</v>
      </c>
      <c r="B3534" s="3"/>
      <c r="C3534" s="3"/>
      <c r="D3534" s="9"/>
      <c r="E3534" s="14"/>
      <c r="F3534" s="8"/>
      <c r="G3534" s="8"/>
      <c r="H3534" s="8"/>
      <c r="I3534" s="8"/>
      <c r="J3534" s="7"/>
      <c r="K3534" s="7"/>
      <c r="L3534" s="7"/>
      <c r="M3534" s="8"/>
      <c r="N3534" s="15"/>
      <c r="O3534" s="22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23"/>
      <c r="AE3534" s="22"/>
      <c r="AF3534" s="7"/>
      <c r="AG3534" s="7"/>
      <c r="AH3534" s="7"/>
      <c r="AI3534" s="7"/>
      <c r="AJ3534" s="7"/>
      <c r="AK3534" s="7"/>
      <c r="AL3534" s="23"/>
    </row>
    <row r="3535" spans="1:38" ht="16.5" x14ac:dyDescent="0.2">
      <c r="A3535" s="3">
        <v>3532</v>
      </c>
      <c r="B3535" s="3"/>
      <c r="C3535" s="3"/>
      <c r="D3535" s="9"/>
      <c r="E3535" s="14"/>
      <c r="F3535" s="8"/>
      <c r="G3535" s="8"/>
      <c r="H3535" s="8"/>
      <c r="I3535" s="8"/>
      <c r="J3535" s="7"/>
      <c r="K3535" s="7"/>
      <c r="L3535" s="7"/>
      <c r="M3535" s="8"/>
      <c r="N3535" s="15"/>
      <c r="O3535" s="22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23"/>
      <c r="AE3535" s="22"/>
      <c r="AF3535" s="7"/>
      <c r="AG3535" s="7"/>
      <c r="AH3535" s="7"/>
      <c r="AI3535" s="7"/>
      <c r="AJ3535" s="7"/>
      <c r="AK3535" s="7"/>
      <c r="AL3535" s="23"/>
    </row>
    <row r="3536" spans="1:38" ht="16.5" x14ac:dyDescent="0.2">
      <c r="A3536" s="3">
        <v>3533</v>
      </c>
      <c r="B3536" s="3"/>
      <c r="C3536" s="3"/>
      <c r="D3536" s="9"/>
      <c r="E3536" s="14"/>
      <c r="F3536" s="8"/>
      <c r="G3536" s="8"/>
      <c r="H3536" s="8"/>
      <c r="I3536" s="8"/>
      <c r="J3536" s="7"/>
      <c r="K3536" s="7"/>
      <c r="L3536" s="7"/>
      <c r="M3536" s="8"/>
      <c r="N3536" s="15"/>
      <c r="O3536" s="22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23"/>
      <c r="AE3536" s="22"/>
      <c r="AF3536" s="7"/>
      <c r="AG3536" s="7"/>
      <c r="AH3536" s="7"/>
      <c r="AI3536" s="7"/>
      <c r="AJ3536" s="7"/>
      <c r="AK3536" s="7"/>
      <c r="AL3536" s="23"/>
    </row>
    <row r="3537" spans="1:38" ht="17.25" thickBot="1" x14ac:dyDescent="0.25">
      <c r="A3537" s="3">
        <v>3534</v>
      </c>
      <c r="B3537" s="3"/>
      <c r="C3537" s="3"/>
      <c r="D3537" s="9"/>
      <c r="E3537" s="16"/>
      <c r="F3537" s="17"/>
      <c r="G3537" s="17"/>
      <c r="H3537" s="17"/>
      <c r="I3537" s="17"/>
      <c r="J3537" s="18"/>
      <c r="K3537" s="18"/>
      <c r="L3537" s="18"/>
      <c r="M3537" s="17"/>
      <c r="N3537" s="19"/>
      <c r="O3537" s="24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25"/>
      <c r="AE3537" s="24"/>
      <c r="AF3537" s="18"/>
      <c r="AG3537" s="18"/>
      <c r="AH3537" s="18"/>
      <c r="AI3537" s="18"/>
      <c r="AJ3537" s="18"/>
      <c r="AK3537" s="18"/>
      <c r="AL3537" s="25"/>
    </row>
    <row r="3538" spans="1:38" ht="16.5" x14ac:dyDescent="0.2">
      <c r="A3538" s="3">
        <v>3535</v>
      </c>
      <c r="B3538" s="3"/>
      <c r="C3538" s="3"/>
      <c r="D3538" s="9"/>
      <c r="E3538" s="10"/>
      <c r="F3538" s="11"/>
      <c r="G3538" s="11"/>
      <c r="H3538" s="11"/>
      <c r="I3538" s="11"/>
      <c r="J3538" s="12"/>
      <c r="K3538" s="12"/>
      <c r="L3538" s="12"/>
      <c r="M3538" s="11"/>
      <c r="N3538" s="13"/>
      <c r="O3538" s="20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21"/>
      <c r="AE3538" s="20"/>
      <c r="AF3538" s="12"/>
      <c r="AG3538" s="12"/>
      <c r="AH3538" s="12"/>
      <c r="AI3538" s="12"/>
      <c r="AJ3538" s="12"/>
      <c r="AK3538" s="12"/>
      <c r="AL3538" s="21"/>
    </row>
    <row r="3539" spans="1:38" ht="16.5" x14ac:dyDescent="0.2">
      <c r="A3539" s="3">
        <v>3536</v>
      </c>
      <c r="B3539" s="3"/>
      <c r="C3539" s="3"/>
      <c r="D3539" s="9"/>
      <c r="E3539" s="14"/>
      <c r="F3539" s="8"/>
      <c r="G3539" s="8"/>
      <c r="H3539" s="8"/>
      <c r="I3539" s="8"/>
      <c r="J3539" s="7"/>
      <c r="K3539" s="7"/>
      <c r="L3539" s="7"/>
      <c r="M3539" s="8"/>
      <c r="N3539" s="15"/>
      <c r="O3539" s="22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23"/>
      <c r="AE3539" s="22"/>
      <c r="AF3539" s="7"/>
      <c r="AG3539" s="7"/>
      <c r="AH3539" s="7"/>
      <c r="AI3539" s="7"/>
      <c r="AJ3539" s="7"/>
      <c r="AK3539" s="7"/>
      <c r="AL3539" s="23"/>
    </row>
    <row r="3540" spans="1:38" ht="16.5" x14ac:dyDescent="0.2">
      <c r="A3540" s="3">
        <v>3537</v>
      </c>
      <c r="B3540" s="3"/>
      <c r="C3540" s="3"/>
      <c r="D3540" s="9"/>
      <c r="E3540" s="14"/>
      <c r="F3540" s="8"/>
      <c r="G3540" s="8"/>
      <c r="H3540" s="8"/>
      <c r="I3540" s="8"/>
      <c r="J3540" s="7"/>
      <c r="K3540" s="7"/>
      <c r="L3540" s="7"/>
      <c r="M3540" s="8"/>
      <c r="N3540" s="15"/>
      <c r="O3540" s="22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23"/>
      <c r="AE3540" s="22"/>
      <c r="AF3540" s="7"/>
      <c r="AG3540" s="7"/>
      <c r="AH3540" s="7"/>
      <c r="AI3540" s="7"/>
      <c r="AJ3540" s="7"/>
      <c r="AK3540" s="7"/>
      <c r="AL3540" s="23"/>
    </row>
    <row r="3541" spans="1:38" ht="16.5" x14ac:dyDescent="0.2">
      <c r="A3541" s="3">
        <v>3538</v>
      </c>
      <c r="B3541" s="3"/>
      <c r="C3541" s="3"/>
      <c r="D3541" s="9"/>
      <c r="E3541" s="14"/>
      <c r="F3541" s="8"/>
      <c r="G3541" s="8"/>
      <c r="H3541" s="8"/>
      <c r="I3541" s="8"/>
      <c r="J3541" s="7"/>
      <c r="K3541" s="7"/>
      <c r="L3541" s="7"/>
      <c r="M3541" s="8"/>
      <c r="N3541" s="15"/>
      <c r="O3541" s="22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23"/>
      <c r="AE3541" s="22"/>
      <c r="AF3541" s="7"/>
      <c r="AG3541" s="7"/>
      <c r="AH3541" s="7"/>
      <c r="AI3541" s="7"/>
      <c r="AJ3541" s="7"/>
      <c r="AK3541" s="7"/>
      <c r="AL3541" s="23"/>
    </row>
    <row r="3542" spans="1:38" ht="16.5" x14ac:dyDescent="0.2">
      <c r="A3542" s="3">
        <v>3539</v>
      </c>
      <c r="B3542" s="3"/>
      <c r="C3542" s="3"/>
      <c r="D3542" s="9"/>
      <c r="E3542" s="14"/>
      <c r="F3542" s="8"/>
      <c r="G3542" s="8"/>
      <c r="H3542" s="8"/>
      <c r="I3542" s="8"/>
      <c r="J3542" s="7"/>
      <c r="K3542" s="7"/>
      <c r="L3542" s="7"/>
      <c r="M3542" s="8"/>
      <c r="N3542" s="15"/>
      <c r="O3542" s="22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23"/>
      <c r="AE3542" s="22"/>
      <c r="AF3542" s="7"/>
      <c r="AG3542" s="7"/>
      <c r="AH3542" s="7"/>
      <c r="AI3542" s="7"/>
      <c r="AJ3542" s="7"/>
      <c r="AK3542" s="7"/>
      <c r="AL3542" s="23"/>
    </row>
    <row r="3543" spans="1:38" ht="17.25" thickBot="1" x14ac:dyDescent="0.25">
      <c r="A3543" s="3">
        <v>3540</v>
      </c>
      <c r="B3543" s="3"/>
      <c r="C3543" s="3"/>
      <c r="D3543" s="9"/>
      <c r="E3543" s="16"/>
      <c r="F3543" s="17"/>
      <c r="G3543" s="17"/>
      <c r="H3543" s="17"/>
      <c r="I3543" s="17"/>
      <c r="J3543" s="18"/>
      <c r="K3543" s="18"/>
      <c r="L3543" s="18"/>
      <c r="M3543" s="17"/>
      <c r="N3543" s="19"/>
      <c r="O3543" s="24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25"/>
      <c r="AE3543" s="24"/>
      <c r="AF3543" s="18"/>
      <c r="AG3543" s="18"/>
      <c r="AH3543" s="18"/>
      <c r="AI3543" s="18"/>
      <c r="AJ3543" s="18"/>
      <c r="AK3543" s="18"/>
      <c r="AL3543" s="25"/>
    </row>
    <row r="3544" spans="1:38" ht="16.5" x14ac:dyDescent="0.2">
      <c r="A3544" s="3">
        <v>3541</v>
      </c>
      <c r="B3544" s="3"/>
      <c r="C3544" s="3"/>
      <c r="D3544" s="9"/>
      <c r="E3544" s="10"/>
      <c r="F3544" s="11"/>
      <c r="G3544" s="11"/>
      <c r="H3544" s="11"/>
      <c r="I3544" s="11"/>
      <c r="J3544" s="12"/>
      <c r="K3544" s="12"/>
      <c r="L3544" s="12"/>
      <c r="M3544" s="11"/>
      <c r="N3544" s="13"/>
      <c r="O3544" s="20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21"/>
      <c r="AE3544" s="20"/>
      <c r="AF3544" s="12"/>
      <c r="AG3544" s="12"/>
      <c r="AH3544" s="12"/>
      <c r="AI3544" s="12"/>
      <c r="AJ3544" s="12"/>
      <c r="AK3544" s="12"/>
      <c r="AL3544" s="21"/>
    </row>
    <row r="3545" spans="1:38" ht="16.5" x14ac:dyDescent="0.2">
      <c r="A3545" s="3">
        <v>3542</v>
      </c>
      <c r="B3545" s="3"/>
      <c r="C3545" s="3"/>
      <c r="D3545" s="9"/>
      <c r="E3545" s="14"/>
      <c r="F3545" s="8"/>
      <c r="G3545" s="8"/>
      <c r="H3545" s="8"/>
      <c r="I3545" s="8"/>
      <c r="J3545" s="7"/>
      <c r="K3545" s="7"/>
      <c r="L3545" s="7"/>
      <c r="M3545" s="8"/>
      <c r="N3545" s="15"/>
      <c r="O3545" s="22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23"/>
      <c r="AE3545" s="22"/>
      <c r="AF3545" s="7"/>
      <c r="AG3545" s="7"/>
      <c r="AH3545" s="7"/>
      <c r="AI3545" s="7"/>
      <c r="AJ3545" s="7"/>
      <c r="AK3545" s="7"/>
      <c r="AL3545" s="23"/>
    </row>
    <row r="3546" spans="1:38" ht="16.5" x14ac:dyDescent="0.2">
      <c r="A3546" s="3">
        <v>3543</v>
      </c>
      <c r="B3546" s="3"/>
      <c r="C3546" s="3"/>
      <c r="D3546" s="9"/>
      <c r="E3546" s="14"/>
      <c r="F3546" s="8"/>
      <c r="G3546" s="8"/>
      <c r="H3546" s="8"/>
      <c r="I3546" s="8"/>
      <c r="J3546" s="7"/>
      <c r="K3546" s="7"/>
      <c r="L3546" s="7"/>
      <c r="M3546" s="8"/>
      <c r="N3546" s="15"/>
      <c r="O3546" s="22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23"/>
      <c r="AE3546" s="22"/>
      <c r="AF3546" s="7"/>
      <c r="AG3546" s="7"/>
      <c r="AH3546" s="7"/>
      <c r="AI3546" s="7"/>
      <c r="AJ3546" s="7"/>
      <c r="AK3546" s="7"/>
      <c r="AL3546" s="23"/>
    </row>
    <row r="3547" spans="1:38" ht="16.5" x14ac:dyDescent="0.2">
      <c r="A3547" s="3">
        <v>3544</v>
      </c>
      <c r="B3547" s="3"/>
      <c r="C3547" s="3"/>
      <c r="D3547" s="9"/>
      <c r="E3547" s="14"/>
      <c r="F3547" s="8"/>
      <c r="G3547" s="8"/>
      <c r="H3547" s="8"/>
      <c r="I3547" s="8"/>
      <c r="J3547" s="7"/>
      <c r="K3547" s="7"/>
      <c r="L3547" s="7"/>
      <c r="M3547" s="8"/>
      <c r="N3547" s="15"/>
      <c r="O3547" s="22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23"/>
      <c r="AE3547" s="22"/>
      <c r="AF3547" s="7"/>
      <c r="AG3547" s="7"/>
      <c r="AH3547" s="7"/>
      <c r="AI3547" s="7"/>
      <c r="AJ3547" s="7"/>
      <c r="AK3547" s="7"/>
      <c r="AL3547" s="23"/>
    </row>
    <row r="3548" spans="1:38" ht="16.5" x14ac:dyDescent="0.2">
      <c r="A3548" s="3">
        <v>3545</v>
      </c>
      <c r="B3548" s="3"/>
      <c r="C3548" s="3"/>
      <c r="D3548" s="9"/>
      <c r="E3548" s="14"/>
      <c r="F3548" s="8"/>
      <c r="G3548" s="8"/>
      <c r="H3548" s="8"/>
      <c r="I3548" s="8"/>
      <c r="J3548" s="7"/>
      <c r="K3548" s="7"/>
      <c r="L3548" s="7"/>
      <c r="M3548" s="8"/>
      <c r="N3548" s="15"/>
      <c r="O3548" s="22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23"/>
      <c r="AE3548" s="22"/>
      <c r="AF3548" s="7"/>
      <c r="AG3548" s="7"/>
      <c r="AH3548" s="7"/>
      <c r="AI3548" s="7"/>
      <c r="AJ3548" s="7"/>
      <c r="AK3548" s="7"/>
      <c r="AL3548" s="23"/>
    </row>
    <row r="3549" spans="1:38" ht="17.25" thickBot="1" x14ac:dyDescent="0.25">
      <c r="A3549" s="3">
        <v>3546</v>
      </c>
      <c r="B3549" s="3"/>
      <c r="C3549" s="3"/>
      <c r="D3549" s="9"/>
      <c r="E3549" s="16"/>
      <c r="F3549" s="17"/>
      <c r="G3549" s="17"/>
      <c r="H3549" s="17"/>
      <c r="I3549" s="17"/>
      <c r="J3549" s="18"/>
      <c r="K3549" s="18"/>
      <c r="L3549" s="18"/>
      <c r="M3549" s="17"/>
      <c r="N3549" s="19"/>
      <c r="O3549" s="24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25"/>
      <c r="AE3549" s="24"/>
      <c r="AF3549" s="18"/>
      <c r="AG3549" s="18"/>
      <c r="AH3549" s="18"/>
      <c r="AI3549" s="18"/>
      <c r="AJ3549" s="18"/>
      <c r="AK3549" s="18"/>
      <c r="AL3549" s="25"/>
    </row>
    <row r="3550" spans="1:38" ht="16.5" x14ac:dyDescent="0.2">
      <c r="A3550" s="3">
        <v>3547</v>
      </c>
      <c r="B3550" s="3"/>
      <c r="C3550" s="3"/>
      <c r="D3550" s="9"/>
      <c r="E3550" s="10"/>
      <c r="F3550" s="11"/>
      <c r="G3550" s="11"/>
      <c r="H3550" s="11"/>
      <c r="I3550" s="11"/>
      <c r="J3550" s="12"/>
      <c r="K3550" s="12"/>
      <c r="L3550" s="12"/>
      <c r="M3550" s="11"/>
      <c r="N3550" s="13"/>
      <c r="O3550" s="20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21"/>
      <c r="AE3550" s="20"/>
      <c r="AF3550" s="12"/>
      <c r="AG3550" s="12"/>
      <c r="AH3550" s="12"/>
      <c r="AI3550" s="12"/>
      <c r="AJ3550" s="12"/>
      <c r="AK3550" s="12"/>
      <c r="AL3550" s="21"/>
    </row>
    <row r="3551" spans="1:38" ht="16.5" x14ac:dyDescent="0.2">
      <c r="A3551" s="3">
        <v>3548</v>
      </c>
      <c r="B3551" s="3"/>
      <c r="C3551" s="3"/>
      <c r="D3551" s="9"/>
      <c r="E3551" s="14"/>
      <c r="F3551" s="8"/>
      <c r="G3551" s="8"/>
      <c r="H3551" s="8"/>
      <c r="I3551" s="8"/>
      <c r="J3551" s="7"/>
      <c r="K3551" s="7"/>
      <c r="L3551" s="7"/>
      <c r="M3551" s="8"/>
      <c r="N3551" s="15"/>
      <c r="O3551" s="22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23"/>
      <c r="AE3551" s="22"/>
      <c r="AF3551" s="7"/>
      <c r="AG3551" s="7"/>
      <c r="AH3551" s="7"/>
      <c r="AI3551" s="7"/>
      <c r="AJ3551" s="7"/>
      <c r="AK3551" s="7"/>
      <c r="AL3551" s="23"/>
    </row>
    <row r="3552" spans="1:38" ht="16.5" x14ac:dyDescent="0.2">
      <c r="A3552" s="3">
        <v>3549</v>
      </c>
      <c r="B3552" s="3"/>
      <c r="C3552" s="3"/>
      <c r="D3552" s="9"/>
      <c r="E3552" s="14"/>
      <c r="F3552" s="8"/>
      <c r="G3552" s="8"/>
      <c r="H3552" s="8"/>
      <c r="I3552" s="8"/>
      <c r="J3552" s="7"/>
      <c r="K3552" s="7"/>
      <c r="L3552" s="7"/>
      <c r="M3552" s="8"/>
      <c r="N3552" s="15"/>
      <c r="O3552" s="22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23"/>
      <c r="AE3552" s="22"/>
      <c r="AF3552" s="7"/>
      <c r="AG3552" s="7"/>
      <c r="AH3552" s="7"/>
      <c r="AI3552" s="7"/>
      <c r="AJ3552" s="7"/>
      <c r="AK3552" s="7"/>
      <c r="AL3552" s="23"/>
    </row>
    <row r="3553" spans="1:38" ht="16.5" x14ac:dyDescent="0.2">
      <c r="A3553" s="3">
        <v>3550</v>
      </c>
      <c r="B3553" s="3"/>
      <c r="C3553" s="3"/>
      <c r="D3553" s="9"/>
      <c r="E3553" s="14"/>
      <c r="F3553" s="8"/>
      <c r="G3553" s="8"/>
      <c r="H3553" s="8"/>
      <c r="I3553" s="8"/>
      <c r="J3553" s="7"/>
      <c r="K3553" s="7"/>
      <c r="L3553" s="7"/>
      <c r="M3553" s="8"/>
      <c r="N3553" s="15"/>
      <c r="O3553" s="22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23"/>
      <c r="AE3553" s="22"/>
      <c r="AF3553" s="7"/>
      <c r="AG3553" s="7"/>
      <c r="AH3553" s="7"/>
      <c r="AI3553" s="7"/>
      <c r="AJ3553" s="7"/>
      <c r="AK3553" s="7"/>
      <c r="AL3553" s="23"/>
    </row>
    <row r="3554" spans="1:38" ht="16.5" x14ac:dyDescent="0.2">
      <c r="A3554" s="3">
        <v>3551</v>
      </c>
      <c r="B3554" s="3"/>
      <c r="C3554" s="3"/>
      <c r="D3554" s="9"/>
      <c r="E3554" s="14"/>
      <c r="F3554" s="8"/>
      <c r="G3554" s="8"/>
      <c r="H3554" s="8"/>
      <c r="I3554" s="8"/>
      <c r="J3554" s="7"/>
      <c r="K3554" s="7"/>
      <c r="L3554" s="7"/>
      <c r="M3554" s="8"/>
      <c r="N3554" s="15"/>
      <c r="O3554" s="22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23"/>
      <c r="AE3554" s="22"/>
      <c r="AF3554" s="7"/>
      <c r="AG3554" s="7"/>
      <c r="AH3554" s="7"/>
      <c r="AI3554" s="7"/>
      <c r="AJ3554" s="7"/>
      <c r="AK3554" s="7"/>
      <c r="AL3554" s="23"/>
    </row>
    <row r="3555" spans="1:38" ht="17.25" thickBot="1" x14ac:dyDescent="0.25">
      <c r="A3555" s="3">
        <v>3552</v>
      </c>
      <c r="B3555" s="3"/>
      <c r="C3555" s="3"/>
      <c r="D3555" s="9"/>
      <c r="E3555" s="16"/>
      <c r="F3555" s="17"/>
      <c r="G3555" s="17"/>
      <c r="H3555" s="17"/>
      <c r="I3555" s="17"/>
      <c r="J3555" s="18"/>
      <c r="K3555" s="18"/>
      <c r="L3555" s="18"/>
      <c r="M3555" s="17"/>
      <c r="N3555" s="19"/>
      <c r="O3555" s="24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25"/>
      <c r="AE3555" s="24"/>
      <c r="AF3555" s="18"/>
      <c r="AG3555" s="18"/>
      <c r="AH3555" s="18"/>
      <c r="AI3555" s="18"/>
      <c r="AJ3555" s="18"/>
      <c r="AK3555" s="18"/>
      <c r="AL3555" s="25"/>
    </row>
    <row r="3556" spans="1:38" ht="16.5" x14ac:dyDescent="0.2">
      <c r="A3556" s="3">
        <v>3553</v>
      </c>
      <c r="B3556" s="3"/>
      <c r="C3556" s="3"/>
      <c r="D3556" s="9"/>
      <c r="E3556" s="10"/>
      <c r="F3556" s="11"/>
      <c r="G3556" s="11"/>
      <c r="H3556" s="11"/>
      <c r="I3556" s="11"/>
      <c r="J3556" s="12"/>
      <c r="K3556" s="12"/>
      <c r="L3556" s="12"/>
      <c r="M3556" s="11"/>
      <c r="N3556" s="13"/>
      <c r="O3556" s="20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21"/>
      <c r="AE3556" s="20"/>
      <c r="AF3556" s="12"/>
      <c r="AG3556" s="12"/>
      <c r="AH3556" s="12"/>
      <c r="AI3556" s="12"/>
      <c r="AJ3556" s="12"/>
      <c r="AK3556" s="12"/>
      <c r="AL3556" s="21"/>
    </row>
    <row r="3557" spans="1:38" ht="16.5" x14ac:dyDescent="0.2">
      <c r="A3557" s="3">
        <v>3554</v>
      </c>
      <c r="B3557" s="3"/>
      <c r="C3557" s="3"/>
      <c r="D3557" s="9"/>
      <c r="E3557" s="14"/>
      <c r="F3557" s="8"/>
      <c r="G3557" s="8"/>
      <c r="H3557" s="8"/>
      <c r="I3557" s="8"/>
      <c r="J3557" s="7"/>
      <c r="K3557" s="7"/>
      <c r="L3557" s="7"/>
      <c r="M3557" s="8"/>
      <c r="N3557" s="15"/>
      <c r="O3557" s="22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23"/>
      <c r="AE3557" s="22"/>
      <c r="AF3557" s="7"/>
      <c r="AG3557" s="7"/>
      <c r="AH3557" s="7"/>
      <c r="AI3557" s="7"/>
      <c r="AJ3557" s="7"/>
      <c r="AK3557" s="7"/>
      <c r="AL3557" s="23"/>
    </row>
    <row r="3558" spans="1:38" ht="16.5" x14ac:dyDescent="0.2">
      <c r="A3558" s="3">
        <v>3555</v>
      </c>
      <c r="B3558" s="3"/>
      <c r="C3558" s="3"/>
      <c r="D3558" s="9"/>
      <c r="E3558" s="14"/>
      <c r="F3558" s="8"/>
      <c r="G3558" s="8"/>
      <c r="H3558" s="8"/>
      <c r="I3558" s="8"/>
      <c r="J3558" s="7"/>
      <c r="K3558" s="7"/>
      <c r="L3558" s="7"/>
      <c r="M3558" s="8"/>
      <c r="N3558" s="15"/>
      <c r="O3558" s="22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23"/>
      <c r="AE3558" s="22"/>
      <c r="AF3558" s="7"/>
      <c r="AG3558" s="7"/>
      <c r="AH3558" s="7"/>
      <c r="AI3558" s="7"/>
      <c r="AJ3558" s="7"/>
      <c r="AK3558" s="7"/>
      <c r="AL3558" s="23"/>
    </row>
    <row r="3559" spans="1:38" ht="16.5" x14ac:dyDescent="0.2">
      <c r="A3559" s="3">
        <v>3556</v>
      </c>
      <c r="B3559" s="3"/>
      <c r="C3559" s="3"/>
      <c r="D3559" s="9"/>
      <c r="E3559" s="14"/>
      <c r="F3559" s="8"/>
      <c r="G3559" s="8"/>
      <c r="H3559" s="8"/>
      <c r="I3559" s="8"/>
      <c r="J3559" s="7"/>
      <c r="K3559" s="7"/>
      <c r="L3559" s="7"/>
      <c r="M3559" s="8"/>
      <c r="N3559" s="15"/>
      <c r="O3559" s="22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23"/>
      <c r="AE3559" s="22"/>
      <c r="AF3559" s="7"/>
      <c r="AG3559" s="7"/>
      <c r="AH3559" s="7"/>
      <c r="AI3559" s="7"/>
      <c r="AJ3559" s="7"/>
      <c r="AK3559" s="7"/>
      <c r="AL3559" s="23"/>
    </row>
    <row r="3560" spans="1:38" ht="16.5" x14ac:dyDescent="0.2">
      <c r="A3560" s="3">
        <v>3557</v>
      </c>
      <c r="B3560" s="3"/>
      <c r="C3560" s="3"/>
      <c r="D3560" s="9"/>
      <c r="E3560" s="14"/>
      <c r="F3560" s="8"/>
      <c r="G3560" s="8"/>
      <c r="H3560" s="8"/>
      <c r="I3560" s="8"/>
      <c r="J3560" s="7"/>
      <c r="K3560" s="7"/>
      <c r="L3560" s="7"/>
      <c r="M3560" s="8"/>
      <c r="N3560" s="15"/>
      <c r="O3560" s="22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23"/>
      <c r="AE3560" s="22"/>
      <c r="AF3560" s="7"/>
      <c r="AG3560" s="7"/>
      <c r="AH3560" s="7"/>
      <c r="AI3560" s="7"/>
      <c r="AJ3560" s="7"/>
      <c r="AK3560" s="7"/>
      <c r="AL3560" s="23"/>
    </row>
    <row r="3561" spans="1:38" ht="17.25" thickBot="1" x14ac:dyDescent="0.25">
      <c r="A3561" s="3">
        <v>3558</v>
      </c>
      <c r="B3561" s="3"/>
      <c r="C3561" s="3"/>
      <c r="D3561" s="9"/>
      <c r="E3561" s="16"/>
      <c r="F3561" s="17"/>
      <c r="G3561" s="17"/>
      <c r="H3561" s="17"/>
      <c r="I3561" s="17"/>
      <c r="J3561" s="18"/>
      <c r="K3561" s="18"/>
      <c r="L3561" s="18"/>
      <c r="M3561" s="17"/>
      <c r="N3561" s="19"/>
      <c r="O3561" s="24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25"/>
      <c r="AE3561" s="24"/>
      <c r="AF3561" s="18"/>
      <c r="AG3561" s="18"/>
      <c r="AH3561" s="18"/>
      <c r="AI3561" s="18"/>
      <c r="AJ3561" s="18"/>
      <c r="AK3561" s="18"/>
      <c r="AL3561" s="25"/>
    </row>
    <row r="3562" spans="1:38" ht="16.5" x14ac:dyDescent="0.2">
      <c r="A3562" s="3">
        <v>3559</v>
      </c>
      <c r="B3562" s="3"/>
      <c r="C3562" s="3"/>
      <c r="D3562" s="9"/>
      <c r="E3562" s="10"/>
      <c r="F3562" s="11"/>
      <c r="G3562" s="11"/>
      <c r="H3562" s="11"/>
      <c r="I3562" s="11"/>
      <c r="J3562" s="12"/>
      <c r="K3562" s="12"/>
      <c r="L3562" s="12"/>
      <c r="M3562" s="11"/>
      <c r="N3562" s="13"/>
      <c r="O3562" s="20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21"/>
      <c r="AE3562" s="20"/>
      <c r="AF3562" s="12"/>
      <c r="AG3562" s="12"/>
      <c r="AH3562" s="12"/>
      <c r="AI3562" s="12"/>
      <c r="AJ3562" s="12"/>
      <c r="AK3562" s="12"/>
      <c r="AL3562" s="21"/>
    </row>
    <row r="3563" spans="1:38" ht="16.5" x14ac:dyDescent="0.2">
      <c r="A3563" s="3">
        <v>3560</v>
      </c>
      <c r="B3563" s="3"/>
      <c r="C3563" s="3"/>
      <c r="D3563" s="9"/>
      <c r="E3563" s="14"/>
      <c r="F3563" s="8"/>
      <c r="G3563" s="8"/>
      <c r="H3563" s="8"/>
      <c r="I3563" s="8"/>
      <c r="J3563" s="7"/>
      <c r="K3563" s="7"/>
      <c r="L3563" s="7"/>
      <c r="M3563" s="8"/>
      <c r="N3563" s="15"/>
      <c r="O3563" s="22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23"/>
      <c r="AE3563" s="22"/>
      <c r="AF3563" s="7"/>
      <c r="AG3563" s="7"/>
      <c r="AH3563" s="7"/>
      <c r="AI3563" s="7"/>
      <c r="AJ3563" s="7"/>
      <c r="AK3563" s="7"/>
      <c r="AL3563" s="23"/>
    </row>
    <row r="3564" spans="1:38" ht="16.5" x14ac:dyDescent="0.2">
      <c r="A3564" s="3">
        <v>3561</v>
      </c>
      <c r="B3564" s="3"/>
      <c r="C3564" s="3"/>
      <c r="D3564" s="9"/>
      <c r="E3564" s="14"/>
      <c r="F3564" s="8"/>
      <c r="G3564" s="8"/>
      <c r="H3564" s="8"/>
      <c r="I3564" s="8"/>
      <c r="J3564" s="7"/>
      <c r="K3564" s="7"/>
      <c r="L3564" s="7"/>
      <c r="M3564" s="8"/>
      <c r="N3564" s="15"/>
      <c r="O3564" s="22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23"/>
      <c r="AE3564" s="22"/>
      <c r="AF3564" s="7"/>
      <c r="AG3564" s="7"/>
      <c r="AH3564" s="7"/>
      <c r="AI3564" s="7"/>
      <c r="AJ3564" s="7"/>
      <c r="AK3564" s="7"/>
      <c r="AL3564" s="23"/>
    </row>
    <row r="3565" spans="1:38" ht="16.5" x14ac:dyDescent="0.2">
      <c r="A3565" s="3">
        <v>3562</v>
      </c>
      <c r="B3565" s="3"/>
      <c r="C3565" s="3"/>
      <c r="D3565" s="9"/>
      <c r="E3565" s="14"/>
      <c r="F3565" s="8"/>
      <c r="G3565" s="8"/>
      <c r="H3565" s="8"/>
      <c r="I3565" s="8"/>
      <c r="J3565" s="7"/>
      <c r="K3565" s="7"/>
      <c r="L3565" s="7"/>
      <c r="M3565" s="8"/>
      <c r="N3565" s="15"/>
      <c r="O3565" s="22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23"/>
      <c r="AE3565" s="22"/>
      <c r="AF3565" s="7"/>
      <c r="AG3565" s="7"/>
      <c r="AH3565" s="7"/>
      <c r="AI3565" s="7"/>
      <c r="AJ3565" s="7"/>
      <c r="AK3565" s="7"/>
      <c r="AL3565" s="23"/>
    </row>
    <row r="3566" spans="1:38" ht="16.5" x14ac:dyDescent="0.2">
      <c r="A3566" s="3">
        <v>3563</v>
      </c>
      <c r="B3566" s="3"/>
      <c r="C3566" s="3"/>
      <c r="D3566" s="9"/>
      <c r="E3566" s="14"/>
      <c r="F3566" s="8"/>
      <c r="G3566" s="8"/>
      <c r="H3566" s="8"/>
      <c r="I3566" s="8"/>
      <c r="J3566" s="7"/>
      <c r="K3566" s="7"/>
      <c r="L3566" s="7"/>
      <c r="M3566" s="8"/>
      <c r="N3566" s="15"/>
      <c r="O3566" s="22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23"/>
      <c r="AE3566" s="22"/>
      <c r="AF3566" s="7"/>
      <c r="AG3566" s="7"/>
      <c r="AH3566" s="7"/>
      <c r="AI3566" s="7"/>
      <c r="AJ3566" s="7"/>
      <c r="AK3566" s="7"/>
      <c r="AL3566" s="23"/>
    </row>
    <row r="3567" spans="1:38" ht="17.25" thickBot="1" x14ac:dyDescent="0.25">
      <c r="A3567" s="3">
        <v>3564</v>
      </c>
      <c r="B3567" s="3"/>
      <c r="C3567" s="3"/>
      <c r="D3567" s="9"/>
      <c r="E3567" s="16"/>
      <c r="F3567" s="17"/>
      <c r="G3567" s="17"/>
      <c r="H3567" s="17"/>
      <c r="I3567" s="17"/>
      <c r="J3567" s="18"/>
      <c r="K3567" s="18"/>
      <c r="L3567" s="18"/>
      <c r="M3567" s="17"/>
      <c r="N3567" s="19"/>
      <c r="O3567" s="24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25"/>
      <c r="AE3567" s="24"/>
      <c r="AF3567" s="18"/>
      <c r="AG3567" s="18"/>
      <c r="AH3567" s="18"/>
      <c r="AI3567" s="18"/>
      <c r="AJ3567" s="18"/>
      <c r="AK3567" s="18"/>
      <c r="AL3567" s="25"/>
    </row>
    <row r="3568" spans="1:38" ht="16.5" x14ac:dyDescent="0.2">
      <c r="A3568" s="3">
        <v>3565</v>
      </c>
      <c r="B3568" s="3"/>
      <c r="C3568" s="3"/>
      <c r="D3568" s="9"/>
      <c r="E3568" s="10"/>
      <c r="F3568" s="11"/>
      <c r="G3568" s="11"/>
      <c r="H3568" s="11"/>
      <c r="I3568" s="11"/>
      <c r="J3568" s="12"/>
      <c r="K3568" s="12"/>
      <c r="L3568" s="12"/>
      <c r="M3568" s="11"/>
      <c r="N3568" s="13"/>
      <c r="O3568" s="20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21"/>
      <c r="AE3568" s="20"/>
      <c r="AF3568" s="12"/>
      <c r="AG3568" s="12"/>
      <c r="AH3568" s="12"/>
      <c r="AI3568" s="12"/>
      <c r="AJ3568" s="12"/>
      <c r="AK3568" s="12"/>
      <c r="AL3568" s="21"/>
    </row>
    <row r="3569" spans="1:38" ht="16.5" x14ac:dyDescent="0.2">
      <c r="A3569" s="3">
        <v>3566</v>
      </c>
      <c r="B3569" s="3"/>
      <c r="C3569" s="3"/>
      <c r="D3569" s="9"/>
      <c r="E3569" s="14"/>
      <c r="F3569" s="8"/>
      <c r="G3569" s="8"/>
      <c r="H3569" s="8"/>
      <c r="I3569" s="8"/>
      <c r="J3569" s="7"/>
      <c r="K3569" s="7"/>
      <c r="L3569" s="7"/>
      <c r="M3569" s="8"/>
      <c r="N3569" s="15"/>
      <c r="O3569" s="22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23"/>
      <c r="AE3569" s="22"/>
      <c r="AF3569" s="7"/>
      <c r="AG3569" s="7"/>
      <c r="AH3569" s="7"/>
      <c r="AI3569" s="7"/>
      <c r="AJ3569" s="7"/>
      <c r="AK3569" s="7"/>
      <c r="AL3569" s="23"/>
    </row>
    <row r="3570" spans="1:38" ht="16.5" x14ac:dyDescent="0.2">
      <c r="A3570" s="3">
        <v>3567</v>
      </c>
      <c r="B3570" s="3"/>
      <c r="C3570" s="3"/>
      <c r="D3570" s="9"/>
      <c r="E3570" s="14"/>
      <c r="F3570" s="8"/>
      <c r="G3570" s="8"/>
      <c r="H3570" s="8"/>
      <c r="I3570" s="8"/>
      <c r="J3570" s="7"/>
      <c r="K3570" s="7"/>
      <c r="L3570" s="7"/>
      <c r="M3570" s="8"/>
      <c r="N3570" s="15"/>
      <c r="O3570" s="22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23"/>
      <c r="AE3570" s="22"/>
      <c r="AF3570" s="7"/>
      <c r="AG3570" s="7"/>
      <c r="AH3570" s="7"/>
      <c r="AI3570" s="7"/>
      <c r="AJ3570" s="7"/>
      <c r="AK3570" s="7"/>
      <c r="AL3570" s="23"/>
    </row>
    <row r="3571" spans="1:38" ht="16.5" x14ac:dyDescent="0.2">
      <c r="A3571" s="3">
        <v>3568</v>
      </c>
      <c r="B3571" s="3"/>
      <c r="C3571" s="3"/>
      <c r="D3571" s="9"/>
      <c r="E3571" s="14"/>
      <c r="F3571" s="8"/>
      <c r="G3571" s="8"/>
      <c r="H3571" s="8"/>
      <c r="I3571" s="8"/>
      <c r="J3571" s="7"/>
      <c r="K3571" s="7"/>
      <c r="L3571" s="7"/>
      <c r="M3571" s="8"/>
      <c r="N3571" s="15"/>
      <c r="O3571" s="22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23"/>
      <c r="AE3571" s="22"/>
      <c r="AF3571" s="7"/>
      <c r="AG3571" s="7"/>
      <c r="AH3571" s="7"/>
      <c r="AI3571" s="7"/>
      <c r="AJ3571" s="7"/>
      <c r="AK3571" s="7"/>
      <c r="AL3571" s="23"/>
    </row>
    <row r="3572" spans="1:38" ht="16.5" x14ac:dyDescent="0.2">
      <c r="A3572" s="3">
        <v>3569</v>
      </c>
      <c r="B3572" s="3"/>
      <c r="C3572" s="3"/>
      <c r="D3572" s="9"/>
      <c r="E3572" s="14"/>
      <c r="F3572" s="8"/>
      <c r="G3572" s="8"/>
      <c r="H3572" s="8"/>
      <c r="I3572" s="8"/>
      <c r="J3572" s="7"/>
      <c r="K3572" s="7"/>
      <c r="L3572" s="7"/>
      <c r="M3572" s="8"/>
      <c r="N3572" s="15"/>
      <c r="O3572" s="22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23"/>
      <c r="AE3572" s="22"/>
      <c r="AF3572" s="7"/>
      <c r="AG3572" s="7"/>
      <c r="AH3572" s="7"/>
      <c r="AI3572" s="7"/>
      <c r="AJ3572" s="7"/>
      <c r="AK3572" s="7"/>
      <c r="AL3572" s="23"/>
    </row>
    <row r="3573" spans="1:38" ht="17.25" thickBot="1" x14ac:dyDescent="0.25">
      <c r="A3573" s="3">
        <v>3570</v>
      </c>
      <c r="B3573" s="3"/>
      <c r="C3573" s="3"/>
      <c r="D3573" s="9"/>
      <c r="E3573" s="16"/>
      <c r="F3573" s="17"/>
      <c r="G3573" s="17"/>
      <c r="H3573" s="17"/>
      <c r="I3573" s="17"/>
      <c r="J3573" s="18"/>
      <c r="K3573" s="18"/>
      <c r="L3573" s="18"/>
      <c r="M3573" s="17"/>
      <c r="N3573" s="19"/>
      <c r="O3573" s="24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25"/>
      <c r="AE3573" s="24"/>
      <c r="AF3573" s="18"/>
      <c r="AG3573" s="18"/>
      <c r="AH3573" s="18"/>
      <c r="AI3573" s="18"/>
      <c r="AJ3573" s="18"/>
      <c r="AK3573" s="18"/>
      <c r="AL3573" s="25"/>
    </row>
    <row r="3574" spans="1:38" ht="16.5" x14ac:dyDescent="0.2">
      <c r="A3574" s="3">
        <v>3571</v>
      </c>
      <c r="B3574" s="3"/>
      <c r="C3574" s="3"/>
      <c r="D3574" s="9"/>
      <c r="E3574" s="10"/>
      <c r="F3574" s="11"/>
      <c r="G3574" s="11"/>
      <c r="H3574" s="11"/>
      <c r="I3574" s="11"/>
      <c r="J3574" s="12"/>
      <c r="K3574" s="12"/>
      <c r="L3574" s="12"/>
      <c r="M3574" s="11"/>
      <c r="N3574" s="13"/>
      <c r="O3574" s="20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21"/>
      <c r="AE3574" s="20"/>
      <c r="AF3574" s="12"/>
      <c r="AG3574" s="12"/>
      <c r="AH3574" s="12"/>
      <c r="AI3574" s="12"/>
      <c r="AJ3574" s="12"/>
      <c r="AK3574" s="12"/>
      <c r="AL3574" s="21"/>
    </row>
    <row r="3575" spans="1:38" ht="16.5" x14ac:dyDescent="0.2">
      <c r="A3575" s="3">
        <v>3572</v>
      </c>
      <c r="B3575" s="3"/>
      <c r="C3575" s="3"/>
      <c r="D3575" s="9"/>
      <c r="E3575" s="14"/>
      <c r="F3575" s="8"/>
      <c r="G3575" s="8"/>
      <c r="H3575" s="8"/>
      <c r="I3575" s="8"/>
      <c r="J3575" s="7"/>
      <c r="K3575" s="7"/>
      <c r="L3575" s="7"/>
      <c r="M3575" s="8"/>
      <c r="N3575" s="15"/>
      <c r="O3575" s="22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23"/>
      <c r="AE3575" s="22"/>
      <c r="AF3575" s="7"/>
      <c r="AG3575" s="7"/>
      <c r="AH3575" s="7"/>
      <c r="AI3575" s="7"/>
      <c r="AJ3575" s="7"/>
      <c r="AK3575" s="7"/>
      <c r="AL3575" s="23"/>
    </row>
    <row r="3576" spans="1:38" ht="16.5" x14ac:dyDescent="0.2">
      <c r="A3576" s="3">
        <v>3573</v>
      </c>
      <c r="B3576" s="3"/>
      <c r="C3576" s="3"/>
      <c r="D3576" s="9"/>
      <c r="E3576" s="14"/>
      <c r="F3576" s="8"/>
      <c r="G3576" s="8"/>
      <c r="H3576" s="8"/>
      <c r="I3576" s="8"/>
      <c r="J3576" s="7"/>
      <c r="K3576" s="7"/>
      <c r="L3576" s="7"/>
      <c r="M3576" s="8"/>
      <c r="N3576" s="15"/>
      <c r="O3576" s="22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23"/>
      <c r="AE3576" s="22"/>
      <c r="AF3576" s="7"/>
      <c r="AG3576" s="7"/>
      <c r="AH3576" s="7"/>
      <c r="AI3576" s="7"/>
      <c r="AJ3576" s="7"/>
      <c r="AK3576" s="7"/>
      <c r="AL3576" s="23"/>
    </row>
    <row r="3577" spans="1:38" ht="16.5" x14ac:dyDescent="0.2">
      <c r="A3577" s="3">
        <v>3574</v>
      </c>
      <c r="B3577" s="3"/>
      <c r="C3577" s="3"/>
      <c r="D3577" s="9"/>
      <c r="E3577" s="14"/>
      <c r="F3577" s="8"/>
      <c r="G3577" s="8"/>
      <c r="H3577" s="8"/>
      <c r="I3577" s="8"/>
      <c r="J3577" s="7"/>
      <c r="K3577" s="7"/>
      <c r="L3577" s="7"/>
      <c r="M3577" s="8"/>
      <c r="N3577" s="15"/>
      <c r="O3577" s="22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23"/>
      <c r="AE3577" s="22"/>
      <c r="AF3577" s="7"/>
      <c r="AG3577" s="7"/>
      <c r="AH3577" s="7"/>
      <c r="AI3577" s="7"/>
      <c r="AJ3577" s="7"/>
      <c r="AK3577" s="7"/>
      <c r="AL3577" s="23"/>
    </row>
    <row r="3578" spans="1:38" ht="16.5" x14ac:dyDescent="0.2">
      <c r="A3578" s="3">
        <v>3575</v>
      </c>
      <c r="B3578" s="3"/>
      <c r="C3578" s="3"/>
      <c r="D3578" s="9"/>
      <c r="E3578" s="14"/>
      <c r="F3578" s="8"/>
      <c r="G3578" s="8"/>
      <c r="H3578" s="8"/>
      <c r="I3578" s="8"/>
      <c r="J3578" s="7"/>
      <c r="K3578" s="7"/>
      <c r="L3578" s="7"/>
      <c r="M3578" s="8"/>
      <c r="N3578" s="15"/>
      <c r="O3578" s="22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23"/>
      <c r="AE3578" s="22"/>
      <c r="AF3578" s="7"/>
      <c r="AG3578" s="7"/>
      <c r="AH3578" s="7"/>
      <c r="AI3578" s="7"/>
      <c r="AJ3578" s="7"/>
      <c r="AK3578" s="7"/>
      <c r="AL3578" s="23"/>
    </row>
    <row r="3579" spans="1:38" ht="17.25" thickBot="1" x14ac:dyDescent="0.25">
      <c r="A3579" s="3">
        <v>3576</v>
      </c>
      <c r="B3579" s="3"/>
      <c r="C3579" s="3"/>
      <c r="D3579" s="9"/>
      <c r="E3579" s="16"/>
      <c r="F3579" s="17"/>
      <c r="G3579" s="17"/>
      <c r="H3579" s="17"/>
      <c r="I3579" s="17"/>
      <c r="J3579" s="18"/>
      <c r="K3579" s="18"/>
      <c r="L3579" s="18"/>
      <c r="M3579" s="17"/>
      <c r="N3579" s="19"/>
      <c r="O3579" s="24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25"/>
      <c r="AE3579" s="24"/>
      <c r="AF3579" s="18"/>
      <c r="AG3579" s="18"/>
      <c r="AH3579" s="18"/>
      <c r="AI3579" s="18"/>
      <c r="AJ3579" s="18"/>
      <c r="AK3579" s="18"/>
      <c r="AL3579" s="25"/>
    </row>
    <row r="3580" spans="1:38" ht="16.5" x14ac:dyDescent="0.2">
      <c r="A3580" s="3">
        <v>3577</v>
      </c>
      <c r="B3580" s="3"/>
      <c r="C3580" s="3"/>
      <c r="D3580" s="9"/>
      <c r="E3580" s="10"/>
      <c r="F3580" s="11"/>
      <c r="G3580" s="11"/>
      <c r="H3580" s="11"/>
      <c r="I3580" s="11"/>
      <c r="J3580" s="12"/>
      <c r="K3580" s="12"/>
      <c r="L3580" s="12"/>
      <c r="M3580" s="11"/>
      <c r="N3580" s="13"/>
      <c r="O3580" s="20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21"/>
      <c r="AE3580" s="20"/>
      <c r="AF3580" s="12"/>
      <c r="AG3580" s="12"/>
      <c r="AH3580" s="12"/>
      <c r="AI3580" s="12"/>
      <c r="AJ3580" s="12"/>
      <c r="AK3580" s="12"/>
      <c r="AL3580" s="21"/>
    </row>
    <row r="3581" spans="1:38" ht="16.5" x14ac:dyDescent="0.2">
      <c r="A3581" s="3">
        <v>3578</v>
      </c>
      <c r="B3581" s="3"/>
      <c r="C3581" s="3"/>
      <c r="D3581" s="9"/>
      <c r="E3581" s="14"/>
      <c r="F3581" s="8"/>
      <c r="G3581" s="8"/>
      <c r="H3581" s="8"/>
      <c r="I3581" s="8"/>
      <c r="J3581" s="7"/>
      <c r="K3581" s="7"/>
      <c r="L3581" s="7"/>
      <c r="M3581" s="8"/>
      <c r="N3581" s="15"/>
      <c r="O3581" s="22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23"/>
      <c r="AE3581" s="22"/>
      <c r="AF3581" s="7"/>
      <c r="AG3581" s="7"/>
      <c r="AH3581" s="7"/>
      <c r="AI3581" s="7"/>
      <c r="AJ3581" s="7"/>
      <c r="AK3581" s="7"/>
      <c r="AL3581" s="23"/>
    </row>
    <row r="3582" spans="1:38" ht="16.5" x14ac:dyDescent="0.2">
      <c r="A3582" s="3">
        <v>3579</v>
      </c>
      <c r="B3582" s="3"/>
      <c r="C3582" s="3"/>
      <c r="D3582" s="9"/>
      <c r="E3582" s="14"/>
      <c r="F3582" s="8"/>
      <c r="G3582" s="8"/>
      <c r="H3582" s="8"/>
      <c r="I3582" s="8"/>
      <c r="J3582" s="7"/>
      <c r="K3582" s="7"/>
      <c r="L3582" s="7"/>
      <c r="M3582" s="8"/>
      <c r="N3582" s="15"/>
      <c r="O3582" s="22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23"/>
      <c r="AE3582" s="22"/>
      <c r="AF3582" s="7"/>
      <c r="AG3582" s="7"/>
      <c r="AH3582" s="7"/>
      <c r="AI3582" s="7"/>
      <c r="AJ3582" s="7"/>
      <c r="AK3582" s="7"/>
      <c r="AL3582" s="23"/>
    </row>
    <row r="3583" spans="1:38" ht="16.5" x14ac:dyDescent="0.2">
      <c r="A3583" s="3">
        <v>3580</v>
      </c>
      <c r="B3583" s="3"/>
      <c r="C3583" s="3"/>
      <c r="D3583" s="9"/>
      <c r="E3583" s="14"/>
      <c r="F3583" s="8"/>
      <c r="G3583" s="8"/>
      <c r="H3583" s="8"/>
      <c r="I3583" s="8"/>
      <c r="J3583" s="7"/>
      <c r="K3583" s="7"/>
      <c r="L3583" s="7"/>
      <c r="M3583" s="8"/>
      <c r="N3583" s="15"/>
      <c r="O3583" s="22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23"/>
      <c r="AE3583" s="22"/>
      <c r="AF3583" s="7"/>
      <c r="AG3583" s="7"/>
      <c r="AH3583" s="7"/>
      <c r="AI3583" s="7"/>
      <c r="AJ3583" s="7"/>
      <c r="AK3583" s="7"/>
      <c r="AL3583" s="23"/>
    </row>
    <row r="3584" spans="1:38" ht="16.5" x14ac:dyDescent="0.2">
      <c r="A3584" s="3">
        <v>3581</v>
      </c>
      <c r="B3584" s="3"/>
      <c r="C3584" s="3"/>
      <c r="D3584" s="9"/>
      <c r="E3584" s="14"/>
      <c r="F3584" s="8"/>
      <c r="G3584" s="8"/>
      <c r="H3584" s="8"/>
      <c r="I3584" s="8"/>
      <c r="J3584" s="7"/>
      <c r="K3584" s="7"/>
      <c r="L3584" s="7"/>
      <c r="M3584" s="8"/>
      <c r="N3584" s="15"/>
      <c r="O3584" s="22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23"/>
      <c r="AE3584" s="22"/>
      <c r="AF3584" s="7"/>
      <c r="AG3584" s="7"/>
      <c r="AH3584" s="7"/>
      <c r="AI3584" s="7"/>
      <c r="AJ3584" s="7"/>
      <c r="AK3584" s="7"/>
      <c r="AL3584" s="23"/>
    </row>
    <row r="3585" spans="1:38" ht="17.25" thickBot="1" x14ac:dyDescent="0.25">
      <c r="A3585" s="3">
        <v>3582</v>
      </c>
      <c r="B3585" s="3"/>
      <c r="C3585" s="3"/>
      <c r="D3585" s="9"/>
      <c r="E3585" s="16"/>
      <c r="F3585" s="17"/>
      <c r="G3585" s="17"/>
      <c r="H3585" s="17"/>
      <c r="I3585" s="17"/>
      <c r="J3585" s="18"/>
      <c r="K3585" s="18"/>
      <c r="L3585" s="18"/>
      <c r="M3585" s="17"/>
      <c r="N3585" s="19"/>
      <c r="O3585" s="24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25"/>
      <c r="AE3585" s="24"/>
      <c r="AF3585" s="18"/>
      <c r="AG3585" s="18"/>
      <c r="AH3585" s="18"/>
      <c r="AI3585" s="18"/>
      <c r="AJ3585" s="18"/>
      <c r="AK3585" s="18"/>
      <c r="AL3585" s="25"/>
    </row>
    <row r="3586" spans="1:38" ht="16.5" x14ac:dyDescent="0.2">
      <c r="A3586" s="3">
        <v>3583</v>
      </c>
      <c r="B3586" s="3"/>
      <c r="C3586" s="3"/>
      <c r="D3586" s="9"/>
      <c r="E3586" s="10"/>
      <c r="F3586" s="11"/>
      <c r="G3586" s="11"/>
      <c r="H3586" s="11"/>
      <c r="I3586" s="11"/>
      <c r="J3586" s="12"/>
      <c r="K3586" s="12"/>
      <c r="L3586" s="12"/>
      <c r="M3586" s="11"/>
      <c r="N3586" s="13"/>
      <c r="O3586" s="20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21"/>
      <c r="AE3586" s="20"/>
      <c r="AF3586" s="12"/>
      <c r="AG3586" s="12"/>
      <c r="AH3586" s="12"/>
      <c r="AI3586" s="12"/>
      <c r="AJ3586" s="12"/>
      <c r="AK3586" s="12"/>
      <c r="AL3586" s="21"/>
    </row>
    <row r="3587" spans="1:38" ht="16.5" x14ac:dyDescent="0.2">
      <c r="A3587" s="3">
        <v>3584</v>
      </c>
      <c r="B3587" s="3"/>
      <c r="C3587" s="3"/>
      <c r="D3587" s="9"/>
      <c r="E3587" s="14"/>
      <c r="F3587" s="8"/>
      <c r="G3587" s="8"/>
      <c r="H3587" s="8"/>
      <c r="I3587" s="8"/>
      <c r="J3587" s="7"/>
      <c r="K3587" s="7"/>
      <c r="L3587" s="7"/>
      <c r="M3587" s="8"/>
      <c r="N3587" s="15"/>
      <c r="O3587" s="22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23"/>
      <c r="AE3587" s="22"/>
      <c r="AF3587" s="7"/>
      <c r="AG3587" s="7"/>
      <c r="AH3587" s="7"/>
      <c r="AI3587" s="7"/>
      <c r="AJ3587" s="7"/>
      <c r="AK3587" s="7"/>
      <c r="AL3587" s="23"/>
    </row>
    <row r="3588" spans="1:38" ht="16.5" x14ac:dyDescent="0.2">
      <c r="A3588" s="3">
        <v>3585</v>
      </c>
      <c r="B3588" s="3"/>
      <c r="C3588" s="3"/>
      <c r="D3588" s="9"/>
      <c r="E3588" s="14"/>
      <c r="F3588" s="8"/>
      <c r="G3588" s="8"/>
      <c r="H3588" s="8"/>
      <c r="I3588" s="8"/>
      <c r="J3588" s="7"/>
      <c r="K3588" s="7"/>
      <c r="L3588" s="7"/>
      <c r="M3588" s="8"/>
      <c r="N3588" s="15"/>
      <c r="O3588" s="22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23"/>
      <c r="AE3588" s="22"/>
      <c r="AF3588" s="7"/>
      <c r="AG3588" s="7"/>
      <c r="AH3588" s="7"/>
      <c r="AI3588" s="7"/>
      <c r="AJ3588" s="7"/>
      <c r="AK3588" s="7"/>
      <c r="AL3588" s="23"/>
    </row>
    <row r="3589" spans="1:38" ht="16.5" x14ac:dyDescent="0.2">
      <c r="A3589" s="3">
        <v>3586</v>
      </c>
      <c r="B3589" s="3"/>
      <c r="C3589" s="3"/>
      <c r="D3589" s="9"/>
      <c r="E3589" s="14"/>
      <c r="F3589" s="8"/>
      <c r="G3589" s="8"/>
      <c r="H3589" s="8"/>
      <c r="I3589" s="8"/>
      <c r="J3589" s="7"/>
      <c r="K3589" s="7"/>
      <c r="L3589" s="7"/>
      <c r="M3589" s="8"/>
      <c r="N3589" s="15"/>
      <c r="O3589" s="22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23"/>
      <c r="AE3589" s="22"/>
      <c r="AF3589" s="7"/>
      <c r="AG3589" s="7"/>
      <c r="AH3589" s="7"/>
      <c r="AI3589" s="7"/>
      <c r="AJ3589" s="7"/>
      <c r="AK3589" s="7"/>
      <c r="AL3589" s="23"/>
    </row>
    <row r="3590" spans="1:38" ht="16.5" x14ac:dyDescent="0.2">
      <c r="A3590" s="3">
        <v>3587</v>
      </c>
      <c r="B3590" s="3"/>
      <c r="C3590" s="3"/>
      <c r="D3590" s="9"/>
      <c r="E3590" s="14"/>
      <c r="F3590" s="8"/>
      <c r="G3590" s="8"/>
      <c r="H3590" s="8"/>
      <c r="I3590" s="8"/>
      <c r="J3590" s="7"/>
      <c r="K3590" s="7"/>
      <c r="L3590" s="7"/>
      <c r="M3590" s="8"/>
      <c r="N3590" s="15"/>
      <c r="O3590" s="22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23"/>
      <c r="AE3590" s="22"/>
      <c r="AF3590" s="7"/>
      <c r="AG3590" s="7"/>
      <c r="AH3590" s="7"/>
      <c r="AI3590" s="7"/>
      <c r="AJ3590" s="7"/>
      <c r="AK3590" s="7"/>
      <c r="AL3590" s="23"/>
    </row>
    <row r="3591" spans="1:38" ht="17.25" thickBot="1" x14ac:dyDescent="0.25">
      <c r="A3591" s="3">
        <v>3588</v>
      </c>
      <c r="B3591" s="3"/>
      <c r="C3591" s="3"/>
      <c r="D3591" s="9"/>
      <c r="E3591" s="16"/>
      <c r="F3591" s="17"/>
      <c r="G3591" s="17"/>
      <c r="H3591" s="17"/>
      <c r="I3591" s="17"/>
      <c r="J3591" s="18"/>
      <c r="K3591" s="18"/>
      <c r="L3591" s="18"/>
      <c r="M3591" s="17"/>
      <c r="N3591" s="19"/>
      <c r="O3591" s="24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25"/>
      <c r="AE3591" s="24"/>
      <c r="AF3591" s="18"/>
      <c r="AG3591" s="18"/>
      <c r="AH3591" s="18"/>
      <c r="AI3591" s="18"/>
      <c r="AJ3591" s="18"/>
      <c r="AK3591" s="18"/>
      <c r="AL3591" s="25"/>
    </row>
    <row r="3592" spans="1:38" ht="16.5" x14ac:dyDescent="0.2">
      <c r="A3592" s="3">
        <v>3589</v>
      </c>
      <c r="B3592" s="3"/>
      <c r="C3592" s="3"/>
      <c r="D3592" s="9"/>
      <c r="E3592" s="10"/>
      <c r="F3592" s="11"/>
      <c r="G3592" s="11"/>
      <c r="H3592" s="11"/>
      <c r="I3592" s="11"/>
      <c r="J3592" s="12"/>
      <c r="K3592" s="12"/>
      <c r="L3592" s="12"/>
      <c r="M3592" s="11"/>
      <c r="N3592" s="13"/>
      <c r="O3592" s="20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21"/>
      <c r="AE3592" s="20"/>
      <c r="AF3592" s="12"/>
      <c r="AG3592" s="12"/>
      <c r="AH3592" s="12"/>
      <c r="AI3592" s="12"/>
      <c r="AJ3592" s="12"/>
      <c r="AK3592" s="12"/>
      <c r="AL3592" s="21"/>
    </row>
    <row r="3593" spans="1:38" ht="16.5" x14ac:dyDescent="0.2">
      <c r="A3593" s="3">
        <v>3590</v>
      </c>
      <c r="B3593" s="3"/>
      <c r="C3593" s="3"/>
      <c r="D3593" s="9"/>
      <c r="E3593" s="14"/>
      <c r="F3593" s="8"/>
      <c r="G3593" s="8"/>
      <c r="H3593" s="8"/>
      <c r="I3593" s="8"/>
      <c r="J3593" s="7"/>
      <c r="K3593" s="7"/>
      <c r="L3593" s="7"/>
      <c r="M3593" s="8"/>
      <c r="N3593" s="15"/>
      <c r="O3593" s="22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23"/>
      <c r="AE3593" s="22"/>
      <c r="AF3593" s="7"/>
      <c r="AG3593" s="7"/>
      <c r="AH3593" s="7"/>
      <c r="AI3593" s="7"/>
      <c r="AJ3593" s="7"/>
      <c r="AK3593" s="7"/>
      <c r="AL3593" s="23"/>
    </row>
    <row r="3594" spans="1:38" ht="16.5" x14ac:dyDescent="0.2">
      <c r="A3594" s="3">
        <v>3591</v>
      </c>
      <c r="B3594" s="3"/>
      <c r="C3594" s="3"/>
      <c r="D3594" s="9"/>
      <c r="E3594" s="14"/>
      <c r="F3594" s="8"/>
      <c r="G3594" s="8"/>
      <c r="H3594" s="8"/>
      <c r="I3594" s="8"/>
      <c r="J3594" s="7"/>
      <c r="K3594" s="7"/>
      <c r="L3594" s="7"/>
      <c r="M3594" s="8"/>
      <c r="N3594" s="15"/>
      <c r="O3594" s="22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23"/>
      <c r="AE3594" s="22"/>
      <c r="AF3594" s="7"/>
      <c r="AG3594" s="7"/>
      <c r="AH3594" s="7"/>
      <c r="AI3594" s="7"/>
      <c r="AJ3594" s="7"/>
      <c r="AK3594" s="7"/>
      <c r="AL3594" s="23"/>
    </row>
    <row r="3595" spans="1:38" ht="16.5" x14ac:dyDescent="0.2">
      <c r="A3595" s="3">
        <v>3592</v>
      </c>
      <c r="B3595" s="3"/>
      <c r="C3595" s="3"/>
      <c r="D3595" s="9"/>
      <c r="E3595" s="14"/>
      <c r="F3595" s="8"/>
      <c r="G3595" s="8"/>
      <c r="H3595" s="8"/>
      <c r="I3595" s="8"/>
      <c r="J3595" s="7"/>
      <c r="K3595" s="7"/>
      <c r="L3595" s="7"/>
      <c r="M3595" s="8"/>
      <c r="N3595" s="15"/>
      <c r="O3595" s="22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23"/>
      <c r="AE3595" s="22"/>
      <c r="AF3595" s="7"/>
      <c r="AG3595" s="7"/>
      <c r="AH3595" s="7"/>
      <c r="AI3595" s="7"/>
      <c r="AJ3595" s="7"/>
      <c r="AK3595" s="7"/>
      <c r="AL3595" s="23"/>
    </row>
    <row r="3596" spans="1:38" ht="16.5" x14ac:dyDescent="0.2">
      <c r="A3596" s="3">
        <v>3593</v>
      </c>
      <c r="B3596" s="3"/>
      <c r="C3596" s="3"/>
      <c r="D3596" s="9"/>
      <c r="E3596" s="14"/>
      <c r="F3596" s="8"/>
      <c r="G3596" s="8"/>
      <c r="H3596" s="8"/>
      <c r="I3596" s="8"/>
      <c r="J3596" s="7"/>
      <c r="K3596" s="7"/>
      <c r="L3596" s="7"/>
      <c r="M3596" s="8"/>
      <c r="N3596" s="15"/>
      <c r="O3596" s="22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23"/>
      <c r="AE3596" s="22"/>
      <c r="AF3596" s="7"/>
      <c r="AG3596" s="7"/>
      <c r="AH3596" s="7"/>
      <c r="AI3596" s="7"/>
      <c r="AJ3596" s="7"/>
      <c r="AK3596" s="7"/>
      <c r="AL3596" s="23"/>
    </row>
    <row r="3597" spans="1:38" ht="17.25" thickBot="1" x14ac:dyDescent="0.25">
      <c r="A3597" s="3">
        <v>3594</v>
      </c>
      <c r="B3597" s="3"/>
      <c r="C3597" s="3"/>
      <c r="D3597" s="9"/>
      <c r="E3597" s="16"/>
      <c r="F3597" s="17"/>
      <c r="G3597" s="17"/>
      <c r="H3597" s="17"/>
      <c r="I3597" s="17"/>
      <c r="J3597" s="18"/>
      <c r="K3597" s="18"/>
      <c r="L3597" s="18"/>
      <c r="M3597" s="17"/>
      <c r="N3597" s="19"/>
      <c r="O3597" s="24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25"/>
      <c r="AE3597" s="24"/>
      <c r="AF3597" s="18"/>
      <c r="AG3597" s="18"/>
      <c r="AH3597" s="18"/>
      <c r="AI3597" s="18"/>
      <c r="AJ3597" s="18"/>
      <c r="AK3597" s="18"/>
      <c r="AL3597" s="25"/>
    </row>
    <row r="3598" spans="1:38" ht="16.5" x14ac:dyDescent="0.2">
      <c r="A3598" s="3">
        <v>3595</v>
      </c>
      <c r="B3598" s="3"/>
      <c r="C3598" s="3"/>
      <c r="D3598" s="9"/>
      <c r="E3598" s="10"/>
      <c r="F3598" s="11"/>
      <c r="G3598" s="11"/>
      <c r="H3598" s="11"/>
      <c r="I3598" s="11"/>
      <c r="J3598" s="12"/>
      <c r="K3598" s="12"/>
      <c r="L3598" s="12"/>
      <c r="M3598" s="11"/>
      <c r="N3598" s="13"/>
      <c r="O3598" s="20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21"/>
      <c r="AE3598" s="20"/>
      <c r="AF3598" s="12"/>
      <c r="AG3598" s="12"/>
      <c r="AH3598" s="12"/>
      <c r="AI3598" s="12"/>
      <c r="AJ3598" s="12"/>
      <c r="AK3598" s="12"/>
      <c r="AL3598" s="21"/>
    </row>
    <row r="3599" spans="1:38" ht="16.5" x14ac:dyDescent="0.2">
      <c r="A3599" s="3">
        <v>3596</v>
      </c>
      <c r="B3599" s="3"/>
      <c r="C3599" s="3"/>
      <c r="D3599" s="9"/>
      <c r="E3599" s="14"/>
      <c r="F3599" s="8"/>
      <c r="G3599" s="8"/>
      <c r="H3599" s="8"/>
      <c r="I3599" s="8"/>
      <c r="J3599" s="7"/>
      <c r="K3599" s="7"/>
      <c r="L3599" s="7"/>
      <c r="M3599" s="8"/>
      <c r="N3599" s="15"/>
      <c r="O3599" s="22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23"/>
      <c r="AE3599" s="22"/>
      <c r="AF3599" s="7"/>
      <c r="AG3599" s="7"/>
      <c r="AH3599" s="7"/>
      <c r="AI3599" s="7"/>
      <c r="AJ3599" s="7"/>
      <c r="AK3599" s="7"/>
      <c r="AL3599" s="23"/>
    </row>
    <row r="3600" spans="1:38" ht="16.5" x14ac:dyDescent="0.2">
      <c r="A3600" s="3">
        <v>3597</v>
      </c>
      <c r="B3600" s="3"/>
      <c r="C3600" s="3"/>
      <c r="D3600" s="9"/>
      <c r="E3600" s="14"/>
      <c r="F3600" s="8"/>
      <c r="G3600" s="8"/>
      <c r="H3600" s="8"/>
      <c r="I3600" s="8"/>
      <c r="J3600" s="7"/>
      <c r="K3600" s="7"/>
      <c r="L3600" s="7"/>
      <c r="M3600" s="8"/>
      <c r="N3600" s="15"/>
      <c r="O3600" s="22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23"/>
      <c r="AE3600" s="22"/>
      <c r="AF3600" s="7"/>
      <c r="AG3600" s="7"/>
      <c r="AH3600" s="7"/>
      <c r="AI3600" s="7"/>
      <c r="AJ3600" s="7"/>
      <c r="AK3600" s="7"/>
      <c r="AL3600" s="23"/>
    </row>
    <row r="3601" spans="1:38" ht="16.5" x14ac:dyDescent="0.2">
      <c r="A3601" s="3">
        <v>3598</v>
      </c>
      <c r="B3601" s="3"/>
      <c r="C3601" s="3"/>
      <c r="D3601" s="9"/>
      <c r="E3601" s="14"/>
      <c r="F3601" s="8"/>
      <c r="G3601" s="8"/>
      <c r="H3601" s="8"/>
      <c r="I3601" s="8"/>
      <c r="J3601" s="7"/>
      <c r="K3601" s="7"/>
      <c r="L3601" s="7"/>
      <c r="M3601" s="8"/>
      <c r="N3601" s="15"/>
      <c r="O3601" s="22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23"/>
      <c r="AE3601" s="22"/>
      <c r="AF3601" s="7"/>
      <c r="AG3601" s="7"/>
      <c r="AH3601" s="7"/>
      <c r="AI3601" s="7"/>
      <c r="AJ3601" s="7"/>
      <c r="AK3601" s="7"/>
      <c r="AL3601" s="23"/>
    </row>
    <row r="3602" spans="1:38" ht="16.5" x14ac:dyDescent="0.2">
      <c r="A3602" s="3">
        <v>3599</v>
      </c>
      <c r="B3602" s="3"/>
      <c r="C3602" s="3"/>
      <c r="D3602" s="9"/>
      <c r="E3602" s="14"/>
      <c r="F3602" s="8"/>
      <c r="G3602" s="8"/>
      <c r="H3602" s="8"/>
      <c r="I3602" s="8"/>
      <c r="J3602" s="7"/>
      <c r="K3602" s="7"/>
      <c r="L3602" s="7"/>
      <c r="M3602" s="8"/>
      <c r="N3602" s="15"/>
      <c r="O3602" s="22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23"/>
      <c r="AE3602" s="22"/>
      <c r="AF3602" s="7"/>
      <c r="AG3602" s="7"/>
      <c r="AH3602" s="7"/>
      <c r="AI3602" s="7"/>
      <c r="AJ3602" s="7"/>
      <c r="AK3602" s="7"/>
      <c r="AL3602" s="23"/>
    </row>
    <row r="3603" spans="1:38" ht="17.25" thickBot="1" x14ac:dyDescent="0.25">
      <c r="A3603" s="3">
        <v>3600</v>
      </c>
      <c r="B3603" s="3"/>
      <c r="C3603" s="3"/>
      <c r="D3603" s="9"/>
      <c r="E3603" s="16"/>
      <c r="F3603" s="17"/>
      <c r="G3603" s="17"/>
      <c r="H3603" s="17"/>
      <c r="I3603" s="17"/>
      <c r="J3603" s="18"/>
      <c r="K3603" s="18"/>
      <c r="L3603" s="18"/>
      <c r="M3603" s="17"/>
      <c r="N3603" s="19"/>
      <c r="O3603" s="24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25"/>
      <c r="AE3603" s="24"/>
      <c r="AF3603" s="18"/>
      <c r="AG3603" s="18"/>
      <c r="AH3603" s="18"/>
      <c r="AI3603" s="18"/>
      <c r="AJ3603" s="18"/>
      <c r="AK3603" s="18"/>
      <c r="AL3603" s="25"/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topLeftCell="U1" workbookViewId="0">
      <selection activeCell="AE1" sqref="AE1:AL1048576"/>
    </sheetView>
  </sheetViews>
  <sheetFormatPr defaultRowHeight="14.25" x14ac:dyDescent="0.2"/>
  <cols>
    <col min="1" max="1" width="7.5" customWidth="1"/>
    <col min="2" max="2" width="9.375" customWidth="1"/>
    <col min="3" max="3" width="8.75" customWidth="1"/>
    <col min="4" max="4" width="8.375" customWidth="1"/>
    <col min="5" max="5" width="13.875" customWidth="1"/>
    <col min="6" max="6" width="5.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</row>
    <row r="2" spans="1:38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3">
        <v>1</v>
      </c>
      <c r="B4" s="3"/>
      <c r="C4" s="3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</row>
    <row r="5" spans="1:38" ht="16.5" x14ac:dyDescent="0.2">
      <c r="A5" s="3">
        <v>2</v>
      </c>
      <c r="B5" s="3"/>
      <c r="C5" s="3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</row>
    <row r="6" spans="1:38" ht="16.5" x14ac:dyDescent="0.2">
      <c r="A6" s="3">
        <v>3</v>
      </c>
      <c r="B6" s="3"/>
      <c r="C6" s="3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</row>
    <row r="7" spans="1:38" ht="16.5" x14ac:dyDescent="0.2">
      <c r="A7" s="3">
        <v>4</v>
      </c>
      <c r="B7" s="3"/>
      <c r="C7" s="3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</row>
    <row r="8" spans="1:38" ht="16.5" x14ac:dyDescent="0.2">
      <c r="A8" s="3">
        <v>5</v>
      </c>
      <c r="B8" s="3"/>
      <c r="C8" s="3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</row>
    <row r="9" spans="1:38" ht="17.25" thickBot="1" x14ac:dyDescent="0.25">
      <c r="A9" s="3">
        <v>6</v>
      </c>
      <c r="B9" s="3"/>
      <c r="C9" s="3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</row>
    <row r="10" spans="1:38" ht="16.5" x14ac:dyDescent="0.2">
      <c r="A10" s="3">
        <v>7</v>
      </c>
      <c r="B10" s="3"/>
      <c r="C10" s="3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</row>
    <row r="11" spans="1:38" ht="16.5" x14ac:dyDescent="0.2">
      <c r="A11" s="3">
        <v>8</v>
      </c>
      <c r="B11" s="3"/>
      <c r="C11" s="3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</row>
    <row r="12" spans="1:38" ht="16.5" x14ac:dyDescent="0.2">
      <c r="A12" s="3">
        <v>9</v>
      </c>
      <c r="B12" s="3"/>
      <c r="C12" s="3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</row>
    <row r="13" spans="1:38" ht="16.5" x14ac:dyDescent="0.2">
      <c r="A13" s="3">
        <v>10</v>
      </c>
      <c r="B13" s="3"/>
      <c r="C13" s="3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</row>
    <row r="14" spans="1:38" ht="16.5" x14ac:dyDescent="0.2">
      <c r="A14" s="3">
        <v>11</v>
      </c>
      <c r="B14" s="3"/>
      <c r="C14" s="3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</row>
    <row r="15" spans="1:38" ht="17.25" thickBot="1" x14ac:dyDescent="0.25">
      <c r="A15" s="3">
        <v>12</v>
      </c>
      <c r="B15" s="3"/>
      <c r="C15" s="3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</row>
    <row r="16" spans="1:38" ht="16.5" x14ac:dyDescent="0.2">
      <c r="A16" s="3">
        <v>13</v>
      </c>
      <c r="B16" s="3"/>
      <c r="C16" s="3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</row>
    <row r="17" spans="1:38" ht="16.5" x14ac:dyDescent="0.2">
      <c r="A17" s="3">
        <v>14</v>
      </c>
      <c r="B17" s="3"/>
      <c r="C17" s="3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</row>
    <row r="18" spans="1:38" ht="16.5" x14ac:dyDescent="0.2">
      <c r="A18" s="3">
        <v>15</v>
      </c>
      <c r="B18" s="3"/>
      <c r="C18" s="3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</row>
    <row r="19" spans="1:38" ht="16.5" x14ac:dyDescent="0.2">
      <c r="A19" s="3">
        <v>16</v>
      </c>
      <c r="B19" s="3"/>
      <c r="C19" s="3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</row>
    <row r="20" spans="1:38" ht="16.5" x14ac:dyDescent="0.2">
      <c r="A20" s="3">
        <v>17</v>
      </c>
      <c r="B20" s="3"/>
      <c r="C20" s="3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</row>
    <row r="21" spans="1:38" ht="17.25" thickBot="1" x14ac:dyDescent="0.25">
      <c r="A21" s="3">
        <v>18</v>
      </c>
      <c r="B21" s="3"/>
      <c r="C21" s="3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</row>
    <row r="22" spans="1:38" ht="16.5" x14ac:dyDescent="0.2">
      <c r="A22" s="3">
        <v>19</v>
      </c>
      <c r="B22" s="3"/>
      <c r="C22" s="3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</row>
    <row r="23" spans="1:38" ht="16.5" x14ac:dyDescent="0.2">
      <c r="A23" s="3">
        <v>20</v>
      </c>
      <c r="B23" s="3"/>
      <c r="C23" s="3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</row>
    <row r="24" spans="1:38" ht="16.5" x14ac:dyDescent="0.2">
      <c r="A24" s="3">
        <v>21</v>
      </c>
      <c r="B24" s="3"/>
      <c r="C24" s="3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</row>
    <row r="25" spans="1:38" ht="16.5" x14ac:dyDescent="0.2">
      <c r="A25" s="3">
        <v>22</v>
      </c>
      <c r="B25" s="3"/>
      <c r="C25" s="3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</row>
    <row r="26" spans="1:38" ht="16.5" x14ac:dyDescent="0.2">
      <c r="A26" s="3">
        <v>23</v>
      </c>
      <c r="B26" s="3"/>
      <c r="C26" s="3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</row>
    <row r="27" spans="1:38" ht="17.25" thickBot="1" x14ac:dyDescent="0.25">
      <c r="A27" s="3">
        <v>24</v>
      </c>
      <c r="B27" s="3"/>
      <c r="C27" s="3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</row>
    <row r="28" spans="1:38" ht="16.5" x14ac:dyDescent="0.2">
      <c r="A28" s="3">
        <v>25</v>
      </c>
      <c r="B28" s="3"/>
      <c r="C28" s="3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</row>
    <row r="29" spans="1:38" ht="16.5" x14ac:dyDescent="0.2">
      <c r="A29" s="3">
        <v>26</v>
      </c>
      <c r="B29" s="3"/>
      <c r="C29" s="3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</row>
    <row r="30" spans="1:38" ht="16.5" x14ac:dyDescent="0.2">
      <c r="A30" s="3">
        <v>27</v>
      </c>
      <c r="B30" s="3"/>
      <c r="C30" s="3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</row>
    <row r="31" spans="1:38" ht="16.5" x14ac:dyDescent="0.2">
      <c r="A31" s="3">
        <v>28</v>
      </c>
      <c r="B31" s="3"/>
      <c r="C31" s="3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</row>
    <row r="32" spans="1:38" ht="16.5" x14ac:dyDescent="0.2">
      <c r="A32" s="3">
        <v>29</v>
      </c>
      <c r="B32" s="3"/>
      <c r="C32" s="3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</row>
    <row r="33" spans="1:38" ht="17.25" thickBot="1" x14ac:dyDescent="0.25">
      <c r="A33" s="3">
        <v>30</v>
      </c>
      <c r="B33" s="3"/>
      <c r="C33" s="3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</row>
    <row r="34" spans="1:38" ht="16.5" x14ac:dyDescent="0.2">
      <c r="A34" s="3">
        <v>31</v>
      </c>
      <c r="B34" s="3"/>
      <c r="C34" s="3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</row>
    <row r="35" spans="1:38" ht="16.5" x14ac:dyDescent="0.2">
      <c r="A35" s="3">
        <v>32</v>
      </c>
      <c r="B35" s="3"/>
      <c r="C35" s="3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</row>
    <row r="36" spans="1:38" ht="16.5" x14ac:dyDescent="0.2">
      <c r="A36" s="3">
        <v>33</v>
      </c>
      <c r="B36" s="3"/>
      <c r="C36" s="3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</row>
    <row r="37" spans="1:38" ht="16.5" x14ac:dyDescent="0.2">
      <c r="A37" s="3">
        <v>34</v>
      </c>
      <c r="B37" s="3"/>
      <c r="C37" s="3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</row>
    <row r="38" spans="1:38" ht="16.5" x14ac:dyDescent="0.2">
      <c r="A38" s="3">
        <v>35</v>
      </c>
      <c r="B38" s="3"/>
      <c r="C38" s="3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</row>
    <row r="39" spans="1:38" ht="17.25" thickBot="1" x14ac:dyDescent="0.25">
      <c r="A39" s="3">
        <v>36</v>
      </c>
      <c r="B39" s="3"/>
      <c r="C39" s="3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</row>
    <row r="40" spans="1:38" ht="16.5" x14ac:dyDescent="0.2">
      <c r="A40" s="3">
        <v>37</v>
      </c>
      <c r="B40" s="3"/>
      <c r="C40" s="3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</row>
    <row r="41" spans="1:38" ht="16.5" x14ac:dyDescent="0.2">
      <c r="A41" s="3">
        <v>38</v>
      </c>
      <c r="B41" s="3"/>
      <c r="C41" s="3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</row>
    <row r="42" spans="1:38" ht="16.5" x14ac:dyDescent="0.2">
      <c r="A42" s="3">
        <v>39</v>
      </c>
      <c r="B42" s="3"/>
      <c r="C42" s="3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</row>
    <row r="43" spans="1:38" ht="16.5" x14ac:dyDescent="0.2">
      <c r="A43" s="3">
        <v>40</v>
      </c>
      <c r="B43" s="3"/>
      <c r="C43" s="3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</row>
    <row r="44" spans="1:38" ht="16.5" x14ac:dyDescent="0.2">
      <c r="A44" s="3">
        <v>41</v>
      </c>
      <c r="B44" s="3"/>
      <c r="C44" s="3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</row>
    <row r="45" spans="1:38" ht="17.25" thickBot="1" x14ac:dyDescent="0.25">
      <c r="A45" s="3">
        <v>42</v>
      </c>
      <c r="B45" s="3"/>
      <c r="C45" s="3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</row>
    <row r="46" spans="1:38" ht="16.5" x14ac:dyDescent="0.2">
      <c r="A46" s="3">
        <v>43</v>
      </c>
      <c r="B46" s="3"/>
      <c r="C46" s="3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</row>
    <row r="47" spans="1:38" ht="16.5" x14ac:dyDescent="0.2">
      <c r="A47" s="3">
        <v>44</v>
      </c>
      <c r="B47" s="3"/>
      <c r="C47" s="3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</row>
    <row r="48" spans="1:38" ht="16.5" x14ac:dyDescent="0.2">
      <c r="A48" s="3">
        <v>45</v>
      </c>
      <c r="B48" s="3"/>
      <c r="C48" s="3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</row>
    <row r="49" spans="1:38" ht="16.5" x14ac:dyDescent="0.2">
      <c r="A49" s="3">
        <v>46</v>
      </c>
      <c r="B49" s="3"/>
      <c r="C49" s="3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</row>
    <row r="50" spans="1:38" ht="16.5" x14ac:dyDescent="0.2">
      <c r="A50" s="3">
        <v>47</v>
      </c>
      <c r="B50" s="3"/>
      <c r="C50" s="3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</row>
    <row r="51" spans="1:38" ht="17.25" thickBot="1" x14ac:dyDescent="0.25">
      <c r="A51" s="3">
        <v>48</v>
      </c>
      <c r="B51" s="3"/>
      <c r="C51" s="3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</row>
    <row r="52" spans="1:38" ht="16.5" x14ac:dyDescent="0.2">
      <c r="A52" s="3">
        <v>49</v>
      </c>
      <c r="B52" s="3"/>
      <c r="C52" s="3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</row>
    <row r="53" spans="1:38" ht="16.5" x14ac:dyDescent="0.2">
      <c r="A53" s="3">
        <v>50</v>
      </c>
      <c r="B53" s="3"/>
      <c r="C53" s="3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</row>
    <row r="54" spans="1:38" ht="16.5" x14ac:dyDescent="0.2">
      <c r="A54" s="3">
        <v>51</v>
      </c>
      <c r="B54" s="3"/>
      <c r="C54" s="3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</row>
    <row r="55" spans="1:38" ht="16.5" x14ac:dyDescent="0.2">
      <c r="A55" s="3">
        <v>52</v>
      </c>
      <c r="B55" s="3"/>
      <c r="C55" s="3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</row>
    <row r="56" spans="1:38" ht="16.5" x14ac:dyDescent="0.2">
      <c r="A56" s="3">
        <v>53</v>
      </c>
      <c r="B56" s="3"/>
      <c r="C56" s="3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</row>
    <row r="57" spans="1:38" ht="17.25" thickBot="1" x14ac:dyDescent="0.25">
      <c r="A57" s="3">
        <v>54</v>
      </c>
      <c r="B57" s="3"/>
      <c r="C57" s="3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</row>
    <row r="58" spans="1:38" ht="16.5" x14ac:dyDescent="0.2">
      <c r="A58" s="3">
        <v>55</v>
      </c>
      <c r="B58" s="3"/>
      <c r="C58" s="3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</row>
    <row r="59" spans="1:38" ht="16.5" x14ac:dyDescent="0.2">
      <c r="A59" s="3">
        <v>56</v>
      </c>
      <c r="B59" s="3"/>
      <c r="C59" s="3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</row>
    <row r="60" spans="1:38" ht="16.5" x14ac:dyDescent="0.2">
      <c r="A60" s="3">
        <v>57</v>
      </c>
      <c r="B60" s="3"/>
      <c r="C60" s="3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</row>
    <row r="61" spans="1:38" ht="16.5" x14ac:dyDescent="0.2">
      <c r="A61" s="3">
        <v>58</v>
      </c>
      <c r="B61" s="3"/>
      <c r="C61" s="3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</row>
    <row r="62" spans="1:38" ht="16.5" x14ac:dyDescent="0.2">
      <c r="A62" s="3">
        <v>59</v>
      </c>
      <c r="B62" s="3"/>
      <c r="C62" s="3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</row>
    <row r="63" spans="1:38" ht="17.25" thickBot="1" x14ac:dyDescent="0.25">
      <c r="A63" s="3">
        <v>60</v>
      </c>
      <c r="B63" s="3"/>
      <c r="C63" s="3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</row>
    <row r="64" spans="1:38" ht="16.5" x14ac:dyDescent="0.2">
      <c r="A64" s="3">
        <v>61</v>
      </c>
      <c r="B64" s="3"/>
      <c r="C64" s="3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</row>
    <row r="65" spans="1:38" ht="16.5" x14ac:dyDescent="0.2">
      <c r="A65" s="3">
        <v>62</v>
      </c>
      <c r="B65" s="3"/>
      <c r="C65" s="3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</row>
    <row r="66" spans="1:38" ht="16.5" x14ac:dyDescent="0.2">
      <c r="A66" s="3">
        <v>63</v>
      </c>
      <c r="B66" s="3"/>
      <c r="C66" s="3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</row>
    <row r="67" spans="1:38" ht="16.5" x14ac:dyDescent="0.2">
      <c r="A67" s="3">
        <v>64</v>
      </c>
      <c r="B67" s="3"/>
      <c r="C67" s="3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</row>
    <row r="68" spans="1:38" ht="16.5" x14ac:dyDescent="0.2">
      <c r="A68" s="3">
        <v>65</v>
      </c>
      <c r="B68" s="3"/>
      <c r="C68" s="3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</row>
    <row r="69" spans="1:38" ht="17.25" thickBot="1" x14ac:dyDescent="0.25">
      <c r="A69" s="3">
        <v>66</v>
      </c>
      <c r="B69" s="3"/>
      <c r="C69" s="3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</row>
    <row r="70" spans="1:38" ht="16.5" x14ac:dyDescent="0.2">
      <c r="A70" s="3">
        <v>67</v>
      </c>
      <c r="B70" s="3"/>
      <c r="C70" s="3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</row>
    <row r="71" spans="1:38" ht="16.5" x14ac:dyDescent="0.2">
      <c r="A71" s="3">
        <v>68</v>
      </c>
      <c r="B71" s="3"/>
      <c r="C71" s="3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</row>
    <row r="72" spans="1:38" ht="16.5" x14ac:dyDescent="0.2">
      <c r="A72" s="3">
        <v>69</v>
      </c>
      <c r="B72" s="3"/>
      <c r="C72" s="3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</row>
    <row r="73" spans="1:38" ht="16.5" x14ac:dyDescent="0.2">
      <c r="A73" s="3">
        <v>70</v>
      </c>
      <c r="B73" s="3"/>
      <c r="C73" s="3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</row>
    <row r="74" spans="1:38" ht="16.5" x14ac:dyDescent="0.2">
      <c r="A74" s="3">
        <v>71</v>
      </c>
      <c r="B74" s="3"/>
      <c r="C74" s="3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</row>
    <row r="75" spans="1:38" ht="17.25" thickBot="1" x14ac:dyDescent="0.25">
      <c r="A75" s="3">
        <v>72</v>
      </c>
      <c r="B75" s="3"/>
      <c r="C75" s="3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</row>
    <row r="76" spans="1:38" ht="16.5" x14ac:dyDescent="0.2">
      <c r="A76" s="3">
        <v>73</v>
      </c>
      <c r="B76" s="3"/>
      <c r="C76" s="3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</row>
    <row r="77" spans="1:38" ht="16.5" x14ac:dyDescent="0.2">
      <c r="A77" s="3">
        <v>74</v>
      </c>
      <c r="B77" s="3"/>
      <c r="C77" s="3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</row>
    <row r="78" spans="1:38" ht="16.5" x14ac:dyDescent="0.2">
      <c r="A78" s="3">
        <v>75</v>
      </c>
      <c r="B78" s="3"/>
      <c r="C78" s="3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</row>
    <row r="79" spans="1:38" ht="16.5" x14ac:dyDescent="0.2">
      <c r="A79" s="3">
        <v>76</v>
      </c>
      <c r="B79" s="3"/>
      <c r="C79" s="3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</row>
    <row r="80" spans="1:38" ht="16.5" x14ac:dyDescent="0.2">
      <c r="A80" s="3">
        <v>77</v>
      </c>
      <c r="B80" s="3"/>
      <c r="C80" s="3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</row>
    <row r="81" spans="1:38" ht="17.25" thickBot="1" x14ac:dyDescent="0.25">
      <c r="A81" s="3">
        <v>78</v>
      </c>
      <c r="B81" s="3"/>
      <c r="C81" s="3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</row>
    <row r="82" spans="1:38" ht="16.5" x14ac:dyDescent="0.2">
      <c r="A82" s="3">
        <v>79</v>
      </c>
      <c r="B82" s="3"/>
      <c r="C82" s="3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</row>
    <row r="83" spans="1:38" ht="16.5" x14ac:dyDescent="0.2">
      <c r="A83" s="3">
        <v>80</v>
      </c>
      <c r="B83" s="3"/>
      <c r="C83" s="3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</row>
    <row r="84" spans="1:38" ht="16.5" x14ac:dyDescent="0.2">
      <c r="A84" s="3">
        <v>81</v>
      </c>
      <c r="B84" s="3"/>
      <c r="C84" s="3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</row>
    <row r="85" spans="1:38" ht="16.5" x14ac:dyDescent="0.2">
      <c r="A85" s="3">
        <v>82</v>
      </c>
      <c r="B85" s="3"/>
      <c r="C85" s="3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</row>
    <row r="86" spans="1:38" ht="16.5" x14ac:dyDescent="0.2">
      <c r="A86" s="3">
        <v>83</v>
      </c>
      <c r="B86" s="3"/>
      <c r="C86" s="3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</row>
    <row r="87" spans="1:38" ht="17.25" thickBot="1" x14ac:dyDescent="0.25">
      <c r="A87" s="3">
        <v>84</v>
      </c>
      <c r="B87" s="3"/>
      <c r="C87" s="3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</row>
    <row r="88" spans="1:38" ht="16.5" x14ac:dyDescent="0.2">
      <c r="A88" s="3">
        <v>85</v>
      </c>
      <c r="B88" s="3"/>
      <c r="C88" s="3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</row>
    <row r="89" spans="1:38" ht="16.5" x14ac:dyDescent="0.2">
      <c r="A89" s="3">
        <v>86</v>
      </c>
      <c r="B89" s="3"/>
      <c r="C89" s="3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</row>
    <row r="90" spans="1:38" ht="16.5" x14ac:dyDescent="0.2">
      <c r="A90" s="3">
        <v>87</v>
      </c>
      <c r="B90" s="3"/>
      <c r="C90" s="3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</row>
    <row r="91" spans="1:38" ht="16.5" x14ac:dyDescent="0.2">
      <c r="A91" s="3">
        <v>88</v>
      </c>
      <c r="B91" s="3"/>
      <c r="C91" s="3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</row>
    <row r="92" spans="1:38" ht="16.5" x14ac:dyDescent="0.2">
      <c r="A92" s="3">
        <v>89</v>
      </c>
      <c r="B92" s="3"/>
      <c r="C92" s="3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</row>
    <row r="93" spans="1:38" ht="17.25" thickBot="1" x14ac:dyDescent="0.25">
      <c r="A93" s="3">
        <v>90</v>
      </c>
      <c r="B93" s="3"/>
      <c r="C93" s="3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</row>
    <row r="94" spans="1:38" ht="16.5" x14ac:dyDescent="0.2">
      <c r="A94" s="3">
        <v>91</v>
      </c>
      <c r="B94" s="3"/>
      <c r="C94" s="3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</row>
    <row r="95" spans="1:38" ht="16.5" x14ac:dyDescent="0.2">
      <c r="A95" s="3">
        <v>92</v>
      </c>
      <c r="B95" s="3"/>
      <c r="C95" s="3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</row>
    <row r="96" spans="1:38" ht="16.5" x14ac:dyDescent="0.2">
      <c r="A96" s="3">
        <v>93</v>
      </c>
      <c r="B96" s="3"/>
      <c r="C96" s="3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</row>
    <row r="97" spans="1:38" ht="16.5" x14ac:dyDescent="0.2">
      <c r="A97" s="3">
        <v>94</v>
      </c>
      <c r="B97" s="3"/>
      <c r="C97" s="3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</row>
    <row r="98" spans="1:38" ht="16.5" x14ac:dyDescent="0.2">
      <c r="A98" s="3">
        <v>95</v>
      </c>
      <c r="B98" s="3"/>
      <c r="C98" s="3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</row>
    <row r="99" spans="1:38" ht="17.25" thickBot="1" x14ac:dyDescent="0.25">
      <c r="A99" s="3">
        <v>96</v>
      </c>
      <c r="B99" s="3"/>
      <c r="C99" s="3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</row>
    <row r="100" spans="1:38" ht="16.5" x14ac:dyDescent="0.2">
      <c r="A100" s="3">
        <v>97</v>
      </c>
      <c r="B100" s="3"/>
      <c r="C100" s="3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</row>
    <row r="101" spans="1:38" ht="16.5" x14ac:dyDescent="0.2">
      <c r="A101" s="3">
        <v>98</v>
      </c>
      <c r="B101" s="3"/>
      <c r="C101" s="3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</row>
    <row r="102" spans="1:38" ht="16.5" x14ac:dyDescent="0.2">
      <c r="A102" s="3">
        <v>99</v>
      </c>
      <c r="B102" s="3"/>
      <c r="C102" s="3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</row>
    <row r="103" spans="1:38" ht="16.5" x14ac:dyDescent="0.2">
      <c r="A103" s="3">
        <v>100</v>
      </c>
      <c r="B103" s="3"/>
      <c r="C103" s="3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</row>
    <row r="104" spans="1:38" ht="16.5" x14ac:dyDescent="0.2">
      <c r="A104" s="3">
        <v>101</v>
      </c>
      <c r="B104" s="3"/>
      <c r="C104" s="3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</row>
    <row r="105" spans="1:38" ht="17.25" thickBot="1" x14ac:dyDescent="0.25">
      <c r="A105" s="3">
        <v>102</v>
      </c>
      <c r="B105" s="3"/>
      <c r="C105" s="3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</row>
    <row r="106" spans="1:38" ht="16.5" x14ac:dyDescent="0.2">
      <c r="A106" s="3">
        <v>103</v>
      </c>
      <c r="B106" s="3"/>
      <c r="C106" s="3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</row>
    <row r="107" spans="1:38" ht="16.5" x14ac:dyDescent="0.2">
      <c r="A107" s="3">
        <v>104</v>
      </c>
      <c r="B107" s="3"/>
      <c r="C107" s="3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</row>
    <row r="108" spans="1:38" ht="16.5" x14ac:dyDescent="0.2">
      <c r="A108" s="3">
        <v>105</v>
      </c>
      <c r="B108" s="3"/>
      <c r="C108" s="3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</row>
    <row r="109" spans="1:38" ht="16.5" x14ac:dyDescent="0.2">
      <c r="A109" s="3">
        <v>106</v>
      </c>
      <c r="B109" s="3"/>
      <c r="C109" s="3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</row>
    <row r="110" spans="1:38" ht="16.5" x14ac:dyDescent="0.2">
      <c r="A110" s="3">
        <v>107</v>
      </c>
      <c r="B110" s="3"/>
      <c r="C110" s="3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</row>
    <row r="111" spans="1:38" ht="17.25" thickBot="1" x14ac:dyDescent="0.25">
      <c r="A111" s="3">
        <v>108</v>
      </c>
      <c r="B111" s="3"/>
      <c r="C111" s="3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</row>
    <row r="112" spans="1:38" ht="16.5" x14ac:dyDescent="0.2">
      <c r="A112" s="3">
        <v>109</v>
      </c>
      <c r="B112" s="3"/>
      <c r="C112" s="3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</row>
    <row r="113" spans="1:38" ht="16.5" x14ac:dyDescent="0.2">
      <c r="A113" s="3">
        <v>110</v>
      </c>
      <c r="B113" s="3"/>
      <c r="C113" s="3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</row>
    <row r="114" spans="1:38" ht="16.5" x14ac:dyDescent="0.2">
      <c r="A114" s="3">
        <v>111</v>
      </c>
      <c r="B114" s="3"/>
      <c r="C114" s="3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</row>
    <row r="115" spans="1:38" ht="16.5" x14ac:dyDescent="0.2">
      <c r="A115" s="3">
        <v>112</v>
      </c>
      <c r="B115" s="3"/>
      <c r="C115" s="3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</row>
    <row r="116" spans="1:38" ht="16.5" x14ac:dyDescent="0.2">
      <c r="A116" s="3">
        <v>113</v>
      </c>
      <c r="B116" s="3"/>
      <c r="C116" s="3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</row>
    <row r="117" spans="1:38" ht="17.25" thickBot="1" x14ac:dyDescent="0.25">
      <c r="A117" s="3">
        <v>114</v>
      </c>
      <c r="B117" s="3"/>
      <c r="C117" s="3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</row>
    <row r="118" spans="1:38" ht="16.5" x14ac:dyDescent="0.2">
      <c r="A118" s="3">
        <v>115</v>
      </c>
      <c r="B118" s="3"/>
      <c r="C118" s="3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</row>
    <row r="119" spans="1:38" ht="16.5" x14ac:dyDescent="0.2">
      <c r="A119" s="3">
        <v>116</v>
      </c>
      <c r="B119" s="3"/>
      <c r="C119" s="3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</row>
    <row r="120" spans="1:38" ht="16.5" x14ac:dyDescent="0.2">
      <c r="A120" s="3">
        <v>117</v>
      </c>
      <c r="B120" s="3"/>
      <c r="C120" s="3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</row>
    <row r="121" spans="1:38" ht="16.5" x14ac:dyDescent="0.2">
      <c r="A121" s="3">
        <v>118</v>
      </c>
      <c r="B121" s="3"/>
      <c r="C121" s="3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</row>
    <row r="122" spans="1:38" ht="16.5" x14ac:dyDescent="0.2">
      <c r="A122" s="3">
        <v>119</v>
      </c>
      <c r="B122" s="3"/>
      <c r="C122" s="3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</row>
    <row r="123" spans="1:38" ht="17.25" thickBot="1" x14ac:dyDescent="0.25">
      <c r="A123" s="3">
        <v>120</v>
      </c>
      <c r="B123" s="3"/>
      <c r="C123" s="3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</row>
    <row r="124" spans="1:38" ht="16.5" x14ac:dyDescent="0.2">
      <c r="A124" s="3">
        <v>121</v>
      </c>
      <c r="B124" s="3"/>
      <c r="C124" s="3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</row>
    <row r="125" spans="1:38" ht="16.5" x14ac:dyDescent="0.2">
      <c r="A125" s="3">
        <v>122</v>
      </c>
      <c r="B125" s="3"/>
      <c r="C125" s="3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</row>
    <row r="126" spans="1:38" ht="16.5" x14ac:dyDescent="0.2">
      <c r="A126" s="3">
        <v>123</v>
      </c>
      <c r="B126" s="3"/>
      <c r="C126" s="3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</row>
    <row r="127" spans="1:38" ht="16.5" x14ac:dyDescent="0.2">
      <c r="A127" s="3">
        <v>124</v>
      </c>
      <c r="B127" s="3"/>
      <c r="C127" s="3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</row>
    <row r="128" spans="1:38" ht="16.5" x14ac:dyDescent="0.2">
      <c r="A128" s="3">
        <v>125</v>
      </c>
      <c r="B128" s="3"/>
      <c r="C128" s="3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</row>
    <row r="129" spans="1:38" ht="17.25" thickBot="1" x14ac:dyDescent="0.25">
      <c r="A129" s="3">
        <v>126</v>
      </c>
      <c r="B129" s="3"/>
      <c r="C129" s="3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</row>
    <row r="130" spans="1:38" ht="16.5" x14ac:dyDescent="0.2">
      <c r="A130" s="3">
        <v>127</v>
      </c>
      <c r="B130" s="3"/>
      <c r="C130" s="3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</row>
    <row r="131" spans="1:38" ht="16.5" x14ac:dyDescent="0.2">
      <c r="A131" s="3">
        <v>128</v>
      </c>
      <c r="B131" s="3"/>
      <c r="C131" s="3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</row>
    <row r="132" spans="1:38" ht="16.5" x14ac:dyDescent="0.2">
      <c r="A132" s="3">
        <v>129</v>
      </c>
      <c r="B132" s="3"/>
      <c r="C132" s="3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</row>
    <row r="133" spans="1:38" ht="16.5" x14ac:dyDescent="0.2">
      <c r="A133" s="3">
        <v>130</v>
      </c>
      <c r="B133" s="3"/>
      <c r="C133" s="3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</row>
    <row r="134" spans="1:38" ht="16.5" x14ac:dyDescent="0.2">
      <c r="A134" s="3">
        <v>131</v>
      </c>
      <c r="B134" s="3"/>
      <c r="C134" s="3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</row>
    <row r="135" spans="1:38" ht="17.25" thickBot="1" x14ac:dyDescent="0.25">
      <c r="A135" s="3">
        <v>132</v>
      </c>
      <c r="B135" s="3"/>
      <c r="C135" s="3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</row>
    <row r="136" spans="1:38" ht="16.5" x14ac:dyDescent="0.2">
      <c r="A136" s="3">
        <v>133</v>
      </c>
      <c r="B136" s="3"/>
      <c r="C136" s="3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</row>
    <row r="137" spans="1:38" ht="16.5" x14ac:dyDescent="0.2">
      <c r="A137" s="3">
        <v>134</v>
      </c>
      <c r="B137" s="3"/>
      <c r="C137" s="3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</row>
    <row r="138" spans="1:38" ht="16.5" x14ac:dyDescent="0.2">
      <c r="A138" s="3">
        <v>135</v>
      </c>
      <c r="B138" s="3"/>
      <c r="C138" s="3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</row>
    <row r="139" spans="1:38" ht="16.5" x14ac:dyDescent="0.2">
      <c r="A139" s="3">
        <v>136</v>
      </c>
      <c r="B139" s="3"/>
      <c r="C139" s="3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</row>
    <row r="140" spans="1:38" ht="16.5" x14ac:dyDescent="0.2">
      <c r="A140" s="3">
        <v>137</v>
      </c>
      <c r="B140" s="3"/>
      <c r="C140" s="3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</row>
    <row r="141" spans="1:38" ht="17.25" thickBot="1" x14ac:dyDescent="0.25">
      <c r="A141" s="3">
        <v>138</v>
      </c>
      <c r="B141" s="3"/>
      <c r="C141" s="3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</row>
    <row r="142" spans="1:38" ht="16.5" x14ac:dyDescent="0.2">
      <c r="A142" s="3">
        <v>139</v>
      </c>
      <c r="B142" s="3"/>
      <c r="C142" s="3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</row>
    <row r="143" spans="1:38" ht="16.5" x14ac:dyDescent="0.2">
      <c r="A143" s="3">
        <v>140</v>
      </c>
      <c r="B143" s="3"/>
      <c r="C143" s="3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</row>
    <row r="144" spans="1:38" ht="16.5" x14ac:dyDescent="0.2">
      <c r="A144" s="3">
        <v>141</v>
      </c>
      <c r="B144" s="3"/>
      <c r="C144" s="3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</row>
    <row r="145" spans="1:38" ht="16.5" x14ac:dyDescent="0.2">
      <c r="A145" s="3">
        <v>142</v>
      </c>
      <c r="B145" s="3"/>
      <c r="C145" s="3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</row>
    <row r="146" spans="1:38" ht="16.5" x14ac:dyDescent="0.2">
      <c r="A146" s="3">
        <v>143</v>
      </c>
      <c r="B146" s="3"/>
      <c r="C146" s="3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</row>
    <row r="147" spans="1:38" ht="17.25" thickBot="1" x14ac:dyDescent="0.25">
      <c r="A147" s="3">
        <v>144</v>
      </c>
      <c r="B147" s="3"/>
      <c r="C147" s="3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</row>
    <row r="148" spans="1:38" ht="16.5" x14ac:dyDescent="0.2">
      <c r="A148" s="3">
        <v>145</v>
      </c>
      <c r="B148" s="3"/>
      <c r="C148" s="3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</row>
    <row r="149" spans="1:38" ht="16.5" x14ac:dyDescent="0.2">
      <c r="A149" s="3">
        <v>146</v>
      </c>
      <c r="B149" s="3"/>
      <c r="C149" s="3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</row>
    <row r="150" spans="1:38" ht="16.5" x14ac:dyDescent="0.2">
      <c r="A150" s="3">
        <v>147</v>
      </c>
      <c r="B150" s="3"/>
      <c r="C150" s="3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</row>
    <row r="151" spans="1:38" ht="16.5" x14ac:dyDescent="0.2">
      <c r="A151" s="3">
        <v>148</v>
      </c>
      <c r="B151" s="3"/>
      <c r="C151" s="3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</row>
    <row r="152" spans="1:38" ht="16.5" x14ac:dyDescent="0.2">
      <c r="A152" s="3">
        <v>149</v>
      </c>
      <c r="B152" s="3"/>
      <c r="C152" s="3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</row>
    <row r="153" spans="1:38" ht="17.25" thickBot="1" x14ac:dyDescent="0.25">
      <c r="A153" s="3">
        <v>150</v>
      </c>
      <c r="B153" s="3"/>
      <c r="C153" s="3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</row>
    <row r="154" spans="1:38" ht="16.5" x14ac:dyDescent="0.2">
      <c r="A154" s="3">
        <v>151</v>
      </c>
      <c r="B154" s="3"/>
      <c r="C154" s="3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</row>
    <row r="155" spans="1:38" ht="16.5" x14ac:dyDescent="0.2">
      <c r="A155" s="3">
        <v>152</v>
      </c>
      <c r="B155" s="3"/>
      <c r="C155" s="3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</row>
    <row r="156" spans="1:38" ht="16.5" x14ac:dyDescent="0.2">
      <c r="A156" s="3">
        <v>153</v>
      </c>
      <c r="B156" s="3"/>
      <c r="C156" s="3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</row>
    <row r="157" spans="1:38" ht="16.5" x14ac:dyDescent="0.2">
      <c r="A157" s="3">
        <v>154</v>
      </c>
      <c r="B157" s="3"/>
      <c r="C157" s="3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</row>
    <row r="158" spans="1:38" ht="16.5" x14ac:dyDescent="0.2">
      <c r="A158" s="3">
        <v>155</v>
      </c>
      <c r="B158" s="3"/>
      <c r="C158" s="3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</row>
    <row r="159" spans="1:38" ht="17.25" thickBot="1" x14ac:dyDescent="0.25">
      <c r="A159" s="3">
        <v>156</v>
      </c>
      <c r="B159" s="3"/>
      <c r="C159" s="3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</row>
    <row r="160" spans="1:38" ht="16.5" x14ac:dyDescent="0.2">
      <c r="A160" s="3">
        <v>157</v>
      </c>
      <c r="B160" s="3"/>
      <c r="C160" s="3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</row>
    <row r="161" spans="1:38" ht="16.5" x14ac:dyDescent="0.2">
      <c r="A161" s="3">
        <v>158</v>
      </c>
      <c r="B161" s="3"/>
      <c r="C161" s="3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</row>
    <row r="162" spans="1:38" ht="16.5" x14ac:dyDescent="0.2">
      <c r="A162" s="3">
        <v>159</v>
      </c>
      <c r="B162" s="3"/>
      <c r="C162" s="3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</row>
    <row r="163" spans="1:38" ht="16.5" x14ac:dyDescent="0.2">
      <c r="A163" s="3">
        <v>160</v>
      </c>
      <c r="B163" s="3"/>
      <c r="C163" s="3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</row>
    <row r="164" spans="1:38" ht="16.5" x14ac:dyDescent="0.2">
      <c r="A164" s="3">
        <v>161</v>
      </c>
      <c r="B164" s="3"/>
      <c r="C164" s="3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</row>
    <row r="165" spans="1:38" ht="17.25" thickBot="1" x14ac:dyDescent="0.25">
      <c r="A165" s="3">
        <v>162</v>
      </c>
      <c r="B165" s="3"/>
      <c r="C165" s="3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</row>
    <row r="166" spans="1:38" ht="16.5" x14ac:dyDescent="0.2">
      <c r="A166" s="3">
        <v>163</v>
      </c>
      <c r="B166" s="3"/>
      <c r="C166" s="3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</row>
    <row r="167" spans="1:38" ht="16.5" x14ac:dyDescent="0.2">
      <c r="A167" s="3">
        <v>164</v>
      </c>
      <c r="B167" s="3"/>
      <c r="C167" s="3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</row>
    <row r="168" spans="1:38" ht="16.5" x14ac:dyDescent="0.2">
      <c r="A168" s="3">
        <v>165</v>
      </c>
      <c r="B168" s="3"/>
      <c r="C168" s="3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</row>
    <row r="169" spans="1:38" ht="16.5" x14ac:dyDescent="0.2">
      <c r="A169" s="3">
        <v>166</v>
      </c>
      <c r="B169" s="3"/>
      <c r="C169" s="3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</row>
    <row r="170" spans="1:38" ht="16.5" x14ac:dyDescent="0.2">
      <c r="A170" s="3">
        <v>167</v>
      </c>
      <c r="B170" s="3"/>
      <c r="C170" s="3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</row>
    <row r="171" spans="1:38" ht="17.25" thickBot="1" x14ac:dyDescent="0.25">
      <c r="A171" s="3">
        <v>168</v>
      </c>
      <c r="B171" s="3"/>
      <c r="C171" s="3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</row>
    <row r="172" spans="1:38" ht="16.5" x14ac:dyDescent="0.2">
      <c r="A172" s="3">
        <v>169</v>
      </c>
      <c r="B172" s="3"/>
      <c r="C172" s="3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</row>
    <row r="173" spans="1:38" ht="16.5" x14ac:dyDescent="0.2">
      <c r="A173" s="3">
        <v>170</v>
      </c>
      <c r="B173" s="3"/>
      <c r="C173" s="3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</row>
    <row r="174" spans="1:38" ht="16.5" x14ac:dyDescent="0.2">
      <c r="A174" s="3">
        <v>171</v>
      </c>
      <c r="B174" s="3"/>
      <c r="C174" s="3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</row>
    <row r="175" spans="1:38" ht="16.5" x14ac:dyDescent="0.2">
      <c r="A175" s="3">
        <v>172</v>
      </c>
      <c r="B175" s="3"/>
      <c r="C175" s="3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</row>
    <row r="176" spans="1:38" ht="16.5" x14ac:dyDescent="0.2">
      <c r="A176" s="3">
        <v>173</v>
      </c>
      <c r="B176" s="3"/>
      <c r="C176" s="3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</row>
    <row r="177" spans="1:38" ht="17.25" thickBot="1" x14ac:dyDescent="0.25">
      <c r="A177" s="3">
        <v>174</v>
      </c>
      <c r="B177" s="3"/>
      <c r="C177" s="3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</row>
    <row r="178" spans="1:38" ht="16.5" x14ac:dyDescent="0.2">
      <c r="A178" s="3">
        <v>175</v>
      </c>
      <c r="B178" s="3"/>
      <c r="C178" s="3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</row>
    <row r="179" spans="1:38" ht="16.5" x14ac:dyDescent="0.2">
      <c r="A179" s="3">
        <v>176</v>
      </c>
      <c r="B179" s="3"/>
      <c r="C179" s="3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</row>
    <row r="180" spans="1:38" ht="16.5" x14ac:dyDescent="0.2">
      <c r="A180" s="3">
        <v>177</v>
      </c>
      <c r="B180" s="3"/>
      <c r="C180" s="3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</row>
    <row r="181" spans="1:38" ht="16.5" x14ac:dyDescent="0.2">
      <c r="A181" s="3">
        <v>178</v>
      </c>
      <c r="B181" s="3"/>
      <c r="C181" s="3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</row>
    <row r="182" spans="1:38" ht="16.5" x14ac:dyDescent="0.2">
      <c r="A182" s="3">
        <v>179</v>
      </c>
      <c r="B182" s="3"/>
      <c r="C182" s="3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</row>
    <row r="183" spans="1:38" ht="17.25" thickBot="1" x14ac:dyDescent="0.25">
      <c r="A183" s="3">
        <v>180</v>
      </c>
      <c r="B183" s="3"/>
      <c r="C183" s="3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</row>
    <row r="184" spans="1:38" ht="16.5" x14ac:dyDescent="0.2">
      <c r="A184" s="3">
        <v>181</v>
      </c>
      <c r="B184" s="3"/>
      <c r="C184" s="3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</row>
    <row r="185" spans="1:38" ht="16.5" x14ac:dyDescent="0.2">
      <c r="A185" s="3">
        <v>182</v>
      </c>
      <c r="B185" s="3"/>
      <c r="C185" s="3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</row>
    <row r="186" spans="1:38" ht="16.5" x14ac:dyDescent="0.2">
      <c r="A186" s="3">
        <v>183</v>
      </c>
      <c r="B186" s="3"/>
      <c r="C186" s="3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</row>
    <row r="187" spans="1:38" ht="16.5" x14ac:dyDescent="0.2">
      <c r="A187" s="3">
        <v>184</v>
      </c>
      <c r="B187" s="3"/>
      <c r="C187" s="3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</row>
    <row r="188" spans="1:38" ht="16.5" x14ac:dyDescent="0.2">
      <c r="A188" s="3">
        <v>185</v>
      </c>
      <c r="B188" s="3"/>
      <c r="C188" s="3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</row>
    <row r="189" spans="1:38" ht="17.25" thickBot="1" x14ac:dyDescent="0.25">
      <c r="A189" s="3">
        <v>186</v>
      </c>
      <c r="B189" s="3"/>
      <c r="C189" s="3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</row>
    <row r="190" spans="1:38" ht="16.5" x14ac:dyDescent="0.2">
      <c r="A190" s="3">
        <v>187</v>
      </c>
      <c r="B190" s="3"/>
      <c r="C190" s="3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</row>
    <row r="191" spans="1:38" ht="16.5" x14ac:dyDescent="0.2">
      <c r="A191" s="3">
        <v>188</v>
      </c>
      <c r="B191" s="3"/>
      <c r="C191" s="3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</row>
    <row r="192" spans="1:38" ht="16.5" x14ac:dyDescent="0.2">
      <c r="A192" s="3">
        <v>189</v>
      </c>
      <c r="B192" s="3"/>
      <c r="C192" s="3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</row>
    <row r="193" spans="1:38" ht="16.5" x14ac:dyDescent="0.2">
      <c r="A193" s="3">
        <v>190</v>
      </c>
      <c r="B193" s="3"/>
      <c r="C193" s="3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</row>
    <row r="194" spans="1:38" ht="16.5" x14ac:dyDescent="0.2">
      <c r="A194" s="3">
        <v>191</v>
      </c>
      <c r="B194" s="3"/>
      <c r="C194" s="3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</row>
    <row r="195" spans="1:38" ht="17.25" thickBot="1" x14ac:dyDescent="0.25">
      <c r="A195" s="3">
        <v>192</v>
      </c>
      <c r="B195" s="3"/>
      <c r="C195" s="3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</row>
    <row r="196" spans="1:38" ht="16.5" x14ac:dyDescent="0.2">
      <c r="A196" s="3">
        <v>193</v>
      </c>
      <c r="B196" s="3"/>
      <c r="C196" s="3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</row>
    <row r="197" spans="1:38" ht="16.5" x14ac:dyDescent="0.2">
      <c r="A197" s="3">
        <v>194</v>
      </c>
      <c r="B197" s="3"/>
      <c r="C197" s="3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</row>
    <row r="198" spans="1:38" ht="16.5" x14ac:dyDescent="0.2">
      <c r="A198" s="3">
        <v>195</v>
      </c>
      <c r="B198" s="3"/>
      <c r="C198" s="3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</row>
    <row r="199" spans="1:38" ht="16.5" x14ac:dyDescent="0.2">
      <c r="A199" s="3">
        <v>196</v>
      </c>
      <c r="B199" s="3"/>
      <c r="C199" s="3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</row>
    <row r="200" spans="1:38" ht="16.5" x14ac:dyDescent="0.2">
      <c r="A200" s="3">
        <v>197</v>
      </c>
      <c r="B200" s="3"/>
      <c r="C200" s="3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</row>
    <row r="201" spans="1:38" ht="17.25" thickBot="1" x14ac:dyDescent="0.25">
      <c r="A201" s="3">
        <v>198</v>
      </c>
      <c r="B201" s="3"/>
      <c r="C201" s="3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</row>
    <row r="202" spans="1:38" ht="16.5" x14ac:dyDescent="0.2">
      <c r="A202" s="3">
        <v>199</v>
      </c>
      <c r="B202" s="3"/>
      <c r="C202" s="3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</row>
    <row r="203" spans="1:38" ht="16.5" x14ac:dyDescent="0.2">
      <c r="A203" s="3">
        <v>200</v>
      </c>
      <c r="B203" s="3"/>
      <c r="C203" s="3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</row>
    <row r="204" spans="1:38" ht="16.5" x14ac:dyDescent="0.2">
      <c r="A204" s="3">
        <v>201</v>
      </c>
      <c r="B204" s="3"/>
      <c r="C204" s="3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</row>
    <row r="205" spans="1:38" ht="16.5" x14ac:dyDescent="0.2">
      <c r="A205" s="3">
        <v>202</v>
      </c>
      <c r="B205" s="3"/>
      <c r="C205" s="3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</row>
    <row r="206" spans="1:38" ht="16.5" x14ac:dyDescent="0.2">
      <c r="A206" s="3">
        <v>203</v>
      </c>
      <c r="B206" s="3"/>
      <c r="C206" s="3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</row>
    <row r="207" spans="1:38" ht="17.25" thickBot="1" x14ac:dyDescent="0.25">
      <c r="A207" s="3">
        <v>204</v>
      </c>
      <c r="B207" s="3"/>
      <c r="C207" s="3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</row>
    <row r="208" spans="1:38" ht="16.5" x14ac:dyDescent="0.2">
      <c r="A208" s="3">
        <v>205</v>
      </c>
      <c r="B208" s="3"/>
      <c r="C208" s="3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</row>
    <row r="209" spans="1:38" ht="16.5" x14ac:dyDescent="0.2">
      <c r="A209" s="3">
        <v>206</v>
      </c>
      <c r="B209" s="3"/>
      <c r="C209" s="3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</row>
    <row r="210" spans="1:38" ht="16.5" x14ac:dyDescent="0.2">
      <c r="A210" s="3">
        <v>207</v>
      </c>
      <c r="B210" s="3"/>
      <c r="C210" s="3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</row>
    <row r="211" spans="1:38" ht="16.5" x14ac:dyDescent="0.2">
      <c r="A211" s="3">
        <v>208</v>
      </c>
      <c r="B211" s="3"/>
      <c r="C211" s="3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</row>
    <row r="212" spans="1:38" ht="16.5" x14ac:dyDescent="0.2">
      <c r="A212" s="3">
        <v>209</v>
      </c>
      <c r="B212" s="3"/>
      <c r="C212" s="3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</row>
    <row r="213" spans="1:38" ht="17.25" thickBot="1" x14ac:dyDescent="0.25">
      <c r="A213" s="3">
        <v>210</v>
      </c>
      <c r="B213" s="3"/>
      <c r="C213" s="3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</row>
    <row r="214" spans="1:38" ht="16.5" x14ac:dyDescent="0.2">
      <c r="A214" s="3">
        <v>211</v>
      </c>
      <c r="B214" s="3"/>
      <c r="C214" s="3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</row>
    <row r="215" spans="1:38" ht="16.5" x14ac:dyDescent="0.2">
      <c r="A215" s="3">
        <v>212</v>
      </c>
      <c r="B215" s="3"/>
      <c r="C215" s="3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</row>
    <row r="216" spans="1:38" ht="16.5" x14ac:dyDescent="0.2">
      <c r="A216" s="3">
        <v>213</v>
      </c>
      <c r="B216" s="3"/>
      <c r="C216" s="3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</row>
    <row r="217" spans="1:38" ht="16.5" x14ac:dyDescent="0.2">
      <c r="A217" s="3">
        <v>214</v>
      </c>
      <c r="B217" s="3"/>
      <c r="C217" s="3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</row>
    <row r="218" spans="1:38" ht="16.5" x14ac:dyDescent="0.2">
      <c r="A218" s="3">
        <v>215</v>
      </c>
      <c r="B218" s="3"/>
      <c r="C218" s="3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</row>
    <row r="219" spans="1:38" ht="17.25" thickBot="1" x14ac:dyDescent="0.25">
      <c r="A219" s="3">
        <v>216</v>
      </c>
      <c r="B219" s="3"/>
      <c r="C219" s="3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</row>
    <row r="220" spans="1:38" ht="16.5" x14ac:dyDescent="0.2">
      <c r="A220" s="3">
        <v>217</v>
      </c>
      <c r="B220" s="3"/>
      <c r="C220" s="3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</row>
    <row r="221" spans="1:38" ht="16.5" x14ac:dyDescent="0.2">
      <c r="A221" s="3">
        <v>218</v>
      </c>
      <c r="B221" s="3"/>
      <c r="C221" s="3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</row>
    <row r="222" spans="1:38" ht="16.5" x14ac:dyDescent="0.2">
      <c r="A222" s="3">
        <v>219</v>
      </c>
      <c r="B222" s="3"/>
      <c r="C222" s="3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</row>
    <row r="223" spans="1:38" ht="16.5" x14ac:dyDescent="0.2">
      <c r="A223" s="3">
        <v>220</v>
      </c>
      <c r="B223" s="3"/>
      <c r="C223" s="3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</row>
    <row r="224" spans="1:38" ht="16.5" x14ac:dyDescent="0.2">
      <c r="A224" s="3">
        <v>221</v>
      </c>
      <c r="B224" s="3"/>
      <c r="C224" s="3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</row>
    <row r="225" spans="1:38" ht="17.25" thickBot="1" x14ac:dyDescent="0.25">
      <c r="A225" s="3">
        <v>222</v>
      </c>
      <c r="B225" s="3"/>
      <c r="C225" s="3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</row>
    <row r="226" spans="1:38" ht="16.5" x14ac:dyDescent="0.2">
      <c r="A226" s="3">
        <v>223</v>
      </c>
      <c r="B226" s="3"/>
      <c r="C226" s="3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</row>
    <row r="227" spans="1:38" ht="16.5" x14ac:dyDescent="0.2">
      <c r="A227" s="3">
        <v>224</v>
      </c>
      <c r="B227" s="3"/>
      <c r="C227" s="3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</row>
    <row r="228" spans="1:38" ht="16.5" x14ac:dyDescent="0.2">
      <c r="A228" s="3">
        <v>225</v>
      </c>
      <c r="B228" s="3"/>
      <c r="C228" s="3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</row>
    <row r="229" spans="1:38" ht="16.5" x14ac:dyDescent="0.2">
      <c r="A229" s="3">
        <v>226</v>
      </c>
      <c r="B229" s="3"/>
      <c r="C229" s="3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</row>
    <row r="230" spans="1:38" ht="16.5" x14ac:dyDescent="0.2">
      <c r="A230" s="3">
        <v>227</v>
      </c>
      <c r="B230" s="3"/>
      <c r="C230" s="3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</row>
    <row r="231" spans="1:38" ht="17.25" thickBot="1" x14ac:dyDescent="0.25">
      <c r="A231" s="3">
        <v>228</v>
      </c>
      <c r="B231" s="3"/>
      <c r="C231" s="3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</row>
    <row r="232" spans="1:38" ht="16.5" x14ac:dyDescent="0.2">
      <c r="A232" s="3">
        <v>229</v>
      </c>
      <c r="B232" s="3"/>
      <c r="C232" s="3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</row>
    <row r="233" spans="1:38" ht="16.5" x14ac:dyDescent="0.2">
      <c r="A233" s="3">
        <v>230</v>
      </c>
      <c r="B233" s="3"/>
      <c r="C233" s="3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</row>
    <row r="234" spans="1:38" ht="16.5" x14ac:dyDescent="0.2">
      <c r="A234" s="3">
        <v>231</v>
      </c>
      <c r="B234" s="3"/>
      <c r="C234" s="3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</row>
    <row r="235" spans="1:38" ht="16.5" x14ac:dyDescent="0.2">
      <c r="A235" s="3">
        <v>232</v>
      </c>
      <c r="B235" s="3"/>
      <c r="C235" s="3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</row>
    <row r="236" spans="1:38" ht="16.5" x14ac:dyDescent="0.2">
      <c r="A236" s="3">
        <v>233</v>
      </c>
      <c r="B236" s="3"/>
      <c r="C236" s="3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</row>
    <row r="237" spans="1:38" ht="17.25" thickBot="1" x14ac:dyDescent="0.25">
      <c r="A237" s="3">
        <v>234</v>
      </c>
      <c r="B237" s="3"/>
      <c r="C237" s="3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</row>
    <row r="238" spans="1:38" ht="16.5" x14ac:dyDescent="0.2">
      <c r="A238" s="3">
        <v>235</v>
      </c>
      <c r="B238" s="3"/>
      <c r="C238" s="3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</row>
    <row r="239" spans="1:38" ht="16.5" x14ac:dyDescent="0.2">
      <c r="A239" s="3">
        <v>236</v>
      </c>
      <c r="B239" s="3"/>
      <c r="C239" s="3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</row>
    <row r="240" spans="1:38" ht="16.5" x14ac:dyDescent="0.2">
      <c r="A240" s="3">
        <v>237</v>
      </c>
      <c r="B240" s="3"/>
      <c r="C240" s="3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</row>
    <row r="241" spans="1:38" ht="16.5" x14ac:dyDescent="0.2">
      <c r="A241" s="3">
        <v>238</v>
      </c>
      <c r="B241" s="3"/>
      <c r="C241" s="3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</row>
    <row r="242" spans="1:38" ht="16.5" x14ac:dyDescent="0.2">
      <c r="A242" s="3">
        <v>239</v>
      </c>
      <c r="B242" s="3"/>
      <c r="C242" s="3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</row>
    <row r="243" spans="1:38" ht="17.25" thickBot="1" x14ac:dyDescent="0.25">
      <c r="A243" s="3">
        <v>240</v>
      </c>
      <c r="B243" s="3"/>
      <c r="C243" s="3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</row>
    <row r="244" spans="1:38" ht="16.5" x14ac:dyDescent="0.2">
      <c r="A244" s="3">
        <v>241</v>
      </c>
      <c r="B244" s="3"/>
      <c r="C244" s="3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</row>
    <row r="245" spans="1:38" ht="16.5" x14ac:dyDescent="0.2">
      <c r="A245" s="3">
        <v>242</v>
      </c>
      <c r="B245" s="3"/>
      <c r="C245" s="3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</row>
    <row r="246" spans="1:38" ht="16.5" x14ac:dyDescent="0.2">
      <c r="A246" s="3">
        <v>243</v>
      </c>
      <c r="B246" s="3"/>
      <c r="C246" s="3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</row>
    <row r="247" spans="1:38" ht="16.5" x14ac:dyDescent="0.2">
      <c r="A247" s="3">
        <v>244</v>
      </c>
      <c r="B247" s="3"/>
      <c r="C247" s="3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</row>
    <row r="248" spans="1:38" ht="16.5" x14ac:dyDescent="0.2">
      <c r="A248" s="3">
        <v>245</v>
      </c>
      <c r="B248" s="3"/>
      <c r="C248" s="3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</row>
    <row r="249" spans="1:38" ht="17.25" thickBot="1" x14ac:dyDescent="0.25">
      <c r="A249" s="3">
        <v>246</v>
      </c>
      <c r="B249" s="3"/>
      <c r="C249" s="3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</row>
    <row r="250" spans="1:38" ht="16.5" x14ac:dyDescent="0.2">
      <c r="A250" s="3">
        <v>247</v>
      </c>
      <c r="B250" s="3"/>
      <c r="C250" s="3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</row>
    <row r="251" spans="1:38" ht="16.5" x14ac:dyDescent="0.2">
      <c r="A251" s="3">
        <v>248</v>
      </c>
      <c r="B251" s="3"/>
      <c r="C251" s="3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</row>
    <row r="252" spans="1:38" ht="16.5" x14ac:dyDescent="0.2">
      <c r="A252" s="3">
        <v>249</v>
      </c>
      <c r="B252" s="3"/>
      <c r="C252" s="3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</row>
    <row r="253" spans="1:38" ht="16.5" x14ac:dyDescent="0.2">
      <c r="A253" s="3">
        <v>250</v>
      </c>
      <c r="B253" s="3"/>
      <c r="C253" s="3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</row>
    <row r="254" spans="1:38" ht="16.5" x14ac:dyDescent="0.2">
      <c r="A254" s="3">
        <v>251</v>
      </c>
      <c r="B254" s="3"/>
      <c r="C254" s="3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</row>
    <row r="255" spans="1:38" ht="17.25" thickBot="1" x14ac:dyDescent="0.25">
      <c r="A255" s="3">
        <v>252</v>
      </c>
      <c r="B255" s="3"/>
      <c r="C255" s="3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</row>
    <row r="256" spans="1:38" ht="16.5" x14ac:dyDescent="0.2">
      <c r="A256" s="3">
        <v>253</v>
      </c>
      <c r="B256" s="3"/>
      <c r="C256" s="3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</row>
    <row r="257" spans="1:38" ht="16.5" x14ac:dyDescent="0.2">
      <c r="A257" s="3">
        <v>254</v>
      </c>
      <c r="B257" s="3"/>
      <c r="C257" s="3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</row>
    <row r="258" spans="1:38" ht="16.5" x14ac:dyDescent="0.2">
      <c r="A258" s="3">
        <v>255</v>
      </c>
      <c r="B258" s="3"/>
      <c r="C258" s="3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</row>
    <row r="259" spans="1:38" ht="16.5" x14ac:dyDescent="0.2">
      <c r="A259" s="3">
        <v>256</v>
      </c>
      <c r="B259" s="3"/>
      <c r="C259" s="3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</row>
    <row r="260" spans="1:38" ht="16.5" x14ac:dyDescent="0.2">
      <c r="A260" s="3">
        <v>257</v>
      </c>
      <c r="B260" s="3"/>
      <c r="C260" s="3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</row>
    <row r="261" spans="1:38" ht="17.25" thickBot="1" x14ac:dyDescent="0.25">
      <c r="A261" s="3">
        <v>258</v>
      </c>
      <c r="B261" s="3"/>
      <c r="C261" s="3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</row>
    <row r="262" spans="1:38" ht="16.5" x14ac:dyDescent="0.2">
      <c r="A262" s="3">
        <v>259</v>
      </c>
      <c r="B262" s="3"/>
      <c r="C262" s="3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</row>
    <row r="263" spans="1:38" ht="16.5" x14ac:dyDescent="0.2">
      <c r="A263" s="3">
        <v>260</v>
      </c>
      <c r="B263" s="3"/>
      <c r="C263" s="3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</row>
    <row r="264" spans="1:38" ht="16.5" x14ac:dyDescent="0.2">
      <c r="A264" s="3">
        <v>261</v>
      </c>
      <c r="B264" s="3"/>
      <c r="C264" s="3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</row>
    <row r="265" spans="1:38" ht="16.5" x14ac:dyDescent="0.2">
      <c r="A265" s="3">
        <v>262</v>
      </c>
      <c r="B265" s="3"/>
      <c r="C265" s="3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</row>
    <row r="266" spans="1:38" ht="16.5" x14ac:dyDescent="0.2">
      <c r="A266" s="3">
        <v>263</v>
      </c>
      <c r="B266" s="3"/>
      <c r="C266" s="3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</row>
    <row r="267" spans="1:38" ht="17.25" thickBot="1" x14ac:dyDescent="0.25">
      <c r="A267" s="3">
        <v>264</v>
      </c>
      <c r="B267" s="3"/>
      <c r="C267" s="3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</row>
    <row r="268" spans="1:38" ht="16.5" x14ac:dyDescent="0.2">
      <c r="A268" s="3">
        <v>265</v>
      </c>
      <c r="B268" s="3"/>
      <c r="C268" s="3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</row>
    <row r="269" spans="1:38" ht="16.5" x14ac:dyDescent="0.2">
      <c r="A269" s="3">
        <v>266</v>
      </c>
      <c r="B269" s="3"/>
      <c r="C269" s="3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</row>
    <row r="270" spans="1:38" ht="16.5" x14ac:dyDescent="0.2">
      <c r="A270" s="3">
        <v>267</v>
      </c>
      <c r="B270" s="3"/>
      <c r="C270" s="3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</row>
    <row r="271" spans="1:38" ht="16.5" x14ac:dyDescent="0.2">
      <c r="A271" s="3">
        <v>268</v>
      </c>
      <c r="B271" s="3"/>
      <c r="C271" s="3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</row>
    <row r="272" spans="1:38" ht="16.5" x14ac:dyDescent="0.2">
      <c r="A272" s="3">
        <v>269</v>
      </c>
      <c r="B272" s="3"/>
      <c r="C272" s="3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</row>
    <row r="273" spans="1:38" ht="17.25" thickBot="1" x14ac:dyDescent="0.25">
      <c r="A273" s="3">
        <v>270</v>
      </c>
      <c r="B273" s="3"/>
      <c r="C273" s="3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</row>
    <row r="274" spans="1:38" ht="16.5" x14ac:dyDescent="0.2">
      <c r="A274" s="3">
        <v>271</v>
      </c>
      <c r="B274" s="3"/>
      <c r="C274" s="3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</row>
    <row r="275" spans="1:38" ht="16.5" x14ac:dyDescent="0.2">
      <c r="A275" s="3">
        <v>272</v>
      </c>
      <c r="B275" s="3"/>
      <c r="C275" s="3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</row>
    <row r="276" spans="1:38" ht="16.5" x14ac:dyDescent="0.2">
      <c r="A276" s="3">
        <v>273</v>
      </c>
      <c r="B276" s="3"/>
      <c r="C276" s="3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</row>
    <row r="277" spans="1:38" ht="16.5" x14ac:dyDescent="0.2">
      <c r="A277" s="3">
        <v>274</v>
      </c>
      <c r="B277" s="3"/>
      <c r="C277" s="3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</row>
    <row r="278" spans="1:38" ht="16.5" x14ac:dyDescent="0.2">
      <c r="A278" s="3">
        <v>275</v>
      </c>
      <c r="B278" s="3"/>
      <c r="C278" s="3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</row>
    <row r="279" spans="1:38" ht="17.25" thickBot="1" x14ac:dyDescent="0.25">
      <c r="A279" s="3">
        <v>276</v>
      </c>
      <c r="B279" s="3"/>
      <c r="C279" s="3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</row>
    <row r="280" spans="1:38" ht="16.5" x14ac:dyDescent="0.2">
      <c r="A280" s="3">
        <v>277</v>
      </c>
      <c r="B280" s="3"/>
      <c r="C280" s="3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</row>
    <row r="281" spans="1:38" ht="16.5" x14ac:dyDescent="0.2">
      <c r="A281" s="3">
        <v>278</v>
      </c>
      <c r="B281" s="3"/>
      <c r="C281" s="3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</row>
    <row r="282" spans="1:38" ht="16.5" x14ac:dyDescent="0.2">
      <c r="A282" s="3">
        <v>279</v>
      </c>
      <c r="B282" s="3"/>
      <c r="C282" s="3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</row>
    <row r="283" spans="1:38" ht="16.5" x14ac:dyDescent="0.2">
      <c r="A283" s="3">
        <v>280</v>
      </c>
      <c r="B283" s="3"/>
      <c r="C283" s="3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</row>
    <row r="284" spans="1:38" ht="16.5" x14ac:dyDescent="0.2">
      <c r="A284" s="3">
        <v>281</v>
      </c>
      <c r="B284" s="3"/>
      <c r="C284" s="3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</row>
    <row r="285" spans="1:38" ht="17.25" thickBot="1" x14ac:dyDescent="0.25">
      <c r="A285" s="3">
        <v>282</v>
      </c>
      <c r="B285" s="3"/>
      <c r="C285" s="3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</row>
    <row r="286" spans="1:38" ht="16.5" x14ac:dyDescent="0.2">
      <c r="A286" s="3">
        <v>283</v>
      </c>
      <c r="B286" s="3"/>
      <c r="C286" s="3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</row>
    <row r="287" spans="1:38" ht="16.5" x14ac:dyDescent="0.2">
      <c r="A287" s="3">
        <v>284</v>
      </c>
      <c r="B287" s="3"/>
      <c r="C287" s="3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</row>
    <row r="288" spans="1:38" ht="16.5" x14ac:dyDescent="0.2">
      <c r="A288" s="3">
        <v>285</v>
      </c>
      <c r="B288" s="3"/>
      <c r="C288" s="3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</row>
    <row r="289" spans="1:38" ht="16.5" x14ac:dyDescent="0.2">
      <c r="A289" s="3">
        <v>286</v>
      </c>
      <c r="B289" s="3"/>
      <c r="C289" s="3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</row>
    <row r="290" spans="1:38" ht="16.5" x14ac:dyDescent="0.2">
      <c r="A290" s="3">
        <v>287</v>
      </c>
      <c r="B290" s="3"/>
      <c r="C290" s="3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</row>
    <row r="291" spans="1:38" ht="17.25" thickBot="1" x14ac:dyDescent="0.25">
      <c r="A291" s="3">
        <v>288</v>
      </c>
      <c r="B291" s="3"/>
      <c r="C291" s="3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</row>
    <row r="292" spans="1:38" ht="16.5" x14ac:dyDescent="0.2">
      <c r="A292" s="3">
        <v>289</v>
      </c>
      <c r="B292" s="3"/>
      <c r="C292" s="3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</row>
    <row r="293" spans="1:38" ht="16.5" x14ac:dyDescent="0.2">
      <c r="A293" s="3">
        <v>290</v>
      </c>
      <c r="B293" s="3"/>
      <c r="C293" s="3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</row>
    <row r="294" spans="1:38" ht="16.5" x14ac:dyDescent="0.2">
      <c r="A294" s="3">
        <v>291</v>
      </c>
      <c r="B294" s="3"/>
      <c r="C294" s="3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</row>
    <row r="295" spans="1:38" ht="16.5" x14ac:dyDescent="0.2">
      <c r="A295" s="3">
        <v>292</v>
      </c>
      <c r="B295" s="3"/>
      <c r="C295" s="3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</row>
    <row r="296" spans="1:38" ht="16.5" x14ac:dyDescent="0.2">
      <c r="A296" s="3">
        <v>293</v>
      </c>
      <c r="B296" s="3"/>
      <c r="C296" s="3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</row>
    <row r="297" spans="1:38" ht="17.25" thickBot="1" x14ac:dyDescent="0.25">
      <c r="A297" s="3">
        <v>294</v>
      </c>
      <c r="B297" s="3"/>
      <c r="C297" s="3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</row>
    <row r="298" spans="1:38" ht="16.5" x14ac:dyDescent="0.2">
      <c r="A298" s="3">
        <v>295</v>
      </c>
      <c r="B298" s="3"/>
      <c r="C298" s="3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</row>
    <row r="299" spans="1:38" ht="16.5" x14ac:dyDescent="0.2">
      <c r="A299" s="3">
        <v>296</v>
      </c>
      <c r="B299" s="3"/>
      <c r="C299" s="3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</row>
    <row r="300" spans="1:38" ht="16.5" x14ac:dyDescent="0.2">
      <c r="A300" s="3">
        <v>297</v>
      </c>
      <c r="B300" s="3"/>
      <c r="C300" s="3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</row>
    <row r="301" spans="1:38" ht="16.5" x14ac:dyDescent="0.2">
      <c r="A301" s="3">
        <v>298</v>
      </c>
      <c r="B301" s="3"/>
      <c r="C301" s="3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</row>
    <row r="302" spans="1:38" ht="16.5" x14ac:dyDescent="0.2">
      <c r="A302" s="3">
        <v>299</v>
      </c>
      <c r="B302" s="3"/>
      <c r="C302" s="3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</row>
    <row r="303" spans="1:38" ht="17.25" thickBot="1" x14ac:dyDescent="0.25">
      <c r="A303" s="3">
        <v>300</v>
      </c>
      <c r="B303" s="3"/>
      <c r="C303" s="3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</row>
    <row r="304" spans="1:38" ht="16.5" x14ac:dyDescent="0.2">
      <c r="A304" s="3">
        <v>301</v>
      </c>
      <c r="B304" s="3"/>
      <c r="C304" s="3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</row>
    <row r="305" spans="1:38" ht="16.5" x14ac:dyDescent="0.2">
      <c r="A305" s="3">
        <v>302</v>
      </c>
      <c r="B305" s="3"/>
      <c r="C305" s="3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</row>
    <row r="306" spans="1:38" ht="16.5" x14ac:dyDescent="0.2">
      <c r="A306" s="3">
        <v>303</v>
      </c>
      <c r="B306" s="3"/>
      <c r="C306" s="3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</row>
    <row r="307" spans="1:38" ht="16.5" x14ac:dyDescent="0.2">
      <c r="A307" s="3">
        <v>304</v>
      </c>
      <c r="B307" s="3"/>
      <c r="C307" s="3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</row>
    <row r="308" spans="1:38" ht="16.5" x14ac:dyDescent="0.2">
      <c r="A308" s="3">
        <v>305</v>
      </c>
      <c r="B308" s="3"/>
      <c r="C308" s="3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</row>
    <row r="309" spans="1:38" ht="17.25" thickBot="1" x14ac:dyDescent="0.25">
      <c r="A309" s="3">
        <v>306</v>
      </c>
      <c r="B309" s="3"/>
      <c r="C309" s="3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</row>
    <row r="310" spans="1:38" ht="16.5" x14ac:dyDescent="0.2">
      <c r="A310" s="3">
        <v>307</v>
      </c>
      <c r="B310" s="3"/>
      <c r="C310" s="3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</row>
    <row r="311" spans="1:38" ht="16.5" x14ac:dyDescent="0.2">
      <c r="A311" s="3">
        <v>308</v>
      </c>
      <c r="B311" s="3"/>
      <c r="C311" s="3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</row>
    <row r="312" spans="1:38" ht="16.5" x14ac:dyDescent="0.2">
      <c r="A312" s="3">
        <v>309</v>
      </c>
      <c r="B312" s="3"/>
      <c r="C312" s="3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</row>
    <row r="313" spans="1:38" ht="16.5" x14ac:dyDescent="0.2">
      <c r="A313" s="3">
        <v>310</v>
      </c>
      <c r="B313" s="3"/>
      <c r="C313" s="3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</row>
    <row r="314" spans="1:38" ht="16.5" x14ac:dyDescent="0.2">
      <c r="A314" s="3">
        <v>311</v>
      </c>
      <c r="B314" s="3"/>
      <c r="C314" s="3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</row>
    <row r="315" spans="1:38" ht="17.25" thickBot="1" x14ac:dyDescent="0.25">
      <c r="A315" s="3">
        <v>312</v>
      </c>
      <c r="B315" s="3"/>
      <c r="C315" s="3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</row>
    <row r="316" spans="1:38" ht="16.5" x14ac:dyDescent="0.2">
      <c r="A316" s="3">
        <v>313</v>
      </c>
      <c r="B316" s="3"/>
      <c r="C316" s="3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</row>
    <row r="317" spans="1:38" ht="16.5" x14ac:dyDescent="0.2">
      <c r="A317" s="3">
        <v>314</v>
      </c>
      <c r="B317" s="3"/>
      <c r="C317" s="3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</row>
    <row r="318" spans="1:38" ht="16.5" x14ac:dyDescent="0.2">
      <c r="A318" s="3">
        <v>315</v>
      </c>
      <c r="B318" s="3"/>
      <c r="C318" s="3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</row>
    <row r="319" spans="1:38" ht="16.5" x14ac:dyDescent="0.2">
      <c r="A319" s="3">
        <v>316</v>
      </c>
      <c r="B319" s="3"/>
      <c r="C319" s="3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</row>
    <row r="320" spans="1:38" ht="16.5" x14ac:dyDescent="0.2">
      <c r="A320" s="3">
        <v>317</v>
      </c>
      <c r="B320" s="3"/>
      <c r="C320" s="3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</row>
    <row r="321" spans="1:38" ht="17.25" thickBot="1" x14ac:dyDescent="0.25">
      <c r="A321" s="3">
        <v>318</v>
      </c>
      <c r="B321" s="3"/>
      <c r="C321" s="3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</row>
    <row r="322" spans="1:38" ht="16.5" x14ac:dyDescent="0.2">
      <c r="A322" s="3">
        <v>319</v>
      </c>
      <c r="B322" s="3"/>
      <c r="C322" s="3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</row>
    <row r="323" spans="1:38" ht="16.5" x14ac:dyDescent="0.2">
      <c r="A323" s="3">
        <v>320</v>
      </c>
      <c r="B323" s="3"/>
      <c r="C323" s="3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</row>
    <row r="324" spans="1:38" ht="16.5" x14ac:dyDescent="0.2">
      <c r="A324" s="3">
        <v>321</v>
      </c>
      <c r="B324" s="3"/>
      <c r="C324" s="3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</row>
    <row r="325" spans="1:38" ht="16.5" x14ac:dyDescent="0.2">
      <c r="A325" s="3">
        <v>322</v>
      </c>
      <c r="B325" s="3"/>
      <c r="C325" s="3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</row>
    <row r="326" spans="1:38" ht="16.5" x14ac:dyDescent="0.2">
      <c r="A326" s="3">
        <v>323</v>
      </c>
      <c r="B326" s="3"/>
      <c r="C326" s="3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</row>
    <row r="327" spans="1:38" ht="17.25" thickBot="1" x14ac:dyDescent="0.25">
      <c r="A327" s="3">
        <v>324</v>
      </c>
      <c r="B327" s="3"/>
      <c r="C327" s="3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</row>
    <row r="328" spans="1:38" ht="16.5" x14ac:dyDescent="0.2">
      <c r="A328" s="3">
        <v>325</v>
      </c>
      <c r="B328" s="3"/>
      <c r="C328" s="3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</row>
    <row r="329" spans="1:38" ht="16.5" x14ac:dyDescent="0.2">
      <c r="A329" s="3">
        <v>326</v>
      </c>
      <c r="B329" s="3"/>
      <c r="C329" s="3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</row>
    <row r="330" spans="1:38" ht="16.5" x14ac:dyDescent="0.2">
      <c r="A330" s="3">
        <v>327</v>
      </c>
      <c r="B330" s="3"/>
      <c r="C330" s="3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</row>
    <row r="331" spans="1:38" ht="16.5" x14ac:dyDescent="0.2">
      <c r="A331" s="3">
        <v>328</v>
      </c>
      <c r="B331" s="3"/>
      <c r="C331" s="3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</row>
    <row r="332" spans="1:38" ht="16.5" x14ac:dyDescent="0.2">
      <c r="A332" s="3">
        <v>329</v>
      </c>
      <c r="B332" s="3"/>
      <c r="C332" s="3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</row>
    <row r="333" spans="1:38" ht="17.25" thickBot="1" x14ac:dyDescent="0.25">
      <c r="A333" s="3">
        <v>330</v>
      </c>
      <c r="B333" s="3"/>
      <c r="C333" s="3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</row>
    <row r="334" spans="1:38" ht="16.5" x14ac:dyDescent="0.2">
      <c r="A334" s="3">
        <v>331</v>
      </c>
      <c r="B334" s="3"/>
      <c r="C334" s="3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</row>
    <row r="335" spans="1:38" ht="16.5" x14ac:dyDescent="0.2">
      <c r="A335" s="3">
        <v>332</v>
      </c>
      <c r="B335" s="3"/>
      <c r="C335" s="3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</row>
    <row r="336" spans="1:38" ht="16.5" x14ac:dyDescent="0.2">
      <c r="A336" s="3">
        <v>333</v>
      </c>
      <c r="B336" s="3"/>
      <c r="C336" s="3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</row>
    <row r="337" spans="1:38" ht="16.5" x14ac:dyDescent="0.2">
      <c r="A337" s="3">
        <v>334</v>
      </c>
      <c r="B337" s="3"/>
      <c r="C337" s="3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</row>
    <row r="338" spans="1:38" ht="16.5" x14ac:dyDescent="0.2">
      <c r="A338" s="3">
        <v>335</v>
      </c>
      <c r="B338" s="3"/>
      <c r="C338" s="3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</row>
    <row r="339" spans="1:38" ht="17.25" thickBot="1" x14ac:dyDescent="0.25">
      <c r="A339" s="3">
        <v>336</v>
      </c>
      <c r="B339" s="3"/>
      <c r="C339" s="3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</row>
    <row r="340" spans="1:38" ht="16.5" x14ac:dyDescent="0.2">
      <c r="A340" s="3">
        <v>337</v>
      </c>
      <c r="B340" s="3"/>
      <c r="C340" s="3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</row>
    <row r="341" spans="1:38" ht="16.5" x14ac:dyDescent="0.2">
      <c r="A341" s="3">
        <v>338</v>
      </c>
      <c r="B341" s="3"/>
      <c r="C341" s="3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</row>
    <row r="342" spans="1:38" ht="16.5" x14ac:dyDescent="0.2">
      <c r="A342" s="3">
        <v>339</v>
      </c>
      <c r="B342" s="3"/>
      <c r="C342" s="3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</row>
    <row r="343" spans="1:38" ht="16.5" x14ac:dyDescent="0.2">
      <c r="A343" s="3">
        <v>340</v>
      </c>
      <c r="B343" s="3"/>
      <c r="C343" s="3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</row>
    <row r="344" spans="1:38" ht="16.5" x14ac:dyDescent="0.2">
      <c r="A344" s="3">
        <v>341</v>
      </c>
      <c r="B344" s="3"/>
      <c r="C344" s="3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</row>
    <row r="345" spans="1:38" ht="17.25" thickBot="1" x14ac:dyDescent="0.25">
      <c r="A345" s="3">
        <v>342</v>
      </c>
      <c r="B345" s="3"/>
      <c r="C345" s="3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</row>
    <row r="346" spans="1:38" ht="16.5" x14ac:dyDescent="0.2">
      <c r="A346" s="3">
        <v>343</v>
      </c>
      <c r="B346" s="3"/>
      <c r="C346" s="3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</row>
    <row r="347" spans="1:38" ht="16.5" x14ac:dyDescent="0.2">
      <c r="A347" s="3">
        <v>344</v>
      </c>
      <c r="B347" s="3"/>
      <c r="C347" s="3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</row>
    <row r="348" spans="1:38" ht="16.5" x14ac:dyDescent="0.2">
      <c r="A348" s="3">
        <v>345</v>
      </c>
      <c r="B348" s="3"/>
      <c r="C348" s="3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</row>
    <row r="349" spans="1:38" ht="16.5" x14ac:dyDescent="0.2">
      <c r="A349" s="3">
        <v>346</v>
      </c>
      <c r="B349" s="3"/>
      <c r="C349" s="3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</row>
    <row r="350" spans="1:38" ht="16.5" x14ac:dyDescent="0.2">
      <c r="A350" s="3">
        <v>347</v>
      </c>
      <c r="B350" s="3"/>
      <c r="C350" s="3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</row>
    <row r="351" spans="1:38" ht="17.25" thickBot="1" x14ac:dyDescent="0.25">
      <c r="A351" s="3">
        <v>348</v>
      </c>
      <c r="B351" s="3"/>
      <c r="C351" s="3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</row>
    <row r="352" spans="1:38" ht="16.5" x14ac:dyDescent="0.2">
      <c r="A352" s="3">
        <v>349</v>
      </c>
      <c r="B352" s="3"/>
      <c r="C352" s="3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</row>
    <row r="353" spans="1:38" ht="16.5" x14ac:dyDescent="0.2">
      <c r="A353" s="3">
        <v>350</v>
      </c>
      <c r="B353" s="3"/>
      <c r="C353" s="3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</row>
    <row r="354" spans="1:38" ht="16.5" x14ac:dyDescent="0.2">
      <c r="A354" s="3">
        <v>351</v>
      </c>
      <c r="B354" s="3"/>
      <c r="C354" s="3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</row>
    <row r="355" spans="1:38" ht="16.5" x14ac:dyDescent="0.2">
      <c r="A355" s="3">
        <v>352</v>
      </c>
      <c r="B355" s="3"/>
      <c r="C355" s="3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</row>
    <row r="356" spans="1:38" ht="16.5" x14ac:dyDescent="0.2">
      <c r="A356" s="3">
        <v>353</v>
      </c>
      <c r="B356" s="3"/>
      <c r="C356" s="3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</row>
    <row r="357" spans="1:38" ht="17.25" thickBot="1" x14ac:dyDescent="0.25">
      <c r="A357" s="3">
        <v>354</v>
      </c>
      <c r="B357" s="3"/>
      <c r="C357" s="3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</row>
    <row r="358" spans="1:38" ht="16.5" x14ac:dyDescent="0.2">
      <c r="A358" s="3">
        <v>355</v>
      </c>
      <c r="B358" s="3"/>
      <c r="C358" s="3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</row>
    <row r="359" spans="1:38" ht="16.5" x14ac:dyDescent="0.2">
      <c r="A359" s="3">
        <v>356</v>
      </c>
      <c r="B359" s="3"/>
      <c r="C359" s="3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</row>
    <row r="360" spans="1:38" ht="16.5" x14ac:dyDescent="0.2">
      <c r="A360" s="3">
        <v>357</v>
      </c>
      <c r="B360" s="3"/>
      <c r="C360" s="3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</row>
    <row r="361" spans="1:38" ht="16.5" x14ac:dyDescent="0.2">
      <c r="A361" s="3">
        <v>358</v>
      </c>
      <c r="B361" s="3"/>
      <c r="C361" s="3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</row>
    <row r="362" spans="1:38" ht="16.5" x14ac:dyDescent="0.2">
      <c r="A362" s="3">
        <v>359</v>
      </c>
      <c r="B362" s="3"/>
      <c r="C362" s="3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</row>
    <row r="363" spans="1:38" ht="17.25" thickBot="1" x14ac:dyDescent="0.25">
      <c r="A363" s="3">
        <v>360</v>
      </c>
      <c r="B363" s="3"/>
      <c r="C363" s="3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</row>
    <row r="364" spans="1:38" ht="16.5" x14ac:dyDescent="0.2">
      <c r="A364" s="3">
        <v>361</v>
      </c>
      <c r="B364" s="3"/>
      <c r="C364" s="3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</row>
    <row r="365" spans="1:38" ht="16.5" x14ac:dyDescent="0.2">
      <c r="A365" s="3">
        <v>362</v>
      </c>
      <c r="B365" s="3"/>
      <c r="C365" s="3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</row>
    <row r="366" spans="1:38" ht="16.5" x14ac:dyDescent="0.2">
      <c r="A366" s="3">
        <v>363</v>
      </c>
      <c r="B366" s="3"/>
      <c r="C366" s="3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</row>
    <row r="367" spans="1:38" ht="16.5" x14ac:dyDescent="0.2">
      <c r="A367" s="3">
        <v>364</v>
      </c>
      <c r="B367" s="3"/>
      <c r="C367" s="3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</row>
    <row r="368" spans="1:38" ht="16.5" x14ac:dyDescent="0.2">
      <c r="A368" s="3">
        <v>365</v>
      </c>
      <c r="B368" s="3"/>
      <c r="C368" s="3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</row>
    <row r="369" spans="1:38" ht="17.25" thickBot="1" x14ac:dyDescent="0.25">
      <c r="A369" s="3">
        <v>366</v>
      </c>
      <c r="B369" s="3"/>
      <c r="C369" s="3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</row>
    <row r="370" spans="1:38" ht="16.5" x14ac:dyDescent="0.2">
      <c r="A370" s="3">
        <v>367</v>
      </c>
      <c r="B370" s="3"/>
      <c r="C370" s="3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</row>
    <row r="371" spans="1:38" ht="16.5" x14ac:dyDescent="0.2">
      <c r="A371" s="3">
        <v>368</v>
      </c>
      <c r="B371" s="3"/>
      <c r="C371" s="3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</row>
    <row r="372" spans="1:38" ht="16.5" x14ac:dyDescent="0.2">
      <c r="A372" s="3">
        <v>369</v>
      </c>
      <c r="B372" s="3"/>
      <c r="C372" s="3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</row>
    <row r="373" spans="1:38" ht="16.5" x14ac:dyDescent="0.2">
      <c r="A373" s="3">
        <v>370</v>
      </c>
      <c r="B373" s="3"/>
      <c r="C373" s="3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</row>
    <row r="374" spans="1:38" ht="16.5" x14ac:dyDescent="0.2">
      <c r="A374" s="3">
        <v>371</v>
      </c>
      <c r="B374" s="3"/>
      <c r="C374" s="3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</row>
    <row r="375" spans="1:38" ht="17.25" thickBot="1" x14ac:dyDescent="0.25">
      <c r="A375" s="3">
        <v>372</v>
      </c>
      <c r="B375" s="3"/>
      <c r="C375" s="3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</row>
    <row r="376" spans="1:38" ht="16.5" x14ac:dyDescent="0.2">
      <c r="A376" s="3">
        <v>373</v>
      </c>
      <c r="B376" s="3"/>
      <c r="C376" s="3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</row>
    <row r="377" spans="1:38" ht="16.5" x14ac:dyDescent="0.2">
      <c r="A377" s="3">
        <v>374</v>
      </c>
      <c r="B377" s="3"/>
      <c r="C377" s="3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</row>
    <row r="378" spans="1:38" ht="16.5" x14ac:dyDescent="0.2">
      <c r="A378" s="3">
        <v>375</v>
      </c>
      <c r="B378" s="3"/>
      <c r="C378" s="3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</row>
    <row r="379" spans="1:38" ht="16.5" x14ac:dyDescent="0.2">
      <c r="A379" s="3">
        <v>376</v>
      </c>
      <c r="B379" s="3"/>
      <c r="C379" s="3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</row>
    <row r="380" spans="1:38" ht="16.5" x14ac:dyDescent="0.2">
      <c r="A380" s="3">
        <v>377</v>
      </c>
      <c r="B380" s="3"/>
      <c r="C380" s="3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</row>
    <row r="381" spans="1:38" ht="17.25" thickBot="1" x14ac:dyDescent="0.25">
      <c r="A381" s="3">
        <v>378</v>
      </c>
      <c r="B381" s="3"/>
      <c r="C381" s="3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</row>
    <row r="382" spans="1:38" ht="16.5" x14ac:dyDescent="0.2">
      <c r="A382" s="3">
        <v>379</v>
      </c>
      <c r="B382" s="3"/>
      <c r="C382" s="3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</row>
    <row r="383" spans="1:38" ht="16.5" x14ac:dyDescent="0.2">
      <c r="A383" s="3">
        <v>380</v>
      </c>
      <c r="B383" s="3"/>
      <c r="C383" s="3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</row>
    <row r="384" spans="1:38" ht="16.5" x14ac:dyDescent="0.2">
      <c r="A384" s="3">
        <v>381</v>
      </c>
      <c r="B384" s="3"/>
      <c r="C384" s="3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</row>
    <row r="385" spans="1:38" ht="16.5" x14ac:dyDescent="0.2">
      <c r="A385" s="3">
        <v>382</v>
      </c>
      <c r="B385" s="3"/>
      <c r="C385" s="3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</row>
    <row r="386" spans="1:38" ht="16.5" x14ac:dyDescent="0.2">
      <c r="A386" s="3">
        <v>383</v>
      </c>
      <c r="B386" s="3"/>
      <c r="C386" s="3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</row>
    <row r="387" spans="1:38" ht="17.25" thickBot="1" x14ac:dyDescent="0.25">
      <c r="A387" s="3">
        <v>384</v>
      </c>
      <c r="B387" s="3"/>
      <c r="C387" s="3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</row>
    <row r="388" spans="1:38" ht="16.5" x14ac:dyDescent="0.2">
      <c r="A388" s="3">
        <v>385</v>
      </c>
      <c r="B388" s="3"/>
      <c r="C388" s="3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</row>
    <row r="389" spans="1:38" ht="16.5" x14ac:dyDescent="0.2">
      <c r="A389" s="3">
        <v>386</v>
      </c>
      <c r="B389" s="3"/>
      <c r="C389" s="3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</row>
    <row r="390" spans="1:38" ht="16.5" x14ac:dyDescent="0.2">
      <c r="A390" s="3">
        <v>387</v>
      </c>
      <c r="B390" s="3"/>
      <c r="C390" s="3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</row>
    <row r="391" spans="1:38" ht="16.5" x14ac:dyDescent="0.2">
      <c r="A391" s="3">
        <v>388</v>
      </c>
      <c r="B391" s="3"/>
      <c r="C391" s="3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</row>
    <row r="392" spans="1:38" ht="16.5" x14ac:dyDescent="0.2">
      <c r="A392" s="3">
        <v>389</v>
      </c>
      <c r="B392" s="3"/>
      <c r="C392" s="3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</row>
    <row r="393" spans="1:38" ht="17.25" thickBot="1" x14ac:dyDescent="0.25">
      <c r="A393" s="3">
        <v>390</v>
      </c>
      <c r="B393" s="3"/>
      <c r="C393" s="3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</row>
    <row r="394" spans="1:38" ht="16.5" x14ac:dyDescent="0.2">
      <c r="A394" s="3">
        <v>391</v>
      </c>
      <c r="B394" s="3"/>
      <c r="C394" s="3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</row>
    <row r="395" spans="1:38" ht="16.5" x14ac:dyDescent="0.2">
      <c r="A395" s="3">
        <v>392</v>
      </c>
      <c r="B395" s="3"/>
      <c r="C395" s="3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</row>
    <row r="396" spans="1:38" ht="16.5" x14ac:dyDescent="0.2">
      <c r="A396" s="3">
        <v>393</v>
      </c>
      <c r="B396" s="3"/>
      <c r="C396" s="3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</row>
    <row r="397" spans="1:38" ht="16.5" x14ac:dyDescent="0.2">
      <c r="A397" s="3">
        <v>394</v>
      </c>
      <c r="B397" s="3"/>
      <c r="C397" s="3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</row>
    <row r="398" spans="1:38" ht="16.5" x14ac:dyDescent="0.2">
      <c r="A398" s="3">
        <v>395</v>
      </c>
      <c r="B398" s="3"/>
      <c r="C398" s="3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</row>
    <row r="399" spans="1:38" ht="17.25" thickBot="1" x14ac:dyDescent="0.25">
      <c r="A399" s="3">
        <v>396</v>
      </c>
      <c r="B399" s="3"/>
      <c r="C399" s="3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</row>
    <row r="400" spans="1:38" ht="16.5" x14ac:dyDescent="0.2">
      <c r="A400" s="3">
        <v>397</v>
      </c>
      <c r="B400" s="3"/>
      <c r="C400" s="3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</row>
    <row r="401" spans="1:38" ht="16.5" x14ac:dyDescent="0.2">
      <c r="A401" s="3">
        <v>398</v>
      </c>
      <c r="B401" s="3"/>
      <c r="C401" s="3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</row>
    <row r="402" spans="1:38" ht="16.5" x14ac:dyDescent="0.2">
      <c r="A402" s="3">
        <v>399</v>
      </c>
      <c r="B402" s="3"/>
      <c r="C402" s="3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</row>
    <row r="403" spans="1:38" ht="16.5" x14ac:dyDescent="0.2">
      <c r="A403" s="3">
        <v>400</v>
      </c>
      <c r="B403" s="3"/>
      <c r="C403" s="3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</row>
    <row r="404" spans="1:38" ht="16.5" x14ac:dyDescent="0.2">
      <c r="A404" s="3">
        <v>401</v>
      </c>
      <c r="B404" s="3"/>
      <c r="C404" s="3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</row>
    <row r="405" spans="1:38" ht="17.25" thickBot="1" x14ac:dyDescent="0.25">
      <c r="A405" s="3">
        <v>402</v>
      </c>
      <c r="B405" s="3"/>
      <c r="C405" s="3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</row>
    <row r="406" spans="1:38" ht="16.5" x14ac:dyDescent="0.2">
      <c r="A406" s="3">
        <v>403</v>
      </c>
      <c r="B406" s="3"/>
      <c r="C406" s="3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</row>
    <row r="407" spans="1:38" ht="16.5" x14ac:dyDescent="0.2">
      <c r="A407" s="3">
        <v>404</v>
      </c>
      <c r="B407" s="3"/>
      <c r="C407" s="3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</row>
    <row r="408" spans="1:38" ht="16.5" x14ac:dyDescent="0.2">
      <c r="A408" s="3">
        <v>405</v>
      </c>
      <c r="B408" s="3"/>
      <c r="C408" s="3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</row>
    <row r="409" spans="1:38" ht="16.5" x14ac:dyDescent="0.2">
      <c r="A409" s="3">
        <v>406</v>
      </c>
      <c r="B409" s="3"/>
      <c r="C409" s="3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</row>
    <row r="410" spans="1:38" ht="16.5" x14ac:dyDescent="0.2">
      <c r="A410" s="3">
        <v>407</v>
      </c>
      <c r="B410" s="3"/>
      <c r="C410" s="3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</row>
    <row r="411" spans="1:38" ht="17.25" thickBot="1" x14ac:dyDescent="0.25">
      <c r="A411" s="3">
        <v>408</v>
      </c>
      <c r="B411" s="3"/>
      <c r="C411" s="3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</row>
    <row r="412" spans="1:38" ht="16.5" x14ac:dyDescent="0.2">
      <c r="A412" s="3">
        <v>409</v>
      </c>
      <c r="B412" s="3"/>
      <c r="C412" s="3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</row>
    <row r="413" spans="1:38" ht="16.5" x14ac:dyDescent="0.2">
      <c r="A413" s="3">
        <v>410</v>
      </c>
      <c r="B413" s="3"/>
      <c r="C413" s="3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</row>
    <row r="414" spans="1:38" ht="16.5" x14ac:dyDescent="0.2">
      <c r="A414" s="3">
        <v>411</v>
      </c>
      <c r="B414" s="3"/>
      <c r="C414" s="3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</row>
    <row r="415" spans="1:38" ht="16.5" x14ac:dyDescent="0.2">
      <c r="A415" s="3">
        <v>412</v>
      </c>
      <c r="B415" s="3"/>
      <c r="C415" s="3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</row>
    <row r="416" spans="1:38" ht="16.5" x14ac:dyDescent="0.2">
      <c r="A416" s="3">
        <v>413</v>
      </c>
      <c r="B416" s="3"/>
      <c r="C416" s="3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</row>
    <row r="417" spans="1:38" ht="17.25" thickBot="1" x14ac:dyDescent="0.25">
      <c r="A417" s="3">
        <v>414</v>
      </c>
      <c r="B417" s="3"/>
      <c r="C417" s="3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</row>
    <row r="418" spans="1:38" ht="16.5" x14ac:dyDescent="0.2">
      <c r="A418" s="3">
        <v>415</v>
      </c>
      <c r="B418" s="3"/>
      <c r="C418" s="3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</row>
    <row r="419" spans="1:38" ht="16.5" x14ac:dyDescent="0.2">
      <c r="A419" s="3">
        <v>416</v>
      </c>
      <c r="B419" s="3"/>
      <c r="C419" s="3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</row>
    <row r="420" spans="1:38" ht="16.5" x14ac:dyDescent="0.2">
      <c r="A420" s="3">
        <v>417</v>
      </c>
      <c r="B420" s="3"/>
      <c r="C420" s="3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</row>
    <row r="421" spans="1:38" ht="16.5" x14ac:dyDescent="0.2">
      <c r="A421" s="3">
        <v>418</v>
      </c>
      <c r="B421" s="3"/>
      <c r="C421" s="3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</row>
    <row r="422" spans="1:38" ht="16.5" x14ac:dyDescent="0.2">
      <c r="A422" s="3">
        <v>419</v>
      </c>
      <c r="B422" s="3"/>
      <c r="C422" s="3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</row>
    <row r="423" spans="1:38" ht="17.25" thickBot="1" x14ac:dyDescent="0.25">
      <c r="A423" s="3">
        <v>420</v>
      </c>
      <c r="B423" s="3"/>
      <c r="C423" s="3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</row>
    <row r="424" spans="1:38" ht="16.5" x14ac:dyDescent="0.2">
      <c r="A424" s="3">
        <v>421</v>
      </c>
      <c r="B424" s="3"/>
      <c r="C424" s="3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</row>
    <row r="425" spans="1:38" ht="16.5" x14ac:dyDescent="0.2">
      <c r="A425" s="3">
        <v>422</v>
      </c>
      <c r="B425" s="3"/>
      <c r="C425" s="3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</row>
    <row r="426" spans="1:38" ht="16.5" x14ac:dyDescent="0.2">
      <c r="A426" s="3">
        <v>423</v>
      </c>
      <c r="B426" s="3"/>
      <c r="C426" s="3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</row>
    <row r="427" spans="1:38" ht="16.5" x14ac:dyDescent="0.2">
      <c r="A427" s="3">
        <v>424</v>
      </c>
      <c r="B427" s="3"/>
      <c r="C427" s="3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</row>
    <row r="428" spans="1:38" ht="16.5" x14ac:dyDescent="0.2">
      <c r="A428" s="3">
        <v>425</v>
      </c>
      <c r="B428" s="3"/>
      <c r="C428" s="3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</row>
    <row r="429" spans="1:38" ht="17.25" thickBot="1" x14ac:dyDescent="0.25">
      <c r="A429" s="3">
        <v>426</v>
      </c>
      <c r="B429" s="3"/>
      <c r="C429" s="3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</row>
    <row r="430" spans="1:38" ht="16.5" x14ac:dyDescent="0.2">
      <c r="A430" s="3">
        <v>427</v>
      </c>
      <c r="B430" s="3"/>
      <c r="C430" s="3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</row>
    <row r="431" spans="1:38" ht="16.5" x14ac:dyDescent="0.2">
      <c r="A431" s="3">
        <v>428</v>
      </c>
      <c r="B431" s="3"/>
      <c r="C431" s="3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</row>
    <row r="432" spans="1:38" ht="16.5" x14ac:dyDescent="0.2">
      <c r="A432" s="3">
        <v>429</v>
      </c>
      <c r="B432" s="3"/>
      <c r="C432" s="3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</row>
    <row r="433" spans="1:38" ht="16.5" x14ac:dyDescent="0.2">
      <c r="A433" s="3">
        <v>430</v>
      </c>
      <c r="B433" s="3"/>
      <c r="C433" s="3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</row>
    <row r="434" spans="1:38" ht="16.5" x14ac:dyDescent="0.2">
      <c r="A434" s="3">
        <v>431</v>
      </c>
      <c r="B434" s="3"/>
      <c r="C434" s="3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</row>
    <row r="435" spans="1:38" ht="17.25" thickBot="1" x14ac:dyDescent="0.25">
      <c r="A435" s="3">
        <v>432</v>
      </c>
      <c r="B435" s="3"/>
      <c r="C435" s="3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</row>
    <row r="436" spans="1:38" ht="16.5" x14ac:dyDescent="0.2">
      <c r="A436" s="3">
        <v>433</v>
      </c>
      <c r="B436" s="3"/>
      <c r="C436" s="3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</row>
    <row r="437" spans="1:38" ht="16.5" x14ac:dyDescent="0.2">
      <c r="A437" s="3">
        <v>434</v>
      </c>
      <c r="B437" s="3"/>
      <c r="C437" s="3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</row>
    <row r="438" spans="1:38" ht="16.5" x14ac:dyDescent="0.2">
      <c r="A438" s="3">
        <v>435</v>
      </c>
      <c r="B438" s="3"/>
      <c r="C438" s="3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</row>
    <row r="439" spans="1:38" ht="16.5" x14ac:dyDescent="0.2">
      <c r="A439" s="3">
        <v>436</v>
      </c>
      <c r="B439" s="3"/>
      <c r="C439" s="3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</row>
    <row r="440" spans="1:38" ht="16.5" x14ac:dyDescent="0.2">
      <c r="A440" s="3">
        <v>437</v>
      </c>
      <c r="B440" s="3"/>
      <c r="C440" s="3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</row>
    <row r="441" spans="1:38" ht="17.25" thickBot="1" x14ac:dyDescent="0.25">
      <c r="A441" s="3">
        <v>438</v>
      </c>
      <c r="B441" s="3"/>
      <c r="C441" s="3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</row>
    <row r="442" spans="1:38" ht="16.5" x14ac:dyDescent="0.2">
      <c r="A442" s="3">
        <v>439</v>
      </c>
      <c r="B442" s="3"/>
      <c r="C442" s="3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</row>
    <row r="443" spans="1:38" ht="16.5" x14ac:dyDescent="0.2">
      <c r="A443" s="3">
        <v>440</v>
      </c>
      <c r="B443" s="3"/>
      <c r="C443" s="3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</row>
    <row r="444" spans="1:38" ht="16.5" x14ac:dyDescent="0.2">
      <c r="A444" s="3">
        <v>441</v>
      </c>
      <c r="B444" s="3"/>
      <c r="C444" s="3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</row>
    <row r="445" spans="1:38" ht="16.5" x14ac:dyDescent="0.2">
      <c r="A445" s="3">
        <v>442</v>
      </c>
      <c r="B445" s="3"/>
      <c r="C445" s="3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</row>
    <row r="446" spans="1:38" ht="16.5" x14ac:dyDescent="0.2">
      <c r="A446" s="3">
        <v>443</v>
      </c>
      <c r="B446" s="3"/>
      <c r="C446" s="3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</row>
    <row r="447" spans="1:38" ht="17.25" thickBot="1" x14ac:dyDescent="0.25">
      <c r="A447" s="3">
        <v>444</v>
      </c>
      <c r="B447" s="3"/>
      <c r="C447" s="3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</row>
    <row r="448" spans="1:38" ht="16.5" x14ac:dyDescent="0.2">
      <c r="A448" s="3">
        <v>445</v>
      </c>
      <c r="B448" s="3"/>
      <c r="C448" s="3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</row>
    <row r="449" spans="1:38" ht="16.5" x14ac:dyDescent="0.2">
      <c r="A449" s="3">
        <v>446</v>
      </c>
      <c r="B449" s="3"/>
      <c r="C449" s="3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</row>
    <row r="450" spans="1:38" ht="16.5" x14ac:dyDescent="0.2">
      <c r="A450" s="3">
        <v>447</v>
      </c>
      <c r="B450" s="3"/>
      <c r="C450" s="3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</row>
    <row r="451" spans="1:38" ht="16.5" x14ac:dyDescent="0.2">
      <c r="A451" s="3">
        <v>448</v>
      </c>
      <c r="B451" s="3"/>
      <c r="C451" s="3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</row>
    <row r="452" spans="1:38" ht="16.5" x14ac:dyDescent="0.2">
      <c r="A452" s="3">
        <v>449</v>
      </c>
      <c r="B452" s="3"/>
      <c r="C452" s="3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</row>
    <row r="453" spans="1:38" ht="17.25" thickBot="1" x14ac:dyDescent="0.25">
      <c r="A453" s="3">
        <v>450</v>
      </c>
      <c r="B453" s="3"/>
      <c r="C453" s="3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</row>
    <row r="454" spans="1:38" ht="16.5" x14ac:dyDescent="0.2">
      <c r="A454" s="3">
        <v>451</v>
      </c>
      <c r="B454" s="3"/>
      <c r="C454" s="3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</row>
    <row r="455" spans="1:38" ht="16.5" x14ac:dyDescent="0.2">
      <c r="A455" s="3">
        <v>452</v>
      </c>
      <c r="B455" s="3"/>
      <c r="C455" s="3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</row>
    <row r="456" spans="1:38" ht="16.5" x14ac:dyDescent="0.2">
      <c r="A456" s="3">
        <v>453</v>
      </c>
      <c r="B456" s="3"/>
      <c r="C456" s="3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</row>
    <row r="457" spans="1:38" ht="16.5" x14ac:dyDescent="0.2">
      <c r="A457" s="3">
        <v>454</v>
      </c>
      <c r="B457" s="3"/>
      <c r="C457" s="3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</row>
    <row r="458" spans="1:38" ht="16.5" x14ac:dyDescent="0.2">
      <c r="A458" s="3">
        <v>455</v>
      </c>
      <c r="B458" s="3"/>
      <c r="C458" s="3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</row>
    <row r="459" spans="1:38" ht="17.25" thickBot="1" x14ac:dyDescent="0.25">
      <c r="A459" s="3">
        <v>456</v>
      </c>
      <c r="B459" s="3"/>
      <c r="C459" s="3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</row>
    <row r="460" spans="1:38" ht="16.5" x14ac:dyDescent="0.2">
      <c r="A460" s="3">
        <v>457</v>
      </c>
      <c r="B460" s="3"/>
      <c r="C460" s="3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</row>
    <row r="461" spans="1:38" ht="16.5" x14ac:dyDescent="0.2">
      <c r="A461" s="3">
        <v>458</v>
      </c>
      <c r="B461" s="3"/>
      <c r="C461" s="3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</row>
    <row r="462" spans="1:38" ht="16.5" x14ac:dyDescent="0.2">
      <c r="A462" s="3">
        <v>459</v>
      </c>
      <c r="B462" s="3"/>
      <c r="C462" s="3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</row>
    <row r="463" spans="1:38" ht="16.5" x14ac:dyDescent="0.2">
      <c r="A463" s="3">
        <v>460</v>
      </c>
      <c r="B463" s="3"/>
      <c r="C463" s="3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</row>
    <row r="464" spans="1:38" ht="16.5" x14ac:dyDescent="0.2">
      <c r="A464" s="3">
        <v>461</v>
      </c>
      <c r="B464" s="3"/>
      <c r="C464" s="3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</row>
    <row r="465" spans="1:38" ht="17.25" thickBot="1" x14ac:dyDescent="0.25">
      <c r="A465" s="3">
        <v>462</v>
      </c>
      <c r="B465" s="3"/>
      <c r="C465" s="3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</row>
    <row r="466" spans="1:38" ht="16.5" x14ac:dyDescent="0.2">
      <c r="A466" s="3">
        <v>463</v>
      </c>
      <c r="B466" s="3"/>
      <c r="C466" s="3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</row>
    <row r="467" spans="1:38" ht="16.5" x14ac:dyDescent="0.2">
      <c r="A467" s="3">
        <v>464</v>
      </c>
      <c r="B467" s="3"/>
      <c r="C467" s="3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</row>
    <row r="468" spans="1:38" ht="16.5" x14ac:dyDescent="0.2">
      <c r="A468" s="3">
        <v>465</v>
      </c>
      <c r="B468" s="3"/>
      <c r="C468" s="3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</row>
    <row r="469" spans="1:38" ht="16.5" x14ac:dyDescent="0.2">
      <c r="A469" s="3">
        <v>466</v>
      </c>
      <c r="B469" s="3"/>
      <c r="C469" s="3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</row>
    <row r="470" spans="1:38" ht="16.5" x14ac:dyDescent="0.2">
      <c r="A470" s="3">
        <v>467</v>
      </c>
      <c r="B470" s="3"/>
      <c r="C470" s="3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</row>
    <row r="471" spans="1:38" ht="17.25" thickBot="1" x14ac:dyDescent="0.25">
      <c r="A471" s="3">
        <v>468</v>
      </c>
      <c r="B471" s="3"/>
      <c r="C471" s="3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</row>
    <row r="472" spans="1:38" ht="16.5" x14ac:dyDescent="0.2">
      <c r="A472" s="3">
        <v>469</v>
      </c>
      <c r="B472" s="3"/>
      <c r="C472" s="3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</row>
    <row r="473" spans="1:38" ht="16.5" x14ac:dyDescent="0.2">
      <c r="A473" s="3">
        <v>470</v>
      </c>
      <c r="B473" s="3"/>
      <c r="C473" s="3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</row>
    <row r="474" spans="1:38" ht="16.5" x14ac:dyDescent="0.2">
      <c r="A474" s="3">
        <v>471</v>
      </c>
      <c r="B474" s="3"/>
      <c r="C474" s="3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</row>
    <row r="475" spans="1:38" ht="16.5" x14ac:dyDescent="0.2">
      <c r="A475" s="3">
        <v>472</v>
      </c>
      <c r="B475" s="3"/>
      <c r="C475" s="3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</row>
    <row r="476" spans="1:38" ht="16.5" x14ac:dyDescent="0.2">
      <c r="A476" s="3">
        <v>473</v>
      </c>
      <c r="B476" s="3"/>
      <c r="C476" s="3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</row>
    <row r="477" spans="1:38" ht="17.25" thickBot="1" x14ac:dyDescent="0.25">
      <c r="A477" s="3">
        <v>474</v>
      </c>
      <c r="B477" s="3"/>
      <c r="C477" s="3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</row>
    <row r="478" spans="1:38" ht="16.5" x14ac:dyDescent="0.2">
      <c r="A478" s="3">
        <v>475</v>
      </c>
      <c r="B478" s="3"/>
      <c r="C478" s="3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</row>
    <row r="479" spans="1:38" ht="16.5" x14ac:dyDescent="0.2">
      <c r="A479" s="3">
        <v>476</v>
      </c>
      <c r="B479" s="3"/>
      <c r="C479" s="3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</row>
    <row r="480" spans="1:38" ht="16.5" x14ac:dyDescent="0.2">
      <c r="A480" s="3">
        <v>477</v>
      </c>
      <c r="B480" s="3"/>
      <c r="C480" s="3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</row>
    <row r="481" spans="1:38" ht="16.5" x14ac:dyDescent="0.2">
      <c r="A481" s="3">
        <v>478</v>
      </c>
      <c r="B481" s="3"/>
      <c r="C481" s="3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</row>
    <row r="482" spans="1:38" ht="16.5" x14ac:dyDescent="0.2">
      <c r="A482" s="3">
        <v>479</v>
      </c>
      <c r="B482" s="3"/>
      <c r="C482" s="3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</row>
    <row r="483" spans="1:38" ht="17.25" thickBot="1" x14ac:dyDescent="0.25">
      <c r="A483" s="3">
        <v>480</v>
      </c>
      <c r="B483" s="3"/>
      <c r="C483" s="3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</row>
    <row r="484" spans="1:38" ht="16.5" x14ac:dyDescent="0.2">
      <c r="A484" s="3">
        <v>481</v>
      </c>
      <c r="B484" s="3"/>
      <c r="C484" s="3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</row>
    <row r="485" spans="1:38" ht="16.5" x14ac:dyDescent="0.2">
      <c r="A485" s="3">
        <v>482</v>
      </c>
      <c r="B485" s="3"/>
      <c r="C485" s="3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</row>
    <row r="486" spans="1:38" ht="16.5" x14ac:dyDescent="0.2">
      <c r="A486" s="3">
        <v>483</v>
      </c>
      <c r="B486" s="3"/>
      <c r="C486" s="3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</row>
    <row r="487" spans="1:38" ht="16.5" x14ac:dyDescent="0.2">
      <c r="A487" s="3">
        <v>484</v>
      </c>
      <c r="B487" s="3"/>
      <c r="C487" s="3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</row>
    <row r="488" spans="1:38" ht="16.5" x14ac:dyDescent="0.2">
      <c r="A488" s="3">
        <v>485</v>
      </c>
      <c r="B488" s="3"/>
      <c r="C488" s="3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</row>
    <row r="489" spans="1:38" ht="17.25" thickBot="1" x14ac:dyDescent="0.25">
      <c r="A489" s="3">
        <v>486</v>
      </c>
      <c r="B489" s="3"/>
      <c r="C489" s="3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</row>
    <row r="490" spans="1:38" ht="16.5" x14ac:dyDescent="0.2">
      <c r="A490" s="3">
        <v>487</v>
      </c>
      <c r="B490" s="3"/>
      <c r="C490" s="3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</row>
    <row r="491" spans="1:38" ht="16.5" x14ac:dyDescent="0.2">
      <c r="A491" s="3">
        <v>488</v>
      </c>
      <c r="B491" s="3"/>
      <c r="C491" s="3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</row>
    <row r="492" spans="1:38" ht="16.5" x14ac:dyDescent="0.2">
      <c r="A492" s="3">
        <v>489</v>
      </c>
      <c r="B492" s="3"/>
      <c r="C492" s="3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</row>
    <row r="493" spans="1:38" ht="16.5" x14ac:dyDescent="0.2">
      <c r="A493" s="3">
        <v>490</v>
      </c>
      <c r="B493" s="3"/>
      <c r="C493" s="3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</row>
    <row r="494" spans="1:38" ht="16.5" x14ac:dyDescent="0.2">
      <c r="A494" s="3">
        <v>491</v>
      </c>
      <c r="B494" s="3"/>
      <c r="C494" s="3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</row>
    <row r="495" spans="1:38" ht="17.25" thickBot="1" x14ac:dyDescent="0.25">
      <c r="A495" s="3">
        <v>492</v>
      </c>
      <c r="B495" s="3"/>
      <c r="C495" s="3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</row>
    <row r="496" spans="1:38" ht="16.5" x14ac:dyDescent="0.2">
      <c r="A496" s="3">
        <v>493</v>
      </c>
      <c r="B496" s="3"/>
      <c r="C496" s="3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</row>
    <row r="497" spans="1:38" ht="16.5" x14ac:dyDescent="0.2">
      <c r="A497" s="3">
        <v>494</v>
      </c>
      <c r="B497" s="3"/>
      <c r="C497" s="3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</row>
    <row r="498" spans="1:38" ht="16.5" x14ac:dyDescent="0.2">
      <c r="A498" s="3">
        <v>495</v>
      </c>
      <c r="B498" s="3"/>
      <c r="C498" s="3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</row>
    <row r="499" spans="1:38" ht="16.5" x14ac:dyDescent="0.2">
      <c r="A499" s="3">
        <v>496</v>
      </c>
      <c r="B499" s="3"/>
      <c r="C499" s="3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</row>
    <row r="500" spans="1:38" ht="16.5" x14ac:dyDescent="0.2">
      <c r="A500" s="3">
        <v>497</v>
      </c>
      <c r="B500" s="3"/>
      <c r="C500" s="3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</row>
    <row r="501" spans="1:38" ht="17.25" thickBot="1" x14ac:dyDescent="0.25">
      <c r="A501" s="3">
        <v>498</v>
      </c>
      <c r="B501" s="3"/>
      <c r="C501" s="3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</row>
    <row r="502" spans="1:38" ht="16.5" x14ac:dyDescent="0.2">
      <c r="A502" s="3">
        <v>499</v>
      </c>
      <c r="B502" s="3"/>
      <c r="C502" s="3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</row>
    <row r="503" spans="1:38" ht="16.5" x14ac:dyDescent="0.2">
      <c r="A503" s="3">
        <v>500</v>
      </c>
      <c r="B503" s="3"/>
      <c r="C503" s="3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</row>
    <row r="504" spans="1:38" ht="16.5" x14ac:dyDescent="0.2">
      <c r="A504" s="3">
        <v>501</v>
      </c>
      <c r="B504" s="3"/>
      <c r="C504" s="3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</row>
    <row r="505" spans="1:38" ht="16.5" x14ac:dyDescent="0.2">
      <c r="A505" s="3">
        <v>502</v>
      </c>
      <c r="B505" s="3"/>
      <c r="C505" s="3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</row>
    <row r="506" spans="1:38" ht="16.5" x14ac:dyDescent="0.2">
      <c r="A506" s="3">
        <v>503</v>
      </c>
      <c r="B506" s="3"/>
      <c r="C506" s="3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</row>
    <row r="507" spans="1:38" ht="17.25" thickBot="1" x14ac:dyDescent="0.25">
      <c r="A507" s="3">
        <v>504</v>
      </c>
      <c r="B507" s="3"/>
      <c r="C507" s="3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</row>
    <row r="508" spans="1:38" ht="16.5" x14ac:dyDescent="0.2">
      <c r="A508" s="3">
        <v>505</v>
      </c>
      <c r="B508" s="3"/>
      <c r="C508" s="3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</row>
    <row r="509" spans="1:38" ht="16.5" x14ac:dyDescent="0.2">
      <c r="A509" s="3">
        <v>506</v>
      </c>
      <c r="B509" s="3"/>
      <c r="C509" s="3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</row>
    <row r="510" spans="1:38" ht="16.5" x14ac:dyDescent="0.2">
      <c r="A510" s="3">
        <v>507</v>
      </c>
      <c r="B510" s="3"/>
      <c r="C510" s="3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</row>
    <row r="511" spans="1:38" ht="16.5" x14ac:dyDescent="0.2">
      <c r="A511" s="3">
        <v>508</v>
      </c>
      <c r="B511" s="3"/>
      <c r="C511" s="3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</row>
    <row r="512" spans="1:38" ht="16.5" x14ac:dyDescent="0.2">
      <c r="A512" s="3">
        <v>509</v>
      </c>
      <c r="B512" s="3"/>
      <c r="C512" s="3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</row>
    <row r="513" spans="1:38" ht="17.25" thickBot="1" x14ac:dyDescent="0.25">
      <c r="A513" s="3">
        <v>510</v>
      </c>
      <c r="B513" s="3"/>
      <c r="C513" s="3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</row>
    <row r="514" spans="1:38" ht="16.5" x14ac:dyDescent="0.2">
      <c r="A514" s="3">
        <v>511</v>
      </c>
      <c r="B514" s="3"/>
      <c r="C514" s="3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</row>
    <row r="515" spans="1:38" ht="16.5" x14ac:dyDescent="0.2">
      <c r="A515" s="3">
        <v>512</v>
      </c>
      <c r="B515" s="3"/>
      <c r="C515" s="3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</row>
    <row r="516" spans="1:38" ht="16.5" x14ac:dyDescent="0.2">
      <c r="A516" s="3">
        <v>513</v>
      </c>
      <c r="B516" s="3"/>
      <c r="C516" s="3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</row>
    <row r="517" spans="1:38" ht="16.5" x14ac:dyDescent="0.2">
      <c r="A517" s="3">
        <v>514</v>
      </c>
      <c r="B517" s="3"/>
      <c r="C517" s="3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</row>
    <row r="518" spans="1:38" ht="16.5" x14ac:dyDescent="0.2">
      <c r="A518" s="3">
        <v>515</v>
      </c>
      <c r="B518" s="3"/>
      <c r="C518" s="3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</row>
    <row r="519" spans="1:38" ht="17.25" thickBot="1" x14ac:dyDescent="0.25">
      <c r="A519" s="3">
        <v>516</v>
      </c>
      <c r="B519" s="3"/>
      <c r="C519" s="3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</row>
    <row r="520" spans="1:38" ht="16.5" x14ac:dyDescent="0.2">
      <c r="A520" s="3">
        <v>517</v>
      </c>
      <c r="B520" s="3"/>
      <c r="C520" s="3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</row>
    <row r="521" spans="1:38" ht="16.5" x14ac:dyDescent="0.2">
      <c r="A521" s="3">
        <v>518</v>
      </c>
      <c r="B521" s="3"/>
      <c r="C521" s="3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</row>
    <row r="522" spans="1:38" ht="16.5" x14ac:dyDescent="0.2">
      <c r="A522" s="3">
        <v>519</v>
      </c>
      <c r="B522" s="3"/>
      <c r="C522" s="3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</row>
    <row r="523" spans="1:38" ht="16.5" x14ac:dyDescent="0.2">
      <c r="A523" s="3">
        <v>520</v>
      </c>
      <c r="B523" s="3"/>
      <c r="C523" s="3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</row>
    <row r="524" spans="1:38" ht="16.5" x14ac:dyDescent="0.2">
      <c r="A524" s="3">
        <v>521</v>
      </c>
      <c r="B524" s="3"/>
      <c r="C524" s="3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</row>
    <row r="525" spans="1:38" ht="17.25" thickBot="1" x14ac:dyDescent="0.25">
      <c r="A525" s="3">
        <v>522</v>
      </c>
      <c r="B525" s="3"/>
      <c r="C525" s="3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</row>
    <row r="526" spans="1:38" ht="16.5" x14ac:dyDescent="0.2">
      <c r="A526" s="3">
        <v>523</v>
      </c>
      <c r="B526" s="3"/>
      <c r="C526" s="3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</row>
    <row r="527" spans="1:38" ht="16.5" x14ac:dyDescent="0.2">
      <c r="A527" s="3">
        <v>524</v>
      </c>
      <c r="B527" s="3"/>
      <c r="C527" s="3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</row>
    <row r="528" spans="1:38" ht="16.5" x14ac:dyDescent="0.2">
      <c r="A528" s="3">
        <v>525</v>
      </c>
      <c r="B528" s="3"/>
      <c r="C528" s="3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</row>
    <row r="529" spans="1:38" ht="16.5" x14ac:dyDescent="0.2">
      <c r="A529" s="3">
        <v>526</v>
      </c>
      <c r="B529" s="3"/>
      <c r="C529" s="3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</row>
    <row r="530" spans="1:38" ht="16.5" x14ac:dyDescent="0.2">
      <c r="A530" s="3">
        <v>527</v>
      </c>
      <c r="B530" s="3"/>
      <c r="C530" s="3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</row>
    <row r="531" spans="1:38" ht="17.25" thickBot="1" x14ac:dyDescent="0.25">
      <c r="A531" s="3">
        <v>528</v>
      </c>
      <c r="B531" s="3"/>
      <c r="C531" s="3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</row>
    <row r="532" spans="1:38" ht="16.5" x14ac:dyDescent="0.2">
      <c r="A532" s="3">
        <v>529</v>
      </c>
      <c r="B532" s="3"/>
      <c r="C532" s="3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</row>
    <row r="533" spans="1:38" ht="16.5" x14ac:dyDescent="0.2">
      <c r="A533" s="3">
        <v>530</v>
      </c>
      <c r="B533" s="3"/>
      <c r="C533" s="3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</row>
    <row r="534" spans="1:38" ht="16.5" x14ac:dyDescent="0.2">
      <c r="A534" s="3">
        <v>531</v>
      </c>
      <c r="B534" s="3"/>
      <c r="C534" s="3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</row>
    <row r="535" spans="1:38" ht="16.5" x14ac:dyDescent="0.2">
      <c r="A535" s="3">
        <v>532</v>
      </c>
      <c r="B535" s="3"/>
      <c r="C535" s="3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</row>
    <row r="536" spans="1:38" ht="16.5" x14ac:dyDescent="0.2">
      <c r="A536" s="3">
        <v>533</v>
      </c>
      <c r="B536" s="3"/>
      <c r="C536" s="3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</row>
    <row r="537" spans="1:38" ht="17.25" thickBot="1" x14ac:dyDescent="0.25">
      <c r="A537" s="3">
        <v>534</v>
      </c>
      <c r="B537" s="3"/>
      <c r="C537" s="3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</row>
    <row r="538" spans="1:38" ht="16.5" x14ac:dyDescent="0.2">
      <c r="A538" s="3">
        <v>535</v>
      </c>
      <c r="B538" s="3"/>
      <c r="C538" s="3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</row>
    <row r="539" spans="1:38" ht="16.5" x14ac:dyDescent="0.2">
      <c r="A539" s="3">
        <v>536</v>
      </c>
      <c r="B539" s="3"/>
      <c r="C539" s="3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</row>
    <row r="540" spans="1:38" ht="16.5" x14ac:dyDescent="0.2">
      <c r="A540" s="3">
        <v>537</v>
      </c>
      <c r="B540" s="3"/>
      <c r="C540" s="3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</row>
    <row r="541" spans="1:38" ht="16.5" x14ac:dyDescent="0.2">
      <c r="A541" s="3">
        <v>538</v>
      </c>
      <c r="B541" s="3"/>
      <c r="C541" s="3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</row>
    <row r="542" spans="1:38" ht="16.5" x14ac:dyDescent="0.2">
      <c r="A542" s="3">
        <v>539</v>
      </c>
      <c r="B542" s="3"/>
      <c r="C542" s="3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</row>
    <row r="543" spans="1:38" ht="17.25" thickBot="1" x14ac:dyDescent="0.25">
      <c r="A543" s="3">
        <v>540</v>
      </c>
      <c r="B543" s="3"/>
      <c r="C543" s="3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</row>
    <row r="544" spans="1:38" ht="16.5" x14ac:dyDescent="0.2">
      <c r="A544" s="3">
        <v>541</v>
      </c>
      <c r="B544" s="3"/>
      <c r="C544" s="3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</row>
    <row r="545" spans="1:38" ht="16.5" x14ac:dyDescent="0.2">
      <c r="A545" s="3">
        <v>542</v>
      </c>
      <c r="B545" s="3"/>
      <c r="C545" s="3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</row>
    <row r="546" spans="1:38" ht="16.5" x14ac:dyDescent="0.2">
      <c r="A546" s="3">
        <v>543</v>
      </c>
      <c r="B546" s="3"/>
      <c r="C546" s="3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</row>
    <row r="547" spans="1:38" ht="16.5" x14ac:dyDescent="0.2">
      <c r="A547" s="3">
        <v>544</v>
      </c>
      <c r="B547" s="3"/>
      <c r="C547" s="3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</row>
    <row r="548" spans="1:38" ht="16.5" x14ac:dyDescent="0.2">
      <c r="A548" s="3">
        <v>545</v>
      </c>
      <c r="B548" s="3"/>
      <c r="C548" s="3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</row>
    <row r="549" spans="1:38" ht="17.25" thickBot="1" x14ac:dyDescent="0.25">
      <c r="A549" s="3">
        <v>546</v>
      </c>
      <c r="B549" s="3"/>
      <c r="C549" s="3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</row>
    <row r="550" spans="1:38" ht="16.5" x14ac:dyDescent="0.2">
      <c r="A550" s="3">
        <v>547</v>
      </c>
      <c r="B550" s="3"/>
      <c r="C550" s="3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</row>
    <row r="551" spans="1:38" ht="16.5" x14ac:dyDescent="0.2">
      <c r="A551" s="3">
        <v>548</v>
      </c>
      <c r="B551" s="3"/>
      <c r="C551" s="3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</row>
    <row r="552" spans="1:38" ht="16.5" x14ac:dyDescent="0.2">
      <c r="A552" s="3">
        <v>549</v>
      </c>
      <c r="B552" s="3"/>
      <c r="C552" s="3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</row>
    <row r="553" spans="1:38" ht="16.5" x14ac:dyDescent="0.2">
      <c r="A553" s="3">
        <v>550</v>
      </c>
      <c r="B553" s="3"/>
      <c r="C553" s="3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</row>
    <row r="554" spans="1:38" ht="16.5" x14ac:dyDescent="0.2">
      <c r="A554" s="3">
        <v>551</v>
      </c>
      <c r="B554" s="3"/>
      <c r="C554" s="3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</row>
    <row r="555" spans="1:38" ht="17.25" thickBot="1" x14ac:dyDescent="0.25">
      <c r="A555" s="3">
        <v>552</v>
      </c>
      <c r="B555" s="3"/>
      <c r="C555" s="3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</row>
    <row r="556" spans="1:38" ht="16.5" x14ac:dyDescent="0.2">
      <c r="A556" s="3">
        <v>553</v>
      </c>
      <c r="B556" s="3"/>
      <c r="C556" s="3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</row>
    <row r="557" spans="1:38" ht="16.5" x14ac:dyDescent="0.2">
      <c r="A557" s="3">
        <v>554</v>
      </c>
      <c r="B557" s="3"/>
      <c r="C557" s="3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</row>
    <row r="558" spans="1:38" ht="16.5" x14ac:dyDescent="0.2">
      <c r="A558" s="3">
        <v>555</v>
      </c>
      <c r="B558" s="3"/>
      <c r="C558" s="3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</row>
    <row r="559" spans="1:38" ht="16.5" x14ac:dyDescent="0.2">
      <c r="A559" s="3">
        <v>556</v>
      </c>
      <c r="B559" s="3"/>
      <c r="C559" s="3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</row>
    <row r="560" spans="1:38" ht="16.5" x14ac:dyDescent="0.2">
      <c r="A560" s="3">
        <v>557</v>
      </c>
      <c r="B560" s="3"/>
      <c r="C560" s="3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</row>
    <row r="561" spans="1:38" ht="17.25" thickBot="1" x14ac:dyDescent="0.25">
      <c r="A561" s="3">
        <v>558</v>
      </c>
      <c r="B561" s="3"/>
      <c r="C561" s="3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</row>
    <row r="562" spans="1:38" ht="16.5" x14ac:dyDescent="0.2">
      <c r="A562" s="3">
        <v>559</v>
      </c>
      <c r="B562" s="3"/>
      <c r="C562" s="3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</row>
    <row r="563" spans="1:38" ht="16.5" x14ac:dyDescent="0.2">
      <c r="A563" s="3">
        <v>560</v>
      </c>
      <c r="B563" s="3"/>
      <c r="C563" s="3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</row>
    <row r="564" spans="1:38" ht="16.5" x14ac:dyDescent="0.2">
      <c r="A564" s="3">
        <v>561</v>
      </c>
      <c r="B564" s="3"/>
      <c r="C564" s="3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</row>
    <row r="565" spans="1:38" ht="16.5" x14ac:dyDescent="0.2">
      <c r="A565" s="3">
        <v>562</v>
      </c>
      <c r="B565" s="3"/>
      <c r="C565" s="3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</row>
    <row r="566" spans="1:38" ht="16.5" x14ac:dyDescent="0.2">
      <c r="A566" s="3">
        <v>563</v>
      </c>
      <c r="B566" s="3"/>
      <c r="C566" s="3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</row>
    <row r="567" spans="1:38" ht="17.25" thickBot="1" x14ac:dyDescent="0.25">
      <c r="A567" s="3">
        <v>564</v>
      </c>
      <c r="B567" s="3"/>
      <c r="C567" s="3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</row>
    <row r="568" spans="1:38" ht="16.5" x14ac:dyDescent="0.2">
      <c r="A568" s="3">
        <v>565</v>
      </c>
      <c r="B568" s="3"/>
      <c r="C568" s="3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</row>
    <row r="569" spans="1:38" ht="16.5" x14ac:dyDescent="0.2">
      <c r="A569" s="3">
        <v>566</v>
      </c>
      <c r="B569" s="3"/>
      <c r="C569" s="3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</row>
    <row r="570" spans="1:38" ht="16.5" x14ac:dyDescent="0.2">
      <c r="A570" s="3">
        <v>567</v>
      </c>
      <c r="B570" s="3"/>
      <c r="C570" s="3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</row>
    <row r="571" spans="1:38" ht="16.5" x14ac:dyDescent="0.2">
      <c r="A571" s="3">
        <v>568</v>
      </c>
      <c r="B571" s="3"/>
      <c r="C571" s="3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</row>
    <row r="572" spans="1:38" ht="16.5" x14ac:dyDescent="0.2">
      <c r="A572" s="3">
        <v>569</v>
      </c>
      <c r="B572" s="3"/>
      <c r="C572" s="3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</row>
    <row r="573" spans="1:38" ht="17.25" thickBot="1" x14ac:dyDescent="0.25">
      <c r="A573" s="3">
        <v>570</v>
      </c>
      <c r="B573" s="3"/>
      <c r="C573" s="3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</row>
    <row r="574" spans="1:38" ht="16.5" x14ac:dyDescent="0.2">
      <c r="A574" s="3">
        <v>571</v>
      </c>
      <c r="B574" s="3"/>
      <c r="C574" s="3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</row>
    <row r="575" spans="1:38" ht="16.5" x14ac:dyDescent="0.2">
      <c r="A575" s="3">
        <v>572</v>
      </c>
      <c r="B575" s="3"/>
      <c r="C575" s="3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</row>
    <row r="576" spans="1:38" ht="16.5" x14ac:dyDescent="0.2">
      <c r="A576" s="3">
        <v>573</v>
      </c>
      <c r="B576" s="3"/>
      <c r="C576" s="3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</row>
    <row r="577" spans="1:38" ht="16.5" x14ac:dyDescent="0.2">
      <c r="A577" s="3">
        <v>574</v>
      </c>
      <c r="B577" s="3"/>
      <c r="C577" s="3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</row>
    <row r="578" spans="1:38" ht="16.5" x14ac:dyDescent="0.2">
      <c r="A578" s="3">
        <v>575</v>
      </c>
      <c r="B578" s="3"/>
      <c r="C578" s="3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</row>
    <row r="579" spans="1:38" ht="17.25" thickBot="1" x14ac:dyDescent="0.25">
      <c r="A579" s="3">
        <v>576</v>
      </c>
      <c r="B579" s="3"/>
      <c r="C579" s="3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</row>
    <row r="580" spans="1:38" ht="16.5" x14ac:dyDescent="0.2">
      <c r="A580" s="3">
        <v>577</v>
      </c>
      <c r="B580" s="3"/>
      <c r="C580" s="3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</row>
    <row r="581" spans="1:38" ht="16.5" x14ac:dyDescent="0.2">
      <c r="A581" s="3">
        <v>578</v>
      </c>
      <c r="B581" s="3"/>
      <c r="C581" s="3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</row>
    <row r="582" spans="1:38" ht="16.5" x14ac:dyDescent="0.2">
      <c r="A582" s="3">
        <v>579</v>
      </c>
      <c r="B582" s="3"/>
      <c r="C582" s="3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</row>
    <row r="583" spans="1:38" ht="16.5" x14ac:dyDescent="0.2">
      <c r="A583" s="3">
        <v>580</v>
      </c>
      <c r="B583" s="3"/>
      <c r="C583" s="3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</row>
    <row r="584" spans="1:38" ht="16.5" x14ac:dyDescent="0.2">
      <c r="A584" s="3">
        <v>581</v>
      </c>
      <c r="B584" s="3"/>
      <c r="C584" s="3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</row>
    <row r="585" spans="1:38" ht="17.25" thickBot="1" x14ac:dyDescent="0.25">
      <c r="A585" s="3">
        <v>582</v>
      </c>
      <c r="B585" s="3"/>
      <c r="C585" s="3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</row>
    <row r="586" spans="1:38" ht="16.5" x14ac:dyDescent="0.2">
      <c r="A586" s="3">
        <v>583</v>
      </c>
      <c r="B586" s="3"/>
      <c r="C586" s="3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</row>
    <row r="587" spans="1:38" ht="16.5" x14ac:dyDescent="0.2">
      <c r="A587" s="3">
        <v>584</v>
      </c>
      <c r="B587" s="3"/>
      <c r="C587" s="3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</row>
    <row r="588" spans="1:38" ht="16.5" x14ac:dyDescent="0.2">
      <c r="A588" s="3">
        <v>585</v>
      </c>
      <c r="B588" s="3"/>
      <c r="C588" s="3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</row>
    <row r="589" spans="1:38" ht="16.5" x14ac:dyDescent="0.2">
      <c r="A589" s="3">
        <v>586</v>
      </c>
      <c r="B589" s="3"/>
      <c r="C589" s="3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</row>
    <row r="590" spans="1:38" ht="16.5" x14ac:dyDescent="0.2">
      <c r="A590" s="3">
        <v>587</v>
      </c>
      <c r="B590" s="3"/>
      <c r="C590" s="3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</row>
    <row r="591" spans="1:38" ht="17.25" thickBot="1" x14ac:dyDescent="0.25">
      <c r="A591" s="3">
        <v>588</v>
      </c>
      <c r="B591" s="3"/>
      <c r="C591" s="3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</row>
    <row r="592" spans="1:38" ht="16.5" x14ac:dyDescent="0.2">
      <c r="A592" s="3">
        <v>589</v>
      </c>
      <c r="B592" s="3"/>
      <c r="C592" s="3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</row>
    <row r="593" spans="1:38" ht="16.5" x14ac:dyDescent="0.2">
      <c r="A593" s="3">
        <v>590</v>
      </c>
      <c r="B593" s="3"/>
      <c r="C593" s="3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</row>
    <row r="594" spans="1:38" ht="16.5" x14ac:dyDescent="0.2">
      <c r="A594" s="3">
        <v>591</v>
      </c>
      <c r="B594" s="3"/>
      <c r="C594" s="3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</row>
    <row r="595" spans="1:38" ht="16.5" x14ac:dyDescent="0.2">
      <c r="A595" s="3">
        <v>592</v>
      </c>
      <c r="B595" s="3"/>
      <c r="C595" s="3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</row>
    <row r="596" spans="1:38" ht="16.5" x14ac:dyDescent="0.2">
      <c r="A596" s="3">
        <v>593</v>
      </c>
      <c r="B596" s="3"/>
      <c r="C596" s="3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</row>
    <row r="597" spans="1:38" ht="17.25" thickBot="1" x14ac:dyDescent="0.25">
      <c r="A597" s="3">
        <v>594</v>
      </c>
      <c r="B597" s="3"/>
      <c r="C597" s="3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</row>
    <row r="598" spans="1:38" ht="16.5" x14ac:dyDescent="0.2">
      <c r="A598" s="3">
        <v>595</v>
      </c>
      <c r="B598" s="3"/>
      <c r="C598" s="3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</row>
    <row r="599" spans="1:38" ht="16.5" x14ac:dyDescent="0.2">
      <c r="A599" s="3">
        <v>596</v>
      </c>
      <c r="B599" s="3"/>
      <c r="C599" s="3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</row>
    <row r="600" spans="1:38" ht="16.5" x14ac:dyDescent="0.2">
      <c r="A600" s="3">
        <v>597</v>
      </c>
      <c r="B600" s="3"/>
      <c r="C600" s="3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</row>
    <row r="601" spans="1:38" ht="16.5" x14ac:dyDescent="0.2">
      <c r="A601" s="3">
        <v>598</v>
      </c>
      <c r="B601" s="3"/>
      <c r="C601" s="3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</row>
    <row r="602" spans="1:38" ht="16.5" x14ac:dyDescent="0.2">
      <c r="A602" s="3">
        <v>599</v>
      </c>
      <c r="B602" s="3"/>
      <c r="C602" s="3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</row>
    <row r="603" spans="1:38" ht="17.25" thickBot="1" x14ac:dyDescent="0.25">
      <c r="A603" s="3">
        <v>600</v>
      </c>
      <c r="B603" s="3"/>
      <c r="C603" s="3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</row>
    <row r="604" spans="1:38" ht="16.5" x14ac:dyDescent="0.2">
      <c r="A604" s="3">
        <v>601</v>
      </c>
      <c r="B604" s="3"/>
      <c r="C604" s="3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</row>
    <row r="605" spans="1:38" ht="16.5" x14ac:dyDescent="0.2">
      <c r="A605" s="3">
        <v>602</v>
      </c>
      <c r="B605" s="3"/>
      <c r="C605" s="3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</row>
    <row r="606" spans="1:38" ht="16.5" x14ac:dyDescent="0.2">
      <c r="A606" s="3">
        <v>603</v>
      </c>
      <c r="B606" s="3"/>
      <c r="C606" s="3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</row>
    <row r="607" spans="1:38" ht="16.5" x14ac:dyDescent="0.2">
      <c r="A607" s="3">
        <v>604</v>
      </c>
      <c r="B607" s="3"/>
      <c r="C607" s="3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</row>
    <row r="608" spans="1:38" ht="16.5" x14ac:dyDescent="0.2">
      <c r="A608" s="3">
        <v>605</v>
      </c>
      <c r="B608" s="3"/>
      <c r="C608" s="3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</row>
    <row r="609" spans="1:38" ht="17.25" thickBot="1" x14ac:dyDescent="0.25">
      <c r="A609" s="3">
        <v>606</v>
      </c>
      <c r="B609" s="3"/>
      <c r="C609" s="3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</row>
    <row r="610" spans="1:38" ht="16.5" x14ac:dyDescent="0.2">
      <c r="A610" s="3">
        <v>607</v>
      </c>
      <c r="B610" s="3"/>
      <c r="C610" s="3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</row>
    <row r="611" spans="1:38" ht="16.5" x14ac:dyDescent="0.2">
      <c r="A611" s="3">
        <v>608</v>
      </c>
      <c r="B611" s="3"/>
      <c r="C611" s="3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</row>
    <row r="612" spans="1:38" ht="16.5" x14ac:dyDescent="0.2">
      <c r="A612" s="3">
        <v>609</v>
      </c>
      <c r="B612" s="3"/>
      <c r="C612" s="3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</row>
    <row r="613" spans="1:38" ht="16.5" x14ac:dyDescent="0.2">
      <c r="A613" s="3">
        <v>610</v>
      </c>
      <c r="B613" s="3"/>
      <c r="C613" s="3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</row>
    <row r="614" spans="1:38" ht="16.5" x14ac:dyDescent="0.2">
      <c r="A614" s="3">
        <v>611</v>
      </c>
      <c r="B614" s="3"/>
      <c r="C614" s="3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</row>
    <row r="615" spans="1:38" ht="17.25" thickBot="1" x14ac:dyDescent="0.25">
      <c r="A615" s="3">
        <v>612</v>
      </c>
      <c r="B615" s="3"/>
      <c r="C615" s="3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</row>
    <row r="616" spans="1:38" ht="16.5" x14ac:dyDescent="0.2">
      <c r="A616" s="3">
        <v>613</v>
      </c>
      <c r="B616" s="3"/>
      <c r="C616" s="3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</row>
    <row r="617" spans="1:38" ht="16.5" x14ac:dyDescent="0.2">
      <c r="A617" s="3">
        <v>614</v>
      </c>
      <c r="B617" s="3"/>
      <c r="C617" s="3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</row>
    <row r="618" spans="1:38" ht="16.5" x14ac:dyDescent="0.2">
      <c r="A618" s="3">
        <v>615</v>
      </c>
      <c r="B618" s="3"/>
      <c r="C618" s="3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</row>
    <row r="619" spans="1:38" ht="16.5" x14ac:dyDescent="0.2">
      <c r="A619" s="3">
        <v>616</v>
      </c>
      <c r="B619" s="3"/>
      <c r="C619" s="3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</row>
    <row r="620" spans="1:38" ht="16.5" x14ac:dyDescent="0.2">
      <c r="A620" s="3">
        <v>617</v>
      </c>
      <c r="B620" s="3"/>
      <c r="C620" s="3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</row>
    <row r="621" spans="1:38" ht="17.25" thickBot="1" x14ac:dyDescent="0.25">
      <c r="A621" s="3">
        <v>618</v>
      </c>
      <c r="B621" s="3"/>
      <c r="C621" s="3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</row>
    <row r="622" spans="1:38" ht="16.5" x14ac:dyDescent="0.2">
      <c r="A622" s="3">
        <v>619</v>
      </c>
      <c r="B622" s="3"/>
      <c r="C622" s="3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</row>
    <row r="623" spans="1:38" ht="16.5" x14ac:dyDescent="0.2">
      <c r="A623" s="3">
        <v>620</v>
      </c>
      <c r="B623" s="3"/>
      <c r="C623" s="3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</row>
    <row r="624" spans="1:38" ht="16.5" x14ac:dyDescent="0.2">
      <c r="A624" s="3">
        <v>621</v>
      </c>
      <c r="B624" s="3"/>
      <c r="C624" s="3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</row>
    <row r="625" spans="1:38" ht="16.5" x14ac:dyDescent="0.2">
      <c r="A625" s="3">
        <v>622</v>
      </c>
      <c r="B625" s="3"/>
      <c r="C625" s="3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</row>
    <row r="626" spans="1:38" ht="16.5" x14ac:dyDescent="0.2">
      <c r="A626" s="3">
        <v>623</v>
      </c>
      <c r="B626" s="3"/>
      <c r="C626" s="3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</row>
    <row r="627" spans="1:38" ht="17.25" thickBot="1" x14ac:dyDescent="0.25">
      <c r="A627" s="3">
        <v>624</v>
      </c>
      <c r="B627" s="3"/>
      <c r="C627" s="3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</row>
    <row r="628" spans="1:38" ht="16.5" x14ac:dyDescent="0.2">
      <c r="A628" s="3">
        <v>625</v>
      </c>
      <c r="B628" s="3"/>
      <c r="C628" s="3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</row>
    <row r="629" spans="1:38" ht="16.5" x14ac:dyDescent="0.2">
      <c r="A629" s="3">
        <v>626</v>
      </c>
      <c r="B629" s="3"/>
      <c r="C629" s="3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</row>
    <row r="630" spans="1:38" ht="16.5" x14ac:dyDescent="0.2">
      <c r="A630" s="3">
        <v>627</v>
      </c>
      <c r="B630" s="3"/>
      <c r="C630" s="3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</row>
    <row r="631" spans="1:38" ht="16.5" x14ac:dyDescent="0.2">
      <c r="A631" s="3">
        <v>628</v>
      </c>
      <c r="B631" s="3"/>
      <c r="C631" s="3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</row>
    <row r="632" spans="1:38" ht="16.5" x14ac:dyDescent="0.2">
      <c r="A632" s="3">
        <v>629</v>
      </c>
      <c r="B632" s="3"/>
      <c r="C632" s="3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</row>
    <row r="633" spans="1:38" ht="17.25" thickBot="1" x14ac:dyDescent="0.25">
      <c r="A633" s="3">
        <v>630</v>
      </c>
      <c r="B633" s="3"/>
      <c r="C633" s="3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</row>
    <row r="634" spans="1:38" ht="16.5" x14ac:dyDescent="0.2">
      <c r="A634" s="3">
        <v>631</v>
      </c>
      <c r="B634" s="3"/>
      <c r="C634" s="3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</row>
    <row r="635" spans="1:38" ht="16.5" x14ac:dyDescent="0.2">
      <c r="A635" s="3">
        <v>632</v>
      </c>
      <c r="B635" s="3"/>
      <c r="C635" s="3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</row>
    <row r="636" spans="1:38" ht="16.5" x14ac:dyDescent="0.2">
      <c r="A636" s="3">
        <v>633</v>
      </c>
      <c r="B636" s="3"/>
      <c r="C636" s="3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</row>
    <row r="637" spans="1:38" ht="16.5" x14ac:dyDescent="0.2">
      <c r="A637" s="3">
        <v>634</v>
      </c>
      <c r="B637" s="3"/>
      <c r="C637" s="3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</row>
    <row r="638" spans="1:38" ht="16.5" x14ac:dyDescent="0.2">
      <c r="A638" s="3">
        <v>635</v>
      </c>
      <c r="B638" s="3"/>
      <c r="C638" s="3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</row>
    <row r="639" spans="1:38" ht="17.25" thickBot="1" x14ac:dyDescent="0.25">
      <c r="A639" s="3">
        <v>636</v>
      </c>
      <c r="B639" s="3"/>
      <c r="C639" s="3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</row>
    <row r="640" spans="1:38" ht="16.5" x14ac:dyDescent="0.2">
      <c r="A640" s="3">
        <v>637</v>
      </c>
      <c r="B640" s="3"/>
      <c r="C640" s="3"/>
      <c r="D640" s="9"/>
      <c r="E640" s="10"/>
      <c r="F640" s="11"/>
      <c r="G640" s="11"/>
      <c r="H640" s="11"/>
      <c r="I640" s="11"/>
      <c r="J640" s="12"/>
      <c r="K640" s="12"/>
      <c r="L640" s="12"/>
      <c r="M640" s="11"/>
      <c r="N640" s="13"/>
      <c r="O640" s="20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21"/>
      <c r="AE640" s="20"/>
      <c r="AF640" s="12"/>
      <c r="AG640" s="12"/>
      <c r="AH640" s="12"/>
      <c r="AI640" s="12"/>
      <c r="AJ640" s="12"/>
      <c r="AK640" s="12"/>
      <c r="AL640" s="21"/>
    </row>
    <row r="641" spans="1:38" ht="16.5" x14ac:dyDescent="0.2">
      <c r="A641" s="3">
        <v>638</v>
      </c>
      <c r="B641" s="3"/>
      <c r="C641" s="3"/>
      <c r="D641" s="9"/>
      <c r="E641" s="14"/>
      <c r="F641" s="8"/>
      <c r="G641" s="8"/>
      <c r="H641" s="8"/>
      <c r="I641" s="8"/>
      <c r="J641" s="7"/>
      <c r="K641" s="7"/>
      <c r="L641" s="7"/>
      <c r="M641" s="8"/>
      <c r="N641" s="15"/>
      <c r="O641" s="22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23"/>
      <c r="AE641" s="22"/>
      <c r="AF641" s="7"/>
      <c r="AG641" s="7"/>
      <c r="AH641" s="7"/>
      <c r="AI641" s="7"/>
      <c r="AJ641" s="7"/>
      <c r="AK641" s="7"/>
      <c r="AL641" s="23"/>
    </row>
    <row r="642" spans="1:38" ht="16.5" x14ac:dyDescent="0.2">
      <c r="A642" s="3">
        <v>639</v>
      </c>
      <c r="B642" s="3"/>
      <c r="C642" s="3"/>
      <c r="D642" s="9"/>
      <c r="E642" s="14"/>
      <c r="F642" s="8"/>
      <c r="G642" s="8"/>
      <c r="H642" s="8"/>
      <c r="I642" s="8"/>
      <c r="J642" s="7"/>
      <c r="K642" s="7"/>
      <c r="L642" s="7"/>
      <c r="M642" s="8"/>
      <c r="N642" s="15"/>
      <c r="O642" s="22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23"/>
      <c r="AE642" s="22"/>
      <c r="AF642" s="7"/>
      <c r="AG642" s="7"/>
      <c r="AH642" s="7"/>
      <c r="AI642" s="7"/>
      <c r="AJ642" s="7"/>
      <c r="AK642" s="7"/>
      <c r="AL642" s="23"/>
    </row>
    <row r="643" spans="1:38" ht="16.5" x14ac:dyDescent="0.2">
      <c r="A643" s="3">
        <v>640</v>
      </c>
      <c r="B643" s="3"/>
      <c r="C643" s="3"/>
      <c r="D643" s="9"/>
      <c r="E643" s="14"/>
      <c r="F643" s="8"/>
      <c r="G643" s="8"/>
      <c r="H643" s="8"/>
      <c r="I643" s="8"/>
      <c r="J643" s="7"/>
      <c r="K643" s="7"/>
      <c r="L643" s="7"/>
      <c r="M643" s="8"/>
      <c r="N643" s="15"/>
      <c r="O643" s="22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23"/>
      <c r="AE643" s="22"/>
      <c r="AF643" s="7"/>
      <c r="AG643" s="7"/>
      <c r="AH643" s="7"/>
      <c r="AI643" s="7"/>
      <c r="AJ643" s="7"/>
      <c r="AK643" s="7"/>
      <c r="AL643" s="23"/>
    </row>
    <row r="644" spans="1:38" ht="16.5" x14ac:dyDescent="0.2">
      <c r="A644" s="3">
        <v>641</v>
      </c>
      <c r="B644" s="3"/>
      <c r="C644" s="3"/>
      <c r="D644" s="9"/>
      <c r="E644" s="14"/>
      <c r="F644" s="8"/>
      <c r="G644" s="8"/>
      <c r="H644" s="8"/>
      <c r="I644" s="8"/>
      <c r="J644" s="7"/>
      <c r="K644" s="7"/>
      <c r="L644" s="7"/>
      <c r="M644" s="8"/>
      <c r="N644" s="15"/>
      <c r="O644" s="22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23"/>
      <c r="AE644" s="22"/>
      <c r="AF644" s="7"/>
      <c r="AG644" s="7"/>
      <c r="AH644" s="7"/>
      <c r="AI644" s="7"/>
      <c r="AJ644" s="7"/>
      <c r="AK644" s="7"/>
      <c r="AL644" s="23"/>
    </row>
    <row r="645" spans="1:38" ht="17.25" thickBot="1" x14ac:dyDescent="0.25">
      <c r="A645" s="3">
        <v>642</v>
      </c>
      <c r="B645" s="3"/>
      <c r="C645" s="3"/>
      <c r="D645" s="9"/>
      <c r="E645" s="16"/>
      <c r="F645" s="17"/>
      <c r="G645" s="17"/>
      <c r="H645" s="17"/>
      <c r="I645" s="17"/>
      <c r="J645" s="18"/>
      <c r="K645" s="18"/>
      <c r="L645" s="18"/>
      <c r="M645" s="17"/>
      <c r="N645" s="19"/>
      <c r="O645" s="24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25"/>
      <c r="AE645" s="24"/>
      <c r="AF645" s="18"/>
      <c r="AG645" s="18"/>
      <c r="AH645" s="18"/>
      <c r="AI645" s="18"/>
      <c r="AJ645" s="18"/>
      <c r="AK645" s="18"/>
      <c r="AL645" s="25"/>
    </row>
    <row r="646" spans="1:38" ht="16.5" x14ac:dyDescent="0.2">
      <c r="A646" s="3">
        <v>643</v>
      </c>
      <c r="B646" s="3"/>
      <c r="C646" s="3"/>
      <c r="D646" s="9"/>
      <c r="E646" s="10"/>
      <c r="F646" s="11"/>
      <c r="G646" s="11"/>
      <c r="H646" s="11"/>
      <c r="I646" s="11"/>
      <c r="J646" s="12"/>
      <c r="K646" s="12"/>
      <c r="L646" s="12"/>
      <c r="M646" s="11"/>
      <c r="N646" s="13"/>
      <c r="O646" s="20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21"/>
      <c r="AE646" s="20"/>
      <c r="AF646" s="12"/>
      <c r="AG646" s="12"/>
      <c r="AH646" s="12"/>
      <c r="AI646" s="12"/>
      <c r="AJ646" s="12"/>
      <c r="AK646" s="12"/>
      <c r="AL646" s="21"/>
    </row>
    <row r="647" spans="1:38" ht="16.5" x14ac:dyDescent="0.2">
      <c r="A647" s="3">
        <v>644</v>
      </c>
      <c r="B647" s="3"/>
      <c r="C647" s="3"/>
      <c r="D647" s="9"/>
      <c r="E647" s="14"/>
      <c r="F647" s="8"/>
      <c r="G647" s="8"/>
      <c r="H647" s="8"/>
      <c r="I647" s="8"/>
      <c r="J647" s="7"/>
      <c r="K647" s="7"/>
      <c r="L647" s="7"/>
      <c r="M647" s="8"/>
      <c r="N647" s="15"/>
      <c r="O647" s="22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23"/>
      <c r="AE647" s="22"/>
      <c r="AF647" s="7"/>
      <c r="AG647" s="7"/>
      <c r="AH647" s="7"/>
      <c r="AI647" s="7"/>
      <c r="AJ647" s="7"/>
      <c r="AK647" s="7"/>
      <c r="AL647" s="23"/>
    </row>
    <row r="648" spans="1:38" ht="16.5" x14ac:dyDescent="0.2">
      <c r="A648" s="3">
        <v>645</v>
      </c>
      <c r="B648" s="3"/>
      <c r="C648" s="3"/>
      <c r="D648" s="9"/>
      <c r="E648" s="14"/>
      <c r="F648" s="8"/>
      <c r="G648" s="8"/>
      <c r="H648" s="8"/>
      <c r="I648" s="8"/>
      <c r="J648" s="7"/>
      <c r="K648" s="7"/>
      <c r="L648" s="7"/>
      <c r="M648" s="8"/>
      <c r="N648" s="15"/>
      <c r="O648" s="22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23"/>
      <c r="AE648" s="22"/>
      <c r="AF648" s="7"/>
      <c r="AG648" s="7"/>
      <c r="AH648" s="7"/>
      <c r="AI648" s="7"/>
      <c r="AJ648" s="7"/>
      <c r="AK648" s="7"/>
      <c r="AL648" s="23"/>
    </row>
    <row r="649" spans="1:38" ht="16.5" x14ac:dyDescent="0.2">
      <c r="A649" s="3">
        <v>646</v>
      </c>
      <c r="B649" s="3"/>
      <c r="C649" s="3"/>
      <c r="D649" s="9"/>
      <c r="E649" s="14"/>
      <c r="F649" s="8"/>
      <c r="G649" s="8"/>
      <c r="H649" s="8"/>
      <c r="I649" s="8"/>
      <c r="J649" s="7"/>
      <c r="K649" s="7"/>
      <c r="L649" s="7"/>
      <c r="M649" s="8"/>
      <c r="N649" s="15"/>
      <c r="O649" s="22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23"/>
      <c r="AE649" s="22"/>
      <c r="AF649" s="7"/>
      <c r="AG649" s="7"/>
      <c r="AH649" s="7"/>
      <c r="AI649" s="7"/>
      <c r="AJ649" s="7"/>
      <c r="AK649" s="7"/>
      <c r="AL649" s="23"/>
    </row>
    <row r="650" spans="1:38" ht="16.5" x14ac:dyDescent="0.2">
      <c r="A650" s="3">
        <v>647</v>
      </c>
      <c r="B650" s="3"/>
      <c r="C650" s="3"/>
      <c r="D650" s="9"/>
      <c r="E650" s="14"/>
      <c r="F650" s="8"/>
      <c r="G650" s="8"/>
      <c r="H650" s="8"/>
      <c r="I650" s="8"/>
      <c r="J650" s="7"/>
      <c r="K650" s="7"/>
      <c r="L650" s="7"/>
      <c r="M650" s="8"/>
      <c r="N650" s="15"/>
      <c r="O650" s="22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23"/>
      <c r="AE650" s="22"/>
      <c r="AF650" s="7"/>
      <c r="AG650" s="7"/>
      <c r="AH650" s="7"/>
      <c r="AI650" s="7"/>
      <c r="AJ650" s="7"/>
      <c r="AK650" s="7"/>
      <c r="AL650" s="23"/>
    </row>
    <row r="651" spans="1:38" ht="17.25" thickBot="1" x14ac:dyDescent="0.25">
      <c r="A651" s="3">
        <v>648</v>
      </c>
      <c r="B651" s="3"/>
      <c r="C651" s="3"/>
      <c r="D651" s="9"/>
      <c r="E651" s="16"/>
      <c r="F651" s="17"/>
      <c r="G651" s="17"/>
      <c r="H651" s="17"/>
      <c r="I651" s="17"/>
      <c r="J651" s="18"/>
      <c r="K651" s="18"/>
      <c r="L651" s="18"/>
      <c r="M651" s="17"/>
      <c r="N651" s="19"/>
      <c r="O651" s="24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25"/>
      <c r="AE651" s="24"/>
      <c r="AF651" s="18"/>
      <c r="AG651" s="18"/>
      <c r="AH651" s="18"/>
      <c r="AI651" s="18"/>
      <c r="AJ651" s="18"/>
      <c r="AK651" s="18"/>
      <c r="AL651" s="25"/>
    </row>
    <row r="652" spans="1:38" ht="16.5" x14ac:dyDescent="0.2">
      <c r="A652" s="3">
        <v>649</v>
      </c>
      <c r="B652" s="3"/>
      <c r="C652" s="3"/>
      <c r="D652" s="9"/>
      <c r="E652" s="10"/>
      <c r="F652" s="11"/>
      <c r="G652" s="11"/>
      <c r="H652" s="11"/>
      <c r="I652" s="11"/>
      <c r="J652" s="12"/>
      <c r="K652" s="12"/>
      <c r="L652" s="12"/>
      <c r="M652" s="11"/>
      <c r="N652" s="13"/>
      <c r="O652" s="20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21"/>
      <c r="AE652" s="20"/>
      <c r="AF652" s="12"/>
      <c r="AG652" s="12"/>
      <c r="AH652" s="12"/>
      <c r="AI652" s="12"/>
      <c r="AJ652" s="12"/>
      <c r="AK652" s="12"/>
      <c r="AL652" s="21"/>
    </row>
    <row r="653" spans="1:38" ht="16.5" x14ac:dyDescent="0.2">
      <c r="A653" s="3">
        <v>650</v>
      </c>
      <c r="B653" s="3"/>
      <c r="C653" s="3"/>
      <c r="D653" s="9"/>
      <c r="E653" s="14"/>
      <c r="F653" s="8"/>
      <c r="G653" s="8"/>
      <c r="H653" s="8"/>
      <c r="I653" s="8"/>
      <c r="J653" s="7"/>
      <c r="K653" s="7"/>
      <c r="L653" s="7"/>
      <c r="M653" s="8"/>
      <c r="N653" s="15"/>
      <c r="O653" s="22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23"/>
      <c r="AE653" s="22"/>
      <c r="AF653" s="7"/>
      <c r="AG653" s="7"/>
      <c r="AH653" s="7"/>
      <c r="AI653" s="7"/>
      <c r="AJ653" s="7"/>
      <c r="AK653" s="7"/>
      <c r="AL653" s="23"/>
    </row>
    <row r="654" spans="1:38" ht="16.5" x14ac:dyDescent="0.2">
      <c r="A654" s="3">
        <v>651</v>
      </c>
      <c r="B654" s="3"/>
      <c r="C654" s="3"/>
      <c r="D654" s="9"/>
      <c r="E654" s="14"/>
      <c r="F654" s="8"/>
      <c r="G654" s="8"/>
      <c r="H654" s="8"/>
      <c r="I654" s="8"/>
      <c r="J654" s="7"/>
      <c r="K654" s="7"/>
      <c r="L654" s="7"/>
      <c r="M654" s="8"/>
      <c r="N654" s="15"/>
      <c r="O654" s="22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23"/>
      <c r="AE654" s="22"/>
      <c r="AF654" s="7"/>
      <c r="AG654" s="7"/>
      <c r="AH654" s="7"/>
      <c r="AI654" s="7"/>
      <c r="AJ654" s="7"/>
      <c r="AK654" s="7"/>
      <c r="AL654" s="23"/>
    </row>
    <row r="655" spans="1:38" ht="16.5" x14ac:dyDescent="0.2">
      <c r="A655" s="3">
        <v>652</v>
      </c>
      <c r="B655" s="3"/>
      <c r="C655" s="3"/>
      <c r="D655" s="9"/>
      <c r="E655" s="14"/>
      <c r="F655" s="8"/>
      <c r="G655" s="8"/>
      <c r="H655" s="8"/>
      <c r="I655" s="8"/>
      <c r="J655" s="7"/>
      <c r="K655" s="7"/>
      <c r="L655" s="7"/>
      <c r="M655" s="8"/>
      <c r="N655" s="15"/>
      <c r="O655" s="22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23"/>
      <c r="AE655" s="22"/>
      <c r="AF655" s="7"/>
      <c r="AG655" s="7"/>
      <c r="AH655" s="7"/>
      <c r="AI655" s="7"/>
      <c r="AJ655" s="7"/>
      <c r="AK655" s="7"/>
      <c r="AL655" s="23"/>
    </row>
    <row r="656" spans="1:38" ht="16.5" x14ac:dyDescent="0.2">
      <c r="A656" s="3">
        <v>653</v>
      </c>
      <c r="B656" s="3"/>
      <c r="C656" s="3"/>
      <c r="D656" s="9"/>
      <c r="E656" s="14"/>
      <c r="F656" s="8"/>
      <c r="G656" s="8"/>
      <c r="H656" s="8"/>
      <c r="I656" s="8"/>
      <c r="J656" s="7"/>
      <c r="K656" s="7"/>
      <c r="L656" s="7"/>
      <c r="M656" s="8"/>
      <c r="N656" s="15"/>
      <c r="O656" s="22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23"/>
      <c r="AE656" s="22"/>
      <c r="AF656" s="7"/>
      <c r="AG656" s="7"/>
      <c r="AH656" s="7"/>
      <c r="AI656" s="7"/>
      <c r="AJ656" s="7"/>
      <c r="AK656" s="7"/>
      <c r="AL656" s="23"/>
    </row>
    <row r="657" spans="1:38" ht="17.25" thickBot="1" x14ac:dyDescent="0.25">
      <c r="A657" s="3">
        <v>654</v>
      </c>
      <c r="B657" s="3"/>
      <c r="C657" s="3"/>
      <c r="D657" s="9"/>
      <c r="E657" s="16"/>
      <c r="F657" s="17"/>
      <c r="G657" s="17"/>
      <c r="H657" s="17"/>
      <c r="I657" s="17"/>
      <c r="J657" s="18"/>
      <c r="K657" s="18"/>
      <c r="L657" s="18"/>
      <c r="M657" s="17"/>
      <c r="N657" s="19"/>
      <c r="O657" s="24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25"/>
      <c r="AE657" s="24"/>
      <c r="AF657" s="18"/>
      <c r="AG657" s="18"/>
      <c r="AH657" s="18"/>
      <c r="AI657" s="18"/>
      <c r="AJ657" s="18"/>
      <c r="AK657" s="18"/>
      <c r="AL657" s="25"/>
    </row>
    <row r="658" spans="1:38" ht="16.5" x14ac:dyDescent="0.2">
      <c r="A658" s="3">
        <v>655</v>
      </c>
      <c r="B658" s="3"/>
      <c r="C658" s="3"/>
      <c r="D658" s="9"/>
      <c r="E658" s="10"/>
      <c r="F658" s="11"/>
      <c r="G658" s="11"/>
      <c r="H658" s="11"/>
      <c r="I658" s="11"/>
      <c r="J658" s="12"/>
      <c r="K658" s="12"/>
      <c r="L658" s="12"/>
      <c r="M658" s="11"/>
      <c r="N658" s="13"/>
      <c r="O658" s="20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21"/>
      <c r="AE658" s="20"/>
      <c r="AF658" s="12"/>
      <c r="AG658" s="12"/>
      <c r="AH658" s="12"/>
      <c r="AI658" s="12"/>
      <c r="AJ658" s="12"/>
      <c r="AK658" s="12"/>
      <c r="AL658" s="21"/>
    </row>
    <row r="659" spans="1:38" ht="16.5" x14ac:dyDescent="0.2">
      <c r="A659" s="3">
        <v>656</v>
      </c>
      <c r="B659" s="3"/>
      <c r="C659" s="3"/>
      <c r="D659" s="9"/>
      <c r="E659" s="14"/>
      <c r="F659" s="8"/>
      <c r="G659" s="8"/>
      <c r="H659" s="8"/>
      <c r="I659" s="8"/>
      <c r="J659" s="7"/>
      <c r="K659" s="7"/>
      <c r="L659" s="7"/>
      <c r="M659" s="8"/>
      <c r="N659" s="15"/>
      <c r="O659" s="22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23"/>
      <c r="AE659" s="22"/>
      <c r="AF659" s="7"/>
      <c r="AG659" s="7"/>
      <c r="AH659" s="7"/>
      <c r="AI659" s="7"/>
      <c r="AJ659" s="7"/>
      <c r="AK659" s="7"/>
      <c r="AL659" s="23"/>
    </row>
    <row r="660" spans="1:38" ht="16.5" x14ac:dyDescent="0.2">
      <c r="A660" s="3">
        <v>657</v>
      </c>
      <c r="B660" s="3"/>
      <c r="C660" s="3"/>
      <c r="D660" s="9"/>
      <c r="E660" s="14"/>
      <c r="F660" s="8"/>
      <c r="G660" s="8"/>
      <c r="H660" s="8"/>
      <c r="I660" s="8"/>
      <c r="J660" s="7"/>
      <c r="K660" s="7"/>
      <c r="L660" s="7"/>
      <c r="M660" s="8"/>
      <c r="N660" s="15"/>
      <c r="O660" s="22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23"/>
      <c r="AE660" s="22"/>
      <c r="AF660" s="7"/>
      <c r="AG660" s="7"/>
      <c r="AH660" s="7"/>
      <c r="AI660" s="7"/>
      <c r="AJ660" s="7"/>
      <c r="AK660" s="7"/>
      <c r="AL660" s="23"/>
    </row>
    <row r="661" spans="1:38" ht="16.5" x14ac:dyDescent="0.2">
      <c r="A661" s="3">
        <v>658</v>
      </c>
      <c r="B661" s="3"/>
      <c r="C661" s="3"/>
      <c r="D661" s="9"/>
      <c r="E661" s="14"/>
      <c r="F661" s="8"/>
      <c r="G661" s="8"/>
      <c r="H661" s="8"/>
      <c r="I661" s="8"/>
      <c r="J661" s="7"/>
      <c r="K661" s="7"/>
      <c r="L661" s="7"/>
      <c r="M661" s="8"/>
      <c r="N661" s="15"/>
      <c r="O661" s="22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23"/>
      <c r="AE661" s="22"/>
      <c r="AF661" s="7"/>
      <c r="AG661" s="7"/>
      <c r="AH661" s="7"/>
      <c r="AI661" s="7"/>
      <c r="AJ661" s="7"/>
      <c r="AK661" s="7"/>
      <c r="AL661" s="23"/>
    </row>
    <row r="662" spans="1:38" ht="16.5" x14ac:dyDescent="0.2">
      <c r="A662" s="3">
        <v>659</v>
      </c>
      <c r="B662" s="3"/>
      <c r="C662" s="3"/>
      <c r="D662" s="9"/>
      <c r="E662" s="14"/>
      <c r="F662" s="8"/>
      <c r="G662" s="8"/>
      <c r="H662" s="8"/>
      <c r="I662" s="8"/>
      <c r="J662" s="7"/>
      <c r="K662" s="7"/>
      <c r="L662" s="7"/>
      <c r="M662" s="8"/>
      <c r="N662" s="15"/>
      <c r="O662" s="22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23"/>
      <c r="AE662" s="22"/>
      <c r="AF662" s="7"/>
      <c r="AG662" s="7"/>
      <c r="AH662" s="7"/>
      <c r="AI662" s="7"/>
      <c r="AJ662" s="7"/>
      <c r="AK662" s="7"/>
      <c r="AL662" s="23"/>
    </row>
    <row r="663" spans="1:38" ht="17.25" thickBot="1" x14ac:dyDescent="0.25">
      <c r="A663" s="3">
        <v>660</v>
      </c>
      <c r="B663" s="3"/>
      <c r="C663" s="3"/>
      <c r="D663" s="9"/>
      <c r="E663" s="16"/>
      <c r="F663" s="17"/>
      <c r="G663" s="17"/>
      <c r="H663" s="17"/>
      <c r="I663" s="17"/>
      <c r="J663" s="18"/>
      <c r="K663" s="18"/>
      <c r="L663" s="18"/>
      <c r="M663" s="17"/>
      <c r="N663" s="19"/>
      <c r="O663" s="24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25"/>
      <c r="AE663" s="24"/>
      <c r="AF663" s="18"/>
      <c r="AG663" s="18"/>
      <c r="AH663" s="18"/>
      <c r="AI663" s="18"/>
      <c r="AJ663" s="18"/>
      <c r="AK663" s="18"/>
      <c r="AL663" s="25"/>
    </row>
    <row r="664" spans="1:38" ht="16.5" x14ac:dyDescent="0.2">
      <c r="A664" s="3">
        <v>661</v>
      </c>
      <c r="B664" s="3"/>
      <c r="C664" s="3"/>
      <c r="D664" s="9"/>
      <c r="E664" s="10"/>
      <c r="F664" s="11"/>
      <c r="G664" s="11"/>
      <c r="H664" s="11"/>
      <c r="I664" s="11"/>
      <c r="J664" s="12"/>
      <c r="K664" s="12"/>
      <c r="L664" s="12"/>
      <c r="M664" s="11"/>
      <c r="N664" s="13"/>
      <c r="O664" s="20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21"/>
      <c r="AE664" s="20"/>
      <c r="AF664" s="12"/>
      <c r="AG664" s="12"/>
      <c r="AH664" s="12"/>
      <c r="AI664" s="12"/>
      <c r="AJ664" s="12"/>
      <c r="AK664" s="12"/>
      <c r="AL664" s="21"/>
    </row>
    <row r="665" spans="1:38" ht="16.5" x14ac:dyDescent="0.2">
      <c r="A665" s="3">
        <v>662</v>
      </c>
      <c r="B665" s="3"/>
      <c r="C665" s="3"/>
      <c r="D665" s="9"/>
      <c r="E665" s="14"/>
      <c r="F665" s="8"/>
      <c r="G665" s="8"/>
      <c r="H665" s="8"/>
      <c r="I665" s="8"/>
      <c r="J665" s="7"/>
      <c r="K665" s="7"/>
      <c r="L665" s="7"/>
      <c r="M665" s="8"/>
      <c r="N665" s="15"/>
      <c r="O665" s="22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23"/>
      <c r="AE665" s="22"/>
      <c r="AF665" s="7"/>
      <c r="AG665" s="7"/>
      <c r="AH665" s="7"/>
      <c r="AI665" s="7"/>
      <c r="AJ665" s="7"/>
      <c r="AK665" s="7"/>
      <c r="AL665" s="23"/>
    </row>
    <row r="666" spans="1:38" ht="16.5" x14ac:dyDescent="0.2">
      <c r="A666" s="3">
        <v>663</v>
      </c>
      <c r="B666" s="3"/>
      <c r="C666" s="3"/>
      <c r="D666" s="9"/>
      <c r="E666" s="14"/>
      <c r="F666" s="8"/>
      <c r="G666" s="8"/>
      <c r="H666" s="8"/>
      <c r="I666" s="8"/>
      <c r="J666" s="7"/>
      <c r="K666" s="7"/>
      <c r="L666" s="7"/>
      <c r="M666" s="8"/>
      <c r="N666" s="15"/>
      <c r="O666" s="22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23"/>
      <c r="AE666" s="22"/>
      <c r="AF666" s="7"/>
      <c r="AG666" s="7"/>
      <c r="AH666" s="7"/>
      <c r="AI666" s="7"/>
      <c r="AJ666" s="7"/>
      <c r="AK666" s="7"/>
      <c r="AL666" s="23"/>
    </row>
    <row r="667" spans="1:38" ht="16.5" x14ac:dyDescent="0.2">
      <c r="A667" s="3">
        <v>664</v>
      </c>
      <c r="B667" s="3"/>
      <c r="C667" s="3"/>
      <c r="D667" s="9"/>
      <c r="E667" s="14"/>
      <c r="F667" s="8"/>
      <c r="G667" s="8"/>
      <c r="H667" s="8"/>
      <c r="I667" s="8"/>
      <c r="J667" s="7"/>
      <c r="K667" s="7"/>
      <c r="L667" s="7"/>
      <c r="M667" s="8"/>
      <c r="N667" s="15"/>
      <c r="O667" s="22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23"/>
      <c r="AE667" s="22"/>
      <c r="AF667" s="7"/>
      <c r="AG667" s="7"/>
      <c r="AH667" s="7"/>
      <c r="AI667" s="7"/>
      <c r="AJ667" s="7"/>
      <c r="AK667" s="7"/>
      <c r="AL667" s="23"/>
    </row>
    <row r="668" spans="1:38" ht="16.5" x14ac:dyDescent="0.2">
      <c r="A668" s="3">
        <v>665</v>
      </c>
      <c r="B668" s="3"/>
      <c r="C668" s="3"/>
      <c r="D668" s="9"/>
      <c r="E668" s="14"/>
      <c r="F668" s="8"/>
      <c r="G668" s="8"/>
      <c r="H668" s="8"/>
      <c r="I668" s="8"/>
      <c r="J668" s="7"/>
      <c r="K668" s="7"/>
      <c r="L668" s="7"/>
      <c r="M668" s="8"/>
      <c r="N668" s="15"/>
      <c r="O668" s="22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23"/>
      <c r="AE668" s="22"/>
      <c r="AF668" s="7"/>
      <c r="AG668" s="7"/>
      <c r="AH668" s="7"/>
      <c r="AI668" s="7"/>
      <c r="AJ668" s="7"/>
      <c r="AK668" s="7"/>
      <c r="AL668" s="23"/>
    </row>
    <row r="669" spans="1:38" ht="17.25" thickBot="1" x14ac:dyDescent="0.25">
      <c r="A669" s="3">
        <v>666</v>
      </c>
      <c r="B669" s="3"/>
      <c r="C669" s="3"/>
      <c r="D669" s="9"/>
      <c r="E669" s="16"/>
      <c r="F669" s="17"/>
      <c r="G669" s="17"/>
      <c r="H669" s="17"/>
      <c r="I669" s="17"/>
      <c r="J669" s="18"/>
      <c r="K669" s="18"/>
      <c r="L669" s="18"/>
      <c r="M669" s="17"/>
      <c r="N669" s="19"/>
      <c r="O669" s="24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25"/>
      <c r="AE669" s="24"/>
      <c r="AF669" s="18"/>
      <c r="AG669" s="18"/>
      <c r="AH669" s="18"/>
      <c r="AI669" s="18"/>
      <c r="AJ669" s="18"/>
      <c r="AK669" s="18"/>
      <c r="AL669" s="25"/>
    </row>
    <row r="670" spans="1:38" ht="16.5" x14ac:dyDescent="0.2">
      <c r="A670" s="3">
        <v>667</v>
      </c>
      <c r="B670" s="3"/>
      <c r="C670" s="3"/>
      <c r="D670" s="9"/>
      <c r="E670" s="10"/>
      <c r="F670" s="11"/>
      <c r="G670" s="11"/>
      <c r="H670" s="11"/>
      <c r="I670" s="11"/>
      <c r="J670" s="12"/>
      <c r="K670" s="12"/>
      <c r="L670" s="12"/>
      <c r="M670" s="11"/>
      <c r="N670" s="13"/>
      <c r="O670" s="20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21"/>
      <c r="AE670" s="20"/>
      <c r="AF670" s="12"/>
      <c r="AG670" s="12"/>
      <c r="AH670" s="12"/>
      <c r="AI670" s="12"/>
      <c r="AJ670" s="12"/>
      <c r="AK670" s="12"/>
      <c r="AL670" s="21"/>
    </row>
    <row r="671" spans="1:38" ht="16.5" x14ac:dyDescent="0.2">
      <c r="A671" s="3">
        <v>668</v>
      </c>
      <c r="B671" s="3"/>
      <c r="C671" s="3"/>
      <c r="D671" s="9"/>
      <c r="E671" s="14"/>
      <c r="F671" s="8"/>
      <c r="G671" s="8"/>
      <c r="H671" s="8"/>
      <c r="I671" s="8"/>
      <c r="J671" s="7"/>
      <c r="K671" s="7"/>
      <c r="L671" s="7"/>
      <c r="M671" s="8"/>
      <c r="N671" s="15"/>
      <c r="O671" s="22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23"/>
      <c r="AE671" s="22"/>
      <c r="AF671" s="7"/>
      <c r="AG671" s="7"/>
      <c r="AH671" s="7"/>
      <c r="AI671" s="7"/>
      <c r="AJ671" s="7"/>
      <c r="AK671" s="7"/>
      <c r="AL671" s="23"/>
    </row>
    <row r="672" spans="1:38" ht="16.5" x14ac:dyDescent="0.2">
      <c r="A672" s="3">
        <v>669</v>
      </c>
      <c r="B672" s="3"/>
      <c r="C672" s="3"/>
      <c r="D672" s="9"/>
      <c r="E672" s="14"/>
      <c r="F672" s="8"/>
      <c r="G672" s="8"/>
      <c r="H672" s="8"/>
      <c r="I672" s="8"/>
      <c r="J672" s="7"/>
      <c r="K672" s="7"/>
      <c r="L672" s="7"/>
      <c r="M672" s="8"/>
      <c r="N672" s="15"/>
      <c r="O672" s="22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23"/>
      <c r="AE672" s="22"/>
      <c r="AF672" s="7"/>
      <c r="AG672" s="7"/>
      <c r="AH672" s="7"/>
      <c r="AI672" s="7"/>
      <c r="AJ672" s="7"/>
      <c r="AK672" s="7"/>
      <c r="AL672" s="23"/>
    </row>
    <row r="673" spans="1:38" ht="16.5" x14ac:dyDescent="0.2">
      <c r="A673" s="3">
        <v>670</v>
      </c>
      <c r="B673" s="3"/>
      <c r="C673" s="3"/>
      <c r="D673" s="9"/>
      <c r="E673" s="14"/>
      <c r="F673" s="8"/>
      <c r="G673" s="8"/>
      <c r="H673" s="8"/>
      <c r="I673" s="8"/>
      <c r="J673" s="7"/>
      <c r="K673" s="7"/>
      <c r="L673" s="7"/>
      <c r="M673" s="8"/>
      <c r="N673" s="15"/>
      <c r="O673" s="22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23"/>
      <c r="AE673" s="22"/>
      <c r="AF673" s="7"/>
      <c r="AG673" s="7"/>
      <c r="AH673" s="7"/>
      <c r="AI673" s="7"/>
      <c r="AJ673" s="7"/>
      <c r="AK673" s="7"/>
      <c r="AL673" s="23"/>
    </row>
    <row r="674" spans="1:38" ht="16.5" x14ac:dyDescent="0.2">
      <c r="A674" s="3">
        <v>671</v>
      </c>
      <c r="B674" s="3"/>
      <c r="C674" s="3"/>
      <c r="D674" s="9"/>
      <c r="E674" s="14"/>
      <c r="F674" s="8"/>
      <c r="G674" s="8"/>
      <c r="H674" s="8"/>
      <c r="I674" s="8"/>
      <c r="J674" s="7"/>
      <c r="K674" s="7"/>
      <c r="L674" s="7"/>
      <c r="M674" s="8"/>
      <c r="N674" s="15"/>
      <c r="O674" s="22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23"/>
      <c r="AE674" s="22"/>
      <c r="AF674" s="7"/>
      <c r="AG674" s="7"/>
      <c r="AH674" s="7"/>
      <c r="AI674" s="7"/>
      <c r="AJ674" s="7"/>
      <c r="AK674" s="7"/>
      <c r="AL674" s="23"/>
    </row>
    <row r="675" spans="1:38" ht="17.25" thickBot="1" x14ac:dyDescent="0.25">
      <c r="A675" s="3">
        <v>672</v>
      </c>
      <c r="B675" s="3"/>
      <c r="C675" s="3"/>
      <c r="D675" s="9"/>
      <c r="E675" s="16"/>
      <c r="F675" s="17"/>
      <c r="G675" s="17"/>
      <c r="H675" s="17"/>
      <c r="I675" s="17"/>
      <c r="J675" s="18"/>
      <c r="K675" s="18"/>
      <c r="L675" s="18"/>
      <c r="M675" s="17"/>
      <c r="N675" s="19"/>
      <c r="O675" s="24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25"/>
      <c r="AE675" s="24"/>
      <c r="AF675" s="18"/>
      <c r="AG675" s="18"/>
      <c r="AH675" s="18"/>
      <c r="AI675" s="18"/>
      <c r="AJ675" s="18"/>
      <c r="AK675" s="18"/>
      <c r="AL675" s="25"/>
    </row>
    <row r="676" spans="1:38" ht="16.5" x14ac:dyDescent="0.2">
      <c r="A676" s="3">
        <v>673</v>
      </c>
      <c r="B676" s="3"/>
      <c r="C676" s="3"/>
      <c r="D676" s="9"/>
      <c r="E676" s="10"/>
      <c r="F676" s="11"/>
      <c r="G676" s="11"/>
      <c r="H676" s="11"/>
      <c r="I676" s="11"/>
      <c r="J676" s="12"/>
      <c r="K676" s="12"/>
      <c r="L676" s="12"/>
      <c r="M676" s="11"/>
      <c r="N676" s="13"/>
      <c r="O676" s="20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21"/>
      <c r="AE676" s="20"/>
      <c r="AF676" s="12"/>
      <c r="AG676" s="12"/>
      <c r="AH676" s="12"/>
      <c r="AI676" s="12"/>
      <c r="AJ676" s="12"/>
      <c r="AK676" s="12"/>
      <c r="AL676" s="21"/>
    </row>
    <row r="677" spans="1:38" ht="16.5" x14ac:dyDescent="0.2">
      <c r="A677" s="3">
        <v>674</v>
      </c>
      <c r="B677" s="3"/>
      <c r="C677" s="3"/>
      <c r="D677" s="9"/>
      <c r="E677" s="14"/>
      <c r="F677" s="8"/>
      <c r="G677" s="8"/>
      <c r="H677" s="8"/>
      <c r="I677" s="8"/>
      <c r="J677" s="7"/>
      <c r="K677" s="7"/>
      <c r="L677" s="7"/>
      <c r="M677" s="8"/>
      <c r="N677" s="15"/>
      <c r="O677" s="22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23"/>
      <c r="AE677" s="22"/>
      <c r="AF677" s="7"/>
      <c r="AG677" s="7"/>
      <c r="AH677" s="7"/>
      <c r="AI677" s="7"/>
      <c r="AJ677" s="7"/>
      <c r="AK677" s="7"/>
      <c r="AL677" s="23"/>
    </row>
    <row r="678" spans="1:38" ht="16.5" x14ac:dyDescent="0.2">
      <c r="A678" s="3">
        <v>675</v>
      </c>
      <c r="B678" s="3"/>
      <c r="C678" s="3"/>
      <c r="D678" s="9"/>
      <c r="E678" s="14"/>
      <c r="F678" s="8"/>
      <c r="G678" s="8"/>
      <c r="H678" s="8"/>
      <c r="I678" s="8"/>
      <c r="J678" s="7"/>
      <c r="K678" s="7"/>
      <c r="L678" s="7"/>
      <c r="M678" s="8"/>
      <c r="N678" s="15"/>
      <c r="O678" s="22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23"/>
      <c r="AE678" s="22"/>
      <c r="AF678" s="7"/>
      <c r="AG678" s="7"/>
      <c r="AH678" s="7"/>
      <c r="AI678" s="7"/>
      <c r="AJ678" s="7"/>
      <c r="AK678" s="7"/>
      <c r="AL678" s="23"/>
    </row>
    <row r="679" spans="1:38" ht="16.5" x14ac:dyDescent="0.2">
      <c r="A679" s="3">
        <v>676</v>
      </c>
      <c r="B679" s="3"/>
      <c r="C679" s="3"/>
      <c r="D679" s="9"/>
      <c r="E679" s="14"/>
      <c r="F679" s="8"/>
      <c r="G679" s="8"/>
      <c r="H679" s="8"/>
      <c r="I679" s="8"/>
      <c r="J679" s="7"/>
      <c r="K679" s="7"/>
      <c r="L679" s="7"/>
      <c r="M679" s="8"/>
      <c r="N679" s="15"/>
      <c r="O679" s="22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23"/>
      <c r="AE679" s="22"/>
      <c r="AF679" s="7"/>
      <c r="AG679" s="7"/>
      <c r="AH679" s="7"/>
      <c r="AI679" s="7"/>
      <c r="AJ679" s="7"/>
      <c r="AK679" s="7"/>
      <c r="AL679" s="23"/>
    </row>
    <row r="680" spans="1:38" ht="16.5" x14ac:dyDescent="0.2">
      <c r="A680" s="3">
        <v>677</v>
      </c>
      <c r="B680" s="3"/>
      <c r="C680" s="3"/>
      <c r="D680" s="9"/>
      <c r="E680" s="14"/>
      <c r="F680" s="8"/>
      <c r="G680" s="8"/>
      <c r="H680" s="8"/>
      <c r="I680" s="8"/>
      <c r="J680" s="7"/>
      <c r="K680" s="7"/>
      <c r="L680" s="7"/>
      <c r="M680" s="8"/>
      <c r="N680" s="15"/>
      <c r="O680" s="22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23"/>
      <c r="AE680" s="22"/>
      <c r="AF680" s="7"/>
      <c r="AG680" s="7"/>
      <c r="AH680" s="7"/>
      <c r="AI680" s="7"/>
      <c r="AJ680" s="7"/>
      <c r="AK680" s="7"/>
      <c r="AL680" s="23"/>
    </row>
    <row r="681" spans="1:38" ht="17.25" thickBot="1" x14ac:dyDescent="0.25">
      <c r="A681" s="3">
        <v>678</v>
      </c>
      <c r="B681" s="3"/>
      <c r="C681" s="3"/>
      <c r="D681" s="9"/>
      <c r="E681" s="16"/>
      <c r="F681" s="17"/>
      <c r="G681" s="17"/>
      <c r="H681" s="17"/>
      <c r="I681" s="17"/>
      <c r="J681" s="18"/>
      <c r="K681" s="18"/>
      <c r="L681" s="18"/>
      <c r="M681" s="17"/>
      <c r="N681" s="19"/>
      <c r="O681" s="24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25"/>
      <c r="AE681" s="24"/>
      <c r="AF681" s="18"/>
      <c r="AG681" s="18"/>
      <c r="AH681" s="18"/>
      <c r="AI681" s="18"/>
      <c r="AJ681" s="18"/>
      <c r="AK681" s="18"/>
      <c r="AL681" s="25"/>
    </row>
    <row r="682" spans="1:38" ht="16.5" x14ac:dyDescent="0.2">
      <c r="A682" s="3">
        <v>679</v>
      </c>
      <c r="B682" s="3"/>
      <c r="C682" s="3"/>
      <c r="D682" s="9"/>
      <c r="E682" s="10"/>
      <c r="F682" s="11"/>
      <c r="G682" s="11"/>
      <c r="H682" s="11"/>
      <c r="I682" s="11"/>
      <c r="J682" s="12"/>
      <c r="K682" s="12"/>
      <c r="L682" s="12"/>
      <c r="M682" s="11"/>
      <c r="N682" s="13"/>
      <c r="O682" s="20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21"/>
      <c r="AE682" s="20"/>
      <c r="AF682" s="12"/>
      <c r="AG682" s="12"/>
      <c r="AH682" s="12"/>
      <c r="AI682" s="12"/>
      <c r="AJ682" s="12"/>
      <c r="AK682" s="12"/>
      <c r="AL682" s="21"/>
    </row>
    <row r="683" spans="1:38" ht="16.5" x14ac:dyDescent="0.2">
      <c r="A683" s="3">
        <v>680</v>
      </c>
      <c r="B683" s="3"/>
      <c r="C683" s="3"/>
      <c r="D683" s="9"/>
      <c r="E683" s="14"/>
      <c r="F683" s="8"/>
      <c r="G683" s="8"/>
      <c r="H683" s="8"/>
      <c r="I683" s="8"/>
      <c r="J683" s="7"/>
      <c r="K683" s="7"/>
      <c r="L683" s="7"/>
      <c r="M683" s="8"/>
      <c r="N683" s="15"/>
      <c r="O683" s="22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23"/>
      <c r="AE683" s="22"/>
      <c r="AF683" s="7"/>
      <c r="AG683" s="7"/>
      <c r="AH683" s="7"/>
      <c r="AI683" s="7"/>
      <c r="AJ683" s="7"/>
      <c r="AK683" s="7"/>
      <c r="AL683" s="23"/>
    </row>
    <row r="684" spans="1:38" ht="16.5" x14ac:dyDescent="0.2">
      <c r="A684" s="3">
        <v>681</v>
      </c>
      <c r="B684" s="3"/>
      <c r="C684" s="3"/>
      <c r="D684" s="9"/>
      <c r="E684" s="14"/>
      <c r="F684" s="8"/>
      <c r="G684" s="8"/>
      <c r="H684" s="8"/>
      <c r="I684" s="8"/>
      <c r="J684" s="7"/>
      <c r="K684" s="7"/>
      <c r="L684" s="7"/>
      <c r="M684" s="8"/>
      <c r="N684" s="15"/>
      <c r="O684" s="22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23"/>
      <c r="AE684" s="22"/>
      <c r="AF684" s="7"/>
      <c r="AG684" s="7"/>
      <c r="AH684" s="7"/>
      <c r="AI684" s="7"/>
      <c r="AJ684" s="7"/>
      <c r="AK684" s="7"/>
      <c r="AL684" s="23"/>
    </row>
    <row r="685" spans="1:38" ht="16.5" x14ac:dyDescent="0.2">
      <c r="A685" s="3">
        <v>682</v>
      </c>
      <c r="B685" s="3"/>
      <c r="C685" s="3"/>
      <c r="D685" s="9"/>
      <c r="E685" s="14"/>
      <c r="F685" s="8"/>
      <c r="G685" s="8"/>
      <c r="H685" s="8"/>
      <c r="I685" s="8"/>
      <c r="J685" s="7"/>
      <c r="K685" s="7"/>
      <c r="L685" s="7"/>
      <c r="M685" s="8"/>
      <c r="N685" s="15"/>
      <c r="O685" s="22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23"/>
      <c r="AE685" s="22"/>
      <c r="AF685" s="7"/>
      <c r="AG685" s="7"/>
      <c r="AH685" s="7"/>
      <c r="AI685" s="7"/>
      <c r="AJ685" s="7"/>
      <c r="AK685" s="7"/>
      <c r="AL685" s="23"/>
    </row>
    <row r="686" spans="1:38" ht="16.5" x14ac:dyDescent="0.2">
      <c r="A686" s="3">
        <v>683</v>
      </c>
      <c r="B686" s="3"/>
      <c r="C686" s="3"/>
      <c r="D686" s="9"/>
      <c r="E686" s="14"/>
      <c r="F686" s="8"/>
      <c r="G686" s="8"/>
      <c r="H686" s="8"/>
      <c r="I686" s="8"/>
      <c r="J686" s="7"/>
      <c r="K686" s="7"/>
      <c r="L686" s="7"/>
      <c r="M686" s="8"/>
      <c r="N686" s="15"/>
      <c r="O686" s="22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23"/>
      <c r="AE686" s="22"/>
      <c r="AF686" s="7"/>
      <c r="AG686" s="7"/>
      <c r="AH686" s="7"/>
      <c r="AI686" s="7"/>
      <c r="AJ686" s="7"/>
      <c r="AK686" s="7"/>
      <c r="AL686" s="23"/>
    </row>
    <row r="687" spans="1:38" ht="17.25" thickBot="1" x14ac:dyDescent="0.25">
      <c r="A687" s="3">
        <v>684</v>
      </c>
      <c r="B687" s="3"/>
      <c r="C687" s="3"/>
      <c r="D687" s="9"/>
      <c r="E687" s="16"/>
      <c r="F687" s="17"/>
      <c r="G687" s="17"/>
      <c r="H687" s="17"/>
      <c r="I687" s="17"/>
      <c r="J687" s="18"/>
      <c r="K687" s="18"/>
      <c r="L687" s="18"/>
      <c r="M687" s="17"/>
      <c r="N687" s="19"/>
      <c r="O687" s="24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25"/>
      <c r="AE687" s="24"/>
      <c r="AF687" s="18"/>
      <c r="AG687" s="18"/>
      <c r="AH687" s="18"/>
      <c r="AI687" s="18"/>
      <c r="AJ687" s="18"/>
      <c r="AK687" s="18"/>
      <c r="AL687" s="25"/>
    </row>
    <row r="688" spans="1:38" ht="16.5" x14ac:dyDescent="0.2">
      <c r="A688" s="3">
        <v>685</v>
      </c>
      <c r="B688" s="3"/>
      <c r="C688" s="3"/>
      <c r="D688" s="9"/>
      <c r="E688" s="10"/>
      <c r="F688" s="11"/>
      <c r="G688" s="11"/>
      <c r="H688" s="11"/>
      <c r="I688" s="11"/>
      <c r="J688" s="12"/>
      <c r="K688" s="12"/>
      <c r="L688" s="12"/>
      <c r="M688" s="11"/>
      <c r="N688" s="13"/>
      <c r="O688" s="20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21"/>
      <c r="AE688" s="20"/>
      <c r="AF688" s="12"/>
      <c r="AG688" s="12"/>
      <c r="AH688" s="12"/>
      <c r="AI688" s="12"/>
      <c r="AJ688" s="12"/>
      <c r="AK688" s="12"/>
      <c r="AL688" s="21"/>
    </row>
    <row r="689" spans="1:38" ht="16.5" x14ac:dyDescent="0.2">
      <c r="A689" s="3">
        <v>686</v>
      </c>
      <c r="B689" s="3"/>
      <c r="C689" s="3"/>
      <c r="D689" s="9"/>
      <c r="E689" s="14"/>
      <c r="F689" s="8"/>
      <c r="G689" s="8"/>
      <c r="H689" s="8"/>
      <c r="I689" s="8"/>
      <c r="J689" s="7"/>
      <c r="K689" s="7"/>
      <c r="L689" s="7"/>
      <c r="M689" s="8"/>
      <c r="N689" s="15"/>
      <c r="O689" s="22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23"/>
      <c r="AE689" s="22"/>
      <c r="AF689" s="7"/>
      <c r="AG689" s="7"/>
      <c r="AH689" s="7"/>
      <c r="AI689" s="7"/>
      <c r="AJ689" s="7"/>
      <c r="AK689" s="7"/>
      <c r="AL689" s="23"/>
    </row>
    <row r="690" spans="1:38" ht="16.5" x14ac:dyDescent="0.2">
      <c r="A690" s="3">
        <v>687</v>
      </c>
      <c r="B690" s="3"/>
      <c r="C690" s="3"/>
      <c r="D690" s="9"/>
      <c r="E690" s="14"/>
      <c r="F690" s="8"/>
      <c r="G690" s="8"/>
      <c r="H690" s="8"/>
      <c r="I690" s="8"/>
      <c r="J690" s="7"/>
      <c r="K690" s="7"/>
      <c r="L690" s="7"/>
      <c r="M690" s="8"/>
      <c r="N690" s="15"/>
      <c r="O690" s="22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23"/>
      <c r="AE690" s="22"/>
      <c r="AF690" s="7"/>
      <c r="AG690" s="7"/>
      <c r="AH690" s="7"/>
      <c r="AI690" s="7"/>
      <c r="AJ690" s="7"/>
      <c r="AK690" s="7"/>
      <c r="AL690" s="23"/>
    </row>
    <row r="691" spans="1:38" ht="16.5" x14ac:dyDescent="0.2">
      <c r="A691" s="3">
        <v>688</v>
      </c>
      <c r="B691" s="3"/>
      <c r="C691" s="3"/>
      <c r="D691" s="9"/>
      <c r="E691" s="14"/>
      <c r="F691" s="8"/>
      <c r="G691" s="8"/>
      <c r="H691" s="8"/>
      <c r="I691" s="8"/>
      <c r="J691" s="7"/>
      <c r="K691" s="7"/>
      <c r="L691" s="7"/>
      <c r="M691" s="8"/>
      <c r="N691" s="15"/>
      <c r="O691" s="22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23"/>
      <c r="AE691" s="22"/>
      <c r="AF691" s="7"/>
      <c r="AG691" s="7"/>
      <c r="AH691" s="7"/>
      <c r="AI691" s="7"/>
      <c r="AJ691" s="7"/>
      <c r="AK691" s="7"/>
      <c r="AL691" s="23"/>
    </row>
    <row r="692" spans="1:38" ht="16.5" x14ac:dyDescent="0.2">
      <c r="A692" s="3">
        <v>689</v>
      </c>
      <c r="B692" s="3"/>
      <c r="C692" s="3"/>
      <c r="D692" s="9"/>
      <c r="E692" s="14"/>
      <c r="F692" s="8"/>
      <c r="G692" s="8"/>
      <c r="H692" s="8"/>
      <c r="I692" s="8"/>
      <c r="J692" s="7"/>
      <c r="K692" s="7"/>
      <c r="L692" s="7"/>
      <c r="M692" s="8"/>
      <c r="N692" s="15"/>
      <c r="O692" s="22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23"/>
      <c r="AE692" s="22"/>
      <c r="AF692" s="7"/>
      <c r="AG692" s="7"/>
      <c r="AH692" s="7"/>
      <c r="AI692" s="7"/>
      <c r="AJ692" s="7"/>
      <c r="AK692" s="7"/>
      <c r="AL692" s="23"/>
    </row>
    <row r="693" spans="1:38" ht="17.25" thickBot="1" x14ac:dyDescent="0.25">
      <c r="A693" s="3">
        <v>690</v>
      </c>
      <c r="B693" s="3"/>
      <c r="C693" s="3"/>
      <c r="D693" s="9"/>
      <c r="E693" s="16"/>
      <c r="F693" s="17"/>
      <c r="G693" s="17"/>
      <c r="H693" s="17"/>
      <c r="I693" s="17"/>
      <c r="J693" s="18"/>
      <c r="K693" s="18"/>
      <c r="L693" s="18"/>
      <c r="M693" s="17"/>
      <c r="N693" s="19"/>
      <c r="O693" s="24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25"/>
      <c r="AE693" s="24"/>
      <c r="AF693" s="18"/>
      <c r="AG693" s="18"/>
      <c r="AH693" s="18"/>
      <c r="AI693" s="18"/>
      <c r="AJ693" s="18"/>
      <c r="AK693" s="18"/>
      <c r="AL693" s="25"/>
    </row>
    <row r="694" spans="1:38" ht="16.5" x14ac:dyDescent="0.2">
      <c r="A694" s="3">
        <v>691</v>
      </c>
      <c r="B694" s="3"/>
      <c r="C694" s="3"/>
      <c r="D694" s="9"/>
      <c r="E694" s="10"/>
      <c r="F694" s="11"/>
      <c r="G694" s="11"/>
      <c r="H694" s="11"/>
      <c r="I694" s="11"/>
      <c r="J694" s="12"/>
      <c r="K694" s="12"/>
      <c r="L694" s="12"/>
      <c r="M694" s="11"/>
      <c r="N694" s="13"/>
      <c r="O694" s="20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21"/>
      <c r="AE694" s="20"/>
      <c r="AF694" s="12"/>
      <c r="AG694" s="12"/>
      <c r="AH694" s="12"/>
      <c r="AI694" s="12"/>
      <c r="AJ694" s="12"/>
      <c r="AK694" s="12"/>
      <c r="AL694" s="21"/>
    </row>
    <row r="695" spans="1:38" ht="16.5" x14ac:dyDescent="0.2">
      <c r="A695" s="3">
        <v>692</v>
      </c>
      <c r="B695" s="3"/>
      <c r="C695" s="3"/>
      <c r="D695" s="9"/>
      <c r="E695" s="14"/>
      <c r="F695" s="8"/>
      <c r="G695" s="8"/>
      <c r="H695" s="8"/>
      <c r="I695" s="8"/>
      <c r="J695" s="7"/>
      <c r="K695" s="7"/>
      <c r="L695" s="7"/>
      <c r="M695" s="8"/>
      <c r="N695" s="15"/>
      <c r="O695" s="22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23"/>
      <c r="AE695" s="22"/>
      <c r="AF695" s="7"/>
      <c r="AG695" s="7"/>
      <c r="AH695" s="7"/>
      <c r="AI695" s="7"/>
      <c r="AJ695" s="7"/>
      <c r="AK695" s="7"/>
      <c r="AL695" s="23"/>
    </row>
    <row r="696" spans="1:38" ht="16.5" x14ac:dyDescent="0.2">
      <c r="A696" s="3">
        <v>693</v>
      </c>
      <c r="B696" s="3"/>
      <c r="C696" s="3"/>
      <c r="D696" s="9"/>
      <c r="E696" s="14"/>
      <c r="F696" s="8"/>
      <c r="G696" s="8"/>
      <c r="H696" s="8"/>
      <c r="I696" s="8"/>
      <c r="J696" s="7"/>
      <c r="K696" s="7"/>
      <c r="L696" s="7"/>
      <c r="M696" s="8"/>
      <c r="N696" s="15"/>
      <c r="O696" s="22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23"/>
      <c r="AE696" s="22"/>
      <c r="AF696" s="7"/>
      <c r="AG696" s="7"/>
      <c r="AH696" s="7"/>
      <c r="AI696" s="7"/>
      <c r="AJ696" s="7"/>
      <c r="AK696" s="7"/>
      <c r="AL696" s="23"/>
    </row>
    <row r="697" spans="1:38" ht="16.5" x14ac:dyDescent="0.2">
      <c r="A697" s="3">
        <v>694</v>
      </c>
      <c r="B697" s="3"/>
      <c r="C697" s="3"/>
      <c r="D697" s="9"/>
      <c r="E697" s="14"/>
      <c r="F697" s="8"/>
      <c r="G697" s="8"/>
      <c r="H697" s="8"/>
      <c r="I697" s="8"/>
      <c r="J697" s="7"/>
      <c r="K697" s="7"/>
      <c r="L697" s="7"/>
      <c r="M697" s="8"/>
      <c r="N697" s="15"/>
      <c r="O697" s="22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23"/>
      <c r="AE697" s="22"/>
      <c r="AF697" s="7"/>
      <c r="AG697" s="7"/>
      <c r="AH697" s="7"/>
      <c r="AI697" s="7"/>
      <c r="AJ697" s="7"/>
      <c r="AK697" s="7"/>
      <c r="AL697" s="23"/>
    </row>
    <row r="698" spans="1:38" ht="16.5" x14ac:dyDescent="0.2">
      <c r="A698" s="3">
        <v>695</v>
      </c>
      <c r="B698" s="3"/>
      <c r="C698" s="3"/>
      <c r="D698" s="9"/>
      <c r="E698" s="14"/>
      <c r="F698" s="8"/>
      <c r="G698" s="8"/>
      <c r="H698" s="8"/>
      <c r="I698" s="8"/>
      <c r="J698" s="7"/>
      <c r="K698" s="7"/>
      <c r="L698" s="7"/>
      <c r="M698" s="8"/>
      <c r="N698" s="15"/>
      <c r="O698" s="22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23"/>
      <c r="AE698" s="22"/>
      <c r="AF698" s="7"/>
      <c r="AG698" s="7"/>
      <c r="AH698" s="7"/>
      <c r="AI698" s="7"/>
      <c r="AJ698" s="7"/>
      <c r="AK698" s="7"/>
      <c r="AL698" s="23"/>
    </row>
    <row r="699" spans="1:38" ht="17.25" thickBot="1" x14ac:dyDescent="0.25">
      <c r="A699" s="3">
        <v>696</v>
      </c>
      <c r="B699" s="3"/>
      <c r="C699" s="3"/>
      <c r="D699" s="9"/>
      <c r="E699" s="16"/>
      <c r="F699" s="17"/>
      <c r="G699" s="17"/>
      <c r="H699" s="17"/>
      <c r="I699" s="17"/>
      <c r="J699" s="18"/>
      <c r="K699" s="18"/>
      <c r="L699" s="18"/>
      <c r="M699" s="17"/>
      <c r="N699" s="19"/>
      <c r="O699" s="24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25"/>
      <c r="AE699" s="24"/>
      <c r="AF699" s="18"/>
      <c r="AG699" s="18"/>
      <c r="AH699" s="18"/>
      <c r="AI699" s="18"/>
      <c r="AJ699" s="18"/>
      <c r="AK699" s="18"/>
      <c r="AL699" s="25"/>
    </row>
    <row r="700" spans="1:38" ht="16.5" x14ac:dyDescent="0.2">
      <c r="A700" s="3">
        <v>697</v>
      </c>
      <c r="B700" s="3"/>
      <c r="C700" s="3"/>
      <c r="D700" s="9"/>
      <c r="E700" s="10"/>
      <c r="F700" s="11"/>
      <c r="G700" s="11"/>
      <c r="H700" s="11"/>
      <c r="I700" s="11"/>
      <c r="J700" s="12"/>
      <c r="K700" s="12"/>
      <c r="L700" s="12"/>
      <c r="M700" s="11"/>
      <c r="N700" s="13"/>
      <c r="O700" s="20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21"/>
      <c r="AE700" s="20"/>
      <c r="AF700" s="12"/>
      <c r="AG700" s="12"/>
      <c r="AH700" s="12"/>
      <c r="AI700" s="12"/>
      <c r="AJ700" s="12"/>
      <c r="AK700" s="12"/>
      <c r="AL700" s="21"/>
    </row>
    <row r="701" spans="1:38" ht="16.5" x14ac:dyDescent="0.2">
      <c r="A701" s="3">
        <v>698</v>
      </c>
      <c r="B701" s="3"/>
      <c r="C701" s="3"/>
      <c r="D701" s="9"/>
      <c r="E701" s="14"/>
      <c r="F701" s="8"/>
      <c r="G701" s="8"/>
      <c r="H701" s="8"/>
      <c r="I701" s="8"/>
      <c r="J701" s="7"/>
      <c r="K701" s="7"/>
      <c r="L701" s="7"/>
      <c r="M701" s="8"/>
      <c r="N701" s="15"/>
      <c r="O701" s="22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23"/>
      <c r="AE701" s="22"/>
      <c r="AF701" s="7"/>
      <c r="AG701" s="7"/>
      <c r="AH701" s="7"/>
      <c r="AI701" s="7"/>
      <c r="AJ701" s="7"/>
      <c r="AK701" s="7"/>
      <c r="AL701" s="23"/>
    </row>
    <row r="702" spans="1:38" ht="16.5" x14ac:dyDescent="0.2">
      <c r="A702" s="3">
        <v>699</v>
      </c>
      <c r="B702" s="3"/>
      <c r="C702" s="3"/>
      <c r="D702" s="9"/>
      <c r="E702" s="14"/>
      <c r="F702" s="8"/>
      <c r="G702" s="8"/>
      <c r="H702" s="8"/>
      <c r="I702" s="8"/>
      <c r="J702" s="7"/>
      <c r="K702" s="7"/>
      <c r="L702" s="7"/>
      <c r="M702" s="8"/>
      <c r="N702" s="15"/>
      <c r="O702" s="22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23"/>
      <c r="AE702" s="22"/>
      <c r="AF702" s="7"/>
      <c r="AG702" s="7"/>
      <c r="AH702" s="7"/>
      <c r="AI702" s="7"/>
      <c r="AJ702" s="7"/>
      <c r="AK702" s="7"/>
      <c r="AL702" s="23"/>
    </row>
    <row r="703" spans="1:38" ht="16.5" x14ac:dyDescent="0.2">
      <c r="A703" s="3">
        <v>700</v>
      </c>
      <c r="B703" s="3"/>
      <c r="C703" s="3"/>
      <c r="D703" s="9"/>
      <c r="E703" s="14"/>
      <c r="F703" s="8"/>
      <c r="G703" s="8"/>
      <c r="H703" s="8"/>
      <c r="I703" s="8"/>
      <c r="J703" s="7"/>
      <c r="K703" s="7"/>
      <c r="L703" s="7"/>
      <c r="M703" s="8"/>
      <c r="N703" s="15"/>
      <c r="O703" s="22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23"/>
      <c r="AE703" s="22"/>
      <c r="AF703" s="7"/>
      <c r="AG703" s="7"/>
      <c r="AH703" s="7"/>
      <c r="AI703" s="7"/>
      <c r="AJ703" s="7"/>
      <c r="AK703" s="7"/>
      <c r="AL703" s="23"/>
    </row>
    <row r="704" spans="1:38" ht="16.5" x14ac:dyDescent="0.2">
      <c r="A704" s="3">
        <v>701</v>
      </c>
      <c r="B704" s="3"/>
      <c r="C704" s="3"/>
      <c r="D704" s="9"/>
      <c r="E704" s="14"/>
      <c r="F704" s="8"/>
      <c r="G704" s="8"/>
      <c r="H704" s="8"/>
      <c r="I704" s="8"/>
      <c r="J704" s="7"/>
      <c r="K704" s="7"/>
      <c r="L704" s="7"/>
      <c r="M704" s="8"/>
      <c r="N704" s="15"/>
      <c r="O704" s="22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23"/>
      <c r="AE704" s="22"/>
      <c r="AF704" s="7"/>
      <c r="AG704" s="7"/>
      <c r="AH704" s="7"/>
      <c r="AI704" s="7"/>
      <c r="AJ704" s="7"/>
      <c r="AK704" s="7"/>
      <c r="AL704" s="23"/>
    </row>
    <row r="705" spans="1:38" ht="17.25" thickBot="1" x14ac:dyDescent="0.25">
      <c r="A705" s="3">
        <v>702</v>
      </c>
      <c r="B705" s="3"/>
      <c r="C705" s="3"/>
      <c r="D705" s="9"/>
      <c r="E705" s="16"/>
      <c r="F705" s="17"/>
      <c r="G705" s="17"/>
      <c r="H705" s="17"/>
      <c r="I705" s="17"/>
      <c r="J705" s="18"/>
      <c r="K705" s="18"/>
      <c r="L705" s="18"/>
      <c r="M705" s="17"/>
      <c r="N705" s="19"/>
      <c r="O705" s="24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25"/>
      <c r="AE705" s="24"/>
      <c r="AF705" s="18"/>
      <c r="AG705" s="18"/>
      <c r="AH705" s="18"/>
      <c r="AI705" s="18"/>
      <c r="AJ705" s="18"/>
      <c r="AK705" s="18"/>
      <c r="AL705" s="25"/>
    </row>
    <row r="706" spans="1:38" ht="16.5" x14ac:dyDescent="0.2">
      <c r="A706" s="3">
        <v>703</v>
      </c>
      <c r="B706" s="3"/>
      <c r="C706" s="3"/>
      <c r="D706" s="9"/>
      <c r="E706" s="10"/>
      <c r="F706" s="11"/>
      <c r="G706" s="11"/>
      <c r="H706" s="11"/>
      <c r="I706" s="11"/>
      <c r="J706" s="12"/>
      <c r="K706" s="12"/>
      <c r="L706" s="12"/>
      <c r="M706" s="11"/>
      <c r="N706" s="13"/>
      <c r="O706" s="20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21"/>
      <c r="AE706" s="20"/>
      <c r="AF706" s="12"/>
      <c r="AG706" s="12"/>
      <c r="AH706" s="12"/>
      <c r="AI706" s="12"/>
      <c r="AJ706" s="12"/>
      <c r="AK706" s="12"/>
      <c r="AL706" s="21"/>
    </row>
    <row r="707" spans="1:38" ht="16.5" x14ac:dyDescent="0.2">
      <c r="A707" s="3">
        <v>704</v>
      </c>
      <c r="B707" s="3"/>
      <c r="C707" s="3"/>
      <c r="D707" s="9"/>
      <c r="E707" s="14"/>
      <c r="F707" s="8"/>
      <c r="G707" s="8"/>
      <c r="H707" s="8"/>
      <c r="I707" s="8"/>
      <c r="J707" s="7"/>
      <c r="K707" s="7"/>
      <c r="L707" s="7"/>
      <c r="M707" s="8"/>
      <c r="N707" s="15"/>
      <c r="O707" s="22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23"/>
      <c r="AE707" s="22"/>
      <c r="AF707" s="7"/>
      <c r="AG707" s="7"/>
      <c r="AH707" s="7"/>
      <c r="AI707" s="7"/>
      <c r="AJ707" s="7"/>
      <c r="AK707" s="7"/>
      <c r="AL707" s="23"/>
    </row>
    <row r="708" spans="1:38" ht="16.5" x14ac:dyDescent="0.2">
      <c r="A708" s="3">
        <v>705</v>
      </c>
      <c r="B708" s="3"/>
      <c r="C708" s="3"/>
      <c r="D708" s="9"/>
      <c r="E708" s="14"/>
      <c r="F708" s="8"/>
      <c r="G708" s="8"/>
      <c r="H708" s="8"/>
      <c r="I708" s="8"/>
      <c r="J708" s="7"/>
      <c r="K708" s="7"/>
      <c r="L708" s="7"/>
      <c r="M708" s="8"/>
      <c r="N708" s="15"/>
      <c r="O708" s="22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23"/>
      <c r="AE708" s="22"/>
      <c r="AF708" s="7"/>
      <c r="AG708" s="7"/>
      <c r="AH708" s="7"/>
      <c r="AI708" s="7"/>
      <c r="AJ708" s="7"/>
      <c r="AK708" s="7"/>
      <c r="AL708" s="23"/>
    </row>
    <row r="709" spans="1:38" ht="16.5" x14ac:dyDescent="0.2">
      <c r="A709" s="3">
        <v>706</v>
      </c>
      <c r="B709" s="3"/>
      <c r="C709" s="3"/>
      <c r="D709" s="9"/>
      <c r="E709" s="14"/>
      <c r="F709" s="8"/>
      <c r="G709" s="8"/>
      <c r="H709" s="8"/>
      <c r="I709" s="8"/>
      <c r="J709" s="7"/>
      <c r="K709" s="7"/>
      <c r="L709" s="7"/>
      <c r="M709" s="8"/>
      <c r="N709" s="15"/>
      <c r="O709" s="22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23"/>
      <c r="AE709" s="22"/>
      <c r="AF709" s="7"/>
      <c r="AG709" s="7"/>
      <c r="AH709" s="7"/>
      <c r="AI709" s="7"/>
      <c r="AJ709" s="7"/>
      <c r="AK709" s="7"/>
      <c r="AL709" s="23"/>
    </row>
    <row r="710" spans="1:38" ht="16.5" x14ac:dyDescent="0.2">
      <c r="A710" s="3">
        <v>707</v>
      </c>
      <c r="B710" s="3"/>
      <c r="C710" s="3"/>
      <c r="D710" s="9"/>
      <c r="E710" s="14"/>
      <c r="F710" s="8"/>
      <c r="G710" s="8"/>
      <c r="H710" s="8"/>
      <c r="I710" s="8"/>
      <c r="J710" s="7"/>
      <c r="K710" s="7"/>
      <c r="L710" s="7"/>
      <c r="M710" s="8"/>
      <c r="N710" s="15"/>
      <c r="O710" s="22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23"/>
      <c r="AE710" s="22"/>
      <c r="AF710" s="7"/>
      <c r="AG710" s="7"/>
      <c r="AH710" s="7"/>
      <c r="AI710" s="7"/>
      <c r="AJ710" s="7"/>
      <c r="AK710" s="7"/>
      <c r="AL710" s="23"/>
    </row>
    <row r="711" spans="1:38" ht="17.25" thickBot="1" x14ac:dyDescent="0.25">
      <c r="A711" s="3">
        <v>708</v>
      </c>
      <c r="B711" s="3"/>
      <c r="C711" s="3"/>
      <c r="D711" s="9"/>
      <c r="E711" s="16"/>
      <c r="F711" s="17"/>
      <c r="G711" s="17"/>
      <c r="H711" s="17"/>
      <c r="I711" s="17"/>
      <c r="J711" s="18"/>
      <c r="K711" s="18"/>
      <c r="L711" s="18"/>
      <c r="M711" s="17"/>
      <c r="N711" s="19"/>
      <c r="O711" s="24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25"/>
      <c r="AE711" s="24"/>
      <c r="AF711" s="18"/>
      <c r="AG711" s="18"/>
      <c r="AH711" s="18"/>
      <c r="AI711" s="18"/>
      <c r="AJ711" s="18"/>
      <c r="AK711" s="18"/>
      <c r="AL711" s="25"/>
    </row>
    <row r="712" spans="1:38" ht="16.5" x14ac:dyDescent="0.2">
      <c r="A712" s="3">
        <v>709</v>
      </c>
      <c r="B712" s="3"/>
      <c r="C712" s="3"/>
      <c r="D712" s="9"/>
      <c r="E712" s="10"/>
      <c r="F712" s="11"/>
      <c r="G712" s="11"/>
      <c r="H712" s="11"/>
      <c r="I712" s="11"/>
      <c r="J712" s="12"/>
      <c r="K712" s="12"/>
      <c r="L712" s="12"/>
      <c r="M712" s="11"/>
      <c r="N712" s="13"/>
      <c r="O712" s="20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21"/>
      <c r="AE712" s="20"/>
      <c r="AF712" s="12"/>
      <c r="AG712" s="12"/>
      <c r="AH712" s="12"/>
      <c r="AI712" s="12"/>
      <c r="AJ712" s="12"/>
      <c r="AK712" s="12"/>
      <c r="AL712" s="21"/>
    </row>
    <row r="713" spans="1:38" ht="16.5" x14ac:dyDescent="0.2">
      <c r="A713" s="3">
        <v>710</v>
      </c>
      <c r="B713" s="3"/>
      <c r="C713" s="3"/>
      <c r="D713" s="9"/>
      <c r="E713" s="14"/>
      <c r="F713" s="8"/>
      <c r="G713" s="8"/>
      <c r="H713" s="8"/>
      <c r="I713" s="8"/>
      <c r="J713" s="7"/>
      <c r="K713" s="7"/>
      <c r="L713" s="7"/>
      <c r="M713" s="8"/>
      <c r="N713" s="15"/>
      <c r="O713" s="22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23"/>
      <c r="AE713" s="22"/>
      <c r="AF713" s="7"/>
      <c r="AG713" s="7"/>
      <c r="AH713" s="7"/>
      <c r="AI713" s="7"/>
      <c r="AJ713" s="7"/>
      <c r="AK713" s="7"/>
      <c r="AL713" s="23"/>
    </row>
    <row r="714" spans="1:38" ht="16.5" x14ac:dyDescent="0.2">
      <c r="A714" s="3">
        <v>711</v>
      </c>
      <c r="B714" s="3"/>
      <c r="C714" s="3"/>
      <c r="D714" s="9"/>
      <c r="E714" s="14"/>
      <c r="F714" s="8"/>
      <c r="G714" s="8"/>
      <c r="H714" s="8"/>
      <c r="I714" s="8"/>
      <c r="J714" s="7"/>
      <c r="K714" s="7"/>
      <c r="L714" s="7"/>
      <c r="M714" s="8"/>
      <c r="N714" s="15"/>
      <c r="O714" s="22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23"/>
      <c r="AE714" s="22"/>
      <c r="AF714" s="7"/>
      <c r="AG714" s="7"/>
      <c r="AH714" s="7"/>
      <c r="AI714" s="7"/>
      <c r="AJ714" s="7"/>
      <c r="AK714" s="7"/>
      <c r="AL714" s="23"/>
    </row>
    <row r="715" spans="1:38" ht="16.5" x14ac:dyDescent="0.2">
      <c r="A715" s="3">
        <v>712</v>
      </c>
      <c r="B715" s="3"/>
      <c r="C715" s="3"/>
      <c r="D715" s="9"/>
      <c r="E715" s="14"/>
      <c r="F715" s="8"/>
      <c r="G715" s="8"/>
      <c r="H715" s="8"/>
      <c r="I715" s="8"/>
      <c r="J715" s="7"/>
      <c r="K715" s="7"/>
      <c r="L715" s="7"/>
      <c r="M715" s="8"/>
      <c r="N715" s="15"/>
      <c r="O715" s="22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23"/>
      <c r="AE715" s="22"/>
      <c r="AF715" s="7"/>
      <c r="AG715" s="7"/>
      <c r="AH715" s="7"/>
      <c r="AI715" s="7"/>
      <c r="AJ715" s="7"/>
      <c r="AK715" s="7"/>
      <c r="AL715" s="23"/>
    </row>
    <row r="716" spans="1:38" ht="16.5" x14ac:dyDescent="0.2">
      <c r="A716" s="3">
        <v>713</v>
      </c>
      <c r="B716" s="3"/>
      <c r="C716" s="3"/>
      <c r="D716" s="9"/>
      <c r="E716" s="14"/>
      <c r="F716" s="8"/>
      <c r="G716" s="8"/>
      <c r="H716" s="8"/>
      <c r="I716" s="8"/>
      <c r="J716" s="7"/>
      <c r="K716" s="7"/>
      <c r="L716" s="7"/>
      <c r="M716" s="8"/>
      <c r="N716" s="15"/>
      <c r="O716" s="22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23"/>
      <c r="AE716" s="22"/>
      <c r="AF716" s="7"/>
      <c r="AG716" s="7"/>
      <c r="AH716" s="7"/>
      <c r="AI716" s="7"/>
      <c r="AJ716" s="7"/>
      <c r="AK716" s="7"/>
      <c r="AL716" s="23"/>
    </row>
    <row r="717" spans="1:38" ht="17.25" thickBot="1" x14ac:dyDescent="0.25">
      <c r="A717" s="3">
        <v>714</v>
      </c>
      <c r="B717" s="3"/>
      <c r="C717" s="3"/>
      <c r="D717" s="9"/>
      <c r="E717" s="16"/>
      <c r="F717" s="17"/>
      <c r="G717" s="17"/>
      <c r="H717" s="17"/>
      <c r="I717" s="17"/>
      <c r="J717" s="18"/>
      <c r="K717" s="18"/>
      <c r="L717" s="18"/>
      <c r="M717" s="17"/>
      <c r="N717" s="19"/>
      <c r="O717" s="24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25"/>
      <c r="AE717" s="24"/>
      <c r="AF717" s="18"/>
      <c r="AG717" s="18"/>
      <c r="AH717" s="18"/>
      <c r="AI717" s="18"/>
      <c r="AJ717" s="18"/>
      <c r="AK717" s="18"/>
      <c r="AL717" s="25"/>
    </row>
    <row r="718" spans="1:38" ht="16.5" x14ac:dyDescent="0.2">
      <c r="A718" s="3">
        <v>715</v>
      </c>
      <c r="B718" s="3"/>
      <c r="C718" s="3"/>
      <c r="D718" s="9"/>
      <c r="E718" s="10"/>
      <c r="F718" s="11"/>
      <c r="G718" s="11"/>
      <c r="H718" s="11"/>
      <c r="I718" s="11"/>
      <c r="J718" s="12"/>
      <c r="K718" s="12"/>
      <c r="L718" s="12"/>
      <c r="M718" s="11"/>
      <c r="N718" s="13"/>
      <c r="O718" s="20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21"/>
      <c r="AE718" s="20"/>
      <c r="AF718" s="12"/>
      <c r="AG718" s="12"/>
      <c r="AH718" s="12"/>
      <c r="AI718" s="12"/>
      <c r="AJ718" s="12"/>
      <c r="AK718" s="12"/>
      <c r="AL718" s="21"/>
    </row>
    <row r="719" spans="1:38" ht="16.5" x14ac:dyDescent="0.2">
      <c r="A719" s="3">
        <v>716</v>
      </c>
      <c r="B719" s="3"/>
      <c r="C719" s="3"/>
      <c r="D719" s="9"/>
      <c r="E719" s="14"/>
      <c r="F719" s="8"/>
      <c r="G719" s="8"/>
      <c r="H719" s="8"/>
      <c r="I719" s="8"/>
      <c r="J719" s="7"/>
      <c r="K719" s="7"/>
      <c r="L719" s="7"/>
      <c r="M719" s="8"/>
      <c r="N719" s="15"/>
      <c r="O719" s="22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23"/>
      <c r="AE719" s="22"/>
      <c r="AF719" s="7"/>
      <c r="AG719" s="7"/>
      <c r="AH719" s="7"/>
      <c r="AI719" s="7"/>
      <c r="AJ719" s="7"/>
      <c r="AK719" s="7"/>
      <c r="AL719" s="23"/>
    </row>
    <row r="720" spans="1:38" ht="16.5" x14ac:dyDescent="0.2">
      <c r="A720" s="3">
        <v>717</v>
      </c>
      <c r="B720" s="3"/>
      <c r="C720" s="3"/>
      <c r="D720" s="9"/>
      <c r="E720" s="14"/>
      <c r="F720" s="8"/>
      <c r="G720" s="8"/>
      <c r="H720" s="8"/>
      <c r="I720" s="8"/>
      <c r="J720" s="7"/>
      <c r="K720" s="7"/>
      <c r="L720" s="7"/>
      <c r="M720" s="8"/>
      <c r="N720" s="15"/>
      <c r="O720" s="22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23"/>
      <c r="AE720" s="22"/>
      <c r="AF720" s="7"/>
      <c r="AG720" s="7"/>
      <c r="AH720" s="7"/>
      <c r="AI720" s="7"/>
      <c r="AJ720" s="7"/>
      <c r="AK720" s="7"/>
      <c r="AL720" s="23"/>
    </row>
    <row r="721" spans="1:38" ht="16.5" x14ac:dyDescent="0.2">
      <c r="A721" s="3">
        <v>718</v>
      </c>
      <c r="B721" s="3"/>
      <c r="C721" s="3"/>
      <c r="D721" s="9"/>
      <c r="E721" s="14"/>
      <c r="F721" s="8"/>
      <c r="G721" s="8"/>
      <c r="H721" s="8"/>
      <c r="I721" s="8"/>
      <c r="J721" s="7"/>
      <c r="K721" s="7"/>
      <c r="L721" s="7"/>
      <c r="M721" s="8"/>
      <c r="N721" s="15"/>
      <c r="O721" s="22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23"/>
      <c r="AE721" s="22"/>
      <c r="AF721" s="7"/>
      <c r="AG721" s="7"/>
      <c r="AH721" s="7"/>
      <c r="AI721" s="7"/>
      <c r="AJ721" s="7"/>
      <c r="AK721" s="7"/>
      <c r="AL721" s="23"/>
    </row>
    <row r="722" spans="1:38" ht="16.5" x14ac:dyDescent="0.2">
      <c r="A722" s="3">
        <v>719</v>
      </c>
      <c r="B722" s="3"/>
      <c r="C722" s="3"/>
      <c r="D722" s="9"/>
      <c r="E722" s="14"/>
      <c r="F722" s="8"/>
      <c r="G722" s="8"/>
      <c r="H722" s="8"/>
      <c r="I722" s="8"/>
      <c r="J722" s="7"/>
      <c r="K722" s="7"/>
      <c r="L722" s="7"/>
      <c r="M722" s="8"/>
      <c r="N722" s="15"/>
      <c r="O722" s="22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23"/>
      <c r="AE722" s="22"/>
      <c r="AF722" s="7"/>
      <c r="AG722" s="7"/>
      <c r="AH722" s="7"/>
      <c r="AI722" s="7"/>
      <c r="AJ722" s="7"/>
      <c r="AK722" s="7"/>
      <c r="AL722" s="23"/>
    </row>
    <row r="723" spans="1:38" ht="17.25" thickBot="1" x14ac:dyDescent="0.25">
      <c r="A723" s="3">
        <v>720</v>
      </c>
      <c r="B723" s="3"/>
      <c r="C723" s="3"/>
      <c r="D723" s="9"/>
      <c r="E723" s="16"/>
      <c r="F723" s="17"/>
      <c r="G723" s="17"/>
      <c r="H723" s="17"/>
      <c r="I723" s="17"/>
      <c r="J723" s="18"/>
      <c r="K723" s="18"/>
      <c r="L723" s="18"/>
      <c r="M723" s="17"/>
      <c r="N723" s="19"/>
      <c r="O723" s="24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25"/>
      <c r="AE723" s="24"/>
      <c r="AF723" s="18"/>
      <c r="AG723" s="18"/>
      <c r="AH723" s="18"/>
      <c r="AI723" s="18"/>
      <c r="AJ723" s="18"/>
      <c r="AK723" s="18"/>
      <c r="AL723" s="25"/>
    </row>
    <row r="724" spans="1:38" ht="16.5" x14ac:dyDescent="0.2">
      <c r="A724" s="3">
        <v>721</v>
      </c>
      <c r="B724" s="3"/>
      <c r="C724" s="3"/>
      <c r="D724" s="9"/>
      <c r="E724" s="10"/>
      <c r="F724" s="11"/>
      <c r="G724" s="11"/>
      <c r="H724" s="11"/>
      <c r="I724" s="11"/>
      <c r="J724" s="12"/>
      <c r="K724" s="12"/>
      <c r="L724" s="12"/>
      <c r="M724" s="11"/>
      <c r="N724" s="13"/>
      <c r="O724" s="20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21"/>
      <c r="AE724" s="20"/>
      <c r="AF724" s="12"/>
      <c r="AG724" s="12"/>
      <c r="AH724" s="12"/>
      <c r="AI724" s="12"/>
      <c r="AJ724" s="12"/>
      <c r="AK724" s="12"/>
      <c r="AL724" s="21"/>
    </row>
    <row r="725" spans="1:38" ht="16.5" x14ac:dyDescent="0.2">
      <c r="A725" s="3">
        <v>722</v>
      </c>
      <c r="B725" s="3"/>
      <c r="C725" s="3"/>
      <c r="D725" s="9"/>
      <c r="E725" s="14"/>
      <c r="F725" s="8"/>
      <c r="G725" s="8"/>
      <c r="H725" s="8"/>
      <c r="I725" s="8"/>
      <c r="J725" s="7"/>
      <c r="K725" s="7"/>
      <c r="L725" s="7"/>
      <c r="M725" s="8"/>
      <c r="N725" s="15"/>
      <c r="O725" s="22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23"/>
      <c r="AE725" s="22"/>
      <c r="AF725" s="7"/>
      <c r="AG725" s="7"/>
      <c r="AH725" s="7"/>
      <c r="AI725" s="7"/>
      <c r="AJ725" s="7"/>
      <c r="AK725" s="7"/>
      <c r="AL725" s="23"/>
    </row>
    <row r="726" spans="1:38" ht="16.5" x14ac:dyDescent="0.2">
      <c r="A726" s="3">
        <v>723</v>
      </c>
      <c r="B726" s="3"/>
      <c r="C726" s="3"/>
      <c r="D726" s="9"/>
      <c r="E726" s="14"/>
      <c r="F726" s="8"/>
      <c r="G726" s="8"/>
      <c r="H726" s="8"/>
      <c r="I726" s="8"/>
      <c r="J726" s="7"/>
      <c r="K726" s="7"/>
      <c r="L726" s="7"/>
      <c r="M726" s="8"/>
      <c r="N726" s="15"/>
      <c r="O726" s="22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23"/>
      <c r="AE726" s="22"/>
      <c r="AF726" s="7"/>
      <c r="AG726" s="7"/>
      <c r="AH726" s="7"/>
      <c r="AI726" s="7"/>
      <c r="AJ726" s="7"/>
      <c r="AK726" s="7"/>
      <c r="AL726" s="23"/>
    </row>
    <row r="727" spans="1:38" ht="16.5" x14ac:dyDescent="0.2">
      <c r="A727" s="3">
        <v>724</v>
      </c>
      <c r="B727" s="3"/>
      <c r="C727" s="3"/>
      <c r="D727" s="9"/>
      <c r="E727" s="14"/>
      <c r="F727" s="8"/>
      <c r="G727" s="8"/>
      <c r="H727" s="8"/>
      <c r="I727" s="8"/>
      <c r="J727" s="7"/>
      <c r="K727" s="7"/>
      <c r="L727" s="7"/>
      <c r="M727" s="8"/>
      <c r="N727" s="15"/>
      <c r="O727" s="22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23"/>
      <c r="AE727" s="22"/>
      <c r="AF727" s="7"/>
      <c r="AG727" s="7"/>
      <c r="AH727" s="7"/>
      <c r="AI727" s="7"/>
      <c r="AJ727" s="7"/>
      <c r="AK727" s="7"/>
      <c r="AL727" s="23"/>
    </row>
    <row r="728" spans="1:38" ht="16.5" x14ac:dyDescent="0.2">
      <c r="A728" s="3">
        <v>725</v>
      </c>
      <c r="B728" s="3"/>
      <c r="C728" s="3"/>
      <c r="D728" s="9"/>
      <c r="E728" s="14"/>
      <c r="F728" s="8"/>
      <c r="G728" s="8"/>
      <c r="H728" s="8"/>
      <c r="I728" s="8"/>
      <c r="J728" s="7"/>
      <c r="K728" s="7"/>
      <c r="L728" s="7"/>
      <c r="M728" s="8"/>
      <c r="N728" s="15"/>
      <c r="O728" s="22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23"/>
      <c r="AE728" s="22"/>
      <c r="AF728" s="7"/>
      <c r="AG728" s="7"/>
      <c r="AH728" s="7"/>
      <c r="AI728" s="7"/>
      <c r="AJ728" s="7"/>
      <c r="AK728" s="7"/>
      <c r="AL728" s="23"/>
    </row>
    <row r="729" spans="1:38" ht="17.25" thickBot="1" x14ac:dyDescent="0.25">
      <c r="A729" s="3">
        <v>726</v>
      </c>
      <c r="B729" s="3"/>
      <c r="C729" s="3"/>
      <c r="D729" s="9"/>
      <c r="E729" s="16"/>
      <c r="F729" s="17"/>
      <c r="G729" s="17"/>
      <c r="H729" s="17"/>
      <c r="I729" s="17"/>
      <c r="J729" s="18"/>
      <c r="K729" s="18"/>
      <c r="L729" s="18"/>
      <c r="M729" s="17"/>
      <c r="N729" s="19"/>
      <c r="O729" s="24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25"/>
      <c r="AE729" s="24"/>
      <c r="AF729" s="18"/>
      <c r="AG729" s="18"/>
      <c r="AH729" s="18"/>
      <c r="AI729" s="18"/>
      <c r="AJ729" s="18"/>
      <c r="AK729" s="18"/>
      <c r="AL729" s="25"/>
    </row>
    <row r="730" spans="1:38" ht="16.5" x14ac:dyDescent="0.2">
      <c r="A730" s="3">
        <v>727</v>
      </c>
      <c r="B730" s="3"/>
      <c r="C730" s="3"/>
      <c r="D730" s="9"/>
      <c r="E730" s="10"/>
      <c r="F730" s="11"/>
      <c r="G730" s="11"/>
      <c r="H730" s="11"/>
      <c r="I730" s="11"/>
      <c r="J730" s="12"/>
      <c r="K730" s="12"/>
      <c r="L730" s="12"/>
      <c r="M730" s="11"/>
      <c r="N730" s="13"/>
      <c r="O730" s="20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21"/>
      <c r="AE730" s="20"/>
      <c r="AF730" s="12"/>
      <c r="AG730" s="12"/>
      <c r="AH730" s="12"/>
      <c r="AI730" s="12"/>
      <c r="AJ730" s="12"/>
      <c r="AK730" s="12"/>
      <c r="AL730" s="21"/>
    </row>
    <row r="731" spans="1:38" ht="16.5" x14ac:dyDescent="0.2">
      <c r="A731" s="3">
        <v>728</v>
      </c>
      <c r="B731" s="3"/>
      <c r="C731" s="3"/>
      <c r="D731" s="9"/>
      <c r="E731" s="14"/>
      <c r="F731" s="8"/>
      <c r="G731" s="8"/>
      <c r="H731" s="8"/>
      <c r="I731" s="8"/>
      <c r="J731" s="7"/>
      <c r="K731" s="7"/>
      <c r="L731" s="7"/>
      <c r="M731" s="8"/>
      <c r="N731" s="15"/>
      <c r="O731" s="22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23"/>
      <c r="AE731" s="22"/>
      <c r="AF731" s="7"/>
      <c r="AG731" s="7"/>
      <c r="AH731" s="7"/>
      <c r="AI731" s="7"/>
      <c r="AJ731" s="7"/>
      <c r="AK731" s="7"/>
      <c r="AL731" s="23"/>
    </row>
    <row r="732" spans="1:38" ht="16.5" x14ac:dyDescent="0.2">
      <c r="A732" s="3">
        <v>729</v>
      </c>
      <c r="B732" s="3"/>
      <c r="C732" s="3"/>
      <c r="D732" s="9"/>
      <c r="E732" s="14"/>
      <c r="F732" s="8"/>
      <c r="G732" s="8"/>
      <c r="H732" s="8"/>
      <c r="I732" s="8"/>
      <c r="J732" s="7"/>
      <c r="K732" s="7"/>
      <c r="L732" s="7"/>
      <c r="M732" s="8"/>
      <c r="N732" s="15"/>
      <c r="O732" s="22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23"/>
      <c r="AE732" s="22"/>
      <c r="AF732" s="7"/>
      <c r="AG732" s="7"/>
      <c r="AH732" s="7"/>
      <c r="AI732" s="7"/>
      <c r="AJ732" s="7"/>
      <c r="AK732" s="7"/>
      <c r="AL732" s="23"/>
    </row>
    <row r="733" spans="1:38" ht="16.5" x14ac:dyDescent="0.2">
      <c r="A733" s="3">
        <v>730</v>
      </c>
      <c r="B733" s="3"/>
      <c r="C733" s="3"/>
      <c r="D733" s="9"/>
      <c r="E733" s="14"/>
      <c r="F733" s="8"/>
      <c r="G733" s="8"/>
      <c r="H733" s="8"/>
      <c r="I733" s="8"/>
      <c r="J733" s="7"/>
      <c r="K733" s="7"/>
      <c r="L733" s="7"/>
      <c r="M733" s="8"/>
      <c r="N733" s="15"/>
      <c r="O733" s="22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23"/>
      <c r="AE733" s="22"/>
      <c r="AF733" s="7"/>
      <c r="AG733" s="7"/>
      <c r="AH733" s="7"/>
      <c r="AI733" s="7"/>
      <c r="AJ733" s="7"/>
      <c r="AK733" s="7"/>
      <c r="AL733" s="23"/>
    </row>
    <row r="734" spans="1:38" ht="16.5" x14ac:dyDescent="0.2">
      <c r="A734" s="3">
        <v>731</v>
      </c>
      <c r="B734" s="3"/>
      <c r="C734" s="3"/>
      <c r="D734" s="9"/>
      <c r="E734" s="14"/>
      <c r="F734" s="8"/>
      <c r="G734" s="8"/>
      <c r="H734" s="8"/>
      <c r="I734" s="8"/>
      <c r="J734" s="7"/>
      <c r="K734" s="7"/>
      <c r="L734" s="7"/>
      <c r="M734" s="8"/>
      <c r="N734" s="15"/>
      <c r="O734" s="22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23"/>
      <c r="AE734" s="22"/>
      <c r="AF734" s="7"/>
      <c r="AG734" s="7"/>
      <c r="AH734" s="7"/>
      <c r="AI734" s="7"/>
      <c r="AJ734" s="7"/>
      <c r="AK734" s="7"/>
      <c r="AL734" s="23"/>
    </row>
    <row r="735" spans="1:38" ht="17.25" thickBot="1" x14ac:dyDescent="0.25">
      <c r="A735" s="3">
        <v>732</v>
      </c>
      <c r="B735" s="3"/>
      <c r="C735" s="3"/>
      <c r="D735" s="9"/>
      <c r="E735" s="16"/>
      <c r="F735" s="17"/>
      <c r="G735" s="17"/>
      <c r="H735" s="17"/>
      <c r="I735" s="17"/>
      <c r="J735" s="18"/>
      <c r="K735" s="18"/>
      <c r="L735" s="18"/>
      <c r="M735" s="17"/>
      <c r="N735" s="19"/>
      <c r="O735" s="24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25"/>
      <c r="AE735" s="24"/>
      <c r="AF735" s="18"/>
      <c r="AG735" s="18"/>
      <c r="AH735" s="18"/>
      <c r="AI735" s="18"/>
      <c r="AJ735" s="18"/>
      <c r="AK735" s="18"/>
      <c r="AL735" s="25"/>
    </row>
    <row r="736" spans="1:38" ht="16.5" x14ac:dyDescent="0.2">
      <c r="A736" s="3">
        <v>733</v>
      </c>
      <c r="B736" s="3"/>
      <c r="C736" s="3"/>
      <c r="D736" s="9"/>
      <c r="E736" s="10"/>
      <c r="F736" s="11"/>
      <c r="G736" s="11"/>
      <c r="H736" s="11"/>
      <c r="I736" s="11"/>
      <c r="J736" s="12"/>
      <c r="K736" s="12"/>
      <c r="L736" s="12"/>
      <c r="M736" s="11"/>
      <c r="N736" s="13"/>
      <c r="O736" s="20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21"/>
      <c r="AE736" s="20"/>
      <c r="AF736" s="12"/>
      <c r="AG736" s="12"/>
      <c r="AH736" s="12"/>
      <c r="AI736" s="12"/>
      <c r="AJ736" s="12"/>
      <c r="AK736" s="12"/>
      <c r="AL736" s="21"/>
    </row>
    <row r="737" spans="1:38" ht="16.5" x14ac:dyDescent="0.2">
      <c r="A737" s="3">
        <v>734</v>
      </c>
      <c r="B737" s="3"/>
      <c r="C737" s="3"/>
      <c r="D737" s="9"/>
      <c r="E737" s="14"/>
      <c r="F737" s="8"/>
      <c r="G737" s="8"/>
      <c r="H737" s="8"/>
      <c r="I737" s="8"/>
      <c r="J737" s="7"/>
      <c r="K737" s="7"/>
      <c r="L737" s="7"/>
      <c r="M737" s="8"/>
      <c r="N737" s="15"/>
      <c r="O737" s="22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23"/>
      <c r="AE737" s="22"/>
      <c r="AF737" s="7"/>
      <c r="AG737" s="7"/>
      <c r="AH737" s="7"/>
      <c r="AI737" s="7"/>
      <c r="AJ737" s="7"/>
      <c r="AK737" s="7"/>
      <c r="AL737" s="23"/>
    </row>
    <row r="738" spans="1:38" ht="16.5" x14ac:dyDescent="0.2">
      <c r="A738" s="3">
        <v>735</v>
      </c>
      <c r="B738" s="3"/>
      <c r="C738" s="3"/>
      <c r="D738" s="9"/>
      <c r="E738" s="14"/>
      <c r="F738" s="8"/>
      <c r="G738" s="8"/>
      <c r="H738" s="8"/>
      <c r="I738" s="8"/>
      <c r="J738" s="7"/>
      <c r="K738" s="7"/>
      <c r="L738" s="7"/>
      <c r="M738" s="8"/>
      <c r="N738" s="15"/>
      <c r="O738" s="22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23"/>
      <c r="AE738" s="22"/>
      <c r="AF738" s="7"/>
      <c r="AG738" s="7"/>
      <c r="AH738" s="7"/>
      <c r="AI738" s="7"/>
      <c r="AJ738" s="7"/>
      <c r="AK738" s="7"/>
      <c r="AL738" s="23"/>
    </row>
    <row r="739" spans="1:38" ht="16.5" x14ac:dyDescent="0.2">
      <c r="A739" s="3">
        <v>736</v>
      </c>
      <c r="B739" s="3"/>
      <c r="C739" s="3"/>
      <c r="D739" s="9"/>
      <c r="E739" s="14"/>
      <c r="F739" s="8"/>
      <c r="G739" s="8"/>
      <c r="H739" s="8"/>
      <c r="I739" s="8"/>
      <c r="J739" s="7"/>
      <c r="K739" s="7"/>
      <c r="L739" s="7"/>
      <c r="M739" s="8"/>
      <c r="N739" s="15"/>
      <c r="O739" s="22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23"/>
      <c r="AE739" s="22"/>
      <c r="AF739" s="7"/>
      <c r="AG739" s="7"/>
      <c r="AH739" s="7"/>
      <c r="AI739" s="7"/>
      <c r="AJ739" s="7"/>
      <c r="AK739" s="7"/>
      <c r="AL739" s="23"/>
    </row>
    <row r="740" spans="1:38" ht="16.5" x14ac:dyDescent="0.2">
      <c r="A740" s="3">
        <v>737</v>
      </c>
      <c r="B740" s="3"/>
      <c r="C740" s="3"/>
      <c r="D740" s="9"/>
      <c r="E740" s="14"/>
      <c r="F740" s="8"/>
      <c r="G740" s="8"/>
      <c r="H740" s="8"/>
      <c r="I740" s="8"/>
      <c r="J740" s="7"/>
      <c r="K740" s="7"/>
      <c r="L740" s="7"/>
      <c r="M740" s="8"/>
      <c r="N740" s="15"/>
      <c r="O740" s="22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23"/>
      <c r="AE740" s="22"/>
      <c r="AF740" s="7"/>
      <c r="AG740" s="7"/>
      <c r="AH740" s="7"/>
      <c r="AI740" s="7"/>
      <c r="AJ740" s="7"/>
      <c r="AK740" s="7"/>
      <c r="AL740" s="23"/>
    </row>
    <row r="741" spans="1:38" ht="17.25" thickBot="1" x14ac:dyDescent="0.25">
      <c r="A741" s="3">
        <v>738</v>
      </c>
      <c r="B741" s="3"/>
      <c r="C741" s="3"/>
      <c r="D741" s="9"/>
      <c r="E741" s="16"/>
      <c r="F741" s="17"/>
      <c r="G741" s="17"/>
      <c r="H741" s="17"/>
      <c r="I741" s="17"/>
      <c r="J741" s="18"/>
      <c r="K741" s="18"/>
      <c r="L741" s="18"/>
      <c r="M741" s="17"/>
      <c r="N741" s="19"/>
      <c r="O741" s="24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25"/>
      <c r="AE741" s="24"/>
      <c r="AF741" s="18"/>
      <c r="AG741" s="18"/>
      <c r="AH741" s="18"/>
      <c r="AI741" s="18"/>
      <c r="AJ741" s="18"/>
      <c r="AK741" s="18"/>
      <c r="AL741" s="25"/>
    </row>
    <row r="742" spans="1:38" ht="16.5" x14ac:dyDescent="0.2">
      <c r="A742" s="3">
        <v>739</v>
      </c>
      <c r="B742" s="3"/>
      <c r="C742" s="3"/>
      <c r="D742" s="9"/>
      <c r="E742" s="10"/>
      <c r="F742" s="11"/>
      <c r="G742" s="11"/>
      <c r="H742" s="11"/>
      <c r="I742" s="11"/>
      <c r="J742" s="12"/>
      <c r="K742" s="12"/>
      <c r="L742" s="12"/>
      <c r="M742" s="11"/>
      <c r="N742" s="13"/>
      <c r="O742" s="20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21"/>
      <c r="AE742" s="20"/>
      <c r="AF742" s="12"/>
      <c r="AG742" s="12"/>
      <c r="AH742" s="12"/>
      <c r="AI742" s="12"/>
      <c r="AJ742" s="12"/>
      <c r="AK742" s="12"/>
      <c r="AL742" s="21"/>
    </row>
    <row r="743" spans="1:38" ht="16.5" x14ac:dyDescent="0.2">
      <c r="A743" s="3">
        <v>740</v>
      </c>
      <c r="B743" s="3"/>
      <c r="C743" s="3"/>
      <c r="D743" s="9"/>
      <c r="E743" s="14"/>
      <c r="F743" s="8"/>
      <c r="G743" s="8"/>
      <c r="H743" s="8"/>
      <c r="I743" s="8"/>
      <c r="J743" s="7"/>
      <c r="K743" s="7"/>
      <c r="L743" s="7"/>
      <c r="M743" s="8"/>
      <c r="N743" s="15"/>
      <c r="O743" s="22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23"/>
      <c r="AE743" s="22"/>
      <c r="AF743" s="7"/>
      <c r="AG743" s="7"/>
      <c r="AH743" s="7"/>
      <c r="AI743" s="7"/>
      <c r="AJ743" s="7"/>
      <c r="AK743" s="7"/>
      <c r="AL743" s="23"/>
    </row>
    <row r="744" spans="1:38" ht="16.5" x14ac:dyDescent="0.2">
      <c r="A744" s="3">
        <v>741</v>
      </c>
      <c r="B744" s="3"/>
      <c r="C744" s="3"/>
      <c r="D744" s="9"/>
      <c r="E744" s="14"/>
      <c r="F744" s="8"/>
      <c r="G744" s="8"/>
      <c r="H744" s="8"/>
      <c r="I744" s="8"/>
      <c r="J744" s="7"/>
      <c r="K744" s="7"/>
      <c r="L744" s="7"/>
      <c r="M744" s="8"/>
      <c r="N744" s="15"/>
      <c r="O744" s="22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23"/>
      <c r="AE744" s="22"/>
      <c r="AF744" s="7"/>
      <c r="AG744" s="7"/>
      <c r="AH744" s="7"/>
      <c r="AI744" s="7"/>
      <c r="AJ744" s="7"/>
      <c r="AK744" s="7"/>
      <c r="AL744" s="23"/>
    </row>
    <row r="745" spans="1:38" ht="16.5" x14ac:dyDescent="0.2">
      <c r="A745" s="3">
        <v>742</v>
      </c>
      <c r="B745" s="3"/>
      <c r="C745" s="3"/>
      <c r="D745" s="9"/>
      <c r="E745" s="14"/>
      <c r="F745" s="8"/>
      <c r="G745" s="8"/>
      <c r="H745" s="8"/>
      <c r="I745" s="8"/>
      <c r="J745" s="7"/>
      <c r="K745" s="7"/>
      <c r="L745" s="7"/>
      <c r="M745" s="8"/>
      <c r="N745" s="15"/>
      <c r="O745" s="22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23"/>
      <c r="AE745" s="22"/>
      <c r="AF745" s="7"/>
      <c r="AG745" s="7"/>
      <c r="AH745" s="7"/>
      <c r="AI745" s="7"/>
      <c r="AJ745" s="7"/>
      <c r="AK745" s="7"/>
      <c r="AL745" s="23"/>
    </row>
    <row r="746" spans="1:38" ht="16.5" x14ac:dyDescent="0.2">
      <c r="A746" s="3">
        <v>743</v>
      </c>
      <c r="B746" s="3"/>
      <c r="C746" s="3"/>
      <c r="D746" s="9"/>
      <c r="E746" s="14"/>
      <c r="F746" s="8"/>
      <c r="G746" s="8"/>
      <c r="H746" s="8"/>
      <c r="I746" s="8"/>
      <c r="J746" s="7"/>
      <c r="K746" s="7"/>
      <c r="L746" s="7"/>
      <c r="M746" s="8"/>
      <c r="N746" s="15"/>
      <c r="O746" s="22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23"/>
      <c r="AE746" s="22"/>
      <c r="AF746" s="7"/>
      <c r="AG746" s="7"/>
      <c r="AH746" s="7"/>
      <c r="AI746" s="7"/>
      <c r="AJ746" s="7"/>
      <c r="AK746" s="7"/>
      <c r="AL746" s="23"/>
    </row>
    <row r="747" spans="1:38" ht="17.25" thickBot="1" x14ac:dyDescent="0.25">
      <c r="A747" s="3">
        <v>744</v>
      </c>
      <c r="B747" s="3"/>
      <c r="C747" s="3"/>
      <c r="D747" s="9"/>
      <c r="E747" s="16"/>
      <c r="F747" s="17"/>
      <c r="G747" s="17"/>
      <c r="H747" s="17"/>
      <c r="I747" s="17"/>
      <c r="J747" s="18"/>
      <c r="K747" s="18"/>
      <c r="L747" s="18"/>
      <c r="M747" s="17"/>
      <c r="N747" s="19"/>
      <c r="O747" s="24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25"/>
      <c r="AE747" s="24"/>
      <c r="AF747" s="18"/>
      <c r="AG747" s="18"/>
      <c r="AH747" s="18"/>
      <c r="AI747" s="18"/>
      <c r="AJ747" s="18"/>
      <c r="AK747" s="18"/>
      <c r="AL747" s="25"/>
    </row>
    <row r="748" spans="1:38" ht="16.5" x14ac:dyDescent="0.2">
      <c r="A748" s="3">
        <v>745</v>
      </c>
      <c r="B748" s="3"/>
      <c r="C748" s="3"/>
      <c r="D748" s="9"/>
      <c r="E748" s="10"/>
      <c r="F748" s="11"/>
      <c r="G748" s="11"/>
      <c r="H748" s="11"/>
      <c r="I748" s="11"/>
      <c r="J748" s="12"/>
      <c r="K748" s="12"/>
      <c r="L748" s="12"/>
      <c r="M748" s="11"/>
      <c r="N748" s="13"/>
      <c r="O748" s="20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21"/>
      <c r="AE748" s="20"/>
      <c r="AF748" s="12"/>
      <c r="AG748" s="12"/>
      <c r="AH748" s="12"/>
      <c r="AI748" s="12"/>
      <c r="AJ748" s="12"/>
      <c r="AK748" s="12"/>
      <c r="AL748" s="21"/>
    </row>
    <row r="749" spans="1:38" ht="16.5" x14ac:dyDescent="0.2">
      <c r="A749" s="3">
        <v>746</v>
      </c>
      <c r="B749" s="3"/>
      <c r="C749" s="3"/>
      <c r="D749" s="9"/>
      <c r="E749" s="14"/>
      <c r="F749" s="8"/>
      <c r="G749" s="8"/>
      <c r="H749" s="8"/>
      <c r="I749" s="8"/>
      <c r="J749" s="7"/>
      <c r="K749" s="7"/>
      <c r="L749" s="7"/>
      <c r="M749" s="8"/>
      <c r="N749" s="15"/>
      <c r="O749" s="22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23"/>
      <c r="AE749" s="22"/>
      <c r="AF749" s="7"/>
      <c r="AG749" s="7"/>
      <c r="AH749" s="7"/>
      <c r="AI749" s="7"/>
      <c r="AJ749" s="7"/>
      <c r="AK749" s="7"/>
      <c r="AL749" s="23"/>
    </row>
    <row r="750" spans="1:38" ht="16.5" x14ac:dyDescent="0.2">
      <c r="A750" s="3">
        <v>747</v>
      </c>
      <c r="B750" s="3"/>
      <c r="C750" s="3"/>
      <c r="D750" s="9"/>
      <c r="E750" s="14"/>
      <c r="F750" s="8"/>
      <c r="G750" s="8"/>
      <c r="H750" s="8"/>
      <c r="I750" s="8"/>
      <c r="J750" s="7"/>
      <c r="K750" s="7"/>
      <c r="L750" s="7"/>
      <c r="M750" s="8"/>
      <c r="N750" s="15"/>
      <c r="O750" s="22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23"/>
      <c r="AE750" s="22"/>
      <c r="AF750" s="7"/>
      <c r="AG750" s="7"/>
      <c r="AH750" s="7"/>
      <c r="AI750" s="7"/>
      <c r="AJ750" s="7"/>
      <c r="AK750" s="7"/>
      <c r="AL750" s="23"/>
    </row>
    <row r="751" spans="1:38" ht="16.5" x14ac:dyDescent="0.2">
      <c r="A751" s="3">
        <v>748</v>
      </c>
      <c r="B751" s="3"/>
      <c r="C751" s="3"/>
      <c r="D751" s="9"/>
      <c r="E751" s="14"/>
      <c r="F751" s="8"/>
      <c r="G751" s="8"/>
      <c r="H751" s="8"/>
      <c r="I751" s="8"/>
      <c r="J751" s="7"/>
      <c r="K751" s="7"/>
      <c r="L751" s="7"/>
      <c r="M751" s="8"/>
      <c r="N751" s="15"/>
      <c r="O751" s="22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23"/>
      <c r="AE751" s="22"/>
      <c r="AF751" s="7"/>
      <c r="AG751" s="7"/>
      <c r="AH751" s="7"/>
      <c r="AI751" s="7"/>
      <c r="AJ751" s="7"/>
      <c r="AK751" s="7"/>
      <c r="AL751" s="23"/>
    </row>
    <row r="752" spans="1:38" ht="16.5" x14ac:dyDescent="0.2">
      <c r="A752" s="3">
        <v>749</v>
      </c>
      <c r="B752" s="3"/>
      <c r="C752" s="3"/>
      <c r="D752" s="9"/>
      <c r="E752" s="14"/>
      <c r="F752" s="8"/>
      <c r="G752" s="8"/>
      <c r="H752" s="8"/>
      <c r="I752" s="8"/>
      <c r="J752" s="7"/>
      <c r="K752" s="7"/>
      <c r="L752" s="7"/>
      <c r="M752" s="8"/>
      <c r="N752" s="15"/>
      <c r="O752" s="22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23"/>
      <c r="AE752" s="22"/>
      <c r="AF752" s="7"/>
      <c r="AG752" s="7"/>
      <c r="AH752" s="7"/>
      <c r="AI752" s="7"/>
      <c r="AJ752" s="7"/>
      <c r="AK752" s="7"/>
      <c r="AL752" s="23"/>
    </row>
    <row r="753" spans="1:38" ht="17.25" thickBot="1" x14ac:dyDescent="0.25">
      <c r="A753" s="3">
        <v>750</v>
      </c>
      <c r="B753" s="3"/>
      <c r="C753" s="3"/>
      <c r="D753" s="9"/>
      <c r="E753" s="16"/>
      <c r="F753" s="17"/>
      <c r="G753" s="17"/>
      <c r="H753" s="17"/>
      <c r="I753" s="17"/>
      <c r="J753" s="18"/>
      <c r="K753" s="18"/>
      <c r="L753" s="18"/>
      <c r="M753" s="17"/>
      <c r="N753" s="19"/>
      <c r="O753" s="24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25"/>
      <c r="AE753" s="24"/>
      <c r="AF753" s="18"/>
      <c r="AG753" s="18"/>
      <c r="AH753" s="18"/>
      <c r="AI753" s="18"/>
      <c r="AJ753" s="18"/>
      <c r="AK753" s="18"/>
      <c r="AL753" s="25"/>
    </row>
    <row r="754" spans="1:38" ht="16.5" x14ac:dyDescent="0.2">
      <c r="A754" s="3">
        <v>751</v>
      </c>
      <c r="B754" s="3"/>
      <c r="C754" s="3"/>
      <c r="D754" s="9"/>
      <c r="E754" s="10"/>
      <c r="F754" s="11"/>
      <c r="G754" s="11"/>
      <c r="H754" s="11"/>
      <c r="I754" s="11"/>
      <c r="J754" s="12"/>
      <c r="K754" s="12"/>
      <c r="L754" s="12"/>
      <c r="M754" s="11"/>
      <c r="N754" s="13"/>
      <c r="O754" s="20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21"/>
      <c r="AE754" s="20"/>
      <c r="AF754" s="12"/>
      <c r="AG754" s="12"/>
      <c r="AH754" s="12"/>
      <c r="AI754" s="12"/>
      <c r="AJ754" s="12"/>
      <c r="AK754" s="12"/>
      <c r="AL754" s="21"/>
    </row>
    <row r="755" spans="1:38" ht="16.5" x14ac:dyDescent="0.2">
      <c r="A755" s="3">
        <v>752</v>
      </c>
      <c r="B755" s="3"/>
      <c r="C755" s="3"/>
      <c r="D755" s="9"/>
      <c r="E755" s="14"/>
      <c r="F755" s="8"/>
      <c r="G755" s="8"/>
      <c r="H755" s="8"/>
      <c r="I755" s="8"/>
      <c r="J755" s="7"/>
      <c r="K755" s="7"/>
      <c r="L755" s="7"/>
      <c r="M755" s="8"/>
      <c r="N755" s="15"/>
      <c r="O755" s="22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23"/>
      <c r="AE755" s="22"/>
      <c r="AF755" s="7"/>
      <c r="AG755" s="7"/>
      <c r="AH755" s="7"/>
      <c r="AI755" s="7"/>
      <c r="AJ755" s="7"/>
      <c r="AK755" s="7"/>
      <c r="AL755" s="23"/>
    </row>
    <row r="756" spans="1:38" ht="16.5" x14ac:dyDescent="0.2">
      <c r="A756" s="3">
        <v>753</v>
      </c>
      <c r="B756" s="3"/>
      <c r="C756" s="3"/>
      <c r="D756" s="9"/>
      <c r="E756" s="14"/>
      <c r="F756" s="8"/>
      <c r="G756" s="8"/>
      <c r="H756" s="8"/>
      <c r="I756" s="8"/>
      <c r="J756" s="7"/>
      <c r="K756" s="7"/>
      <c r="L756" s="7"/>
      <c r="M756" s="8"/>
      <c r="N756" s="15"/>
      <c r="O756" s="22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23"/>
      <c r="AE756" s="22"/>
      <c r="AF756" s="7"/>
      <c r="AG756" s="7"/>
      <c r="AH756" s="7"/>
      <c r="AI756" s="7"/>
      <c r="AJ756" s="7"/>
      <c r="AK756" s="7"/>
      <c r="AL756" s="23"/>
    </row>
    <row r="757" spans="1:38" ht="16.5" x14ac:dyDescent="0.2">
      <c r="A757" s="3">
        <v>754</v>
      </c>
      <c r="B757" s="3"/>
      <c r="C757" s="3"/>
      <c r="D757" s="9"/>
      <c r="E757" s="14"/>
      <c r="F757" s="8"/>
      <c r="G757" s="8"/>
      <c r="H757" s="8"/>
      <c r="I757" s="8"/>
      <c r="J757" s="7"/>
      <c r="K757" s="7"/>
      <c r="L757" s="7"/>
      <c r="M757" s="8"/>
      <c r="N757" s="15"/>
      <c r="O757" s="22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23"/>
      <c r="AE757" s="22"/>
      <c r="AF757" s="7"/>
      <c r="AG757" s="7"/>
      <c r="AH757" s="7"/>
      <c r="AI757" s="7"/>
      <c r="AJ757" s="7"/>
      <c r="AK757" s="7"/>
      <c r="AL757" s="23"/>
    </row>
    <row r="758" spans="1:38" ht="16.5" x14ac:dyDescent="0.2">
      <c r="A758" s="3">
        <v>755</v>
      </c>
      <c r="B758" s="3"/>
      <c r="C758" s="3"/>
      <c r="D758" s="9"/>
      <c r="E758" s="14"/>
      <c r="F758" s="8"/>
      <c r="G758" s="8"/>
      <c r="H758" s="8"/>
      <c r="I758" s="8"/>
      <c r="J758" s="7"/>
      <c r="K758" s="7"/>
      <c r="L758" s="7"/>
      <c r="M758" s="8"/>
      <c r="N758" s="15"/>
      <c r="O758" s="22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23"/>
      <c r="AE758" s="22"/>
      <c r="AF758" s="7"/>
      <c r="AG758" s="7"/>
      <c r="AH758" s="7"/>
      <c r="AI758" s="7"/>
      <c r="AJ758" s="7"/>
      <c r="AK758" s="7"/>
      <c r="AL758" s="23"/>
    </row>
    <row r="759" spans="1:38" ht="17.25" thickBot="1" x14ac:dyDescent="0.25">
      <c r="A759" s="3">
        <v>756</v>
      </c>
      <c r="B759" s="3"/>
      <c r="C759" s="3"/>
      <c r="D759" s="9"/>
      <c r="E759" s="16"/>
      <c r="F759" s="17"/>
      <c r="G759" s="17"/>
      <c r="H759" s="17"/>
      <c r="I759" s="17"/>
      <c r="J759" s="18"/>
      <c r="K759" s="18"/>
      <c r="L759" s="18"/>
      <c r="M759" s="17"/>
      <c r="N759" s="19"/>
      <c r="O759" s="24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25"/>
      <c r="AE759" s="24"/>
      <c r="AF759" s="18"/>
      <c r="AG759" s="18"/>
      <c r="AH759" s="18"/>
      <c r="AI759" s="18"/>
      <c r="AJ759" s="18"/>
      <c r="AK759" s="18"/>
      <c r="AL759" s="25"/>
    </row>
    <row r="760" spans="1:38" ht="16.5" x14ac:dyDescent="0.2">
      <c r="A760" s="3">
        <v>757</v>
      </c>
      <c r="B760" s="3"/>
      <c r="C760" s="3"/>
      <c r="D760" s="9"/>
      <c r="E760" s="10"/>
      <c r="F760" s="11"/>
      <c r="G760" s="11"/>
      <c r="H760" s="11"/>
      <c r="I760" s="11"/>
      <c r="J760" s="12"/>
      <c r="K760" s="12"/>
      <c r="L760" s="12"/>
      <c r="M760" s="11"/>
      <c r="N760" s="13"/>
      <c r="O760" s="20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21"/>
      <c r="AE760" s="20"/>
      <c r="AF760" s="12"/>
      <c r="AG760" s="12"/>
      <c r="AH760" s="12"/>
      <c r="AI760" s="12"/>
      <c r="AJ760" s="12"/>
      <c r="AK760" s="12"/>
      <c r="AL760" s="21"/>
    </row>
    <row r="761" spans="1:38" ht="16.5" x14ac:dyDescent="0.2">
      <c r="A761" s="3">
        <v>758</v>
      </c>
      <c r="B761" s="3"/>
      <c r="C761" s="3"/>
      <c r="D761" s="9"/>
      <c r="E761" s="14"/>
      <c r="F761" s="8"/>
      <c r="G761" s="8"/>
      <c r="H761" s="8"/>
      <c r="I761" s="8"/>
      <c r="J761" s="7"/>
      <c r="K761" s="7"/>
      <c r="L761" s="7"/>
      <c r="M761" s="8"/>
      <c r="N761" s="15"/>
      <c r="O761" s="22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23"/>
      <c r="AE761" s="22"/>
      <c r="AF761" s="7"/>
      <c r="AG761" s="7"/>
      <c r="AH761" s="7"/>
      <c r="AI761" s="7"/>
      <c r="AJ761" s="7"/>
      <c r="AK761" s="7"/>
      <c r="AL761" s="23"/>
    </row>
    <row r="762" spans="1:38" ht="16.5" x14ac:dyDescent="0.2">
      <c r="A762" s="3">
        <v>759</v>
      </c>
      <c r="B762" s="3"/>
      <c r="C762" s="3"/>
      <c r="D762" s="9"/>
      <c r="E762" s="14"/>
      <c r="F762" s="8"/>
      <c r="G762" s="8"/>
      <c r="H762" s="8"/>
      <c r="I762" s="8"/>
      <c r="J762" s="7"/>
      <c r="K762" s="7"/>
      <c r="L762" s="7"/>
      <c r="M762" s="8"/>
      <c r="N762" s="15"/>
      <c r="O762" s="22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23"/>
      <c r="AE762" s="22"/>
      <c r="AF762" s="7"/>
      <c r="AG762" s="7"/>
      <c r="AH762" s="7"/>
      <c r="AI762" s="7"/>
      <c r="AJ762" s="7"/>
      <c r="AK762" s="7"/>
      <c r="AL762" s="23"/>
    </row>
    <row r="763" spans="1:38" ht="16.5" x14ac:dyDescent="0.2">
      <c r="A763" s="3">
        <v>760</v>
      </c>
      <c r="B763" s="3"/>
      <c r="C763" s="3"/>
      <c r="D763" s="9"/>
      <c r="E763" s="14"/>
      <c r="F763" s="8"/>
      <c r="G763" s="8"/>
      <c r="H763" s="8"/>
      <c r="I763" s="8"/>
      <c r="J763" s="7"/>
      <c r="K763" s="7"/>
      <c r="L763" s="7"/>
      <c r="M763" s="8"/>
      <c r="N763" s="15"/>
      <c r="O763" s="22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23"/>
      <c r="AE763" s="22"/>
      <c r="AF763" s="7"/>
      <c r="AG763" s="7"/>
      <c r="AH763" s="7"/>
      <c r="AI763" s="7"/>
      <c r="AJ763" s="7"/>
      <c r="AK763" s="7"/>
      <c r="AL763" s="23"/>
    </row>
    <row r="764" spans="1:38" ht="16.5" x14ac:dyDescent="0.2">
      <c r="A764" s="3">
        <v>761</v>
      </c>
      <c r="B764" s="3"/>
      <c r="C764" s="3"/>
      <c r="D764" s="9"/>
      <c r="E764" s="14"/>
      <c r="F764" s="8"/>
      <c r="G764" s="8"/>
      <c r="H764" s="8"/>
      <c r="I764" s="8"/>
      <c r="J764" s="7"/>
      <c r="K764" s="7"/>
      <c r="L764" s="7"/>
      <c r="M764" s="8"/>
      <c r="N764" s="15"/>
      <c r="O764" s="22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23"/>
      <c r="AE764" s="22"/>
      <c r="AF764" s="7"/>
      <c r="AG764" s="7"/>
      <c r="AH764" s="7"/>
      <c r="AI764" s="7"/>
      <c r="AJ764" s="7"/>
      <c r="AK764" s="7"/>
      <c r="AL764" s="23"/>
    </row>
    <row r="765" spans="1:38" ht="17.25" thickBot="1" x14ac:dyDescent="0.25">
      <c r="A765" s="3">
        <v>762</v>
      </c>
      <c r="B765" s="3"/>
      <c r="C765" s="3"/>
      <c r="D765" s="9"/>
      <c r="E765" s="16"/>
      <c r="F765" s="17"/>
      <c r="G765" s="17"/>
      <c r="H765" s="17"/>
      <c r="I765" s="17"/>
      <c r="J765" s="18"/>
      <c r="K765" s="18"/>
      <c r="L765" s="18"/>
      <c r="M765" s="17"/>
      <c r="N765" s="19"/>
      <c r="O765" s="24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25"/>
      <c r="AE765" s="24"/>
      <c r="AF765" s="18"/>
      <c r="AG765" s="18"/>
      <c r="AH765" s="18"/>
      <c r="AI765" s="18"/>
      <c r="AJ765" s="18"/>
      <c r="AK765" s="18"/>
      <c r="AL765" s="25"/>
    </row>
    <row r="766" spans="1:38" ht="16.5" x14ac:dyDescent="0.2">
      <c r="A766" s="3">
        <v>763</v>
      </c>
      <c r="B766" s="3"/>
      <c r="C766" s="3"/>
      <c r="D766" s="9"/>
      <c r="E766" s="10"/>
      <c r="F766" s="11"/>
      <c r="G766" s="11"/>
      <c r="H766" s="11"/>
      <c r="I766" s="11"/>
      <c r="J766" s="12"/>
      <c r="K766" s="12"/>
      <c r="L766" s="12"/>
      <c r="M766" s="11"/>
      <c r="N766" s="13"/>
      <c r="O766" s="20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21"/>
      <c r="AE766" s="20"/>
      <c r="AF766" s="12"/>
      <c r="AG766" s="12"/>
      <c r="AH766" s="12"/>
      <c r="AI766" s="12"/>
      <c r="AJ766" s="12"/>
      <c r="AK766" s="12"/>
      <c r="AL766" s="21"/>
    </row>
    <row r="767" spans="1:38" ht="16.5" x14ac:dyDescent="0.2">
      <c r="A767" s="3">
        <v>764</v>
      </c>
      <c r="B767" s="3"/>
      <c r="C767" s="3"/>
      <c r="D767" s="9"/>
      <c r="E767" s="14"/>
      <c r="F767" s="8"/>
      <c r="G767" s="8"/>
      <c r="H767" s="8"/>
      <c r="I767" s="8"/>
      <c r="J767" s="7"/>
      <c r="K767" s="7"/>
      <c r="L767" s="7"/>
      <c r="M767" s="8"/>
      <c r="N767" s="15"/>
      <c r="O767" s="22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23"/>
      <c r="AE767" s="22"/>
      <c r="AF767" s="7"/>
      <c r="AG767" s="7"/>
      <c r="AH767" s="7"/>
      <c r="AI767" s="7"/>
      <c r="AJ767" s="7"/>
      <c r="AK767" s="7"/>
      <c r="AL767" s="23"/>
    </row>
    <row r="768" spans="1:38" ht="16.5" x14ac:dyDescent="0.2">
      <c r="A768" s="3">
        <v>765</v>
      </c>
      <c r="B768" s="3"/>
      <c r="C768" s="3"/>
      <c r="D768" s="9"/>
      <c r="E768" s="14"/>
      <c r="F768" s="8"/>
      <c r="G768" s="8"/>
      <c r="H768" s="8"/>
      <c r="I768" s="8"/>
      <c r="J768" s="7"/>
      <c r="K768" s="7"/>
      <c r="L768" s="7"/>
      <c r="M768" s="8"/>
      <c r="N768" s="15"/>
      <c r="O768" s="22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23"/>
      <c r="AE768" s="22"/>
      <c r="AF768" s="7"/>
      <c r="AG768" s="7"/>
      <c r="AH768" s="7"/>
      <c r="AI768" s="7"/>
      <c r="AJ768" s="7"/>
      <c r="AK768" s="7"/>
      <c r="AL768" s="23"/>
    </row>
    <row r="769" spans="1:38" ht="16.5" x14ac:dyDescent="0.2">
      <c r="A769" s="3">
        <v>766</v>
      </c>
      <c r="B769" s="3"/>
      <c r="C769" s="3"/>
      <c r="D769" s="9"/>
      <c r="E769" s="14"/>
      <c r="F769" s="8"/>
      <c r="G769" s="8"/>
      <c r="H769" s="8"/>
      <c r="I769" s="8"/>
      <c r="J769" s="7"/>
      <c r="K769" s="7"/>
      <c r="L769" s="7"/>
      <c r="M769" s="8"/>
      <c r="N769" s="15"/>
      <c r="O769" s="22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23"/>
      <c r="AE769" s="22"/>
      <c r="AF769" s="7"/>
      <c r="AG769" s="7"/>
      <c r="AH769" s="7"/>
      <c r="AI769" s="7"/>
      <c r="AJ769" s="7"/>
      <c r="AK769" s="7"/>
      <c r="AL769" s="23"/>
    </row>
    <row r="770" spans="1:38" ht="16.5" x14ac:dyDescent="0.2">
      <c r="A770" s="3">
        <v>767</v>
      </c>
      <c r="B770" s="3"/>
      <c r="C770" s="3"/>
      <c r="D770" s="9"/>
      <c r="E770" s="14"/>
      <c r="F770" s="8"/>
      <c r="G770" s="8"/>
      <c r="H770" s="8"/>
      <c r="I770" s="8"/>
      <c r="J770" s="7"/>
      <c r="K770" s="7"/>
      <c r="L770" s="7"/>
      <c r="M770" s="8"/>
      <c r="N770" s="15"/>
      <c r="O770" s="22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23"/>
      <c r="AE770" s="22"/>
      <c r="AF770" s="7"/>
      <c r="AG770" s="7"/>
      <c r="AH770" s="7"/>
      <c r="AI770" s="7"/>
      <c r="AJ770" s="7"/>
      <c r="AK770" s="7"/>
      <c r="AL770" s="23"/>
    </row>
    <row r="771" spans="1:38" ht="17.25" thickBot="1" x14ac:dyDescent="0.25">
      <c r="A771" s="3">
        <v>768</v>
      </c>
      <c r="B771" s="3"/>
      <c r="C771" s="3"/>
      <c r="D771" s="9"/>
      <c r="E771" s="16"/>
      <c r="F771" s="17"/>
      <c r="G771" s="17"/>
      <c r="H771" s="17"/>
      <c r="I771" s="17"/>
      <c r="J771" s="18"/>
      <c r="K771" s="18"/>
      <c r="L771" s="18"/>
      <c r="M771" s="17"/>
      <c r="N771" s="19"/>
      <c r="O771" s="24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25"/>
      <c r="AE771" s="24"/>
      <c r="AF771" s="18"/>
      <c r="AG771" s="18"/>
      <c r="AH771" s="18"/>
      <c r="AI771" s="18"/>
      <c r="AJ771" s="18"/>
      <c r="AK771" s="18"/>
      <c r="AL771" s="25"/>
    </row>
    <row r="772" spans="1:38" ht="16.5" x14ac:dyDescent="0.2">
      <c r="A772" s="3">
        <v>769</v>
      </c>
      <c r="B772" s="3"/>
      <c r="C772" s="3"/>
      <c r="D772" s="9"/>
      <c r="E772" s="10"/>
      <c r="F772" s="11"/>
      <c r="G772" s="11"/>
      <c r="H772" s="11"/>
      <c r="I772" s="11"/>
      <c r="J772" s="12"/>
      <c r="K772" s="12"/>
      <c r="L772" s="12"/>
      <c r="M772" s="11"/>
      <c r="N772" s="13"/>
      <c r="O772" s="20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21"/>
      <c r="AE772" s="20"/>
      <c r="AF772" s="12"/>
      <c r="AG772" s="12"/>
      <c r="AH772" s="12"/>
      <c r="AI772" s="12"/>
      <c r="AJ772" s="12"/>
      <c r="AK772" s="12"/>
      <c r="AL772" s="21"/>
    </row>
    <row r="773" spans="1:38" ht="16.5" x14ac:dyDescent="0.2">
      <c r="A773" s="3">
        <v>770</v>
      </c>
      <c r="B773" s="3"/>
      <c r="C773" s="3"/>
      <c r="D773" s="9"/>
      <c r="E773" s="14"/>
      <c r="F773" s="8"/>
      <c r="G773" s="8"/>
      <c r="H773" s="8"/>
      <c r="I773" s="8"/>
      <c r="J773" s="7"/>
      <c r="K773" s="7"/>
      <c r="L773" s="7"/>
      <c r="M773" s="8"/>
      <c r="N773" s="15"/>
      <c r="O773" s="22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23"/>
      <c r="AE773" s="22"/>
      <c r="AF773" s="7"/>
      <c r="AG773" s="7"/>
      <c r="AH773" s="7"/>
      <c r="AI773" s="7"/>
      <c r="AJ773" s="7"/>
      <c r="AK773" s="7"/>
      <c r="AL773" s="23"/>
    </row>
    <row r="774" spans="1:38" ht="16.5" x14ac:dyDescent="0.2">
      <c r="A774" s="3">
        <v>771</v>
      </c>
      <c r="B774" s="3"/>
      <c r="C774" s="3"/>
      <c r="D774" s="9"/>
      <c r="E774" s="14"/>
      <c r="F774" s="8"/>
      <c r="G774" s="8"/>
      <c r="H774" s="8"/>
      <c r="I774" s="8"/>
      <c r="J774" s="7"/>
      <c r="K774" s="7"/>
      <c r="L774" s="7"/>
      <c r="M774" s="8"/>
      <c r="N774" s="15"/>
      <c r="O774" s="22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23"/>
      <c r="AE774" s="22"/>
      <c r="AF774" s="7"/>
      <c r="AG774" s="7"/>
      <c r="AH774" s="7"/>
      <c r="AI774" s="7"/>
      <c r="AJ774" s="7"/>
      <c r="AK774" s="7"/>
      <c r="AL774" s="23"/>
    </row>
    <row r="775" spans="1:38" ht="16.5" x14ac:dyDescent="0.2">
      <c r="A775" s="3">
        <v>772</v>
      </c>
      <c r="B775" s="3"/>
      <c r="C775" s="3"/>
      <c r="D775" s="9"/>
      <c r="E775" s="14"/>
      <c r="F775" s="8"/>
      <c r="G775" s="8"/>
      <c r="H775" s="8"/>
      <c r="I775" s="8"/>
      <c r="J775" s="7"/>
      <c r="K775" s="7"/>
      <c r="L775" s="7"/>
      <c r="M775" s="8"/>
      <c r="N775" s="15"/>
      <c r="O775" s="22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23"/>
      <c r="AE775" s="22"/>
      <c r="AF775" s="7"/>
      <c r="AG775" s="7"/>
      <c r="AH775" s="7"/>
      <c r="AI775" s="7"/>
      <c r="AJ775" s="7"/>
      <c r="AK775" s="7"/>
      <c r="AL775" s="23"/>
    </row>
    <row r="776" spans="1:38" ht="16.5" x14ac:dyDescent="0.2">
      <c r="A776" s="3">
        <v>773</v>
      </c>
      <c r="B776" s="3"/>
      <c r="C776" s="3"/>
      <c r="D776" s="9"/>
      <c r="E776" s="14"/>
      <c r="F776" s="8"/>
      <c r="G776" s="8"/>
      <c r="H776" s="8"/>
      <c r="I776" s="8"/>
      <c r="J776" s="7"/>
      <c r="K776" s="7"/>
      <c r="L776" s="7"/>
      <c r="M776" s="8"/>
      <c r="N776" s="15"/>
      <c r="O776" s="22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23"/>
      <c r="AE776" s="22"/>
      <c r="AF776" s="7"/>
      <c r="AG776" s="7"/>
      <c r="AH776" s="7"/>
      <c r="AI776" s="7"/>
      <c r="AJ776" s="7"/>
      <c r="AK776" s="7"/>
      <c r="AL776" s="23"/>
    </row>
    <row r="777" spans="1:38" ht="17.25" thickBot="1" x14ac:dyDescent="0.25">
      <c r="A777" s="3">
        <v>774</v>
      </c>
      <c r="B777" s="3"/>
      <c r="C777" s="3"/>
      <c r="D777" s="9"/>
      <c r="E777" s="16"/>
      <c r="F777" s="17"/>
      <c r="G777" s="17"/>
      <c r="H777" s="17"/>
      <c r="I777" s="17"/>
      <c r="J777" s="18"/>
      <c r="K777" s="18"/>
      <c r="L777" s="18"/>
      <c r="M777" s="17"/>
      <c r="N777" s="19"/>
      <c r="O777" s="24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25"/>
      <c r="AE777" s="24"/>
      <c r="AF777" s="18"/>
      <c r="AG777" s="18"/>
      <c r="AH777" s="18"/>
      <c r="AI777" s="18"/>
      <c r="AJ777" s="18"/>
      <c r="AK777" s="18"/>
      <c r="AL777" s="25"/>
    </row>
    <row r="778" spans="1:38" ht="16.5" x14ac:dyDescent="0.2">
      <c r="A778" s="3">
        <v>775</v>
      </c>
      <c r="B778" s="3"/>
      <c r="C778" s="3"/>
      <c r="D778" s="9"/>
      <c r="E778" s="10"/>
      <c r="F778" s="11"/>
      <c r="G778" s="11"/>
      <c r="H778" s="11"/>
      <c r="I778" s="11"/>
      <c r="J778" s="12"/>
      <c r="K778" s="12"/>
      <c r="L778" s="12"/>
      <c r="M778" s="11"/>
      <c r="N778" s="13"/>
      <c r="O778" s="20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21"/>
      <c r="AE778" s="20"/>
      <c r="AF778" s="12"/>
      <c r="AG778" s="12"/>
      <c r="AH778" s="12"/>
      <c r="AI778" s="12"/>
      <c r="AJ778" s="12"/>
      <c r="AK778" s="12"/>
      <c r="AL778" s="21"/>
    </row>
    <row r="779" spans="1:38" ht="16.5" x14ac:dyDescent="0.2">
      <c r="A779" s="3">
        <v>776</v>
      </c>
      <c r="B779" s="3"/>
      <c r="C779" s="3"/>
      <c r="D779" s="9"/>
      <c r="E779" s="14"/>
      <c r="F779" s="8"/>
      <c r="G779" s="8"/>
      <c r="H779" s="8"/>
      <c r="I779" s="8"/>
      <c r="J779" s="7"/>
      <c r="K779" s="7"/>
      <c r="L779" s="7"/>
      <c r="M779" s="8"/>
      <c r="N779" s="15"/>
      <c r="O779" s="22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23"/>
      <c r="AE779" s="22"/>
      <c r="AF779" s="7"/>
      <c r="AG779" s="7"/>
      <c r="AH779" s="7"/>
      <c r="AI779" s="7"/>
      <c r="AJ779" s="7"/>
      <c r="AK779" s="7"/>
      <c r="AL779" s="23"/>
    </row>
    <row r="780" spans="1:38" ht="16.5" x14ac:dyDescent="0.2">
      <c r="A780" s="3">
        <v>777</v>
      </c>
      <c r="B780" s="3"/>
      <c r="C780" s="3"/>
      <c r="D780" s="9"/>
      <c r="E780" s="14"/>
      <c r="F780" s="8"/>
      <c r="G780" s="8"/>
      <c r="H780" s="8"/>
      <c r="I780" s="8"/>
      <c r="J780" s="7"/>
      <c r="K780" s="7"/>
      <c r="L780" s="7"/>
      <c r="M780" s="8"/>
      <c r="N780" s="15"/>
      <c r="O780" s="22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23"/>
      <c r="AE780" s="22"/>
      <c r="AF780" s="7"/>
      <c r="AG780" s="7"/>
      <c r="AH780" s="7"/>
      <c r="AI780" s="7"/>
      <c r="AJ780" s="7"/>
      <c r="AK780" s="7"/>
      <c r="AL780" s="23"/>
    </row>
    <row r="781" spans="1:38" ht="16.5" x14ac:dyDescent="0.2">
      <c r="A781" s="3">
        <v>778</v>
      </c>
      <c r="B781" s="3"/>
      <c r="C781" s="3"/>
      <c r="D781" s="9"/>
      <c r="E781" s="14"/>
      <c r="F781" s="8"/>
      <c r="G781" s="8"/>
      <c r="H781" s="8"/>
      <c r="I781" s="8"/>
      <c r="J781" s="7"/>
      <c r="K781" s="7"/>
      <c r="L781" s="7"/>
      <c r="M781" s="8"/>
      <c r="N781" s="15"/>
      <c r="O781" s="22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23"/>
      <c r="AE781" s="22"/>
      <c r="AF781" s="7"/>
      <c r="AG781" s="7"/>
      <c r="AH781" s="7"/>
      <c r="AI781" s="7"/>
      <c r="AJ781" s="7"/>
      <c r="AK781" s="7"/>
      <c r="AL781" s="23"/>
    </row>
    <row r="782" spans="1:38" ht="16.5" x14ac:dyDescent="0.2">
      <c r="A782" s="3">
        <v>779</v>
      </c>
      <c r="B782" s="3"/>
      <c r="C782" s="3"/>
      <c r="D782" s="9"/>
      <c r="E782" s="14"/>
      <c r="F782" s="8"/>
      <c r="G782" s="8"/>
      <c r="H782" s="8"/>
      <c r="I782" s="8"/>
      <c r="J782" s="7"/>
      <c r="K782" s="7"/>
      <c r="L782" s="7"/>
      <c r="M782" s="8"/>
      <c r="N782" s="15"/>
      <c r="O782" s="22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23"/>
      <c r="AE782" s="22"/>
      <c r="AF782" s="7"/>
      <c r="AG782" s="7"/>
      <c r="AH782" s="7"/>
      <c r="AI782" s="7"/>
      <c r="AJ782" s="7"/>
      <c r="AK782" s="7"/>
      <c r="AL782" s="23"/>
    </row>
    <row r="783" spans="1:38" ht="17.25" thickBot="1" x14ac:dyDescent="0.25">
      <c r="A783" s="3">
        <v>780</v>
      </c>
      <c r="B783" s="3"/>
      <c r="C783" s="3"/>
      <c r="D783" s="9"/>
      <c r="E783" s="16"/>
      <c r="F783" s="17"/>
      <c r="G783" s="17"/>
      <c r="H783" s="17"/>
      <c r="I783" s="17"/>
      <c r="J783" s="18"/>
      <c r="K783" s="18"/>
      <c r="L783" s="18"/>
      <c r="M783" s="17"/>
      <c r="N783" s="19"/>
      <c r="O783" s="24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25"/>
      <c r="AE783" s="24"/>
      <c r="AF783" s="18"/>
      <c r="AG783" s="18"/>
      <c r="AH783" s="18"/>
      <c r="AI783" s="18"/>
      <c r="AJ783" s="18"/>
      <c r="AK783" s="18"/>
      <c r="AL783" s="25"/>
    </row>
    <row r="784" spans="1:38" ht="16.5" x14ac:dyDescent="0.2">
      <c r="A784" s="3">
        <v>781</v>
      </c>
      <c r="B784" s="3"/>
      <c r="C784" s="3"/>
      <c r="D784" s="9"/>
      <c r="E784" s="10"/>
      <c r="F784" s="11"/>
      <c r="G784" s="11"/>
      <c r="H784" s="11"/>
      <c r="I784" s="11"/>
      <c r="J784" s="12"/>
      <c r="K784" s="12"/>
      <c r="L784" s="12"/>
      <c r="M784" s="11"/>
      <c r="N784" s="13"/>
      <c r="O784" s="20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21"/>
      <c r="AE784" s="20"/>
      <c r="AF784" s="12"/>
      <c r="AG784" s="12"/>
      <c r="AH784" s="12"/>
      <c r="AI784" s="12"/>
      <c r="AJ784" s="12"/>
      <c r="AK784" s="12"/>
      <c r="AL784" s="21"/>
    </row>
    <row r="785" spans="1:38" ht="16.5" x14ac:dyDescent="0.2">
      <c r="A785" s="3">
        <v>782</v>
      </c>
      <c r="B785" s="3"/>
      <c r="C785" s="3"/>
      <c r="D785" s="9"/>
      <c r="E785" s="14"/>
      <c r="F785" s="8"/>
      <c r="G785" s="8"/>
      <c r="H785" s="8"/>
      <c r="I785" s="8"/>
      <c r="J785" s="7"/>
      <c r="K785" s="7"/>
      <c r="L785" s="7"/>
      <c r="M785" s="8"/>
      <c r="N785" s="15"/>
      <c r="O785" s="22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23"/>
      <c r="AE785" s="22"/>
      <c r="AF785" s="7"/>
      <c r="AG785" s="7"/>
      <c r="AH785" s="7"/>
      <c r="AI785" s="7"/>
      <c r="AJ785" s="7"/>
      <c r="AK785" s="7"/>
      <c r="AL785" s="23"/>
    </row>
    <row r="786" spans="1:38" ht="16.5" x14ac:dyDescent="0.2">
      <c r="A786" s="3">
        <v>783</v>
      </c>
      <c r="B786" s="3"/>
      <c r="C786" s="3"/>
      <c r="D786" s="9"/>
      <c r="E786" s="14"/>
      <c r="F786" s="8"/>
      <c r="G786" s="8"/>
      <c r="H786" s="8"/>
      <c r="I786" s="8"/>
      <c r="J786" s="7"/>
      <c r="K786" s="7"/>
      <c r="L786" s="7"/>
      <c r="M786" s="8"/>
      <c r="N786" s="15"/>
      <c r="O786" s="22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23"/>
      <c r="AE786" s="22"/>
      <c r="AF786" s="7"/>
      <c r="AG786" s="7"/>
      <c r="AH786" s="7"/>
      <c r="AI786" s="7"/>
      <c r="AJ786" s="7"/>
      <c r="AK786" s="7"/>
      <c r="AL786" s="23"/>
    </row>
    <row r="787" spans="1:38" ht="16.5" x14ac:dyDescent="0.2">
      <c r="A787" s="3">
        <v>784</v>
      </c>
      <c r="B787" s="3"/>
      <c r="C787" s="3"/>
      <c r="D787" s="9"/>
      <c r="E787" s="14"/>
      <c r="F787" s="8"/>
      <c r="G787" s="8"/>
      <c r="H787" s="8"/>
      <c r="I787" s="8"/>
      <c r="J787" s="7"/>
      <c r="K787" s="7"/>
      <c r="L787" s="7"/>
      <c r="M787" s="8"/>
      <c r="N787" s="15"/>
      <c r="O787" s="22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23"/>
      <c r="AE787" s="22"/>
      <c r="AF787" s="7"/>
      <c r="AG787" s="7"/>
      <c r="AH787" s="7"/>
      <c r="AI787" s="7"/>
      <c r="AJ787" s="7"/>
      <c r="AK787" s="7"/>
      <c r="AL787" s="23"/>
    </row>
    <row r="788" spans="1:38" ht="16.5" x14ac:dyDescent="0.2">
      <c r="A788" s="3">
        <v>785</v>
      </c>
      <c r="B788" s="3"/>
      <c r="C788" s="3"/>
      <c r="D788" s="9"/>
      <c r="E788" s="14"/>
      <c r="F788" s="8"/>
      <c r="G788" s="8"/>
      <c r="H788" s="8"/>
      <c r="I788" s="8"/>
      <c r="J788" s="7"/>
      <c r="K788" s="7"/>
      <c r="L788" s="7"/>
      <c r="M788" s="8"/>
      <c r="N788" s="15"/>
      <c r="O788" s="22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23"/>
      <c r="AE788" s="22"/>
      <c r="AF788" s="7"/>
      <c r="AG788" s="7"/>
      <c r="AH788" s="7"/>
      <c r="AI788" s="7"/>
      <c r="AJ788" s="7"/>
      <c r="AK788" s="7"/>
      <c r="AL788" s="23"/>
    </row>
    <row r="789" spans="1:38" ht="17.25" thickBot="1" x14ac:dyDescent="0.25">
      <c r="A789" s="3">
        <v>786</v>
      </c>
      <c r="B789" s="3"/>
      <c r="C789" s="3"/>
      <c r="D789" s="9"/>
      <c r="E789" s="16"/>
      <c r="F789" s="17"/>
      <c r="G789" s="17"/>
      <c r="H789" s="17"/>
      <c r="I789" s="17"/>
      <c r="J789" s="18"/>
      <c r="K789" s="18"/>
      <c r="L789" s="18"/>
      <c r="M789" s="17"/>
      <c r="N789" s="19"/>
      <c r="O789" s="24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25"/>
      <c r="AE789" s="24"/>
      <c r="AF789" s="18"/>
      <c r="AG789" s="18"/>
      <c r="AH789" s="18"/>
      <c r="AI789" s="18"/>
      <c r="AJ789" s="18"/>
      <c r="AK789" s="18"/>
      <c r="AL789" s="25"/>
    </row>
    <row r="790" spans="1:38" ht="16.5" x14ac:dyDescent="0.2">
      <c r="A790" s="3">
        <v>787</v>
      </c>
      <c r="B790" s="3"/>
      <c r="C790" s="3"/>
      <c r="D790" s="9"/>
      <c r="E790" s="10"/>
      <c r="F790" s="11"/>
      <c r="G790" s="11"/>
      <c r="H790" s="11"/>
      <c r="I790" s="11"/>
      <c r="J790" s="12"/>
      <c r="K790" s="12"/>
      <c r="L790" s="12"/>
      <c r="M790" s="11"/>
      <c r="N790" s="13"/>
      <c r="O790" s="20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21"/>
      <c r="AE790" s="20"/>
      <c r="AF790" s="12"/>
      <c r="AG790" s="12"/>
      <c r="AH790" s="12"/>
      <c r="AI790" s="12"/>
      <c r="AJ790" s="12"/>
      <c r="AK790" s="12"/>
      <c r="AL790" s="21"/>
    </row>
    <row r="791" spans="1:38" ht="16.5" x14ac:dyDescent="0.2">
      <c r="A791" s="3">
        <v>788</v>
      </c>
      <c r="B791" s="3"/>
      <c r="C791" s="3"/>
      <c r="D791" s="9"/>
      <c r="E791" s="14"/>
      <c r="F791" s="8"/>
      <c r="G791" s="8"/>
      <c r="H791" s="8"/>
      <c r="I791" s="8"/>
      <c r="J791" s="7"/>
      <c r="K791" s="7"/>
      <c r="L791" s="7"/>
      <c r="M791" s="8"/>
      <c r="N791" s="15"/>
      <c r="O791" s="22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23"/>
      <c r="AE791" s="22"/>
      <c r="AF791" s="7"/>
      <c r="AG791" s="7"/>
      <c r="AH791" s="7"/>
      <c r="AI791" s="7"/>
      <c r="AJ791" s="7"/>
      <c r="AK791" s="7"/>
      <c r="AL791" s="23"/>
    </row>
    <row r="792" spans="1:38" ht="16.5" x14ac:dyDescent="0.2">
      <c r="A792" s="3">
        <v>789</v>
      </c>
      <c r="B792" s="3"/>
      <c r="C792" s="3"/>
      <c r="D792" s="9"/>
      <c r="E792" s="14"/>
      <c r="F792" s="8"/>
      <c r="G792" s="8"/>
      <c r="H792" s="8"/>
      <c r="I792" s="8"/>
      <c r="J792" s="7"/>
      <c r="K792" s="7"/>
      <c r="L792" s="7"/>
      <c r="M792" s="8"/>
      <c r="N792" s="15"/>
      <c r="O792" s="22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23"/>
      <c r="AE792" s="22"/>
      <c r="AF792" s="7"/>
      <c r="AG792" s="7"/>
      <c r="AH792" s="7"/>
      <c r="AI792" s="7"/>
      <c r="AJ792" s="7"/>
      <c r="AK792" s="7"/>
      <c r="AL792" s="23"/>
    </row>
    <row r="793" spans="1:38" ht="16.5" x14ac:dyDescent="0.2">
      <c r="A793" s="3">
        <v>790</v>
      </c>
      <c r="B793" s="3"/>
      <c r="C793" s="3"/>
      <c r="D793" s="9"/>
      <c r="E793" s="14"/>
      <c r="F793" s="8"/>
      <c r="G793" s="8"/>
      <c r="H793" s="8"/>
      <c r="I793" s="8"/>
      <c r="J793" s="7"/>
      <c r="K793" s="7"/>
      <c r="L793" s="7"/>
      <c r="M793" s="8"/>
      <c r="N793" s="15"/>
      <c r="O793" s="22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23"/>
      <c r="AE793" s="22"/>
      <c r="AF793" s="7"/>
      <c r="AG793" s="7"/>
      <c r="AH793" s="7"/>
      <c r="AI793" s="7"/>
      <c r="AJ793" s="7"/>
      <c r="AK793" s="7"/>
      <c r="AL793" s="23"/>
    </row>
    <row r="794" spans="1:38" ht="16.5" x14ac:dyDescent="0.2">
      <c r="A794" s="3">
        <v>791</v>
      </c>
      <c r="B794" s="3"/>
      <c r="C794" s="3"/>
      <c r="D794" s="9"/>
      <c r="E794" s="14"/>
      <c r="F794" s="8"/>
      <c r="G794" s="8"/>
      <c r="H794" s="8"/>
      <c r="I794" s="8"/>
      <c r="J794" s="7"/>
      <c r="K794" s="7"/>
      <c r="L794" s="7"/>
      <c r="M794" s="8"/>
      <c r="N794" s="15"/>
      <c r="O794" s="22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23"/>
      <c r="AE794" s="22"/>
      <c r="AF794" s="7"/>
      <c r="AG794" s="7"/>
      <c r="AH794" s="7"/>
      <c r="AI794" s="7"/>
      <c r="AJ794" s="7"/>
      <c r="AK794" s="7"/>
      <c r="AL794" s="23"/>
    </row>
    <row r="795" spans="1:38" ht="17.25" thickBot="1" x14ac:dyDescent="0.25">
      <c r="A795" s="3">
        <v>792</v>
      </c>
      <c r="B795" s="3"/>
      <c r="C795" s="3"/>
      <c r="D795" s="9"/>
      <c r="E795" s="16"/>
      <c r="F795" s="17"/>
      <c r="G795" s="17"/>
      <c r="H795" s="17"/>
      <c r="I795" s="17"/>
      <c r="J795" s="18"/>
      <c r="K795" s="18"/>
      <c r="L795" s="18"/>
      <c r="M795" s="17"/>
      <c r="N795" s="19"/>
      <c r="O795" s="24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25"/>
      <c r="AE795" s="24"/>
      <c r="AF795" s="18"/>
      <c r="AG795" s="18"/>
      <c r="AH795" s="18"/>
      <c r="AI795" s="18"/>
      <c r="AJ795" s="18"/>
      <c r="AK795" s="18"/>
      <c r="AL795" s="25"/>
    </row>
    <row r="796" spans="1:38" ht="16.5" x14ac:dyDescent="0.2">
      <c r="A796" s="3">
        <v>793</v>
      </c>
      <c r="B796" s="3"/>
      <c r="C796" s="3"/>
      <c r="D796" s="9"/>
      <c r="E796" s="10"/>
      <c r="F796" s="11"/>
      <c r="G796" s="11"/>
      <c r="H796" s="11"/>
      <c r="I796" s="11"/>
      <c r="J796" s="12"/>
      <c r="K796" s="12"/>
      <c r="L796" s="12"/>
      <c r="M796" s="11"/>
      <c r="N796" s="13"/>
      <c r="O796" s="20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21"/>
      <c r="AE796" s="20"/>
      <c r="AF796" s="12"/>
      <c r="AG796" s="12"/>
      <c r="AH796" s="12"/>
      <c r="AI796" s="12"/>
      <c r="AJ796" s="12"/>
      <c r="AK796" s="12"/>
      <c r="AL796" s="21"/>
    </row>
    <row r="797" spans="1:38" ht="16.5" x14ac:dyDescent="0.2">
      <c r="A797" s="3">
        <v>794</v>
      </c>
      <c r="B797" s="3"/>
      <c r="C797" s="3"/>
      <c r="D797" s="9"/>
      <c r="E797" s="14"/>
      <c r="F797" s="8"/>
      <c r="G797" s="8"/>
      <c r="H797" s="8"/>
      <c r="I797" s="8"/>
      <c r="J797" s="7"/>
      <c r="K797" s="7"/>
      <c r="L797" s="7"/>
      <c r="M797" s="8"/>
      <c r="N797" s="15"/>
      <c r="O797" s="22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23"/>
      <c r="AE797" s="22"/>
      <c r="AF797" s="7"/>
      <c r="AG797" s="7"/>
      <c r="AH797" s="7"/>
      <c r="AI797" s="7"/>
      <c r="AJ797" s="7"/>
      <c r="AK797" s="7"/>
      <c r="AL797" s="23"/>
    </row>
    <row r="798" spans="1:38" ht="16.5" x14ac:dyDescent="0.2">
      <c r="A798" s="3">
        <v>795</v>
      </c>
      <c r="B798" s="3"/>
      <c r="C798" s="3"/>
      <c r="D798" s="9"/>
      <c r="E798" s="14"/>
      <c r="F798" s="8"/>
      <c r="G798" s="8"/>
      <c r="H798" s="8"/>
      <c r="I798" s="8"/>
      <c r="J798" s="7"/>
      <c r="K798" s="7"/>
      <c r="L798" s="7"/>
      <c r="M798" s="8"/>
      <c r="N798" s="15"/>
      <c r="O798" s="22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23"/>
      <c r="AE798" s="22"/>
      <c r="AF798" s="7"/>
      <c r="AG798" s="7"/>
      <c r="AH798" s="7"/>
      <c r="AI798" s="7"/>
      <c r="AJ798" s="7"/>
      <c r="AK798" s="7"/>
      <c r="AL798" s="23"/>
    </row>
    <row r="799" spans="1:38" ht="16.5" x14ac:dyDescent="0.2">
      <c r="A799" s="3">
        <v>796</v>
      </c>
      <c r="B799" s="3"/>
      <c r="C799" s="3"/>
      <c r="D799" s="9"/>
      <c r="E799" s="14"/>
      <c r="F799" s="8"/>
      <c r="G799" s="8"/>
      <c r="H799" s="8"/>
      <c r="I799" s="8"/>
      <c r="J799" s="7"/>
      <c r="K799" s="7"/>
      <c r="L799" s="7"/>
      <c r="M799" s="8"/>
      <c r="N799" s="15"/>
      <c r="O799" s="22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23"/>
      <c r="AE799" s="22"/>
      <c r="AF799" s="7"/>
      <c r="AG799" s="7"/>
      <c r="AH799" s="7"/>
      <c r="AI799" s="7"/>
      <c r="AJ799" s="7"/>
      <c r="AK799" s="7"/>
      <c r="AL799" s="23"/>
    </row>
    <row r="800" spans="1:38" ht="16.5" x14ac:dyDescent="0.2">
      <c r="A800" s="3">
        <v>797</v>
      </c>
      <c r="B800" s="3"/>
      <c r="C800" s="3"/>
      <c r="D800" s="9"/>
      <c r="E800" s="14"/>
      <c r="F800" s="8"/>
      <c r="G800" s="8"/>
      <c r="H800" s="8"/>
      <c r="I800" s="8"/>
      <c r="J800" s="7"/>
      <c r="K800" s="7"/>
      <c r="L800" s="7"/>
      <c r="M800" s="8"/>
      <c r="N800" s="15"/>
      <c r="O800" s="22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23"/>
      <c r="AE800" s="22"/>
      <c r="AF800" s="7"/>
      <c r="AG800" s="7"/>
      <c r="AH800" s="7"/>
      <c r="AI800" s="7"/>
      <c r="AJ800" s="7"/>
      <c r="AK800" s="7"/>
      <c r="AL800" s="23"/>
    </row>
    <row r="801" spans="1:38" ht="17.25" thickBot="1" x14ac:dyDescent="0.25">
      <c r="A801" s="3">
        <v>798</v>
      </c>
      <c r="B801" s="3"/>
      <c r="C801" s="3"/>
      <c r="D801" s="9"/>
      <c r="E801" s="16"/>
      <c r="F801" s="17"/>
      <c r="G801" s="17"/>
      <c r="H801" s="17"/>
      <c r="I801" s="17"/>
      <c r="J801" s="18"/>
      <c r="K801" s="18"/>
      <c r="L801" s="18"/>
      <c r="M801" s="17"/>
      <c r="N801" s="19"/>
      <c r="O801" s="24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25"/>
      <c r="AE801" s="24"/>
      <c r="AF801" s="18"/>
      <c r="AG801" s="18"/>
      <c r="AH801" s="18"/>
      <c r="AI801" s="18"/>
      <c r="AJ801" s="18"/>
      <c r="AK801" s="18"/>
      <c r="AL801" s="25"/>
    </row>
    <row r="802" spans="1:38" ht="16.5" x14ac:dyDescent="0.2">
      <c r="A802" s="3">
        <v>799</v>
      </c>
      <c r="B802" s="3"/>
      <c r="C802" s="3"/>
      <c r="D802" s="9"/>
      <c r="E802" s="10"/>
      <c r="F802" s="11"/>
      <c r="G802" s="11"/>
      <c r="H802" s="11"/>
      <c r="I802" s="11"/>
      <c r="J802" s="12"/>
      <c r="K802" s="12"/>
      <c r="L802" s="12"/>
      <c r="M802" s="11"/>
      <c r="N802" s="13"/>
      <c r="O802" s="20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21"/>
      <c r="AE802" s="20"/>
      <c r="AF802" s="12"/>
      <c r="AG802" s="12"/>
      <c r="AH802" s="12"/>
      <c r="AI802" s="12"/>
      <c r="AJ802" s="12"/>
      <c r="AK802" s="12"/>
      <c r="AL802" s="21"/>
    </row>
    <row r="803" spans="1:38" ht="16.5" x14ac:dyDescent="0.2">
      <c r="A803" s="3">
        <v>800</v>
      </c>
      <c r="B803" s="3"/>
      <c r="C803" s="3"/>
      <c r="D803" s="9"/>
      <c r="E803" s="14"/>
      <c r="F803" s="8"/>
      <c r="G803" s="8"/>
      <c r="H803" s="8"/>
      <c r="I803" s="8"/>
      <c r="J803" s="7"/>
      <c r="K803" s="7"/>
      <c r="L803" s="7"/>
      <c r="M803" s="8"/>
      <c r="N803" s="15"/>
      <c r="O803" s="22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23"/>
      <c r="AE803" s="22"/>
      <c r="AF803" s="7"/>
      <c r="AG803" s="7"/>
      <c r="AH803" s="7"/>
      <c r="AI803" s="7"/>
      <c r="AJ803" s="7"/>
      <c r="AK803" s="7"/>
      <c r="AL803" s="23"/>
    </row>
    <row r="804" spans="1:38" ht="16.5" x14ac:dyDescent="0.2">
      <c r="A804" s="3">
        <v>801</v>
      </c>
      <c r="B804" s="3"/>
      <c r="C804" s="3"/>
      <c r="D804" s="9"/>
      <c r="E804" s="14"/>
      <c r="F804" s="8"/>
      <c r="G804" s="8"/>
      <c r="H804" s="8"/>
      <c r="I804" s="8"/>
      <c r="J804" s="7"/>
      <c r="K804" s="7"/>
      <c r="L804" s="7"/>
      <c r="M804" s="8"/>
      <c r="N804" s="15"/>
      <c r="O804" s="22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23"/>
      <c r="AE804" s="22"/>
      <c r="AF804" s="7"/>
      <c r="AG804" s="7"/>
      <c r="AH804" s="7"/>
      <c r="AI804" s="7"/>
      <c r="AJ804" s="7"/>
      <c r="AK804" s="7"/>
      <c r="AL804" s="23"/>
    </row>
    <row r="805" spans="1:38" ht="16.5" x14ac:dyDescent="0.2">
      <c r="A805" s="3">
        <v>802</v>
      </c>
      <c r="B805" s="3"/>
      <c r="C805" s="3"/>
      <c r="D805" s="9"/>
      <c r="E805" s="14"/>
      <c r="F805" s="8"/>
      <c r="G805" s="8"/>
      <c r="H805" s="8"/>
      <c r="I805" s="8"/>
      <c r="J805" s="7"/>
      <c r="K805" s="7"/>
      <c r="L805" s="7"/>
      <c r="M805" s="8"/>
      <c r="N805" s="15"/>
      <c r="O805" s="22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23"/>
      <c r="AE805" s="22"/>
      <c r="AF805" s="7"/>
      <c r="AG805" s="7"/>
      <c r="AH805" s="7"/>
      <c r="AI805" s="7"/>
      <c r="AJ805" s="7"/>
      <c r="AK805" s="7"/>
      <c r="AL805" s="23"/>
    </row>
    <row r="806" spans="1:38" ht="16.5" x14ac:dyDescent="0.2">
      <c r="A806" s="3">
        <v>803</v>
      </c>
      <c r="B806" s="3"/>
      <c r="C806" s="3"/>
      <c r="D806" s="9"/>
      <c r="E806" s="14"/>
      <c r="F806" s="8"/>
      <c r="G806" s="8"/>
      <c r="H806" s="8"/>
      <c r="I806" s="8"/>
      <c r="J806" s="7"/>
      <c r="K806" s="7"/>
      <c r="L806" s="7"/>
      <c r="M806" s="8"/>
      <c r="N806" s="15"/>
      <c r="O806" s="22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23"/>
      <c r="AE806" s="22"/>
      <c r="AF806" s="7"/>
      <c r="AG806" s="7"/>
      <c r="AH806" s="7"/>
      <c r="AI806" s="7"/>
      <c r="AJ806" s="7"/>
      <c r="AK806" s="7"/>
      <c r="AL806" s="23"/>
    </row>
    <row r="807" spans="1:38" ht="17.25" thickBot="1" x14ac:dyDescent="0.25">
      <c r="A807" s="3">
        <v>804</v>
      </c>
      <c r="B807" s="3"/>
      <c r="C807" s="3"/>
      <c r="D807" s="9"/>
      <c r="E807" s="16"/>
      <c r="F807" s="17"/>
      <c r="G807" s="17"/>
      <c r="H807" s="17"/>
      <c r="I807" s="17"/>
      <c r="J807" s="18"/>
      <c r="K807" s="18"/>
      <c r="L807" s="18"/>
      <c r="M807" s="17"/>
      <c r="N807" s="19"/>
      <c r="O807" s="24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25"/>
      <c r="AE807" s="24"/>
      <c r="AF807" s="18"/>
      <c r="AG807" s="18"/>
      <c r="AH807" s="18"/>
      <c r="AI807" s="18"/>
      <c r="AJ807" s="18"/>
      <c r="AK807" s="18"/>
      <c r="AL807" s="25"/>
    </row>
    <row r="808" spans="1:38" ht="16.5" x14ac:dyDescent="0.2">
      <c r="A808" s="3">
        <v>805</v>
      </c>
      <c r="B808" s="3"/>
      <c r="C808" s="3"/>
      <c r="D808" s="9"/>
      <c r="E808" s="10"/>
      <c r="F808" s="11"/>
      <c r="G808" s="11"/>
      <c r="H808" s="11"/>
      <c r="I808" s="11"/>
      <c r="J808" s="12"/>
      <c r="K808" s="12"/>
      <c r="L808" s="12"/>
      <c r="M808" s="11"/>
      <c r="N808" s="13"/>
      <c r="O808" s="20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21"/>
      <c r="AE808" s="20"/>
      <c r="AF808" s="12"/>
      <c r="AG808" s="12"/>
      <c r="AH808" s="12"/>
      <c r="AI808" s="12"/>
      <c r="AJ808" s="12"/>
      <c r="AK808" s="12"/>
      <c r="AL808" s="21"/>
    </row>
    <row r="809" spans="1:38" ht="16.5" x14ac:dyDescent="0.2">
      <c r="A809" s="3">
        <v>806</v>
      </c>
      <c r="B809" s="3"/>
      <c r="C809" s="3"/>
      <c r="D809" s="9"/>
      <c r="E809" s="14"/>
      <c r="F809" s="8"/>
      <c r="G809" s="8"/>
      <c r="H809" s="8"/>
      <c r="I809" s="8"/>
      <c r="J809" s="7"/>
      <c r="K809" s="7"/>
      <c r="L809" s="7"/>
      <c r="M809" s="8"/>
      <c r="N809" s="15"/>
      <c r="O809" s="22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23"/>
      <c r="AE809" s="22"/>
      <c r="AF809" s="7"/>
      <c r="AG809" s="7"/>
      <c r="AH809" s="7"/>
      <c r="AI809" s="7"/>
      <c r="AJ809" s="7"/>
      <c r="AK809" s="7"/>
      <c r="AL809" s="23"/>
    </row>
    <row r="810" spans="1:38" ht="16.5" x14ac:dyDescent="0.2">
      <c r="A810" s="3">
        <v>807</v>
      </c>
      <c r="B810" s="3"/>
      <c r="C810" s="3"/>
      <c r="D810" s="9"/>
      <c r="E810" s="14"/>
      <c r="F810" s="8"/>
      <c r="G810" s="8"/>
      <c r="H810" s="8"/>
      <c r="I810" s="8"/>
      <c r="J810" s="7"/>
      <c r="K810" s="7"/>
      <c r="L810" s="7"/>
      <c r="M810" s="8"/>
      <c r="N810" s="15"/>
      <c r="O810" s="22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23"/>
      <c r="AE810" s="22"/>
      <c r="AF810" s="7"/>
      <c r="AG810" s="7"/>
      <c r="AH810" s="7"/>
      <c r="AI810" s="7"/>
      <c r="AJ810" s="7"/>
      <c r="AK810" s="7"/>
      <c r="AL810" s="23"/>
    </row>
    <row r="811" spans="1:38" ht="16.5" x14ac:dyDescent="0.2">
      <c r="A811" s="3">
        <v>808</v>
      </c>
      <c r="B811" s="3"/>
      <c r="C811" s="3"/>
      <c r="D811" s="9"/>
      <c r="E811" s="14"/>
      <c r="F811" s="8"/>
      <c r="G811" s="8"/>
      <c r="H811" s="8"/>
      <c r="I811" s="8"/>
      <c r="J811" s="7"/>
      <c r="K811" s="7"/>
      <c r="L811" s="7"/>
      <c r="M811" s="8"/>
      <c r="N811" s="15"/>
      <c r="O811" s="22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23"/>
      <c r="AE811" s="22"/>
      <c r="AF811" s="7"/>
      <c r="AG811" s="7"/>
      <c r="AH811" s="7"/>
      <c r="AI811" s="7"/>
      <c r="AJ811" s="7"/>
      <c r="AK811" s="7"/>
      <c r="AL811" s="23"/>
    </row>
    <row r="812" spans="1:38" ht="16.5" x14ac:dyDescent="0.2">
      <c r="A812" s="3">
        <v>809</v>
      </c>
      <c r="B812" s="3"/>
      <c r="C812" s="3"/>
      <c r="D812" s="9"/>
      <c r="E812" s="14"/>
      <c r="F812" s="8"/>
      <c r="G812" s="8"/>
      <c r="H812" s="8"/>
      <c r="I812" s="8"/>
      <c r="J812" s="7"/>
      <c r="K812" s="7"/>
      <c r="L812" s="7"/>
      <c r="M812" s="8"/>
      <c r="N812" s="15"/>
      <c r="O812" s="22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23"/>
      <c r="AE812" s="22"/>
      <c r="AF812" s="7"/>
      <c r="AG812" s="7"/>
      <c r="AH812" s="7"/>
      <c r="AI812" s="7"/>
      <c r="AJ812" s="7"/>
      <c r="AK812" s="7"/>
      <c r="AL812" s="23"/>
    </row>
    <row r="813" spans="1:38" ht="17.25" thickBot="1" x14ac:dyDescent="0.25">
      <c r="A813" s="3">
        <v>810</v>
      </c>
      <c r="B813" s="3"/>
      <c r="C813" s="3"/>
      <c r="D813" s="9"/>
      <c r="E813" s="16"/>
      <c r="F813" s="17"/>
      <c r="G813" s="17"/>
      <c r="H813" s="17"/>
      <c r="I813" s="17"/>
      <c r="J813" s="18"/>
      <c r="K813" s="18"/>
      <c r="L813" s="18"/>
      <c r="M813" s="17"/>
      <c r="N813" s="19"/>
      <c r="O813" s="24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25"/>
      <c r="AE813" s="24"/>
      <c r="AF813" s="18"/>
      <c r="AG813" s="18"/>
      <c r="AH813" s="18"/>
      <c r="AI813" s="18"/>
      <c r="AJ813" s="18"/>
      <c r="AK813" s="18"/>
      <c r="AL813" s="25"/>
    </row>
    <row r="814" spans="1:38" ht="16.5" x14ac:dyDescent="0.2">
      <c r="A814" s="3">
        <v>811</v>
      </c>
      <c r="B814" s="3"/>
      <c r="C814" s="3"/>
      <c r="D814" s="9"/>
      <c r="E814" s="10"/>
      <c r="F814" s="11"/>
      <c r="G814" s="11"/>
      <c r="H814" s="11"/>
      <c r="I814" s="11"/>
      <c r="J814" s="12"/>
      <c r="K814" s="12"/>
      <c r="L814" s="12"/>
      <c r="M814" s="11"/>
      <c r="N814" s="13"/>
      <c r="O814" s="20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21"/>
      <c r="AE814" s="20"/>
      <c r="AF814" s="12"/>
      <c r="AG814" s="12"/>
      <c r="AH814" s="12"/>
      <c r="AI814" s="12"/>
      <c r="AJ814" s="12"/>
      <c r="AK814" s="12"/>
      <c r="AL814" s="21"/>
    </row>
    <row r="815" spans="1:38" ht="16.5" x14ac:dyDescent="0.2">
      <c r="A815" s="3">
        <v>812</v>
      </c>
      <c r="B815" s="3"/>
      <c r="C815" s="3"/>
      <c r="D815" s="9"/>
      <c r="E815" s="14"/>
      <c r="F815" s="8"/>
      <c r="G815" s="8"/>
      <c r="H815" s="8"/>
      <c r="I815" s="8"/>
      <c r="J815" s="7"/>
      <c r="K815" s="7"/>
      <c r="L815" s="7"/>
      <c r="M815" s="8"/>
      <c r="N815" s="15"/>
      <c r="O815" s="22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23"/>
      <c r="AE815" s="22"/>
      <c r="AF815" s="7"/>
      <c r="AG815" s="7"/>
      <c r="AH815" s="7"/>
      <c r="AI815" s="7"/>
      <c r="AJ815" s="7"/>
      <c r="AK815" s="7"/>
      <c r="AL815" s="23"/>
    </row>
    <row r="816" spans="1:38" ht="16.5" x14ac:dyDescent="0.2">
      <c r="A816" s="3">
        <v>813</v>
      </c>
      <c r="B816" s="3"/>
      <c r="C816" s="3"/>
      <c r="D816" s="9"/>
      <c r="E816" s="14"/>
      <c r="F816" s="8"/>
      <c r="G816" s="8"/>
      <c r="H816" s="8"/>
      <c r="I816" s="8"/>
      <c r="J816" s="7"/>
      <c r="K816" s="7"/>
      <c r="L816" s="7"/>
      <c r="M816" s="8"/>
      <c r="N816" s="15"/>
      <c r="O816" s="22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23"/>
      <c r="AE816" s="22"/>
      <c r="AF816" s="7"/>
      <c r="AG816" s="7"/>
      <c r="AH816" s="7"/>
      <c r="AI816" s="7"/>
      <c r="AJ816" s="7"/>
      <c r="AK816" s="7"/>
      <c r="AL816" s="23"/>
    </row>
    <row r="817" spans="1:38" ht="16.5" x14ac:dyDescent="0.2">
      <c r="A817" s="3">
        <v>814</v>
      </c>
      <c r="B817" s="3"/>
      <c r="C817" s="3"/>
      <c r="D817" s="9"/>
      <c r="E817" s="14"/>
      <c r="F817" s="8"/>
      <c r="G817" s="8"/>
      <c r="H817" s="8"/>
      <c r="I817" s="8"/>
      <c r="J817" s="7"/>
      <c r="K817" s="7"/>
      <c r="L817" s="7"/>
      <c r="M817" s="8"/>
      <c r="N817" s="15"/>
      <c r="O817" s="22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23"/>
      <c r="AE817" s="22"/>
      <c r="AF817" s="7"/>
      <c r="AG817" s="7"/>
      <c r="AH817" s="7"/>
      <c r="AI817" s="7"/>
      <c r="AJ817" s="7"/>
      <c r="AK817" s="7"/>
      <c r="AL817" s="23"/>
    </row>
    <row r="818" spans="1:38" ht="16.5" x14ac:dyDescent="0.2">
      <c r="A818" s="3">
        <v>815</v>
      </c>
      <c r="B818" s="3"/>
      <c r="C818" s="3"/>
      <c r="D818" s="9"/>
      <c r="E818" s="14"/>
      <c r="F818" s="8"/>
      <c r="G818" s="8"/>
      <c r="H818" s="8"/>
      <c r="I818" s="8"/>
      <c r="J818" s="7"/>
      <c r="K818" s="7"/>
      <c r="L818" s="7"/>
      <c r="M818" s="8"/>
      <c r="N818" s="15"/>
      <c r="O818" s="22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23"/>
      <c r="AE818" s="22"/>
      <c r="AF818" s="7"/>
      <c r="AG818" s="7"/>
      <c r="AH818" s="7"/>
      <c r="AI818" s="7"/>
      <c r="AJ818" s="7"/>
      <c r="AK818" s="7"/>
      <c r="AL818" s="23"/>
    </row>
    <row r="819" spans="1:38" ht="17.25" thickBot="1" x14ac:dyDescent="0.25">
      <c r="A819" s="3">
        <v>816</v>
      </c>
      <c r="B819" s="3"/>
      <c r="C819" s="3"/>
      <c r="D819" s="9"/>
      <c r="E819" s="16"/>
      <c r="F819" s="17"/>
      <c r="G819" s="17"/>
      <c r="H819" s="17"/>
      <c r="I819" s="17"/>
      <c r="J819" s="18"/>
      <c r="K819" s="18"/>
      <c r="L819" s="18"/>
      <c r="M819" s="17"/>
      <c r="N819" s="19"/>
      <c r="O819" s="24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25"/>
      <c r="AE819" s="24"/>
      <c r="AF819" s="18"/>
      <c r="AG819" s="18"/>
      <c r="AH819" s="18"/>
      <c r="AI819" s="18"/>
      <c r="AJ819" s="18"/>
      <c r="AK819" s="18"/>
      <c r="AL819" s="25"/>
    </row>
    <row r="820" spans="1:38" ht="16.5" x14ac:dyDescent="0.2">
      <c r="A820" s="3">
        <v>817</v>
      </c>
      <c r="B820" s="3"/>
      <c r="C820" s="3"/>
      <c r="D820" s="9"/>
      <c r="E820" s="10"/>
      <c r="F820" s="11"/>
      <c r="G820" s="11"/>
      <c r="H820" s="11"/>
      <c r="I820" s="11"/>
      <c r="J820" s="12"/>
      <c r="K820" s="12"/>
      <c r="L820" s="12"/>
      <c r="M820" s="11"/>
      <c r="N820" s="13"/>
      <c r="O820" s="20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21"/>
      <c r="AE820" s="20"/>
      <c r="AF820" s="12"/>
      <c r="AG820" s="12"/>
      <c r="AH820" s="12"/>
      <c r="AI820" s="12"/>
      <c r="AJ820" s="12"/>
      <c r="AK820" s="12"/>
      <c r="AL820" s="21"/>
    </row>
    <row r="821" spans="1:38" ht="16.5" x14ac:dyDescent="0.2">
      <c r="A821" s="3">
        <v>818</v>
      </c>
      <c r="B821" s="3"/>
      <c r="C821" s="3"/>
      <c r="D821" s="9"/>
      <c r="E821" s="14"/>
      <c r="F821" s="8"/>
      <c r="G821" s="8"/>
      <c r="H821" s="8"/>
      <c r="I821" s="8"/>
      <c r="J821" s="7"/>
      <c r="K821" s="7"/>
      <c r="L821" s="7"/>
      <c r="M821" s="8"/>
      <c r="N821" s="15"/>
      <c r="O821" s="22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23"/>
      <c r="AE821" s="22"/>
      <c r="AF821" s="7"/>
      <c r="AG821" s="7"/>
      <c r="AH821" s="7"/>
      <c r="AI821" s="7"/>
      <c r="AJ821" s="7"/>
      <c r="AK821" s="7"/>
      <c r="AL821" s="23"/>
    </row>
    <row r="822" spans="1:38" ht="16.5" x14ac:dyDescent="0.2">
      <c r="A822" s="3">
        <v>819</v>
      </c>
      <c r="B822" s="3"/>
      <c r="C822" s="3"/>
      <c r="D822" s="9"/>
      <c r="E822" s="14"/>
      <c r="F822" s="8"/>
      <c r="G822" s="8"/>
      <c r="H822" s="8"/>
      <c r="I822" s="8"/>
      <c r="J822" s="7"/>
      <c r="K822" s="7"/>
      <c r="L822" s="7"/>
      <c r="M822" s="8"/>
      <c r="N822" s="15"/>
      <c r="O822" s="22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23"/>
      <c r="AE822" s="22"/>
      <c r="AF822" s="7"/>
      <c r="AG822" s="7"/>
      <c r="AH822" s="7"/>
      <c r="AI822" s="7"/>
      <c r="AJ822" s="7"/>
      <c r="AK822" s="7"/>
      <c r="AL822" s="23"/>
    </row>
    <row r="823" spans="1:38" ht="16.5" x14ac:dyDescent="0.2">
      <c r="A823" s="3">
        <v>820</v>
      </c>
      <c r="B823" s="3"/>
      <c r="C823" s="3"/>
      <c r="D823" s="9"/>
      <c r="E823" s="14"/>
      <c r="F823" s="8"/>
      <c r="G823" s="8"/>
      <c r="H823" s="8"/>
      <c r="I823" s="8"/>
      <c r="J823" s="7"/>
      <c r="K823" s="7"/>
      <c r="L823" s="7"/>
      <c r="M823" s="8"/>
      <c r="N823" s="15"/>
      <c r="O823" s="22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23"/>
      <c r="AE823" s="22"/>
      <c r="AF823" s="7"/>
      <c r="AG823" s="7"/>
      <c r="AH823" s="7"/>
      <c r="AI823" s="7"/>
      <c r="AJ823" s="7"/>
      <c r="AK823" s="7"/>
      <c r="AL823" s="23"/>
    </row>
    <row r="824" spans="1:38" ht="16.5" x14ac:dyDescent="0.2">
      <c r="A824" s="3">
        <v>821</v>
      </c>
      <c r="B824" s="3"/>
      <c r="C824" s="3"/>
      <c r="D824" s="9"/>
      <c r="E824" s="14"/>
      <c r="F824" s="8"/>
      <c r="G824" s="8"/>
      <c r="H824" s="8"/>
      <c r="I824" s="8"/>
      <c r="J824" s="7"/>
      <c r="K824" s="7"/>
      <c r="L824" s="7"/>
      <c r="M824" s="8"/>
      <c r="N824" s="15"/>
      <c r="O824" s="22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23"/>
      <c r="AE824" s="22"/>
      <c r="AF824" s="7"/>
      <c r="AG824" s="7"/>
      <c r="AH824" s="7"/>
      <c r="AI824" s="7"/>
      <c r="AJ824" s="7"/>
      <c r="AK824" s="7"/>
      <c r="AL824" s="23"/>
    </row>
    <row r="825" spans="1:38" ht="17.25" thickBot="1" x14ac:dyDescent="0.25">
      <c r="A825" s="3">
        <v>822</v>
      </c>
      <c r="B825" s="3"/>
      <c r="C825" s="3"/>
      <c r="D825" s="9"/>
      <c r="E825" s="16"/>
      <c r="F825" s="17"/>
      <c r="G825" s="17"/>
      <c r="H825" s="17"/>
      <c r="I825" s="17"/>
      <c r="J825" s="18"/>
      <c r="K825" s="18"/>
      <c r="L825" s="18"/>
      <c r="M825" s="17"/>
      <c r="N825" s="19"/>
      <c r="O825" s="24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25"/>
      <c r="AE825" s="24"/>
      <c r="AF825" s="18"/>
      <c r="AG825" s="18"/>
      <c r="AH825" s="18"/>
      <c r="AI825" s="18"/>
      <c r="AJ825" s="18"/>
      <c r="AK825" s="18"/>
      <c r="AL825" s="25"/>
    </row>
    <row r="826" spans="1:38" ht="16.5" x14ac:dyDescent="0.2">
      <c r="A826" s="3">
        <v>823</v>
      </c>
      <c r="B826" s="3"/>
      <c r="C826" s="3"/>
      <c r="D826" s="9"/>
      <c r="E826" s="10"/>
      <c r="F826" s="11"/>
      <c r="G826" s="11"/>
      <c r="H826" s="11"/>
      <c r="I826" s="11"/>
      <c r="J826" s="12"/>
      <c r="K826" s="12"/>
      <c r="L826" s="12"/>
      <c r="M826" s="11"/>
      <c r="N826" s="13"/>
      <c r="O826" s="20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21"/>
      <c r="AE826" s="20"/>
      <c r="AF826" s="12"/>
      <c r="AG826" s="12"/>
      <c r="AH826" s="12"/>
      <c r="AI826" s="12"/>
      <c r="AJ826" s="12"/>
      <c r="AK826" s="12"/>
      <c r="AL826" s="21"/>
    </row>
    <row r="827" spans="1:38" ht="16.5" x14ac:dyDescent="0.2">
      <c r="A827" s="3">
        <v>824</v>
      </c>
      <c r="B827" s="3"/>
      <c r="C827" s="3"/>
      <c r="D827" s="9"/>
      <c r="E827" s="14"/>
      <c r="F827" s="8"/>
      <c r="G827" s="8"/>
      <c r="H827" s="8"/>
      <c r="I827" s="8"/>
      <c r="J827" s="7"/>
      <c r="K827" s="7"/>
      <c r="L827" s="7"/>
      <c r="M827" s="8"/>
      <c r="N827" s="15"/>
      <c r="O827" s="22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23"/>
      <c r="AE827" s="22"/>
      <c r="AF827" s="7"/>
      <c r="AG827" s="7"/>
      <c r="AH827" s="7"/>
      <c r="AI827" s="7"/>
      <c r="AJ827" s="7"/>
      <c r="AK827" s="7"/>
      <c r="AL827" s="23"/>
    </row>
    <row r="828" spans="1:38" ht="16.5" x14ac:dyDescent="0.2">
      <c r="A828" s="3">
        <v>825</v>
      </c>
      <c r="B828" s="3"/>
      <c r="C828" s="3"/>
      <c r="D828" s="9"/>
      <c r="E828" s="14"/>
      <c r="F828" s="8"/>
      <c r="G828" s="8"/>
      <c r="H828" s="8"/>
      <c r="I828" s="8"/>
      <c r="J828" s="7"/>
      <c r="K828" s="7"/>
      <c r="L828" s="7"/>
      <c r="M828" s="8"/>
      <c r="N828" s="15"/>
      <c r="O828" s="22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23"/>
      <c r="AE828" s="22"/>
      <c r="AF828" s="7"/>
      <c r="AG828" s="7"/>
      <c r="AH828" s="7"/>
      <c r="AI828" s="7"/>
      <c r="AJ828" s="7"/>
      <c r="AK828" s="7"/>
      <c r="AL828" s="23"/>
    </row>
    <row r="829" spans="1:38" ht="16.5" x14ac:dyDescent="0.2">
      <c r="A829" s="3">
        <v>826</v>
      </c>
      <c r="B829" s="3"/>
      <c r="C829" s="3"/>
      <c r="D829" s="9"/>
      <c r="E829" s="14"/>
      <c r="F829" s="8"/>
      <c r="G829" s="8"/>
      <c r="H829" s="8"/>
      <c r="I829" s="8"/>
      <c r="J829" s="7"/>
      <c r="K829" s="7"/>
      <c r="L829" s="7"/>
      <c r="M829" s="8"/>
      <c r="N829" s="15"/>
      <c r="O829" s="22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23"/>
      <c r="AE829" s="22"/>
      <c r="AF829" s="7"/>
      <c r="AG829" s="7"/>
      <c r="AH829" s="7"/>
      <c r="AI829" s="7"/>
      <c r="AJ829" s="7"/>
      <c r="AK829" s="7"/>
      <c r="AL829" s="23"/>
    </row>
    <row r="830" spans="1:38" ht="16.5" x14ac:dyDescent="0.2">
      <c r="A830" s="3">
        <v>827</v>
      </c>
      <c r="B830" s="3"/>
      <c r="C830" s="3"/>
      <c r="D830" s="9"/>
      <c r="E830" s="14"/>
      <c r="F830" s="8"/>
      <c r="G830" s="8"/>
      <c r="H830" s="8"/>
      <c r="I830" s="8"/>
      <c r="J830" s="7"/>
      <c r="K830" s="7"/>
      <c r="L830" s="7"/>
      <c r="M830" s="8"/>
      <c r="N830" s="15"/>
      <c r="O830" s="22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23"/>
      <c r="AE830" s="22"/>
      <c r="AF830" s="7"/>
      <c r="AG830" s="7"/>
      <c r="AH830" s="7"/>
      <c r="AI830" s="7"/>
      <c r="AJ830" s="7"/>
      <c r="AK830" s="7"/>
      <c r="AL830" s="23"/>
    </row>
    <row r="831" spans="1:38" ht="17.25" thickBot="1" x14ac:dyDescent="0.25">
      <c r="A831" s="3">
        <v>828</v>
      </c>
      <c r="B831" s="3"/>
      <c r="C831" s="3"/>
      <c r="D831" s="9"/>
      <c r="E831" s="16"/>
      <c r="F831" s="17"/>
      <c r="G831" s="17"/>
      <c r="H831" s="17"/>
      <c r="I831" s="17"/>
      <c r="J831" s="18"/>
      <c r="K831" s="18"/>
      <c r="L831" s="18"/>
      <c r="M831" s="17"/>
      <c r="N831" s="19"/>
      <c r="O831" s="24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25"/>
      <c r="AE831" s="24"/>
      <c r="AF831" s="18"/>
      <c r="AG831" s="18"/>
      <c r="AH831" s="18"/>
      <c r="AI831" s="18"/>
      <c r="AJ831" s="18"/>
      <c r="AK831" s="18"/>
      <c r="AL831" s="25"/>
    </row>
    <row r="832" spans="1:38" ht="16.5" x14ac:dyDescent="0.2">
      <c r="A832" s="3">
        <v>829</v>
      </c>
      <c r="B832" s="3"/>
      <c r="C832" s="3"/>
      <c r="D832" s="9"/>
      <c r="E832" s="10"/>
      <c r="F832" s="11"/>
      <c r="G832" s="11"/>
      <c r="H832" s="11"/>
      <c r="I832" s="11"/>
      <c r="J832" s="12"/>
      <c r="K832" s="12"/>
      <c r="L832" s="12"/>
      <c r="M832" s="11"/>
      <c r="N832" s="13"/>
      <c r="O832" s="20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21"/>
      <c r="AE832" s="20"/>
      <c r="AF832" s="12"/>
      <c r="AG832" s="12"/>
      <c r="AH832" s="12"/>
      <c r="AI832" s="12"/>
      <c r="AJ832" s="12"/>
      <c r="AK832" s="12"/>
      <c r="AL832" s="21"/>
    </row>
    <row r="833" spans="1:38" ht="16.5" x14ac:dyDescent="0.2">
      <c r="A833" s="3">
        <v>830</v>
      </c>
      <c r="B833" s="3"/>
      <c r="C833" s="3"/>
      <c r="D833" s="9"/>
      <c r="E833" s="14"/>
      <c r="F833" s="8"/>
      <c r="G833" s="8"/>
      <c r="H833" s="8"/>
      <c r="I833" s="8"/>
      <c r="J833" s="7"/>
      <c r="K833" s="7"/>
      <c r="L833" s="7"/>
      <c r="M833" s="8"/>
      <c r="N833" s="15"/>
      <c r="O833" s="22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23"/>
      <c r="AE833" s="22"/>
      <c r="AF833" s="7"/>
      <c r="AG833" s="7"/>
      <c r="AH833" s="7"/>
      <c r="AI833" s="7"/>
      <c r="AJ833" s="7"/>
      <c r="AK833" s="7"/>
      <c r="AL833" s="23"/>
    </row>
    <row r="834" spans="1:38" ht="16.5" x14ac:dyDescent="0.2">
      <c r="A834" s="3">
        <v>831</v>
      </c>
      <c r="B834" s="3"/>
      <c r="C834" s="3"/>
      <c r="D834" s="9"/>
      <c r="E834" s="14"/>
      <c r="F834" s="8"/>
      <c r="G834" s="8"/>
      <c r="H834" s="8"/>
      <c r="I834" s="8"/>
      <c r="J834" s="7"/>
      <c r="K834" s="7"/>
      <c r="L834" s="7"/>
      <c r="M834" s="8"/>
      <c r="N834" s="15"/>
      <c r="O834" s="22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23"/>
      <c r="AE834" s="22"/>
      <c r="AF834" s="7"/>
      <c r="AG834" s="7"/>
      <c r="AH834" s="7"/>
      <c r="AI834" s="7"/>
      <c r="AJ834" s="7"/>
      <c r="AK834" s="7"/>
      <c r="AL834" s="23"/>
    </row>
    <row r="835" spans="1:38" ht="16.5" x14ac:dyDescent="0.2">
      <c r="A835" s="3">
        <v>832</v>
      </c>
      <c r="B835" s="3"/>
      <c r="C835" s="3"/>
      <c r="D835" s="9"/>
      <c r="E835" s="14"/>
      <c r="F835" s="8"/>
      <c r="G835" s="8"/>
      <c r="H835" s="8"/>
      <c r="I835" s="8"/>
      <c r="J835" s="7"/>
      <c r="K835" s="7"/>
      <c r="L835" s="7"/>
      <c r="M835" s="8"/>
      <c r="N835" s="15"/>
      <c r="O835" s="22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23"/>
      <c r="AE835" s="22"/>
      <c r="AF835" s="7"/>
      <c r="AG835" s="7"/>
      <c r="AH835" s="7"/>
      <c r="AI835" s="7"/>
      <c r="AJ835" s="7"/>
      <c r="AK835" s="7"/>
      <c r="AL835" s="23"/>
    </row>
    <row r="836" spans="1:38" ht="16.5" x14ac:dyDescent="0.2">
      <c r="A836" s="3">
        <v>833</v>
      </c>
      <c r="B836" s="3"/>
      <c r="C836" s="3"/>
      <c r="D836" s="9"/>
      <c r="E836" s="14"/>
      <c r="F836" s="8"/>
      <c r="G836" s="8"/>
      <c r="H836" s="8"/>
      <c r="I836" s="8"/>
      <c r="J836" s="7"/>
      <c r="K836" s="7"/>
      <c r="L836" s="7"/>
      <c r="M836" s="8"/>
      <c r="N836" s="15"/>
      <c r="O836" s="22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23"/>
      <c r="AE836" s="22"/>
      <c r="AF836" s="7"/>
      <c r="AG836" s="7"/>
      <c r="AH836" s="7"/>
      <c r="AI836" s="7"/>
      <c r="AJ836" s="7"/>
      <c r="AK836" s="7"/>
      <c r="AL836" s="23"/>
    </row>
    <row r="837" spans="1:38" ht="17.25" thickBot="1" x14ac:dyDescent="0.25">
      <c r="A837" s="3">
        <v>834</v>
      </c>
      <c r="B837" s="3"/>
      <c r="C837" s="3"/>
      <c r="D837" s="9"/>
      <c r="E837" s="16"/>
      <c r="F837" s="17"/>
      <c r="G837" s="17"/>
      <c r="H837" s="17"/>
      <c r="I837" s="17"/>
      <c r="J837" s="18"/>
      <c r="K837" s="18"/>
      <c r="L837" s="18"/>
      <c r="M837" s="17"/>
      <c r="N837" s="19"/>
      <c r="O837" s="24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25"/>
      <c r="AE837" s="24"/>
      <c r="AF837" s="18"/>
      <c r="AG837" s="18"/>
      <c r="AH837" s="18"/>
      <c r="AI837" s="18"/>
      <c r="AJ837" s="18"/>
      <c r="AK837" s="18"/>
      <c r="AL837" s="25"/>
    </row>
    <row r="838" spans="1:38" ht="16.5" x14ac:dyDescent="0.2">
      <c r="A838" s="3">
        <v>835</v>
      </c>
      <c r="B838" s="3"/>
      <c r="C838" s="3"/>
      <c r="D838" s="9"/>
      <c r="E838" s="10"/>
      <c r="F838" s="11"/>
      <c r="G838" s="11"/>
      <c r="H838" s="11"/>
      <c r="I838" s="11"/>
      <c r="J838" s="12"/>
      <c r="K838" s="12"/>
      <c r="L838" s="12"/>
      <c r="M838" s="11"/>
      <c r="N838" s="13"/>
      <c r="O838" s="20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21"/>
      <c r="AE838" s="20"/>
      <c r="AF838" s="12"/>
      <c r="AG838" s="12"/>
      <c r="AH838" s="12"/>
      <c r="AI838" s="12"/>
      <c r="AJ838" s="12"/>
      <c r="AK838" s="12"/>
      <c r="AL838" s="21"/>
    </row>
    <row r="839" spans="1:38" ht="16.5" x14ac:dyDescent="0.2">
      <c r="A839" s="3">
        <v>836</v>
      </c>
      <c r="B839" s="3"/>
      <c r="C839" s="3"/>
      <c r="D839" s="9"/>
      <c r="E839" s="14"/>
      <c r="F839" s="8"/>
      <c r="G839" s="8"/>
      <c r="H839" s="8"/>
      <c r="I839" s="8"/>
      <c r="J839" s="7"/>
      <c r="K839" s="7"/>
      <c r="L839" s="7"/>
      <c r="M839" s="8"/>
      <c r="N839" s="15"/>
      <c r="O839" s="22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23"/>
      <c r="AE839" s="22"/>
      <c r="AF839" s="7"/>
      <c r="AG839" s="7"/>
      <c r="AH839" s="7"/>
      <c r="AI839" s="7"/>
      <c r="AJ839" s="7"/>
      <c r="AK839" s="7"/>
      <c r="AL839" s="23"/>
    </row>
    <row r="840" spans="1:38" ht="16.5" x14ac:dyDescent="0.2">
      <c r="A840" s="3">
        <v>837</v>
      </c>
      <c r="B840" s="3"/>
      <c r="C840" s="3"/>
      <c r="D840" s="9"/>
      <c r="E840" s="14"/>
      <c r="F840" s="8"/>
      <c r="G840" s="8"/>
      <c r="H840" s="8"/>
      <c r="I840" s="8"/>
      <c r="J840" s="7"/>
      <c r="K840" s="7"/>
      <c r="L840" s="7"/>
      <c r="M840" s="8"/>
      <c r="N840" s="15"/>
      <c r="O840" s="22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23"/>
      <c r="AE840" s="22"/>
      <c r="AF840" s="7"/>
      <c r="AG840" s="7"/>
      <c r="AH840" s="7"/>
      <c r="AI840" s="7"/>
      <c r="AJ840" s="7"/>
      <c r="AK840" s="7"/>
      <c r="AL840" s="23"/>
    </row>
    <row r="841" spans="1:38" ht="16.5" x14ac:dyDescent="0.2">
      <c r="A841" s="3">
        <v>838</v>
      </c>
      <c r="B841" s="3"/>
      <c r="C841" s="3"/>
      <c r="D841" s="9"/>
      <c r="E841" s="14"/>
      <c r="F841" s="8"/>
      <c r="G841" s="8"/>
      <c r="H841" s="8"/>
      <c r="I841" s="8"/>
      <c r="J841" s="7"/>
      <c r="K841" s="7"/>
      <c r="L841" s="7"/>
      <c r="M841" s="8"/>
      <c r="N841" s="15"/>
      <c r="O841" s="22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23"/>
      <c r="AE841" s="22"/>
      <c r="AF841" s="7"/>
      <c r="AG841" s="7"/>
      <c r="AH841" s="7"/>
      <c r="AI841" s="7"/>
      <c r="AJ841" s="7"/>
      <c r="AK841" s="7"/>
      <c r="AL841" s="23"/>
    </row>
    <row r="842" spans="1:38" ht="16.5" x14ac:dyDescent="0.2">
      <c r="A842" s="3">
        <v>839</v>
      </c>
      <c r="B842" s="3"/>
      <c r="C842" s="3"/>
      <c r="D842" s="9"/>
      <c r="E842" s="14"/>
      <c r="F842" s="8"/>
      <c r="G842" s="8"/>
      <c r="H842" s="8"/>
      <c r="I842" s="8"/>
      <c r="J842" s="7"/>
      <c r="K842" s="7"/>
      <c r="L842" s="7"/>
      <c r="M842" s="8"/>
      <c r="N842" s="15"/>
      <c r="O842" s="22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23"/>
      <c r="AE842" s="22"/>
      <c r="AF842" s="7"/>
      <c r="AG842" s="7"/>
      <c r="AH842" s="7"/>
      <c r="AI842" s="7"/>
      <c r="AJ842" s="7"/>
      <c r="AK842" s="7"/>
      <c r="AL842" s="23"/>
    </row>
    <row r="843" spans="1:38" ht="17.25" thickBot="1" x14ac:dyDescent="0.25">
      <c r="A843" s="3">
        <v>840</v>
      </c>
      <c r="B843" s="3"/>
      <c r="C843" s="3"/>
      <c r="D843" s="9"/>
      <c r="E843" s="16"/>
      <c r="F843" s="17"/>
      <c r="G843" s="17"/>
      <c r="H843" s="17"/>
      <c r="I843" s="17"/>
      <c r="J843" s="18"/>
      <c r="K843" s="18"/>
      <c r="L843" s="18"/>
      <c r="M843" s="17"/>
      <c r="N843" s="19"/>
      <c r="O843" s="24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25"/>
      <c r="AE843" s="24"/>
      <c r="AF843" s="18"/>
      <c r="AG843" s="18"/>
      <c r="AH843" s="18"/>
      <c r="AI843" s="18"/>
      <c r="AJ843" s="18"/>
      <c r="AK843" s="18"/>
      <c r="AL843" s="25"/>
    </row>
    <row r="844" spans="1:38" ht="16.5" x14ac:dyDescent="0.2">
      <c r="A844" s="3">
        <v>841</v>
      </c>
      <c r="B844" s="3"/>
      <c r="C844" s="3"/>
      <c r="D844" s="9"/>
      <c r="E844" s="10"/>
      <c r="F844" s="11"/>
      <c r="G844" s="11"/>
      <c r="H844" s="11"/>
      <c r="I844" s="11"/>
      <c r="J844" s="12"/>
      <c r="K844" s="12"/>
      <c r="L844" s="12"/>
      <c r="M844" s="11"/>
      <c r="N844" s="13"/>
      <c r="O844" s="20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21"/>
      <c r="AE844" s="20"/>
      <c r="AF844" s="12"/>
      <c r="AG844" s="12"/>
      <c r="AH844" s="12"/>
      <c r="AI844" s="12"/>
      <c r="AJ844" s="12"/>
      <c r="AK844" s="12"/>
      <c r="AL844" s="21"/>
    </row>
    <row r="845" spans="1:38" ht="16.5" x14ac:dyDescent="0.2">
      <c r="A845" s="3">
        <v>842</v>
      </c>
      <c r="B845" s="3"/>
      <c r="C845" s="3"/>
      <c r="D845" s="9"/>
      <c r="E845" s="14"/>
      <c r="F845" s="8"/>
      <c r="G845" s="8"/>
      <c r="H845" s="8"/>
      <c r="I845" s="8"/>
      <c r="J845" s="7"/>
      <c r="K845" s="7"/>
      <c r="L845" s="7"/>
      <c r="M845" s="8"/>
      <c r="N845" s="15"/>
      <c r="O845" s="22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23"/>
      <c r="AE845" s="22"/>
      <c r="AF845" s="7"/>
      <c r="AG845" s="7"/>
      <c r="AH845" s="7"/>
      <c r="AI845" s="7"/>
      <c r="AJ845" s="7"/>
      <c r="AK845" s="7"/>
      <c r="AL845" s="23"/>
    </row>
    <row r="846" spans="1:38" ht="16.5" x14ac:dyDescent="0.2">
      <c r="A846" s="3">
        <v>843</v>
      </c>
      <c r="B846" s="3"/>
      <c r="C846" s="3"/>
      <c r="D846" s="9"/>
      <c r="E846" s="14"/>
      <c r="F846" s="8"/>
      <c r="G846" s="8"/>
      <c r="H846" s="8"/>
      <c r="I846" s="8"/>
      <c r="J846" s="7"/>
      <c r="K846" s="7"/>
      <c r="L846" s="7"/>
      <c r="M846" s="8"/>
      <c r="N846" s="15"/>
      <c r="O846" s="22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23"/>
      <c r="AE846" s="22"/>
      <c r="AF846" s="7"/>
      <c r="AG846" s="7"/>
      <c r="AH846" s="7"/>
      <c r="AI846" s="7"/>
      <c r="AJ846" s="7"/>
      <c r="AK846" s="7"/>
      <c r="AL846" s="23"/>
    </row>
    <row r="847" spans="1:38" ht="16.5" x14ac:dyDescent="0.2">
      <c r="A847" s="3">
        <v>844</v>
      </c>
      <c r="B847" s="3"/>
      <c r="C847" s="3"/>
      <c r="D847" s="9"/>
      <c r="E847" s="14"/>
      <c r="F847" s="8"/>
      <c r="G847" s="8"/>
      <c r="H847" s="8"/>
      <c r="I847" s="8"/>
      <c r="J847" s="7"/>
      <c r="K847" s="7"/>
      <c r="L847" s="7"/>
      <c r="M847" s="8"/>
      <c r="N847" s="15"/>
      <c r="O847" s="22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23"/>
      <c r="AE847" s="22"/>
      <c r="AF847" s="7"/>
      <c r="AG847" s="7"/>
      <c r="AH847" s="7"/>
      <c r="AI847" s="7"/>
      <c r="AJ847" s="7"/>
      <c r="AK847" s="7"/>
      <c r="AL847" s="23"/>
    </row>
    <row r="848" spans="1:38" ht="16.5" x14ac:dyDescent="0.2">
      <c r="A848" s="3">
        <v>845</v>
      </c>
      <c r="B848" s="3"/>
      <c r="C848" s="3"/>
      <c r="D848" s="9"/>
      <c r="E848" s="14"/>
      <c r="F848" s="8"/>
      <c r="G848" s="8"/>
      <c r="H848" s="8"/>
      <c r="I848" s="8"/>
      <c r="J848" s="7"/>
      <c r="K848" s="7"/>
      <c r="L848" s="7"/>
      <c r="M848" s="8"/>
      <c r="N848" s="15"/>
      <c r="O848" s="22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23"/>
      <c r="AE848" s="22"/>
      <c r="AF848" s="7"/>
      <c r="AG848" s="7"/>
      <c r="AH848" s="7"/>
      <c r="AI848" s="7"/>
      <c r="AJ848" s="7"/>
      <c r="AK848" s="7"/>
      <c r="AL848" s="23"/>
    </row>
    <row r="849" spans="1:38" ht="17.25" thickBot="1" x14ac:dyDescent="0.25">
      <c r="A849" s="3">
        <v>846</v>
      </c>
      <c r="B849" s="3"/>
      <c r="C849" s="3"/>
      <c r="D849" s="9"/>
      <c r="E849" s="16"/>
      <c r="F849" s="17"/>
      <c r="G849" s="17"/>
      <c r="H849" s="17"/>
      <c r="I849" s="17"/>
      <c r="J849" s="18"/>
      <c r="K849" s="18"/>
      <c r="L849" s="18"/>
      <c r="M849" s="17"/>
      <c r="N849" s="19"/>
      <c r="O849" s="24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25"/>
      <c r="AE849" s="24"/>
      <c r="AF849" s="18"/>
      <c r="AG849" s="18"/>
      <c r="AH849" s="18"/>
      <c r="AI849" s="18"/>
      <c r="AJ849" s="18"/>
      <c r="AK849" s="18"/>
      <c r="AL849" s="25"/>
    </row>
    <row r="850" spans="1:38" ht="16.5" x14ac:dyDescent="0.2">
      <c r="A850" s="3">
        <v>847</v>
      </c>
      <c r="B850" s="3"/>
      <c r="C850" s="3"/>
      <c r="D850" s="9"/>
      <c r="E850" s="10"/>
      <c r="F850" s="11"/>
      <c r="G850" s="11"/>
      <c r="H850" s="11"/>
      <c r="I850" s="11"/>
      <c r="J850" s="12"/>
      <c r="K850" s="12"/>
      <c r="L850" s="12"/>
      <c r="M850" s="11"/>
      <c r="N850" s="13"/>
      <c r="O850" s="20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21"/>
      <c r="AE850" s="20"/>
      <c r="AF850" s="12"/>
      <c r="AG850" s="12"/>
      <c r="AH850" s="12"/>
      <c r="AI850" s="12"/>
      <c r="AJ850" s="12"/>
      <c r="AK850" s="12"/>
      <c r="AL850" s="21"/>
    </row>
    <row r="851" spans="1:38" ht="16.5" x14ac:dyDescent="0.2">
      <c r="A851" s="3">
        <v>848</v>
      </c>
      <c r="B851" s="3"/>
      <c r="C851" s="3"/>
      <c r="D851" s="9"/>
      <c r="E851" s="14"/>
      <c r="F851" s="8"/>
      <c r="G851" s="8"/>
      <c r="H851" s="8"/>
      <c r="I851" s="8"/>
      <c r="J851" s="7"/>
      <c r="K851" s="7"/>
      <c r="L851" s="7"/>
      <c r="M851" s="8"/>
      <c r="N851" s="15"/>
      <c r="O851" s="22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23"/>
      <c r="AE851" s="22"/>
      <c r="AF851" s="7"/>
      <c r="AG851" s="7"/>
      <c r="AH851" s="7"/>
      <c r="AI851" s="7"/>
      <c r="AJ851" s="7"/>
      <c r="AK851" s="7"/>
      <c r="AL851" s="23"/>
    </row>
    <row r="852" spans="1:38" ht="16.5" x14ac:dyDescent="0.2">
      <c r="A852" s="3">
        <v>849</v>
      </c>
      <c r="B852" s="3"/>
      <c r="C852" s="3"/>
      <c r="D852" s="9"/>
      <c r="E852" s="14"/>
      <c r="F852" s="8"/>
      <c r="G852" s="8"/>
      <c r="H852" s="8"/>
      <c r="I852" s="8"/>
      <c r="J852" s="7"/>
      <c r="K852" s="7"/>
      <c r="L852" s="7"/>
      <c r="M852" s="8"/>
      <c r="N852" s="15"/>
      <c r="O852" s="22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23"/>
      <c r="AE852" s="22"/>
      <c r="AF852" s="7"/>
      <c r="AG852" s="7"/>
      <c r="AH852" s="7"/>
      <c r="AI852" s="7"/>
      <c r="AJ852" s="7"/>
      <c r="AK852" s="7"/>
      <c r="AL852" s="23"/>
    </row>
    <row r="853" spans="1:38" ht="16.5" x14ac:dyDescent="0.2">
      <c r="A853" s="3">
        <v>850</v>
      </c>
      <c r="B853" s="3"/>
      <c r="C853" s="3"/>
      <c r="D853" s="9"/>
      <c r="E853" s="14"/>
      <c r="F853" s="8"/>
      <c r="G853" s="8"/>
      <c r="H853" s="8"/>
      <c r="I853" s="8"/>
      <c r="J853" s="7"/>
      <c r="K853" s="7"/>
      <c r="L853" s="7"/>
      <c r="M853" s="8"/>
      <c r="N853" s="15"/>
      <c r="O853" s="22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23"/>
      <c r="AE853" s="22"/>
      <c r="AF853" s="7"/>
      <c r="AG853" s="7"/>
      <c r="AH853" s="7"/>
      <c r="AI853" s="7"/>
      <c r="AJ853" s="7"/>
      <c r="AK853" s="7"/>
      <c r="AL853" s="23"/>
    </row>
    <row r="854" spans="1:38" ht="16.5" x14ac:dyDescent="0.2">
      <c r="A854" s="3">
        <v>851</v>
      </c>
      <c r="B854" s="3"/>
      <c r="C854" s="3"/>
      <c r="D854" s="9"/>
      <c r="E854" s="14"/>
      <c r="F854" s="8"/>
      <c r="G854" s="8"/>
      <c r="H854" s="8"/>
      <c r="I854" s="8"/>
      <c r="J854" s="7"/>
      <c r="K854" s="7"/>
      <c r="L854" s="7"/>
      <c r="M854" s="8"/>
      <c r="N854" s="15"/>
      <c r="O854" s="22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23"/>
      <c r="AE854" s="22"/>
      <c r="AF854" s="7"/>
      <c r="AG854" s="7"/>
      <c r="AH854" s="7"/>
      <c r="AI854" s="7"/>
      <c r="AJ854" s="7"/>
      <c r="AK854" s="7"/>
      <c r="AL854" s="23"/>
    </row>
    <row r="855" spans="1:38" ht="17.25" thickBot="1" x14ac:dyDescent="0.25">
      <c r="A855" s="3">
        <v>852</v>
      </c>
      <c r="B855" s="3"/>
      <c r="C855" s="3"/>
      <c r="D855" s="9"/>
      <c r="E855" s="16"/>
      <c r="F855" s="17"/>
      <c r="G855" s="17"/>
      <c r="H855" s="17"/>
      <c r="I855" s="17"/>
      <c r="J855" s="18"/>
      <c r="K855" s="18"/>
      <c r="L855" s="18"/>
      <c r="M855" s="17"/>
      <c r="N855" s="19"/>
      <c r="O855" s="24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25"/>
      <c r="AE855" s="24"/>
      <c r="AF855" s="18"/>
      <c r="AG855" s="18"/>
      <c r="AH855" s="18"/>
      <c r="AI855" s="18"/>
      <c r="AJ855" s="18"/>
      <c r="AK855" s="18"/>
      <c r="AL855" s="25"/>
    </row>
    <row r="856" spans="1:38" ht="16.5" x14ac:dyDescent="0.2">
      <c r="A856" s="3">
        <v>853</v>
      </c>
      <c r="B856" s="3"/>
      <c r="C856" s="3"/>
      <c r="D856" s="9"/>
      <c r="E856" s="10"/>
      <c r="F856" s="11"/>
      <c r="G856" s="11"/>
      <c r="H856" s="11"/>
      <c r="I856" s="11"/>
      <c r="J856" s="12"/>
      <c r="K856" s="12"/>
      <c r="L856" s="12"/>
      <c r="M856" s="11"/>
      <c r="N856" s="13"/>
      <c r="O856" s="20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21"/>
      <c r="AE856" s="20"/>
      <c r="AF856" s="12"/>
      <c r="AG856" s="12"/>
      <c r="AH856" s="12"/>
      <c r="AI856" s="12"/>
      <c r="AJ856" s="12"/>
      <c r="AK856" s="12"/>
      <c r="AL856" s="21"/>
    </row>
    <row r="857" spans="1:38" ht="16.5" x14ac:dyDescent="0.2">
      <c r="A857" s="3">
        <v>854</v>
      </c>
      <c r="B857" s="3"/>
      <c r="C857" s="3"/>
      <c r="D857" s="9"/>
      <c r="E857" s="14"/>
      <c r="F857" s="8"/>
      <c r="G857" s="8"/>
      <c r="H857" s="8"/>
      <c r="I857" s="8"/>
      <c r="J857" s="7"/>
      <c r="K857" s="7"/>
      <c r="L857" s="7"/>
      <c r="M857" s="8"/>
      <c r="N857" s="15"/>
      <c r="O857" s="22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23"/>
      <c r="AE857" s="22"/>
      <c r="AF857" s="7"/>
      <c r="AG857" s="7"/>
      <c r="AH857" s="7"/>
      <c r="AI857" s="7"/>
      <c r="AJ857" s="7"/>
      <c r="AK857" s="7"/>
      <c r="AL857" s="23"/>
    </row>
    <row r="858" spans="1:38" ht="16.5" x14ac:dyDescent="0.2">
      <c r="A858" s="3">
        <v>855</v>
      </c>
      <c r="B858" s="3"/>
      <c r="C858" s="3"/>
      <c r="D858" s="9"/>
      <c r="E858" s="14"/>
      <c r="F858" s="8"/>
      <c r="G858" s="8"/>
      <c r="H858" s="8"/>
      <c r="I858" s="8"/>
      <c r="J858" s="7"/>
      <c r="K858" s="7"/>
      <c r="L858" s="7"/>
      <c r="M858" s="8"/>
      <c r="N858" s="15"/>
      <c r="O858" s="22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23"/>
      <c r="AE858" s="22"/>
      <c r="AF858" s="7"/>
      <c r="AG858" s="7"/>
      <c r="AH858" s="7"/>
      <c r="AI858" s="7"/>
      <c r="AJ858" s="7"/>
      <c r="AK858" s="7"/>
      <c r="AL858" s="23"/>
    </row>
    <row r="859" spans="1:38" ht="16.5" x14ac:dyDescent="0.2">
      <c r="A859" s="3">
        <v>856</v>
      </c>
      <c r="B859" s="3"/>
      <c r="C859" s="3"/>
      <c r="D859" s="9"/>
      <c r="E859" s="14"/>
      <c r="F859" s="8"/>
      <c r="G859" s="8"/>
      <c r="H859" s="8"/>
      <c r="I859" s="8"/>
      <c r="J859" s="7"/>
      <c r="K859" s="7"/>
      <c r="L859" s="7"/>
      <c r="M859" s="8"/>
      <c r="N859" s="15"/>
      <c r="O859" s="22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23"/>
      <c r="AE859" s="22"/>
      <c r="AF859" s="7"/>
      <c r="AG859" s="7"/>
      <c r="AH859" s="7"/>
      <c r="AI859" s="7"/>
      <c r="AJ859" s="7"/>
      <c r="AK859" s="7"/>
      <c r="AL859" s="23"/>
    </row>
    <row r="860" spans="1:38" ht="16.5" x14ac:dyDescent="0.2">
      <c r="A860" s="3">
        <v>857</v>
      </c>
      <c r="B860" s="3"/>
      <c r="C860" s="3"/>
      <c r="D860" s="9"/>
      <c r="E860" s="14"/>
      <c r="F860" s="8"/>
      <c r="G860" s="8"/>
      <c r="H860" s="8"/>
      <c r="I860" s="8"/>
      <c r="J860" s="7"/>
      <c r="K860" s="7"/>
      <c r="L860" s="7"/>
      <c r="M860" s="8"/>
      <c r="N860" s="15"/>
      <c r="O860" s="22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23"/>
      <c r="AE860" s="22"/>
      <c r="AF860" s="7"/>
      <c r="AG860" s="7"/>
      <c r="AH860" s="7"/>
      <c r="AI860" s="7"/>
      <c r="AJ860" s="7"/>
      <c r="AK860" s="7"/>
      <c r="AL860" s="23"/>
    </row>
    <row r="861" spans="1:38" ht="17.25" thickBot="1" x14ac:dyDescent="0.25">
      <c r="A861" s="3">
        <v>858</v>
      </c>
      <c r="B861" s="3"/>
      <c r="C861" s="3"/>
      <c r="D861" s="9"/>
      <c r="E861" s="16"/>
      <c r="F861" s="17"/>
      <c r="G861" s="17"/>
      <c r="H861" s="17"/>
      <c r="I861" s="17"/>
      <c r="J861" s="18"/>
      <c r="K861" s="18"/>
      <c r="L861" s="18"/>
      <c r="M861" s="17"/>
      <c r="N861" s="19"/>
      <c r="O861" s="24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25"/>
      <c r="AE861" s="24"/>
      <c r="AF861" s="18"/>
      <c r="AG861" s="18"/>
      <c r="AH861" s="18"/>
      <c r="AI861" s="18"/>
      <c r="AJ861" s="18"/>
      <c r="AK861" s="18"/>
      <c r="AL861" s="25"/>
    </row>
    <row r="862" spans="1:38" ht="16.5" x14ac:dyDescent="0.2">
      <c r="A862" s="3">
        <v>859</v>
      </c>
      <c r="B862" s="3"/>
      <c r="C862" s="3"/>
      <c r="D862" s="9"/>
      <c r="E862" s="10"/>
      <c r="F862" s="11"/>
      <c r="G862" s="11"/>
      <c r="H862" s="11"/>
      <c r="I862" s="11"/>
      <c r="J862" s="12"/>
      <c r="K862" s="12"/>
      <c r="L862" s="12"/>
      <c r="M862" s="11"/>
      <c r="N862" s="13"/>
      <c r="O862" s="20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21"/>
      <c r="AE862" s="20"/>
      <c r="AF862" s="12"/>
      <c r="AG862" s="12"/>
      <c r="AH862" s="12"/>
      <c r="AI862" s="12"/>
      <c r="AJ862" s="12"/>
      <c r="AK862" s="12"/>
      <c r="AL862" s="21"/>
    </row>
    <row r="863" spans="1:38" ht="16.5" x14ac:dyDescent="0.2">
      <c r="A863" s="3">
        <v>860</v>
      </c>
      <c r="B863" s="3"/>
      <c r="C863" s="3"/>
      <c r="D863" s="9"/>
      <c r="E863" s="14"/>
      <c r="F863" s="8"/>
      <c r="G863" s="8"/>
      <c r="H863" s="8"/>
      <c r="I863" s="8"/>
      <c r="J863" s="7"/>
      <c r="K863" s="7"/>
      <c r="L863" s="7"/>
      <c r="M863" s="8"/>
      <c r="N863" s="15"/>
      <c r="O863" s="22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23"/>
      <c r="AE863" s="22"/>
      <c r="AF863" s="7"/>
      <c r="AG863" s="7"/>
      <c r="AH863" s="7"/>
      <c r="AI863" s="7"/>
      <c r="AJ863" s="7"/>
      <c r="AK863" s="7"/>
      <c r="AL863" s="23"/>
    </row>
    <row r="864" spans="1:38" ht="16.5" x14ac:dyDescent="0.2">
      <c r="A864" s="3">
        <v>861</v>
      </c>
      <c r="B864" s="3"/>
      <c r="C864" s="3"/>
      <c r="D864" s="9"/>
      <c r="E864" s="14"/>
      <c r="F864" s="8"/>
      <c r="G864" s="8"/>
      <c r="H864" s="8"/>
      <c r="I864" s="8"/>
      <c r="J864" s="7"/>
      <c r="K864" s="7"/>
      <c r="L864" s="7"/>
      <c r="M864" s="8"/>
      <c r="N864" s="15"/>
      <c r="O864" s="22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23"/>
      <c r="AE864" s="22"/>
      <c r="AF864" s="7"/>
      <c r="AG864" s="7"/>
      <c r="AH864" s="7"/>
      <c r="AI864" s="7"/>
      <c r="AJ864" s="7"/>
      <c r="AK864" s="7"/>
      <c r="AL864" s="23"/>
    </row>
    <row r="865" spans="1:38" ht="16.5" x14ac:dyDescent="0.2">
      <c r="A865" s="3">
        <v>862</v>
      </c>
      <c r="B865" s="3"/>
      <c r="C865" s="3"/>
      <c r="D865" s="9"/>
      <c r="E865" s="14"/>
      <c r="F865" s="8"/>
      <c r="G865" s="8"/>
      <c r="H865" s="8"/>
      <c r="I865" s="8"/>
      <c r="J865" s="7"/>
      <c r="K865" s="7"/>
      <c r="L865" s="7"/>
      <c r="M865" s="8"/>
      <c r="N865" s="15"/>
      <c r="O865" s="22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23"/>
      <c r="AE865" s="22"/>
      <c r="AF865" s="7"/>
      <c r="AG865" s="7"/>
      <c r="AH865" s="7"/>
      <c r="AI865" s="7"/>
      <c r="AJ865" s="7"/>
      <c r="AK865" s="7"/>
      <c r="AL865" s="23"/>
    </row>
    <row r="866" spans="1:38" ht="16.5" x14ac:dyDescent="0.2">
      <c r="A866" s="3">
        <v>863</v>
      </c>
      <c r="B866" s="3"/>
      <c r="C866" s="3"/>
      <c r="D866" s="9"/>
      <c r="E866" s="14"/>
      <c r="F866" s="8"/>
      <c r="G866" s="8"/>
      <c r="H866" s="8"/>
      <c r="I866" s="8"/>
      <c r="J866" s="7"/>
      <c r="K866" s="7"/>
      <c r="L866" s="7"/>
      <c r="M866" s="8"/>
      <c r="N866" s="15"/>
      <c r="O866" s="22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23"/>
      <c r="AE866" s="22"/>
      <c r="AF866" s="7"/>
      <c r="AG866" s="7"/>
      <c r="AH866" s="7"/>
      <c r="AI866" s="7"/>
      <c r="AJ866" s="7"/>
      <c r="AK866" s="7"/>
      <c r="AL866" s="23"/>
    </row>
    <row r="867" spans="1:38" ht="17.25" thickBot="1" x14ac:dyDescent="0.25">
      <c r="A867" s="3">
        <v>864</v>
      </c>
      <c r="B867" s="3"/>
      <c r="C867" s="3"/>
      <c r="D867" s="9"/>
      <c r="E867" s="16"/>
      <c r="F867" s="17"/>
      <c r="G867" s="17"/>
      <c r="H867" s="17"/>
      <c r="I867" s="17"/>
      <c r="J867" s="18"/>
      <c r="K867" s="18"/>
      <c r="L867" s="18"/>
      <c r="M867" s="17"/>
      <c r="N867" s="19"/>
      <c r="O867" s="24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25"/>
      <c r="AE867" s="24"/>
      <c r="AF867" s="18"/>
      <c r="AG867" s="18"/>
      <c r="AH867" s="18"/>
      <c r="AI867" s="18"/>
      <c r="AJ867" s="18"/>
      <c r="AK867" s="18"/>
      <c r="AL867" s="25"/>
    </row>
    <row r="868" spans="1:38" ht="16.5" x14ac:dyDescent="0.2">
      <c r="A868" s="3">
        <v>865</v>
      </c>
      <c r="B868" s="3"/>
      <c r="C868" s="3"/>
      <c r="D868" s="9"/>
      <c r="E868" s="10"/>
      <c r="F868" s="11"/>
      <c r="G868" s="11"/>
      <c r="H868" s="11"/>
      <c r="I868" s="11"/>
      <c r="J868" s="12"/>
      <c r="K868" s="12"/>
      <c r="L868" s="12"/>
      <c r="M868" s="11"/>
      <c r="N868" s="13"/>
      <c r="O868" s="20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21"/>
      <c r="AE868" s="20"/>
      <c r="AF868" s="12"/>
      <c r="AG868" s="12"/>
      <c r="AH868" s="12"/>
      <c r="AI868" s="12"/>
      <c r="AJ868" s="12"/>
      <c r="AK868" s="12"/>
      <c r="AL868" s="21"/>
    </row>
    <row r="869" spans="1:38" ht="16.5" x14ac:dyDescent="0.2">
      <c r="A869" s="3">
        <v>866</v>
      </c>
      <c r="B869" s="3"/>
      <c r="C869" s="3"/>
      <c r="D869" s="9"/>
      <c r="E869" s="14"/>
      <c r="F869" s="8"/>
      <c r="G869" s="8"/>
      <c r="H869" s="8"/>
      <c r="I869" s="8"/>
      <c r="J869" s="7"/>
      <c r="K869" s="7"/>
      <c r="L869" s="7"/>
      <c r="M869" s="8"/>
      <c r="N869" s="15"/>
      <c r="O869" s="22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23"/>
      <c r="AE869" s="22"/>
      <c r="AF869" s="7"/>
      <c r="AG869" s="7"/>
      <c r="AH869" s="7"/>
      <c r="AI869" s="7"/>
      <c r="AJ869" s="7"/>
      <c r="AK869" s="7"/>
      <c r="AL869" s="23"/>
    </row>
    <row r="870" spans="1:38" ht="16.5" x14ac:dyDescent="0.2">
      <c r="A870" s="3">
        <v>867</v>
      </c>
      <c r="B870" s="3"/>
      <c r="C870" s="3"/>
      <c r="D870" s="9"/>
      <c r="E870" s="14"/>
      <c r="F870" s="8"/>
      <c r="G870" s="8"/>
      <c r="H870" s="8"/>
      <c r="I870" s="8"/>
      <c r="J870" s="7"/>
      <c r="K870" s="7"/>
      <c r="L870" s="7"/>
      <c r="M870" s="8"/>
      <c r="N870" s="15"/>
      <c r="O870" s="22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23"/>
      <c r="AE870" s="22"/>
      <c r="AF870" s="7"/>
      <c r="AG870" s="7"/>
      <c r="AH870" s="7"/>
      <c r="AI870" s="7"/>
      <c r="AJ870" s="7"/>
      <c r="AK870" s="7"/>
      <c r="AL870" s="23"/>
    </row>
    <row r="871" spans="1:38" ht="16.5" x14ac:dyDescent="0.2">
      <c r="A871" s="3">
        <v>868</v>
      </c>
      <c r="B871" s="3"/>
      <c r="C871" s="3"/>
      <c r="D871" s="9"/>
      <c r="E871" s="14"/>
      <c r="F871" s="8"/>
      <c r="G871" s="8"/>
      <c r="H871" s="8"/>
      <c r="I871" s="8"/>
      <c r="J871" s="7"/>
      <c r="K871" s="7"/>
      <c r="L871" s="7"/>
      <c r="M871" s="8"/>
      <c r="N871" s="15"/>
      <c r="O871" s="22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23"/>
      <c r="AE871" s="22"/>
      <c r="AF871" s="7"/>
      <c r="AG871" s="7"/>
      <c r="AH871" s="7"/>
      <c r="AI871" s="7"/>
      <c r="AJ871" s="7"/>
      <c r="AK871" s="7"/>
      <c r="AL871" s="23"/>
    </row>
    <row r="872" spans="1:38" ht="16.5" x14ac:dyDescent="0.2">
      <c r="A872" s="3">
        <v>869</v>
      </c>
      <c r="B872" s="3"/>
      <c r="C872" s="3"/>
      <c r="D872" s="9"/>
      <c r="E872" s="14"/>
      <c r="F872" s="8"/>
      <c r="G872" s="8"/>
      <c r="H872" s="8"/>
      <c r="I872" s="8"/>
      <c r="J872" s="7"/>
      <c r="K872" s="7"/>
      <c r="L872" s="7"/>
      <c r="M872" s="8"/>
      <c r="N872" s="15"/>
      <c r="O872" s="22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23"/>
      <c r="AE872" s="22"/>
      <c r="AF872" s="7"/>
      <c r="AG872" s="7"/>
      <c r="AH872" s="7"/>
      <c r="AI872" s="7"/>
      <c r="AJ872" s="7"/>
      <c r="AK872" s="7"/>
      <c r="AL872" s="23"/>
    </row>
    <row r="873" spans="1:38" ht="17.25" thickBot="1" x14ac:dyDescent="0.25">
      <c r="A873" s="3">
        <v>870</v>
      </c>
      <c r="B873" s="3"/>
      <c r="C873" s="3"/>
      <c r="D873" s="9"/>
      <c r="E873" s="16"/>
      <c r="F873" s="17"/>
      <c r="G873" s="17"/>
      <c r="H873" s="17"/>
      <c r="I873" s="17"/>
      <c r="J873" s="18"/>
      <c r="K873" s="18"/>
      <c r="L873" s="18"/>
      <c r="M873" s="17"/>
      <c r="N873" s="19"/>
      <c r="O873" s="24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25"/>
      <c r="AE873" s="24"/>
      <c r="AF873" s="18"/>
      <c r="AG873" s="18"/>
      <c r="AH873" s="18"/>
      <c r="AI873" s="18"/>
      <c r="AJ873" s="18"/>
      <c r="AK873" s="18"/>
      <c r="AL873" s="25"/>
    </row>
    <row r="874" spans="1:38" ht="16.5" x14ac:dyDescent="0.2">
      <c r="A874" s="3">
        <v>871</v>
      </c>
      <c r="B874" s="3"/>
      <c r="C874" s="3"/>
      <c r="D874" s="9"/>
      <c r="E874" s="10"/>
      <c r="F874" s="11"/>
      <c r="G874" s="11"/>
      <c r="H874" s="11"/>
      <c r="I874" s="11"/>
      <c r="J874" s="12"/>
      <c r="K874" s="12"/>
      <c r="L874" s="12"/>
      <c r="M874" s="11"/>
      <c r="N874" s="13"/>
      <c r="O874" s="20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21"/>
      <c r="AE874" s="20"/>
      <c r="AF874" s="12"/>
      <c r="AG874" s="12"/>
      <c r="AH874" s="12"/>
      <c r="AI874" s="12"/>
      <c r="AJ874" s="12"/>
      <c r="AK874" s="12"/>
      <c r="AL874" s="21"/>
    </row>
    <row r="875" spans="1:38" ht="16.5" x14ac:dyDescent="0.2">
      <c r="A875" s="3">
        <v>872</v>
      </c>
      <c r="B875" s="3"/>
      <c r="C875" s="3"/>
      <c r="D875" s="9"/>
      <c r="E875" s="14"/>
      <c r="F875" s="8"/>
      <c r="G875" s="8"/>
      <c r="H875" s="8"/>
      <c r="I875" s="8"/>
      <c r="J875" s="7"/>
      <c r="K875" s="7"/>
      <c r="L875" s="7"/>
      <c r="M875" s="8"/>
      <c r="N875" s="15"/>
      <c r="O875" s="22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23"/>
      <c r="AE875" s="22"/>
      <c r="AF875" s="7"/>
      <c r="AG875" s="7"/>
      <c r="AH875" s="7"/>
      <c r="AI875" s="7"/>
      <c r="AJ875" s="7"/>
      <c r="AK875" s="7"/>
      <c r="AL875" s="23"/>
    </row>
    <row r="876" spans="1:38" ht="16.5" x14ac:dyDescent="0.2">
      <c r="A876" s="3">
        <v>873</v>
      </c>
      <c r="B876" s="3"/>
      <c r="C876" s="3"/>
      <c r="D876" s="9"/>
      <c r="E876" s="14"/>
      <c r="F876" s="8"/>
      <c r="G876" s="8"/>
      <c r="H876" s="8"/>
      <c r="I876" s="8"/>
      <c r="J876" s="7"/>
      <c r="K876" s="7"/>
      <c r="L876" s="7"/>
      <c r="M876" s="8"/>
      <c r="N876" s="15"/>
      <c r="O876" s="22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23"/>
      <c r="AE876" s="22"/>
      <c r="AF876" s="7"/>
      <c r="AG876" s="7"/>
      <c r="AH876" s="7"/>
      <c r="AI876" s="7"/>
      <c r="AJ876" s="7"/>
      <c r="AK876" s="7"/>
      <c r="AL876" s="23"/>
    </row>
    <row r="877" spans="1:38" ht="16.5" x14ac:dyDescent="0.2">
      <c r="A877" s="3">
        <v>874</v>
      </c>
      <c r="B877" s="3"/>
      <c r="C877" s="3"/>
      <c r="D877" s="9"/>
      <c r="E877" s="14"/>
      <c r="F877" s="8"/>
      <c r="G877" s="8"/>
      <c r="H877" s="8"/>
      <c r="I877" s="8"/>
      <c r="J877" s="7"/>
      <c r="K877" s="7"/>
      <c r="L877" s="7"/>
      <c r="M877" s="8"/>
      <c r="N877" s="15"/>
      <c r="O877" s="22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23"/>
      <c r="AE877" s="22"/>
      <c r="AF877" s="7"/>
      <c r="AG877" s="7"/>
      <c r="AH877" s="7"/>
      <c r="AI877" s="7"/>
      <c r="AJ877" s="7"/>
      <c r="AK877" s="7"/>
      <c r="AL877" s="23"/>
    </row>
    <row r="878" spans="1:38" ht="16.5" x14ac:dyDescent="0.2">
      <c r="A878" s="3">
        <v>875</v>
      </c>
      <c r="B878" s="3"/>
      <c r="C878" s="3"/>
      <c r="D878" s="9"/>
      <c r="E878" s="14"/>
      <c r="F878" s="8"/>
      <c r="G878" s="8"/>
      <c r="H878" s="8"/>
      <c r="I878" s="8"/>
      <c r="J878" s="7"/>
      <c r="K878" s="7"/>
      <c r="L878" s="7"/>
      <c r="M878" s="8"/>
      <c r="N878" s="15"/>
      <c r="O878" s="22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23"/>
      <c r="AE878" s="22"/>
      <c r="AF878" s="7"/>
      <c r="AG878" s="7"/>
      <c r="AH878" s="7"/>
      <c r="AI878" s="7"/>
      <c r="AJ878" s="7"/>
      <c r="AK878" s="7"/>
      <c r="AL878" s="23"/>
    </row>
    <row r="879" spans="1:38" ht="17.25" thickBot="1" x14ac:dyDescent="0.25">
      <c r="A879" s="3">
        <v>876</v>
      </c>
      <c r="B879" s="3"/>
      <c r="C879" s="3"/>
      <c r="D879" s="9"/>
      <c r="E879" s="16"/>
      <c r="F879" s="17"/>
      <c r="G879" s="17"/>
      <c r="H879" s="17"/>
      <c r="I879" s="17"/>
      <c r="J879" s="18"/>
      <c r="K879" s="18"/>
      <c r="L879" s="18"/>
      <c r="M879" s="17"/>
      <c r="N879" s="19"/>
      <c r="O879" s="24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25"/>
      <c r="AE879" s="24"/>
      <c r="AF879" s="18"/>
      <c r="AG879" s="18"/>
      <c r="AH879" s="18"/>
      <c r="AI879" s="18"/>
      <c r="AJ879" s="18"/>
      <c r="AK879" s="18"/>
      <c r="AL879" s="25"/>
    </row>
    <row r="880" spans="1:38" ht="16.5" x14ac:dyDescent="0.2">
      <c r="A880" s="3">
        <v>877</v>
      </c>
      <c r="B880" s="3"/>
      <c r="C880" s="3"/>
      <c r="D880" s="9"/>
      <c r="E880" s="10"/>
      <c r="F880" s="11"/>
      <c r="G880" s="11"/>
      <c r="H880" s="11"/>
      <c r="I880" s="11"/>
      <c r="J880" s="12"/>
      <c r="K880" s="12"/>
      <c r="L880" s="12"/>
      <c r="M880" s="11"/>
      <c r="N880" s="13"/>
      <c r="O880" s="20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21"/>
      <c r="AE880" s="20"/>
      <c r="AF880" s="12"/>
      <c r="AG880" s="12"/>
      <c r="AH880" s="12"/>
      <c r="AI880" s="12"/>
      <c r="AJ880" s="12"/>
      <c r="AK880" s="12"/>
      <c r="AL880" s="21"/>
    </row>
    <row r="881" spans="1:38" ht="16.5" x14ac:dyDescent="0.2">
      <c r="A881" s="3">
        <v>878</v>
      </c>
      <c r="B881" s="3"/>
      <c r="C881" s="3"/>
      <c r="D881" s="9"/>
      <c r="E881" s="14"/>
      <c r="F881" s="8"/>
      <c r="G881" s="8"/>
      <c r="H881" s="8"/>
      <c r="I881" s="8"/>
      <c r="J881" s="7"/>
      <c r="K881" s="7"/>
      <c r="L881" s="7"/>
      <c r="M881" s="8"/>
      <c r="N881" s="15"/>
      <c r="O881" s="22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23"/>
      <c r="AE881" s="22"/>
      <c r="AF881" s="7"/>
      <c r="AG881" s="7"/>
      <c r="AH881" s="7"/>
      <c r="AI881" s="7"/>
      <c r="AJ881" s="7"/>
      <c r="AK881" s="7"/>
      <c r="AL881" s="23"/>
    </row>
    <row r="882" spans="1:38" ht="16.5" x14ac:dyDescent="0.2">
      <c r="A882" s="3">
        <v>879</v>
      </c>
      <c r="B882" s="3"/>
      <c r="C882" s="3"/>
      <c r="D882" s="9"/>
      <c r="E882" s="14"/>
      <c r="F882" s="8"/>
      <c r="G882" s="8"/>
      <c r="H882" s="8"/>
      <c r="I882" s="8"/>
      <c r="J882" s="7"/>
      <c r="K882" s="7"/>
      <c r="L882" s="7"/>
      <c r="M882" s="8"/>
      <c r="N882" s="15"/>
      <c r="O882" s="22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23"/>
      <c r="AE882" s="22"/>
      <c r="AF882" s="7"/>
      <c r="AG882" s="7"/>
      <c r="AH882" s="7"/>
      <c r="AI882" s="7"/>
      <c r="AJ882" s="7"/>
      <c r="AK882" s="7"/>
      <c r="AL882" s="23"/>
    </row>
    <row r="883" spans="1:38" ht="16.5" x14ac:dyDescent="0.2">
      <c r="A883" s="3">
        <v>880</v>
      </c>
      <c r="B883" s="3"/>
      <c r="C883" s="3"/>
      <c r="D883" s="9"/>
      <c r="E883" s="14"/>
      <c r="F883" s="8"/>
      <c r="G883" s="8"/>
      <c r="H883" s="8"/>
      <c r="I883" s="8"/>
      <c r="J883" s="7"/>
      <c r="K883" s="7"/>
      <c r="L883" s="7"/>
      <c r="M883" s="8"/>
      <c r="N883" s="15"/>
      <c r="O883" s="22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23"/>
      <c r="AE883" s="22"/>
      <c r="AF883" s="7"/>
      <c r="AG883" s="7"/>
      <c r="AH883" s="7"/>
      <c r="AI883" s="7"/>
      <c r="AJ883" s="7"/>
      <c r="AK883" s="7"/>
      <c r="AL883" s="23"/>
    </row>
    <row r="884" spans="1:38" ht="16.5" x14ac:dyDescent="0.2">
      <c r="A884" s="3">
        <v>881</v>
      </c>
      <c r="B884" s="3"/>
      <c r="C884" s="3"/>
      <c r="D884" s="9"/>
      <c r="E884" s="14"/>
      <c r="F884" s="8"/>
      <c r="G884" s="8"/>
      <c r="H884" s="8"/>
      <c r="I884" s="8"/>
      <c r="J884" s="7"/>
      <c r="K884" s="7"/>
      <c r="L884" s="7"/>
      <c r="M884" s="8"/>
      <c r="N884" s="15"/>
      <c r="O884" s="22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23"/>
      <c r="AE884" s="22"/>
      <c r="AF884" s="7"/>
      <c r="AG884" s="7"/>
      <c r="AH884" s="7"/>
      <c r="AI884" s="7"/>
      <c r="AJ884" s="7"/>
      <c r="AK884" s="7"/>
      <c r="AL884" s="23"/>
    </row>
    <row r="885" spans="1:38" ht="17.25" thickBot="1" x14ac:dyDescent="0.25">
      <c r="A885" s="3">
        <v>882</v>
      </c>
      <c r="B885" s="3"/>
      <c r="C885" s="3"/>
      <c r="D885" s="9"/>
      <c r="E885" s="16"/>
      <c r="F885" s="17"/>
      <c r="G885" s="17"/>
      <c r="H885" s="17"/>
      <c r="I885" s="17"/>
      <c r="J885" s="18"/>
      <c r="K885" s="18"/>
      <c r="L885" s="18"/>
      <c r="M885" s="17"/>
      <c r="N885" s="19"/>
      <c r="O885" s="24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25"/>
      <c r="AE885" s="24"/>
      <c r="AF885" s="18"/>
      <c r="AG885" s="18"/>
      <c r="AH885" s="18"/>
      <c r="AI885" s="18"/>
      <c r="AJ885" s="18"/>
      <c r="AK885" s="18"/>
      <c r="AL885" s="25"/>
    </row>
    <row r="886" spans="1:38" ht="16.5" x14ac:dyDescent="0.2">
      <c r="A886" s="3">
        <v>883</v>
      </c>
      <c r="B886" s="3"/>
      <c r="C886" s="3"/>
      <c r="D886" s="9"/>
      <c r="E886" s="10"/>
      <c r="F886" s="11"/>
      <c r="G886" s="11"/>
      <c r="H886" s="11"/>
      <c r="I886" s="11"/>
      <c r="J886" s="12"/>
      <c r="K886" s="12"/>
      <c r="L886" s="12"/>
      <c r="M886" s="11"/>
      <c r="N886" s="13"/>
      <c r="O886" s="20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21"/>
      <c r="AE886" s="20"/>
      <c r="AF886" s="12"/>
      <c r="AG886" s="12"/>
      <c r="AH886" s="12"/>
      <c r="AI886" s="12"/>
      <c r="AJ886" s="12"/>
      <c r="AK886" s="12"/>
      <c r="AL886" s="21"/>
    </row>
    <row r="887" spans="1:38" ht="16.5" x14ac:dyDescent="0.2">
      <c r="A887" s="3">
        <v>884</v>
      </c>
      <c r="B887" s="3"/>
      <c r="C887" s="3"/>
      <c r="D887" s="9"/>
      <c r="E887" s="14"/>
      <c r="F887" s="8"/>
      <c r="G887" s="8"/>
      <c r="H887" s="8"/>
      <c r="I887" s="8"/>
      <c r="J887" s="7"/>
      <c r="K887" s="7"/>
      <c r="L887" s="7"/>
      <c r="M887" s="8"/>
      <c r="N887" s="15"/>
      <c r="O887" s="22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23"/>
      <c r="AE887" s="22"/>
      <c r="AF887" s="7"/>
      <c r="AG887" s="7"/>
      <c r="AH887" s="7"/>
      <c r="AI887" s="7"/>
      <c r="AJ887" s="7"/>
      <c r="AK887" s="7"/>
      <c r="AL887" s="23"/>
    </row>
    <row r="888" spans="1:38" ht="16.5" x14ac:dyDescent="0.2">
      <c r="A888" s="3">
        <v>885</v>
      </c>
      <c r="B888" s="3"/>
      <c r="C888" s="3"/>
      <c r="D888" s="9"/>
      <c r="E888" s="14"/>
      <c r="F888" s="8"/>
      <c r="G888" s="8"/>
      <c r="H888" s="8"/>
      <c r="I888" s="8"/>
      <c r="J888" s="7"/>
      <c r="K888" s="7"/>
      <c r="L888" s="7"/>
      <c r="M888" s="8"/>
      <c r="N888" s="15"/>
      <c r="O888" s="22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23"/>
      <c r="AE888" s="22"/>
      <c r="AF888" s="7"/>
      <c r="AG888" s="7"/>
      <c r="AH888" s="7"/>
      <c r="AI888" s="7"/>
      <c r="AJ888" s="7"/>
      <c r="AK888" s="7"/>
      <c r="AL888" s="23"/>
    </row>
    <row r="889" spans="1:38" ht="16.5" x14ac:dyDescent="0.2">
      <c r="A889" s="3">
        <v>886</v>
      </c>
      <c r="B889" s="3"/>
      <c r="C889" s="3"/>
      <c r="D889" s="9"/>
      <c r="E889" s="14"/>
      <c r="F889" s="8"/>
      <c r="G889" s="8"/>
      <c r="H889" s="8"/>
      <c r="I889" s="8"/>
      <c r="J889" s="7"/>
      <c r="K889" s="7"/>
      <c r="L889" s="7"/>
      <c r="M889" s="8"/>
      <c r="N889" s="15"/>
      <c r="O889" s="22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23"/>
      <c r="AE889" s="22"/>
      <c r="AF889" s="7"/>
      <c r="AG889" s="7"/>
      <c r="AH889" s="7"/>
      <c r="AI889" s="7"/>
      <c r="AJ889" s="7"/>
      <c r="AK889" s="7"/>
      <c r="AL889" s="23"/>
    </row>
    <row r="890" spans="1:38" ht="16.5" x14ac:dyDescent="0.2">
      <c r="A890" s="3">
        <v>887</v>
      </c>
      <c r="B890" s="3"/>
      <c r="C890" s="3"/>
      <c r="D890" s="9"/>
      <c r="E890" s="14"/>
      <c r="F890" s="8"/>
      <c r="G890" s="8"/>
      <c r="H890" s="8"/>
      <c r="I890" s="8"/>
      <c r="J890" s="7"/>
      <c r="K890" s="7"/>
      <c r="L890" s="7"/>
      <c r="M890" s="8"/>
      <c r="N890" s="15"/>
      <c r="O890" s="22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23"/>
      <c r="AE890" s="22"/>
      <c r="AF890" s="7"/>
      <c r="AG890" s="7"/>
      <c r="AH890" s="7"/>
      <c r="AI890" s="7"/>
      <c r="AJ890" s="7"/>
      <c r="AK890" s="7"/>
      <c r="AL890" s="23"/>
    </row>
    <row r="891" spans="1:38" ht="17.25" thickBot="1" x14ac:dyDescent="0.25">
      <c r="A891" s="3">
        <v>888</v>
      </c>
      <c r="B891" s="3"/>
      <c r="C891" s="3"/>
      <c r="D891" s="9"/>
      <c r="E891" s="16"/>
      <c r="F891" s="17"/>
      <c r="G891" s="17"/>
      <c r="H891" s="17"/>
      <c r="I891" s="17"/>
      <c r="J891" s="18"/>
      <c r="K891" s="18"/>
      <c r="L891" s="18"/>
      <c r="M891" s="17"/>
      <c r="N891" s="19"/>
      <c r="O891" s="24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25"/>
      <c r="AE891" s="24"/>
      <c r="AF891" s="18"/>
      <c r="AG891" s="18"/>
      <c r="AH891" s="18"/>
      <c r="AI891" s="18"/>
      <c r="AJ891" s="18"/>
      <c r="AK891" s="18"/>
      <c r="AL891" s="25"/>
    </row>
    <row r="892" spans="1:38" ht="16.5" x14ac:dyDescent="0.2">
      <c r="A892" s="3">
        <v>889</v>
      </c>
      <c r="B892" s="3"/>
      <c r="C892" s="3"/>
      <c r="D892" s="9"/>
      <c r="E892" s="10"/>
      <c r="F892" s="11"/>
      <c r="G892" s="11"/>
      <c r="H892" s="11"/>
      <c r="I892" s="11"/>
      <c r="J892" s="12"/>
      <c r="K892" s="12"/>
      <c r="L892" s="12"/>
      <c r="M892" s="11"/>
      <c r="N892" s="13"/>
      <c r="O892" s="20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21"/>
      <c r="AE892" s="20"/>
      <c r="AF892" s="12"/>
      <c r="AG892" s="12"/>
      <c r="AH892" s="12"/>
      <c r="AI892" s="12"/>
      <c r="AJ892" s="12"/>
      <c r="AK892" s="12"/>
      <c r="AL892" s="21"/>
    </row>
    <row r="893" spans="1:38" ht="16.5" x14ac:dyDescent="0.2">
      <c r="A893" s="3">
        <v>890</v>
      </c>
      <c r="B893" s="3"/>
      <c r="C893" s="3"/>
      <c r="D893" s="9"/>
      <c r="E893" s="14"/>
      <c r="F893" s="8"/>
      <c r="G893" s="8"/>
      <c r="H893" s="8"/>
      <c r="I893" s="8"/>
      <c r="J893" s="7"/>
      <c r="K893" s="7"/>
      <c r="L893" s="7"/>
      <c r="M893" s="8"/>
      <c r="N893" s="15"/>
      <c r="O893" s="22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23"/>
      <c r="AE893" s="22"/>
      <c r="AF893" s="7"/>
      <c r="AG893" s="7"/>
      <c r="AH893" s="7"/>
      <c r="AI893" s="7"/>
      <c r="AJ893" s="7"/>
      <c r="AK893" s="7"/>
      <c r="AL893" s="23"/>
    </row>
    <row r="894" spans="1:38" ht="16.5" x14ac:dyDescent="0.2">
      <c r="A894" s="3">
        <v>891</v>
      </c>
      <c r="B894" s="3"/>
      <c r="C894" s="3"/>
      <c r="D894" s="9"/>
      <c r="E894" s="14"/>
      <c r="F894" s="8"/>
      <c r="G894" s="8"/>
      <c r="H894" s="8"/>
      <c r="I894" s="8"/>
      <c r="J894" s="7"/>
      <c r="K894" s="7"/>
      <c r="L894" s="7"/>
      <c r="M894" s="8"/>
      <c r="N894" s="15"/>
      <c r="O894" s="22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23"/>
      <c r="AE894" s="22"/>
      <c r="AF894" s="7"/>
      <c r="AG894" s="7"/>
      <c r="AH894" s="7"/>
      <c r="AI894" s="7"/>
      <c r="AJ894" s="7"/>
      <c r="AK894" s="7"/>
      <c r="AL894" s="23"/>
    </row>
    <row r="895" spans="1:38" ht="16.5" x14ac:dyDescent="0.2">
      <c r="A895" s="3">
        <v>892</v>
      </c>
      <c r="B895" s="3"/>
      <c r="C895" s="3"/>
      <c r="D895" s="9"/>
      <c r="E895" s="14"/>
      <c r="F895" s="8"/>
      <c r="G895" s="8"/>
      <c r="H895" s="8"/>
      <c r="I895" s="8"/>
      <c r="J895" s="7"/>
      <c r="K895" s="7"/>
      <c r="L895" s="7"/>
      <c r="M895" s="8"/>
      <c r="N895" s="15"/>
      <c r="O895" s="22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23"/>
      <c r="AE895" s="22"/>
      <c r="AF895" s="7"/>
      <c r="AG895" s="7"/>
      <c r="AH895" s="7"/>
      <c r="AI895" s="7"/>
      <c r="AJ895" s="7"/>
      <c r="AK895" s="7"/>
      <c r="AL895" s="23"/>
    </row>
    <row r="896" spans="1:38" ht="16.5" x14ac:dyDescent="0.2">
      <c r="A896" s="3">
        <v>893</v>
      </c>
      <c r="B896" s="3"/>
      <c r="C896" s="3"/>
      <c r="D896" s="9"/>
      <c r="E896" s="14"/>
      <c r="F896" s="8"/>
      <c r="G896" s="8"/>
      <c r="H896" s="8"/>
      <c r="I896" s="8"/>
      <c r="J896" s="7"/>
      <c r="K896" s="7"/>
      <c r="L896" s="7"/>
      <c r="M896" s="8"/>
      <c r="N896" s="15"/>
      <c r="O896" s="22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23"/>
      <c r="AE896" s="22"/>
      <c r="AF896" s="7"/>
      <c r="AG896" s="7"/>
      <c r="AH896" s="7"/>
      <c r="AI896" s="7"/>
      <c r="AJ896" s="7"/>
      <c r="AK896" s="7"/>
      <c r="AL896" s="23"/>
    </row>
    <row r="897" spans="1:38" ht="17.25" thickBot="1" x14ac:dyDescent="0.25">
      <c r="A897" s="3">
        <v>894</v>
      </c>
      <c r="B897" s="3"/>
      <c r="C897" s="3"/>
      <c r="D897" s="9"/>
      <c r="E897" s="16"/>
      <c r="F897" s="17"/>
      <c r="G897" s="17"/>
      <c r="H897" s="17"/>
      <c r="I897" s="17"/>
      <c r="J897" s="18"/>
      <c r="K897" s="18"/>
      <c r="L897" s="18"/>
      <c r="M897" s="17"/>
      <c r="N897" s="19"/>
      <c r="O897" s="24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25"/>
      <c r="AE897" s="24"/>
      <c r="AF897" s="18"/>
      <c r="AG897" s="18"/>
      <c r="AH897" s="18"/>
      <c r="AI897" s="18"/>
      <c r="AJ897" s="18"/>
      <c r="AK897" s="18"/>
      <c r="AL897" s="25"/>
    </row>
    <row r="898" spans="1:38" ht="16.5" x14ac:dyDescent="0.2">
      <c r="A898" s="3">
        <v>895</v>
      </c>
      <c r="B898" s="3"/>
      <c r="C898" s="3"/>
      <c r="D898" s="9"/>
      <c r="E898" s="10"/>
      <c r="F898" s="11"/>
      <c r="G898" s="11"/>
      <c r="H898" s="11"/>
      <c r="I898" s="11"/>
      <c r="J898" s="12"/>
      <c r="K898" s="12"/>
      <c r="L898" s="12"/>
      <c r="M898" s="11"/>
      <c r="N898" s="13"/>
      <c r="O898" s="20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21"/>
      <c r="AE898" s="20"/>
      <c r="AF898" s="12"/>
      <c r="AG898" s="12"/>
      <c r="AH898" s="12"/>
      <c r="AI898" s="12"/>
      <c r="AJ898" s="12"/>
      <c r="AK898" s="12"/>
      <c r="AL898" s="21"/>
    </row>
    <row r="899" spans="1:38" ht="16.5" x14ac:dyDescent="0.2">
      <c r="A899" s="3">
        <v>896</v>
      </c>
      <c r="B899" s="3"/>
      <c r="C899" s="3"/>
      <c r="D899" s="9"/>
      <c r="E899" s="14"/>
      <c r="F899" s="8"/>
      <c r="G899" s="8"/>
      <c r="H899" s="8"/>
      <c r="I899" s="8"/>
      <c r="J899" s="7"/>
      <c r="K899" s="7"/>
      <c r="L899" s="7"/>
      <c r="M899" s="8"/>
      <c r="N899" s="15"/>
      <c r="O899" s="22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23"/>
      <c r="AE899" s="22"/>
      <c r="AF899" s="7"/>
      <c r="AG899" s="7"/>
      <c r="AH899" s="7"/>
      <c r="AI899" s="7"/>
      <c r="AJ899" s="7"/>
      <c r="AK899" s="7"/>
      <c r="AL899" s="23"/>
    </row>
    <row r="900" spans="1:38" ht="16.5" x14ac:dyDescent="0.2">
      <c r="A900" s="3">
        <v>897</v>
      </c>
      <c r="B900" s="3"/>
      <c r="C900" s="3"/>
      <c r="D900" s="9"/>
      <c r="E900" s="14"/>
      <c r="F900" s="8"/>
      <c r="G900" s="8"/>
      <c r="H900" s="8"/>
      <c r="I900" s="8"/>
      <c r="J900" s="7"/>
      <c r="K900" s="7"/>
      <c r="L900" s="7"/>
      <c r="M900" s="8"/>
      <c r="N900" s="15"/>
      <c r="O900" s="22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23"/>
      <c r="AE900" s="22"/>
      <c r="AF900" s="7"/>
      <c r="AG900" s="7"/>
      <c r="AH900" s="7"/>
      <c r="AI900" s="7"/>
      <c r="AJ900" s="7"/>
      <c r="AK900" s="7"/>
      <c r="AL900" s="23"/>
    </row>
    <row r="901" spans="1:38" ht="16.5" x14ac:dyDescent="0.2">
      <c r="A901" s="3">
        <v>898</v>
      </c>
      <c r="B901" s="3"/>
      <c r="C901" s="3"/>
      <c r="D901" s="9"/>
      <c r="E901" s="14"/>
      <c r="F901" s="8"/>
      <c r="G901" s="8"/>
      <c r="H901" s="8"/>
      <c r="I901" s="8"/>
      <c r="J901" s="7"/>
      <c r="K901" s="7"/>
      <c r="L901" s="7"/>
      <c r="M901" s="8"/>
      <c r="N901" s="15"/>
      <c r="O901" s="22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23"/>
      <c r="AE901" s="22"/>
      <c r="AF901" s="7"/>
      <c r="AG901" s="7"/>
      <c r="AH901" s="7"/>
      <c r="AI901" s="7"/>
      <c r="AJ901" s="7"/>
      <c r="AK901" s="7"/>
      <c r="AL901" s="23"/>
    </row>
    <row r="902" spans="1:38" ht="16.5" x14ac:dyDescent="0.2">
      <c r="A902" s="3">
        <v>899</v>
      </c>
      <c r="B902" s="3"/>
      <c r="C902" s="3"/>
      <c r="D902" s="9"/>
      <c r="E902" s="14"/>
      <c r="F902" s="8"/>
      <c r="G902" s="8"/>
      <c r="H902" s="8"/>
      <c r="I902" s="8"/>
      <c r="J902" s="7"/>
      <c r="K902" s="7"/>
      <c r="L902" s="7"/>
      <c r="M902" s="8"/>
      <c r="N902" s="15"/>
      <c r="O902" s="22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23"/>
      <c r="AE902" s="22"/>
      <c r="AF902" s="7"/>
      <c r="AG902" s="7"/>
      <c r="AH902" s="7"/>
      <c r="AI902" s="7"/>
      <c r="AJ902" s="7"/>
      <c r="AK902" s="7"/>
      <c r="AL902" s="23"/>
    </row>
    <row r="903" spans="1:38" ht="17.25" thickBot="1" x14ac:dyDescent="0.25">
      <c r="A903" s="3">
        <v>900</v>
      </c>
      <c r="B903" s="3"/>
      <c r="C903" s="3"/>
      <c r="D903" s="9"/>
      <c r="E903" s="16"/>
      <c r="F903" s="17"/>
      <c r="G903" s="17"/>
      <c r="H903" s="17"/>
      <c r="I903" s="17"/>
      <c r="J903" s="18"/>
      <c r="K903" s="18"/>
      <c r="L903" s="18"/>
      <c r="M903" s="17"/>
      <c r="N903" s="19"/>
      <c r="O903" s="24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25"/>
      <c r="AE903" s="24"/>
      <c r="AF903" s="18"/>
      <c r="AG903" s="18"/>
      <c r="AH903" s="18"/>
      <c r="AI903" s="18"/>
      <c r="AJ903" s="18"/>
      <c r="AK903" s="18"/>
      <c r="AL903" s="25"/>
    </row>
    <row r="904" spans="1:38" ht="16.5" x14ac:dyDescent="0.2">
      <c r="A904" s="3">
        <v>901</v>
      </c>
      <c r="B904" s="3"/>
      <c r="C904" s="3"/>
      <c r="D904" s="9"/>
      <c r="E904" s="10"/>
      <c r="F904" s="11"/>
      <c r="G904" s="11"/>
      <c r="H904" s="11"/>
      <c r="I904" s="11"/>
      <c r="J904" s="12"/>
      <c r="K904" s="12"/>
      <c r="L904" s="12"/>
      <c r="M904" s="11"/>
      <c r="N904" s="13"/>
      <c r="O904" s="20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21"/>
      <c r="AE904" s="20"/>
      <c r="AF904" s="12"/>
      <c r="AG904" s="12"/>
      <c r="AH904" s="12"/>
      <c r="AI904" s="12"/>
      <c r="AJ904" s="12"/>
      <c r="AK904" s="12"/>
      <c r="AL904" s="21"/>
    </row>
    <row r="905" spans="1:38" ht="16.5" x14ac:dyDescent="0.2">
      <c r="A905" s="3">
        <v>902</v>
      </c>
      <c r="B905" s="3"/>
      <c r="C905" s="3"/>
      <c r="D905" s="9"/>
      <c r="E905" s="14"/>
      <c r="F905" s="8"/>
      <c r="G905" s="8"/>
      <c r="H905" s="8"/>
      <c r="I905" s="8"/>
      <c r="J905" s="7"/>
      <c r="K905" s="7"/>
      <c r="L905" s="7"/>
      <c r="M905" s="8"/>
      <c r="N905" s="15"/>
      <c r="O905" s="22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23"/>
      <c r="AE905" s="22"/>
      <c r="AF905" s="7"/>
      <c r="AG905" s="7"/>
      <c r="AH905" s="7"/>
      <c r="AI905" s="7"/>
      <c r="AJ905" s="7"/>
      <c r="AK905" s="7"/>
      <c r="AL905" s="23"/>
    </row>
    <row r="906" spans="1:38" ht="16.5" x14ac:dyDescent="0.2">
      <c r="A906" s="3">
        <v>903</v>
      </c>
      <c r="B906" s="3"/>
      <c r="C906" s="3"/>
      <c r="D906" s="9"/>
      <c r="E906" s="14"/>
      <c r="F906" s="8"/>
      <c r="G906" s="8"/>
      <c r="H906" s="8"/>
      <c r="I906" s="8"/>
      <c r="J906" s="7"/>
      <c r="K906" s="7"/>
      <c r="L906" s="7"/>
      <c r="M906" s="8"/>
      <c r="N906" s="15"/>
      <c r="O906" s="22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23"/>
      <c r="AE906" s="22"/>
      <c r="AF906" s="7"/>
      <c r="AG906" s="7"/>
      <c r="AH906" s="7"/>
      <c r="AI906" s="7"/>
      <c r="AJ906" s="7"/>
      <c r="AK906" s="7"/>
      <c r="AL906" s="23"/>
    </row>
    <row r="907" spans="1:38" ht="16.5" x14ac:dyDescent="0.2">
      <c r="A907" s="3">
        <v>904</v>
      </c>
      <c r="B907" s="3"/>
      <c r="C907" s="3"/>
      <c r="D907" s="9"/>
      <c r="E907" s="14"/>
      <c r="F907" s="8"/>
      <c r="G907" s="8"/>
      <c r="H907" s="8"/>
      <c r="I907" s="8"/>
      <c r="J907" s="7"/>
      <c r="K907" s="7"/>
      <c r="L907" s="7"/>
      <c r="M907" s="8"/>
      <c r="N907" s="15"/>
      <c r="O907" s="22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23"/>
      <c r="AE907" s="22"/>
      <c r="AF907" s="7"/>
      <c r="AG907" s="7"/>
      <c r="AH907" s="7"/>
      <c r="AI907" s="7"/>
      <c r="AJ907" s="7"/>
      <c r="AK907" s="7"/>
      <c r="AL907" s="23"/>
    </row>
    <row r="908" spans="1:38" ht="16.5" x14ac:dyDescent="0.2">
      <c r="A908" s="3">
        <v>905</v>
      </c>
      <c r="B908" s="3"/>
      <c r="C908" s="3"/>
      <c r="D908" s="9"/>
      <c r="E908" s="14"/>
      <c r="F908" s="8"/>
      <c r="G908" s="8"/>
      <c r="H908" s="8"/>
      <c r="I908" s="8"/>
      <c r="J908" s="7"/>
      <c r="K908" s="7"/>
      <c r="L908" s="7"/>
      <c r="M908" s="8"/>
      <c r="N908" s="15"/>
      <c r="O908" s="22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23"/>
      <c r="AE908" s="22"/>
      <c r="AF908" s="7"/>
      <c r="AG908" s="7"/>
      <c r="AH908" s="7"/>
      <c r="AI908" s="7"/>
      <c r="AJ908" s="7"/>
      <c r="AK908" s="7"/>
      <c r="AL908" s="23"/>
    </row>
    <row r="909" spans="1:38" ht="17.25" thickBot="1" x14ac:dyDescent="0.25">
      <c r="A909" s="3">
        <v>906</v>
      </c>
      <c r="B909" s="3"/>
      <c r="C909" s="3"/>
      <c r="D909" s="9"/>
      <c r="E909" s="16"/>
      <c r="F909" s="17"/>
      <c r="G909" s="17"/>
      <c r="H909" s="17"/>
      <c r="I909" s="17"/>
      <c r="J909" s="18"/>
      <c r="K909" s="18"/>
      <c r="L909" s="18"/>
      <c r="M909" s="17"/>
      <c r="N909" s="19"/>
      <c r="O909" s="24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25"/>
      <c r="AE909" s="24"/>
      <c r="AF909" s="18"/>
      <c r="AG909" s="18"/>
      <c r="AH909" s="18"/>
      <c r="AI909" s="18"/>
      <c r="AJ909" s="18"/>
      <c r="AK909" s="18"/>
      <c r="AL909" s="25"/>
    </row>
    <row r="910" spans="1:38" ht="16.5" x14ac:dyDescent="0.2">
      <c r="A910" s="3">
        <v>907</v>
      </c>
      <c r="B910" s="3"/>
      <c r="C910" s="3"/>
      <c r="D910" s="9"/>
      <c r="E910" s="10"/>
      <c r="F910" s="11"/>
      <c r="G910" s="11"/>
      <c r="H910" s="11"/>
      <c r="I910" s="11"/>
      <c r="J910" s="12"/>
      <c r="K910" s="12"/>
      <c r="L910" s="12"/>
      <c r="M910" s="11"/>
      <c r="N910" s="13"/>
      <c r="O910" s="20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21"/>
      <c r="AE910" s="20"/>
      <c r="AF910" s="12"/>
      <c r="AG910" s="12"/>
      <c r="AH910" s="12"/>
      <c r="AI910" s="12"/>
      <c r="AJ910" s="12"/>
      <c r="AK910" s="12"/>
      <c r="AL910" s="21"/>
    </row>
    <row r="911" spans="1:38" ht="16.5" x14ac:dyDescent="0.2">
      <c r="A911" s="3">
        <v>908</v>
      </c>
      <c r="B911" s="3"/>
      <c r="C911" s="3"/>
      <c r="D911" s="9"/>
      <c r="E911" s="14"/>
      <c r="F911" s="8"/>
      <c r="G911" s="8"/>
      <c r="H911" s="8"/>
      <c r="I911" s="8"/>
      <c r="J911" s="7"/>
      <c r="K911" s="7"/>
      <c r="L911" s="7"/>
      <c r="M911" s="8"/>
      <c r="N911" s="15"/>
      <c r="O911" s="22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23"/>
      <c r="AE911" s="22"/>
      <c r="AF911" s="7"/>
      <c r="AG911" s="7"/>
      <c r="AH911" s="7"/>
      <c r="AI911" s="7"/>
      <c r="AJ911" s="7"/>
      <c r="AK911" s="7"/>
      <c r="AL911" s="23"/>
    </row>
    <row r="912" spans="1:38" ht="16.5" x14ac:dyDescent="0.2">
      <c r="A912" s="3">
        <v>909</v>
      </c>
      <c r="B912" s="3"/>
      <c r="C912" s="3"/>
      <c r="D912" s="9"/>
      <c r="E912" s="14"/>
      <c r="F912" s="8"/>
      <c r="G912" s="8"/>
      <c r="H912" s="8"/>
      <c r="I912" s="8"/>
      <c r="J912" s="7"/>
      <c r="K912" s="7"/>
      <c r="L912" s="7"/>
      <c r="M912" s="8"/>
      <c r="N912" s="15"/>
      <c r="O912" s="22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23"/>
      <c r="AE912" s="22"/>
      <c r="AF912" s="7"/>
      <c r="AG912" s="7"/>
      <c r="AH912" s="7"/>
      <c r="AI912" s="7"/>
      <c r="AJ912" s="7"/>
      <c r="AK912" s="7"/>
      <c r="AL912" s="23"/>
    </row>
    <row r="913" spans="1:38" ht="16.5" x14ac:dyDescent="0.2">
      <c r="A913" s="3">
        <v>910</v>
      </c>
      <c r="B913" s="3"/>
      <c r="C913" s="3"/>
      <c r="D913" s="9"/>
      <c r="E913" s="14"/>
      <c r="F913" s="8"/>
      <c r="G913" s="8"/>
      <c r="H913" s="8"/>
      <c r="I913" s="8"/>
      <c r="J913" s="7"/>
      <c r="K913" s="7"/>
      <c r="L913" s="7"/>
      <c r="M913" s="8"/>
      <c r="N913" s="15"/>
      <c r="O913" s="22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23"/>
      <c r="AE913" s="22"/>
      <c r="AF913" s="7"/>
      <c r="AG913" s="7"/>
      <c r="AH913" s="7"/>
      <c r="AI913" s="7"/>
      <c r="AJ913" s="7"/>
      <c r="AK913" s="7"/>
      <c r="AL913" s="23"/>
    </row>
    <row r="914" spans="1:38" ht="16.5" x14ac:dyDescent="0.2">
      <c r="A914" s="3">
        <v>911</v>
      </c>
      <c r="B914" s="3"/>
      <c r="C914" s="3"/>
      <c r="D914" s="9"/>
      <c r="E914" s="14"/>
      <c r="F914" s="8"/>
      <c r="G914" s="8"/>
      <c r="H914" s="8"/>
      <c r="I914" s="8"/>
      <c r="J914" s="7"/>
      <c r="K914" s="7"/>
      <c r="L914" s="7"/>
      <c r="M914" s="8"/>
      <c r="N914" s="15"/>
      <c r="O914" s="22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23"/>
      <c r="AE914" s="22"/>
      <c r="AF914" s="7"/>
      <c r="AG914" s="7"/>
      <c r="AH914" s="7"/>
      <c r="AI914" s="7"/>
      <c r="AJ914" s="7"/>
      <c r="AK914" s="7"/>
      <c r="AL914" s="23"/>
    </row>
    <row r="915" spans="1:38" ht="17.25" thickBot="1" x14ac:dyDescent="0.25">
      <c r="A915" s="3">
        <v>912</v>
      </c>
      <c r="B915" s="3"/>
      <c r="C915" s="3"/>
      <c r="D915" s="9"/>
      <c r="E915" s="16"/>
      <c r="F915" s="17"/>
      <c r="G915" s="17"/>
      <c r="H915" s="17"/>
      <c r="I915" s="17"/>
      <c r="J915" s="18"/>
      <c r="K915" s="18"/>
      <c r="L915" s="18"/>
      <c r="M915" s="17"/>
      <c r="N915" s="19"/>
      <c r="O915" s="24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25"/>
      <c r="AE915" s="24"/>
      <c r="AF915" s="18"/>
      <c r="AG915" s="18"/>
      <c r="AH915" s="18"/>
      <c r="AI915" s="18"/>
      <c r="AJ915" s="18"/>
      <c r="AK915" s="18"/>
      <c r="AL915" s="25"/>
    </row>
    <row r="916" spans="1:38" ht="16.5" x14ac:dyDescent="0.2">
      <c r="A916" s="3">
        <v>913</v>
      </c>
      <c r="B916" s="3"/>
      <c r="C916" s="3"/>
      <c r="D916" s="9"/>
      <c r="E916" s="10"/>
      <c r="F916" s="11"/>
      <c r="G916" s="11"/>
      <c r="H916" s="11"/>
      <c r="I916" s="11"/>
      <c r="J916" s="12"/>
      <c r="K916" s="12"/>
      <c r="L916" s="12"/>
      <c r="M916" s="11"/>
      <c r="N916" s="13"/>
      <c r="O916" s="20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21"/>
      <c r="AE916" s="20"/>
      <c r="AF916" s="12"/>
      <c r="AG916" s="12"/>
      <c r="AH916" s="12"/>
      <c r="AI916" s="12"/>
      <c r="AJ916" s="12"/>
      <c r="AK916" s="12"/>
      <c r="AL916" s="21"/>
    </row>
    <row r="917" spans="1:38" ht="16.5" x14ac:dyDescent="0.2">
      <c r="A917" s="3">
        <v>914</v>
      </c>
      <c r="B917" s="3"/>
      <c r="C917" s="3"/>
      <c r="D917" s="9"/>
      <c r="E917" s="14"/>
      <c r="F917" s="8"/>
      <c r="G917" s="8"/>
      <c r="H917" s="8"/>
      <c r="I917" s="8"/>
      <c r="J917" s="7"/>
      <c r="K917" s="7"/>
      <c r="L917" s="7"/>
      <c r="M917" s="8"/>
      <c r="N917" s="15"/>
      <c r="O917" s="22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23"/>
      <c r="AE917" s="22"/>
      <c r="AF917" s="7"/>
      <c r="AG917" s="7"/>
      <c r="AH917" s="7"/>
      <c r="AI917" s="7"/>
      <c r="AJ917" s="7"/>
      <c r="AK917" s="7"/>
      <c r="AL917" s="23"/>
    </row>
    <row r="918" spans="1:38" ht="16.5" x14ac:dyDescent="0.2">
      <c r="A918" s="3">
        <v>915</v>
      </c>
      <c r="B918" s="3"/>
      <c r="C918" s="3"/>
      <c r="D918" s="9"/>
      <c r="E918" s="14"/>
      <c r="F918" s="8"/>
      <c r="G918" s="8"/>
      <c r="H918" s="8"/>
      <c r="I918" s="8"/>
      <c r="J918" s="7"/>
      <c r="K918" s="7"/>
      <c r="L918" s="7"/>
      <c r="M918" s="8"/>
      <c r="N918" s="15"/>
      <c r="O918" s="22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23"/>
      <c r="AE918" s="22"/>
      <c r="AF918" s="7"/>
      <c r="AG918" s="7"/>
      <c r="AH918" s="7"/>
      <c r="AI918" s="7"/>
      <c r="AJ918" s="7"/>
      <c r="AK918" s="7"/>
      <c r="AL918" s="23"/>
    </row>
    <row r="919" spans="1:38" ht="16.5" x14ac:dyDescent="0.2">
      <c r="A919" s="3">
        <v>916</v>
      </c>
      <c r="B919" s="3"/>
      <c r="C919" s="3"/>
      <c r="D919" s="9"/>
      <c r="E919" s="14"/>
      <c r="F919" s="8"/>
      <c r="G919" s="8"/>
      <c r="H919" s="8"/>
      <c r="I919" s="8"/>
      <c r="J919" s="7"/>
      <c r="K919" s="7"/>
      <c r="L919" s="7"/>
      <c r="M919" s="8"/>
      <c r="N919" s="15"/>
      <c r="O919" s="22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23"/>
      <c r="AE919" s="22"/>
      <c r="AF919" s="7"/>
      <c r="AG919" s="7"/>
      <c r="AH919" s="7"/>
      <c r="AI919" s="7"/>
      <c r="AJ919" s="7"/>
      <c r="AK919" s="7"/>
      <c r="AL919" s="23"/>
    </row>
    <row r="920" spans="1:38" ht="16.5" x14ac:dyDescent="0.2">
      <c r="A920" s="3">
        <v>917</v>
      </c>
      <c r="B920" s="3"/>
      <c r="C920" s="3"/>
      <c r="D920" s="9"/>
      <c r="E920" s="14"/>
      <c r="F920" s="8"/>
      <c r="G920" s="8"/>
      <c r="H920" s="8"/>
      <c r="I920" s="8"/>
      <c r="J920" s="7"/>
      <c r="K920" s="7"/>
      <c r="L920" s="7"/>
      <c r="M920" s="8"/>
      <c r="N920" s="15"/>
      <c r="O920" s="22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23"/>
      <c r="AE920" s="22"/>
      <c r="AF920" s="7"/>
      <c r="AG920" s="7"/>
      <c r="AH920" s="7"/>
      <c r="AI920" s="7"/>
      <c r="AJ920" s="7"/>
      <c r="AK920" s="7"/>
      <c r="AL920" s="23"/>
    </row>
    <row r="921" spans="1:38" ht="17.25" thickBot="1" x14ac:dyDescent="0.25">
      <c r="A921" s="3">
        <v>918</v>
      </c>
      <c r="B921" s="3"/>
      <c r="C921" s="3"/>
      <c r="D921" s="9"/>
      <c r="E921" s="16"/>
      <c r="F921" s="17"/>
      <c r="G921" s="17"/>
      <c r="H921" s="17"/>
      <c r="I921" s="17"/>
      <c r="J921" s="18"/>
      <c r="K921" s="18"/>
      <c r="L921" s="18"/>
      <c r="M921" s="17"/>
      <c r="N921" s="19"/>
      <c r="O921" s="24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25"/>
      <c r="AE921" s="24"/>
      <c r="AF921" s="18"/>
      <c r="AG921" s="18"/>
      <c r="AH921" s="18"/>
      <c r="AI921" s="18"/>
      <c r="AJ921" s="18"/>
      <c r="AK921" s="18"/>
      <c r="AL921" s="25"/>
    </row>
    <row r="922" spans="1:38" ht="16.5" x14ac:dyDescent="0.2">
      <c r="A922" s="3">
        <v>919</v>
      </c>
      <c r="B922" s="3"/>
      <c r="C922" s="3"/>
      <c r="D922" s="9"/>
      <c r="E922" s="10"/>
      <c r="F922" s="11"/>
      <c r="G922" s="11"/>
      <c r="H922" s="11"/>
      <c r="I922" s="11"/>
      <c r="J922" s="12"/>
      <c r="K922" s="12"/>
      <c r="L922" s="12"/>
      <c r="M922" s="11"/>
      <c r="N922" s="13"/>
      <c r="O922" s="20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21"/>
      <c r="AE922" s="20"/>
      <c r="AF922" s="12"/>
      <c r="AG922" s="12"/>
      <c r="AH922" s="12"/>
      <c r="AI922" s="12"/>
      <c r="AJ922" s="12"/>
      <c r="AK922" s="12"/>
      <c r="AL922" s="21"/>
    </row>
    <row r="923" spans="1:38" ht="16.5" x14ac:dyDescent="0.2">
      <c r="A923" s="3">
        <v>920</v>
      </c>
      <c r="B923" s="3"/>
      <c r="C923" s="3"/>
      <c r="D923" s="9"/>
      <c r="E923" s="14"/>
      <c r="F923" s="8"/>
      <c r="G923" s="8"/>
      <c r="H923" s="8"/>
      <c r="I923" s="8"/>
      <c r="J923" s="7"/>
      <c r="K923" s="7"/>
      <c r="L923" s="7"/>
      <c r="M923" s="8"/>
      <c r="N923" s="15"/>
      <c r="O923" s="22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23"/>
      <c r="AE923" s="22"/>
      <c r="AF923" s="7"/>
      <c r="AG923" s="7"/>
      <c r="AH923" s="7"/>
      <c r="AI923" s="7"/>
      <c r="AJ923" s="7"/>
      <c r="AK923" s="7"/>
      <c r="AL923" s="23"/>
    </row>
    <row r="924" spans="1:38" ht="16.5" x14ac:dyDescent="0.2">
      <c r="A924" s="3">
        <v>921</v>
      </c>
      <c r="B924" s="3"/>
      <c r="C924" s="3"/>
      <c r="D924" s="9"/>
      <c r="E924" s="14"/>
      <c r="F924" s="8"/>
      <c r="G924" s="8"/>
      <c r="H924" s="8"/>
      <c r="I924" s="8"/>
      <c r="J924" s="7"/>
      <c r="K924" s="7"/>
      <c r="L924" s="7"/>
      <c r="M924" s="8"/>
      <c r="N924" s="15"/>
      <c r="O924" s="22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23"/>
      <c r="AE924" s="22"/>
      <c r="AF924" s="7"/>
      <c r="AG924" s="7"/>
      <c r="AH924" s="7"/>
      <c r="AI924" s="7"/>
      <c r="AJ924" s="7"/>
      <c r="AK924" s="7"/>
      <c r="AL924" s="23"/>
    </row>
    <row r="925" spans="1:38" ht="16.5" x14ac:dyDescent="0.2">
      <c r="A925" s="3">
        <v>922</v>
      </c>
      <c r="B925" s="3"/>
      <c r="C925" s="3"/>
      <c r="D925" s="9"/>
      <c r="E925" s="14"/>
      <c r="F925" s="8"/>
      <c r="G925" s="8"/>
      <c r="H925" s="8"/>
      <c r="I925" s="8"/>
      <c r="J925" s="7"/>
      <c r="K925" s="7"/>
      <c r="L925" s="7"/>
      <c r="M925" s="8"/>
      <c r="N925" s="15"/>
      <c r="O925" s="22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23"/>
      <c r="AE925" s="22"/>
      <c r="AF925" s="7"/>
      <c r="AG925" s="7"/>
      <c r="AH925" s="7"/>
      <c r="AI925" s="7"/>
      <c r="AJ925" s="7"/>
      <c r="AK925" s="7"/>
      <c r="AL925" s="23"/>
    </row>
    <row r="926" spans="1:38" ht="16.5" x14ac:dyDescent="0.2">
      <c r="A926" s="3">
        <v>923</v>
      </c>
      <c r="B926" s="3"/>
      <c r="C926" s="3"/>
      <c r="D926" s="9"/>
      <c r="E926" s="14"/>
      <c r="F926" s="8"/>
      <c r="G926" s="8"/>
      <c r="H926" s="8"/>
      <c r="I926" s="8"/>
      <c r="J926" s="7"/>
      <c r="K926" s="7"/>
      <c r="L926" s="7"/>
      <c r="M926" s="8"/>
      <c r="N926" s="15"/>
      <c r="O926" s="22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23"/>
      <c r="AE926" s="22"/>
      <c r="AF926" s="7"/>
      <c r="AG926" s="7"/>
      <c r="AH926" s="7"/>
      <c r="AI926" s="7"/>
      <c r="AJ926" s="7"/>
      <c r="AK926" s="7"/>
      <c r="AL926" s="23"/>
    </row>
    <row r="927" spans="1:38" ht="17.25" thickBot="1" x14ac:dyDescent="0.25">
      <c r="A927" s="3">
        <v>924</v>
      </c>
      <c r="B927" s="3"/>
      <c r="C927" s="3"/>
      <c r="D927" s="9"/>
      <c r="E927" s="16"/>
      <c r="F927" s="17"/>
      <c r="G927" s="17"/>
      <c r="H927" s="17"/>
      <c r="I927" s="17"/>
      <c r="J927" s="18"/>
      <c r="K927" s="18"/>
      <c r="L927" s="18"/>
      <c r="M927" s="17"/>
      <c r="N927" s="19"/>
      <c r="O927" s="24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25"/>
      <c r="AE927" s="24"/>
      <c r="AF927" s="18"/>
      <c r="AG927" s="18"/>
      <c r="AH927" s="18"/>
      <c r="AI927" s="18"/>
      <c r="AJ927" s="18"/>
      <c r="AK927" s="18"/>
      <c r="AL927" s="25"/>
    </row>
    <row r="928" spans="1:38" ht="16.5" x14ac:dyDescent="0.2">
      <c r="A928" s="3">
        <v>925</v>
      </c>
      <c r="B928" s="3"/>
      <c r="C928" s="3"/>
      <c r="D928" s="9"/>
      <c r="E928" s="10"/>
      <c r="F928" s="11"/>
      <c r="G928" s="11"/>
      <c r="H928" s="11"/>
      <c r="I928" s="11"/>
      <c r="J928" s="12"/>
      <c r="K928" s="12"/>
      <c r="L928" s="12"/>
      <c r="M928" s="11"/>
      <c r="N928" s="13"/>
      <c r="O928" s="20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21"/>
      <c r="AE928" s="20"/>
      <c r="AF928" s="12"/>
      <c r="AG928" s="12"/>
      <c r="AH928" s="12"/>
      <c r="AI928" s="12"/>
      <c r="AJ928" s="12"/>
      <c r="AK928" s="12"/>
      <c r="AL928" s="21"/>
    </row>
    <row r="929" spans="1:38" ht="16.5" x14ac:dyDescent="0.2">
      <c r="A929" s="3">
        <v>926</v>
      </c>
      <c r="B929" s="3"/>
      <c r="C929" s="3"/>
      <c r="D929" s="9"/>
      <c r="E929" s="14"/>
      <c r="F929" s="8"/>
      <c r="G929" s="8"/>
      <c r="H929" s="8"/>
      <c r="I929" s="8"/>
      <c r="J929" s="7"/>
      <c r="K929" s="7"/>
      <c r="L929" s="7"/>
      <c r="M929" s="8"/>
      <c r="N929" s="15"/>
      <c r="O929" s="22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23"/>
      <c r="AE929" s="22"/>
      <c r="AF929" s="7"/>
      <c r="AG929" s="7"/>
      <c r="AH929" s="7"/>
      <c r="AI929" s="7"/>
      <c r="AJ929" s="7"/>
      <c r="AK929" s="7"/>
      <c r="AL929" s="23"/>
    </row>
    <row r="930" spans="1:38" ht="16.5" x14ac:dyDescent="0.2">
      <c r="A930" s="3">
        <v>927</v>
      </c>
      <c r="B930" s="3"/>
      <c r="C930" s="3"/>
      <c r="D930" s="9"/>
      <c r="E930" s="14"/>
      <c r="F930" s="8"/>
      <c r="G930" s="8"/>
      <c r="H930" s="8"/>
      <c r="I930" s="8"/>
      <c r="J930" s="7"/>
      <c r="K930" s="7"/>
      <c r="L930" s="7"/>
      <c r="M930" s="8"/>
      <c r="N930" s="15"/>
      <c r="O930" s="22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23"/>
      <c r="AE930" s="22"/>
      <c r="AF930" s="7"/>
      <c r="AG930" s="7"/>
      <c r="AH930" s="7"/>
      <c r="AI930" s="7"/>
      <c r="AJ930" s="7"/>
      <c r="AK930" s="7"/>
      <c r="AL930" s="23"/>
    </row>
    <row r="931" spans="1:38" ht="16.5" x14ac:dyDescent="0.2">
      <c r="A931" s="3">
        <v>928</v>
      </c>
      <c r="B931" s="3"/>
      <c r="C931" s="3"/>
      <c r="D931" s="9"/>
      <c r="E931" s="14"/>
      <c r="F931" s="8"/>
      <c r="G931" s="8"/>
      <c r="H931" s="8"/>
      <c r="I931" s="8"/>
      <c r="J931" s="7"/>
      <c r="K931" s="7"/>
      <c r="L931" s="7"/>
      <c r="M931" s="8"/>
      <c r="N931" s="15"/>
      <c r="O931" s="22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23"/>
      <c r="AE931" s="22"/>
      <c r="AF931" s="7"/>
      <c r="AG931" s="7"/>
      <c r="AH931" s="7"/>
      <c r="AI931" s="7"/>
      <c r="AJ931" s="7"/>
      <c r="AK931" s="7"/>
      <c r="AL931" s="23"/>
    </row>
    <row r="932" spans="1:38" ht="16.5" x14ac:dyDescent="0.2">
      <c r="A932" s="3">
        <v>929</v>
      </c>
      <c r="B932" s="3"/>
      <c r="C932" s="3"/>
      <c r="D932" s="9"/>
      <c r="E932" s="14"/>
      <c r="F932" s="8"/>
      <c r="G932" s="8"/>
      <c r="H932" s="8"/>
      <c r="I932" s="8"/>
      <c r="J932" s="7"/>
      <c r="K932" s="7"/>
      <c r="L932" s="7"/>
      <c r="M932" s="8"/>
      <c r="N932" s="15"/>
      <c r="O932" s="22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23"/>
      <c r="AE932" s="22"/>
      <c r="AF932" s="7"/>
      <c r="AG932" s="7"/>
      <c r="AH932" s="7"/>
      <c r="AI932" s="7"/>
      <c r="AJ932" s="7"/>
      <c r="AK932" s="7"/>
      <c r="AL932" s="23"/>
    </row>
    <row r="933" spans="1:38" ht="17.25" thickBot="1" x14ac:dyDescent="0.25">
      <c r="A933" s="3">
        <v>930</v>
      </c>
      <c r="B933" s="3"/>
      <c r="C933" s="3"/>
      <c r="D933" s="9"/>
      <c r="E933" s="16"/>
      <c r="F933" s="17"/>
      <c r="G933" s="17"/>
      <c r="H933" s="17"/>
      <c r="I933" s="17"/>
      <c r="J933" s="18"/>
      <c r="K933" s="18"/>
      <c r="L933" s="18"/>
      <c r="M933" s="17"/>
      <c r="N933" s="19"/>
      <c r="O933" s="24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25"/>
      <c r="AE933" s="24"/>
      <c r="AF933" s="18"/>
      <c r="AG933" s="18"/>
      <c r="AH933" s="18"/>
      <c r="AI933" s="18"/>
      <c r="AJ933" s="18"/>
      <c r="AK933" s="18"/>
      <c r="AL933" s="25"/>
    </row>
    <row r="934" spans="1:38" ht="16.5" x14ac:dyDescent="0.2">
      <c r="A934" s="3">
        <v>931</v>
      </c>
      <c r="B934" s="3"/>
      <c r="C934" s="3"/>
      <c r="D934" s="9"/>
      <c r="E934" s="10"/>
      <c r="F934" s="11"/>
      <c r="G934" s="11"/>
      <c r="H934" s="11"/>
      <c r="I934" s="11"/>
      <c r="J934" s="12"/>
      <c r="K934" s="12"/>
      <c r="L934" s="12"/>
      <c r="M934" s="11"/>
      <c r="N934" s="13"/>
      <c r="O934" s="20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21"/>
      <c r="AE934" s="20"/>
      <c r="AF934" s="12"/>
      <c r="AG934" s="12"/>
      <c r="AH934" s="12"/>
      <c r="AI934" s="12"/>
      <c r="AJ934" s="12"/>
      <c r="AK934" s="12"/>
      <c r="AL934" s="21"/>
    </row>
    <row r="935" spans="1:38" ht="16.5" x14ac:dyDescent="0.2">
      <c r="A935" s="3">
        <v>932</v>
      </c>
      <c r="B935" s="3"/>
      <c r="C935" s="3"/>
      <c r="D935" s="9"/>
      <c r="E935" s="14"/>
      <c r="F935" s="8"/>
      <c r="G935" s="8"/>
      <c r="H935" s="8"/>
      <c r="I935" s="8"/>
      <c r="J935" s="7"/>
      <c r="K935" s="7"/>
      <c r="L935" s="7"/>
      <c r="M935" s="8"/>
      <c r="N935" s="15"/>
      <c r="O935" s="22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23"/>
      <c r="AE935" s="22"/>
      <c r="AF935" s="7"/>
      <c r="AG935" s="7"/>
      <c r="AH935" s="7"/>
      <c r="AI935" s="7"/>
      <c r="AJ935" s="7"/>
      <c r="AK935" s="7"/>
      <c r="AL935" s="23"/>
    </row>
    <row r="936" spans="1:38" ht="16.5" x14ac:dyDescent="0.2">
      <c r="A936" s="3">
        <v>933</v>
      </c>
      <c r="B936" s="3"/>
      <c r="C936" s="3"/>
      <c r="D936" s="9"/>
      <c r="E936" s="14"/>
      <c r="F936" s="8"/>
      <c r="G936" s="8"/>
      <c r="H936" s="8"/>
      <c r="I936" s="8"/>
      <c r="J936" s="7"/>
      <c r="K936" s="7"/>
      <c r="L936" s="7"/>
      <c r="M936" s="8"/>
      <c r="N936" s="15"/>
      <c r="O936" s="22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23"/>
      <c r="AE936" s="22"/>
      <c r="AF936" s="7"/>
      <c r="AG936" s="7"/>
      <c r="AH936" s="7"/>
      <c r="AI936" s="7"/>
      <c r="AJ936" s="7"/>
      <c r="AK936" s="7"/>
      <c r="AL936" s="23"/>
    </row>
    <row r="937" spans="1:38" ht="16.5" x14ac:dyDescent="0.2">
      <c r="A937" s="3">
        <v>934</v>
      </c>
      <c r="B937" s="3"/>
      <c r="C937" s="3"/>
      <c r="D937" s="9"/>
      <c r="E937" s="14"/>
      <c r="F937" s="8"/>
      <c r="G937" s="8"/>
      <c r="H937" s="8"/>
      <c r="I937" s="8"/>
      <c r="J937" s="7"/>
      <c r="K937" s="7"/>
      <c r="L937" s="7"/>
      <c r="M937" s="8"/>
      <c r="N937" s="15"/>
      <c r="O937" s="22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23"/>
      <c r="AE937" s="22"/>
      <c r="AF937" s="7"/>
      <c r="AG937" s="7"/>
      <c r="AH937" s="7"/>
      <c r="AI937" s="7"/>
      <c r="AJ937" s="7"/>
      <c r="AK937" s="7"/>
      <c r="AL937" s="23"/>
    </row>
    <row r="938" spans="1:38" ht="16.5" x14ac:dyDescent="0.2">
      <c r="A938" s="3">
        <v>935</v>
      </c>
      <c r="B938" s="3"/>
      <c r="C938" s="3"/>
      <c r="D938" s="9"/>
      <c r="E938" s="14"/>
      <c r="F938" s="8"/>
      <c r="G938" s="8"/>
      <c r="H938" s="8"/>
      <c r="I938" s="8"/>
      <c r="J938" s="7"/>
      <c r="K938" s="7"/>
      <c r="L938" s="7"/>
      <c r="M938" s="8"/>
      <c r="N938" s="15"/>
      <c r="O938" s="22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23"/>
      <c r="AE938" s="22"/>
      <c r="AF938" s="7"/>
      <c r="AG938" s="7"/>
      <c r="AH938" s="7"/>
      <c r="AI938" s="7"/>
      <c r="AJ938" s="7"/>
      <c r="AK938" s="7"/>
      <c r="AL938" s="23"/>
    </row>
    <row r="939" spans="1:38" ht="17.25" thickBot="1" x14ac:dyDescent="0.25">
      <c r="A939" s="3">
        <v>936</v>
      </c>
      <c r="B939" s="3"/>
      <c r="C939" s="3"/>
      <c r="D939" s="9"/>
      <c r="E939" s="16"/>
      <c r="F939" s="17"/>
      <c r="G939" s="17"/>
      <c r="H939" s="17"/>
      <c r="I939" s="17"/>
      <c r="J939" s="18"/>
      <c r="K939" s="18"/>
      <c r="L939" s="18"/>
      <c r="M939" s="17"/>
      <c r="N939" s="19"/>
      <c r="O939" s="24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25"/>
      <c r="AE939" s="24"/>
      <c r="AF939" s="18"/>
      <c r="AG939" s="18"/>
      <c r="AH939" s="18"/>
      <c r="AI939" s="18"/>
      <c r="AJ939" s="18"/>
      <c r="AK939" s="18"/>
      <c r="AL939" s="25"/>
    </row>
    <row r="940" spans="1:38" ht="16.5" x14ac:dyDescent="0.2">
      <c r="A940" s="3">
        <v>937</v>
      </c>
      <c r="B940" s="3"/>
      <c r="C940" s="3"/>
      <c r="D940" s="9"/>
      <c r="E940" s="10"/>
      <c r="F940" s="11"/>
      <c r="G940" s="11"/>
      <c r="H940" s="11"/>
      <c r="I940" s="11"/>
      <c r="J940" s="12"/>
      <c r="K940" s="12"/>
      <c r="L940" s="12"/>
      <c r="M940" s="11"/>
      <c r="N940" s="13"/>
      <c r="O940" s="20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21"/>
      <c r="AE940" s="20"/>
      <c r="AF940" s="12"/>
      <c r="AG940" s="12"/>
      <c r="AH940" s="12"/>
      <c r="AI940" s="12"/>
      <c r="AJ940" s="12"/>
      <c r="AK940" s="12"/>
      <c r="AL940" s="21"/>
    </row>
    <row r="941" spans="1:38" ht="16.5" x14ac:dyDescent="0.2">
      <c r="A941" s="3">
        <v>938</v>
      </c>
      <c r="B941" s="3"/>
      <c r="C941" s="3"/>
      <c r="D941" s="9"/>
      <c r="E941" s="14"/>
      <c r="F941" s="8"/>
      <c r="G941" s="8"/>
      <c r="H941" s="8"/>
      <c r="I941" s="8"/>
      <c r="J941" s="7"/>
      <c r="K941" s="7"/>
      <c r="L941" s="7"/>
      <c r="M941" s="8"/>
      <c r="N941" s="15"/>
      <c r="O941" s="22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23"/>
      <c r="AE941" s="22"/>
      <c r="AF941" s="7"/>
      <c r="AG941" s="7"/>
      <c r="AH941" s="7"/>
      <c r="AI941" s="7"/>
      <c r="AJ941" s="7"/>
      <c r="AK941" s="7"/>
      <c r="AL941" s="23"/>
    </row>
    <row r="942" spans="1:38" ht="16.5" x14ac:dyDescent="0.2">
      <c r="A942" s="3">
        <v>939</v>
      </c>
      <c r="B942" s="3"/>
      <c r="C942" s="3"/>
      <c r="D942" s="9"/>
      <c r="E942" s="14"/>
      <c r="F942" s="8"/>
      <c r="G942" s="8"/>
      <c r="H942" s="8"/>
      <c r="I942" s="8"/>
      <c r="J942" s="7"/>
      <c r="K942" s="7"/>
      <c r="L942" s="7"/>
      <c r="M942" s="8"/>
      <c r="N942" s="15"/>
      <c r="O942" s="22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23"/>
      <c r="AE942" s="22"/>
      <c r="AF942" s="7"/>
      <c r="AG942" s="7"/>
      <c r="AH942" s="7"/>
      <c r="AI942" s="7"/>
      <c r="AJ942" s="7"/>
      <c r="AK942" s="7"/>
      <c r="AL942" s="23"/>
    </row>
    <row r="943" spans="1:38" ht="16.5" x14ac:dyDescent="0.2">
      <c r="A943" s="3">
        <v>940</v>
      </c>
      <c r="B943" s="3"/>
      <c r="C943" s="3"/>
      <c r="D943" s="9"/>
      <c r="E943" s="14"/>
      <c r="F943" s="8"/>
      <c r="G943" s="8"/>
      <c r="H943" s="8"/>
      <c r="I943" s="8"/>
      <c r="J943" s="7"/>
      <c r="K943" s="7"/>
      <c r="L943" s="7"/>
      <c r="M943" s="8"/>
      <c r="N943" s="15"/>
      <c r="O943" s="22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23"/>
      <c r="AE943" s="22"/>
      <c r="AF943" s="7"/>
      <c r="AG943" s="7"/>
      <c r="AH943" s="7"/>
      <c r="AI943" s="7"/>
      <c r="AJ943" s="7"/>
      <c r="AK943" s="7"/>
      <c r="AL943" s="23"/>
    </row>
    <row r="944" spans="1:38" ht="16.5" x14ac:dyDescent="0.2">
      <c r="A944" s="3">
        <v>941</v>
      </c>
      <c r="B944" s="3"/>
      <c r="C944" s="3"/>
      <c r="D944" s="9"/>
      <c r="E944" s="14"/>
      <c r="F944" s="8"/>
      <c r="G944" s="8"/>
      <c r="H944" s="8"/>
      <c r="I944" s="8"/>
      <c r="J944" s="7"/>
      <c r="K944" s="7"/>
      <c r="L944" s="7"/>
      <c r="M944" s="8"/>
      <c r="N944" s="15"/>
      <c r="O944" s="22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23"/>
      <c r="AE944" s="22"/>
      <c r="AF944" s="7"/>
      <c r="AG944" s="7"/>
      <c r="AH944" s="7"/>
      <c r="AI944" s="7"/>
      <c r="AJ944" s="7"/>
      <c r="AK944" s="7"/>
      <c r="AL944" s="23"/>
    </row>
    <row r="945" spans="1:38" ht="17.25" thickBot="1" x14ac:dyDescent="0.25">
      <c r="A945" s="3">
        <v>942</v>
      </c>
      <c r="B945" s="3"/>
      <c r="C945" s="3"/>
      <c r="D945" s="9"/>
      <c r="E945" s="16"/>
      <c r="F945" s="17"/>
      <c r="G945" s="17"/>
      <c r="H945" s="17"/>
      <c r="I945" s="17"/>
      <c r="J945" s="18"/>
      <c r="K945" s="18"/>
      <c r="L945" s="18"/>
      <c r="M945" s="17"/>
      <c r="N945" s="19"/>
      <c r="O945" s="24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25"/>
      <c r="AE945" s="24"/>
      <c r="AF945" s="18"/>
      <c r="AG945" s="18"/>
      <c r="AH945" s="18"/>
      <c r="AI945" s="18"/>
      <c r="AJ945" s="18"/>
      <c r="AK945" s="18"/>
      <c r="AL945" s="25"/>
    </row>
    <row r="946" spans="1:38" ht="16.5" x14ac:dyDescent="0.2">
      <c r="A946" s="3">
        <v>943</v>
      </c>
      <c r="B946" s="3"/>
      <c r="C946" s="3"/>
      <c r="D946" s="9"/>
      <c r="E946" s="10"/>
      <c r="F946" s="11"/>
      <c r="G946" s="11"/>
      <c r="H946" s="11"/>
      <c r="I946" s="11"/>
      <c r="J946" s="12"/>
      <c r="K946" s="12"/>
      <c r="L946" s="12"/>
      <c r="M946" s="11"/>
      <c r="N946" s="13"/>
      <c r="O946" s="20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21"/>
      <c r="AE946" s="20"/>
      <c r="AF946" s="12"/>
      <c r="AG946" s="12"/>
      <c r="AH946" s="12"/>
      <c r="AI946" s="12"/>
      <c r="AJ946" s="12"/>
      <c r="AK946" s="12"/>
      <c r="AL946" s="21"/>
    </row>
    <row r="947" spans="1:38" ht="16.5" x14ac:dyDescent="0.2">
      <c r="A947" s="3">
        <v>944</v>
      </c>
      <c r="B947" s="3"/>
      <c r="C947" s="3"/>
      <c r="D947" s="9"/>
      <c r="E947" s="14"/>
      <c r="F947" s="8"/>
      <c r="G947" s="8"/>
      <c r="H947" s="8"/>
      <c r="I947" s="8"/>
      <c r="J947" s="7"/>
      <c r="K947" s="7"/>
      <c r="L947" s="7"/>
      <c r="M947" s="8"/>
      <c r="N947" s="15"/>
      <c r="O947" s="22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23"/>
      <c r="AE947" s="22"/>
      <c r="AF947" s="7"/>
      <c r="AG947" s="7"/>
      <c r="AH947" s="7"/>
      <c r="AI947" s="7"/>
      <c r="AJ947" s="7"/>
      <c r="AK947" s="7"/>
      <c r="AL947" s="23"/>
    </row>
    <row r="948" spans="1:38" ht="16.5" x14ac:dyDescent="0.2">
      <c r="A948" s="3">
        <v>945</v>
      </c>
      <c r="B948" s="3"/>
      <c r="C948" s="3"/>
      <c r="D948" s="9"/>
      <c r="E948" s="14"/>
      <c r="F948" s="8"/>
      <c r="G948" s="8"/>
      <c r="H948" s="8"/>
      <c r="I948" s="8"/>
      <c r="J948" s="7"/>
      <c r="K948" s="7"/>
      <c r="L948" s="7"/>
      <c r="M948" s="8"/>
      <c r="N948" s="15"/>
      <c r="O948" s="22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23"/>
      <c r="AE948" s="22"/>
      <c r="AF948" s="7"/>
      <c r="AG948" s="7"/>
      <c r="AH948" s="7"/>
      <c r="AI948" s="7"/>
      <c r="AJ948" s="7"/>
      <c r="AK948" s="7"/>
      <c r="AL948" s="23"/>
    </row>
    <row r="949" spans="1:38" ht="16.5" x14ac:dyDescent="0.2">
      <c r="A949" s="3">
        <v>946</v>
      </c>
      <c r="B949" s="3"/>
      <c r="C949" s="3"/>
      <c r="D949" s="9"/>
      <c r="E949" s="14"/>
      <c r="F949" s="8"/>
      <c r="G949" s="8"/>
      <c r="H949" s="8"/>
      <c r="I949" s="8"/>
      <c r="J949" s="7"/>
      <c r="K949" s="7"/>
      <c r="L949" s="7"/>
      <c r="M949" s="8"/>
      <c r="N949" s="15"/>
      <c r="O949" s="22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23"/>
      <c r="AE949" s="22"/>
      <c r="AF949" s="7"/>
      <c r="AG949" s="7"/>
      <c r="AH949" s="7"/>
      <c r="AI949" s="7"/>
      <c r="AJ949" s="7"/>
      <c r="AK949" s="7"/>
      <c r="AL949" s="23"/>
    </row>
    <row r="950" spans="1:38" ht="16.5" x14ac:dyDescent="0.2">
      <c r="A950" s="3">
        <v>947</v>
      </c>
      <c r="B950" s="3"/>
      <c r="C950" s="3"/>
      <c r="D950" s="9"/>
      <c r="E950" s="14"/>
      <c r="F950" s="8"/>
      <c r="G950" s="8"/>
      <c r="H950" s="8"/>
      <c r="I950" s="8"/>
      <c r="J950" s="7"/>
      <c r="K950" s="7"/>
      <c r="L950" s="7"/>
      <c r="M950" s="8"/>
      <c r="N950" s="15"/>
      <c r="O950" s="22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23"/>
      <c r="AE950" s="22"/>
      <c r="AF950" s="7"/>
      <c r="AG950" s="7"/>
      <c r="AH950" s="7"/>
      <c r="AI950" s="7"/>
      <c r="AJ950" s="7"/>
      <c r="AK950" s="7"/>
      <c r="AL950" s="23"/>
    </row>
    <row r="951" spans="1:38" ht="17.25" thickBot="1" x14ac:dyDescent="0.25">
      <c r="A951" s="3">
        <v>948</v>
      </c>
      <c r="B951" s="3"/>
      <c r="C951" s="3"/>
      <c r="D951" s="9"/>
      <c r="E951" s="16"/>
      <c r="F951" s="17"/>
      <c r="G951" s="17"/>
      <c r="H951" s="17"/>
      <c r="I951" s="17"/>
      <c r="J951" s="18"/>
      <c r="K951" s="18"/>
      <c r="L951" s="18"/>
      <c r="M951" s="17"/>
      <c r="N951" s="19"/>
      <c r="O951" s="24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25"/>
      <c r="AE951" s="24"/>
      <c r="AF951" s="18"/>
      <c r="AG951" s="18"/>
      <c r="AH951" s="18"/>
      <c r="AI951" s="18"/>
      <c r="AJ951" s="18"/>
      <c r="AK951" s="18"/>
      <c r="AL951" s="25"/>
    </row>
    <row r="952" spans="1:38" ht="16.5" x14ac:dyDescent="0.2">
      <c r="A952" s="3">
        <v>949</v>
      </c>
      <c r="B952" s="3"/>
      <c r="C952" s="3"/>
      <c r="D952" s="9"/>
      <c r="E952" s="10"/>
      <c r="F952" s="11"/>
      <c r="G952" s="11"/>
      <c r="H952" s="11"/>
      <c r="I952" s="11"/>
      <c r="J952" s="12"/>
      <c r="K952" s="12"/>
      <c r="L952" s="12"/>
      <c r="M952" s="11"/>
      <c r="N952" s="13"/>
      <c r="O952" s="20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21"/>
      <c r="AE952" s="20"/>
      <c r="AF952" s="12"/>
      <c r="AG952" s="12"/>
      <c r="AH952" s="12"/>
      <c r="AI952" s="12"/>
      <c r="AJ952" s="12"/>
      <c r="AK952" s="12"/>
      <c r="AL952" s="21"/>
    </row>
    <row r="953" spans="1:38" ht="16.5" x14ac:dyDescent="0.2">
      <c r="A953" s="3">
        <v>950</v>
      </c>
      <c r="B953" s="3"/>
      <c r="C953" s="3"/>
      <c r="D953" s="9"/>
      <c r="E953" s="14"/>
      <c r="F953" s="8"/>
      <c r="G953" s="8"/>
      <c r="H953" s="8"/>
      <c r="I953" s="8"/>
      <c r="J953" s="7"/>
      <c r="K953" s="7"/>
      <c r="L953" s="7"/>
      <c r="M953" s="8"/>
      <c r="N953" s="15"/>
      <c r="O953" s="22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23"/>
      <c r="AE953" s="22"/>
      <c r="AF953" s="7"/>
      <c r="AG953" s="7"/>
      <c r="AH953" s="7"/>
      <c r="AI953" s="7"/>
      <c r="AJ953" s="7"/>
      <c r="AK953" s="7"/>
      <c r="AL953" s="23"/>
    </row>
    <row r="954" spans="1:38" ht="16.5" x14ac:dyDescent="0.2">
      <c r="A954" s="3">
        <v>951</v>
      </c>
      <c r="B954" s="3"/>
      <c r="C954" s="3"/>
      <c r="D954" s="9"/>
      <c r="E954" s="14"/>
      <c r="F954" s="8"/>
      <c r="G954" s="8"/>
      <c r="H954" s="8"/>
      <c r="I954" s="8"/>
      <c r="J954" s="7"/>
      <c r="K954" s="7"/>
      <c r="L954" s="7"/>
      <c r="M954" s="8"/>
      <c r="N954" s="15"/>
      <c r="O954" s="22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23"/>
      <c r="AE954" s="22"/>
      <c r="AF954" s="7"/>
      <c r="AG954" s="7"/>
      <c r="AH954" s="7"/>
      <c r="AI954" s="7"/>
      <c r="AJ954" s="7"/>
      <c r="AK954" s="7"/>
      <c r="AL954" s="23"/>
    </row>
    <row r="955" spans="1:38" ht="16.5" x14ac:dyDescent="0.2">
      <c r="A955" s="3">
        <v>952</v>
      </c>
      <c r="B955" s="3"/>
      <c r="C955" s="3"/>
      <c r="D955" s="9"/>
      <c r="E955" s="14"/>
      <c r="F955" s="8"/>
      <c r="G955" s="8"/>
      <c r="H955" s="8"/>
      <c r="I955" s="8"/>
      <c r="J955" s="7"/>
      <c r="K955" s="7"/>
      <c r="L955" s="7"/>
      <c r="M955" s="8"/>
      <c r="N955" s="15"/>
      <c r="O955" s="22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23"/>
      <c r="AE955" s="22"/>
      <c r="AF955" s="7"/>
      <c r="AG955" s="7"/>
      <c r="AH955" s="7"/>
      <c r="AI955" s="7"/>
      <c r="AJ955" s="7"/>
      <c r="AK955" s="7"/>
      <c r="AL955" s="23"/>
    </row>
    <row r="956" spans="1:38" ht="16.5" x14ac:dyDescent="0.2">
      <c r="A956" s="3">
        <v>953</v>
      </c>
      <c r="B956" s="3"/>
      <c r="C956" s="3"/>
      <c r="D956" s="9"/>
      <c r="E956" s="14"/>
      <c r="F956" s="8"/>
      <c r="G956" s="8"/>
      <c r="H956" s="8"/>
      <c r="I956" s="8"/>
      <c r="J956" s="7"/>
      <c r="K956" s="7"/>
      <c r="L956" s="7"/>
      <c r="M956" s="8"/>
      <c r="N956" s="15"/>
      <c r="O956" s="22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23"/>
      <c r="AE956" s="22"/>
      <c r="AF956" s="7"/>
      <c r="AG956" s="7"/>
      <c r="AH956" s="7"/>
      <c r="AI956" s="7"/>
      <c r="AJ956" s="7"/>
      <c r="AK956" s="7"/>
      <c r="AL956" s="23"/>
    </row>
    <row r="957" spans="1:38" ht="17.25" thickBot="1" x14ac:dyDescent="0.25">
      <c r="A957" s="3">
        <v>954</v>
      </c>
      <c r="B957" s="3"/>
      <c r="C957" s="3"/>
      <c r="D957" s="9"/>
      <c r="E957" s="16"/>
      <c r="F957" s="17"/>
      <c r="G957" s="17"/>
      <c r="H957" s="17"/>
      <c r="I957" s="17"/>
      <c r="J957" s="18"/>
      <c r="K957" s="18"/>
      <c r="L957" s="18"/>
      <c r="M957" s="17"/>
      <c r="N957" s="19"/>
      <c r="O957" s="24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25"/>
      <c r="AE957" s="24"/>
      <c r="AF957" s="18"/>
      <c r="AG957" s="18"/>
      <c r="AH957" s="18"/>
      <c r="AI957" s="18"/>
      <c r="AJ957" s="18"/>
      <c r="AK957" s="18"/>
      <c r="AL957" s="25"/>
    </row>
    <row r="958" spans="1:38" ht="16.5" x14ac:dyDescent="0.2">
      <c r="A958" s="3">
        <v>955</v>
      </c>
      <c r="B958" s="3"/>
      <c r="C958" s="3"/>
      <c r="D958" s="9"/>
      <c r="E958" s="10"/>
      <c r="F958" s="11"/>
      <c r="G958" s="11"/>
      <c r="H958" s="11"/>
      <c r="I958" s="11"/>
      <c r="J958" s="12"/>
      <c r="K958" s="12"/>
      <c r="L958" s="12"/>
      <c r="M958" s="11"/>
      <c r="N958" s="13"/>
      <c r="O958" s="20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21"/>
      <c r="AE958" s="20"/>
      <c r="AF958" s="12"/>
      <c r="AG958" s="12"/>
      <c r="AH958" s="12"/>
      <c r="AI958" s="12"/>
      <c r="AJ958" s="12"/>
      <c r="AK958" s="12"/>
      <c r="AL958" s="21"/>
    </row>
    <row r="959" spans="1:38" ht="16.5" x14ac:dyDescent="0.2">
      <c r="A959" s="3">
        <v>956</v>
      </c>
      <c r="B959" s="3"/>
      <c r="C959" s="3"/>
      <c r="D959" s="9"/>
      <c r="E959" s="14"/>
      <c r="F959" s="8"/>
      <c r="G959" s="8"/>
      <c r="H959" s="8"/>
      <c r="I959" s="8"/>
      <c r="J959" s="7"/>
      <c r="K959" s="7"/>
      <c r="L959" s="7"/>
      <c r="M959" s="8"/>
      <c r="N959" s="15"/>
      <c r="O959" s="22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23"/>
      <c r="AE959" s="22"/>
      <c r="AF959" s="7"/>
      <c r="AG959" s="7"/>
      <c r="AH959" s="7"/>
      <c r="AI959" s="7"/>
      <c r="AJ959" s="7"/>
      <c r="AK959" s="7"/>
      <c r="AL959" s="23"/>
    </row>
    <row r="960" spans="1:38" ht="16.5" x14ac:dyDescent="0.2">
      <c r="A960" s="3">
        <v>957</v>
      </c>
      <c r="B960" s="3"/>
      <c r="C960" s="3"/>
      <c r="D960" s="9"/>
      <c r="E960" s="14"/>
      <c r="F960" s="8"/>
      <c r="G960" s="8"/>
      <c r="H960" s="8"/>
      <c r="I960" s="8"/>
      <c r="J960" s="7"/>
      <c r="K960" s="7"/>
      <c r="L960" s="7"/>
      <c r="M960" s="8"/>
      <c r="N960" s="15"/>
      <c r="O960" s="22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23"/>
      <c r="AE960" s="22"/>
      <c r="AF960" s="7"/>
      <c r="AG960" s="7"/>
      <c r="AH960" s="7"/>
      <c r="AI960" s="7"/>
      <c r="AJ960" s="7"/>
      <c r="AK960" s="7"/>
      <c r="AL960" s="23"/>
    </row>
    <row r="961" spans="1:38" ht="16.5" x14ac:dyDescent="0.2">
      <c r="A961" s="3">
        <v>958</v>
      </c>
      <c r="B961" s="3"/>
      <c r="C961" s="3"/>
      <c r="D961" s="9"/>
      <c r="E961" s="14"/>
      <c r="F961" s="8"/>
      <c r="G961" s="8"/>
      <c r="H961" s="8"/>
      <c r="I961" s="8"/>
      <c r="J961" s="7"/>
      <c r="K961" s="7"/>
      <c r="L961" s="7"/>
      <c r="M961" s="8"/>
      <c r="N961" s="15"/>
      <c r="O961" s="22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23"/>
      <c r="AE961" s="22"/>
      <c r="AF961" s="7"/>
      <c r="AG961" s="7"/>
      <c r="AH961" s="7"/>
      <c r="AI961" s="7"/>
      <c r="AJ961" s="7"/>
      <c r="AK961" s="7"/>
      <c r="AL961" s="23"/>
    </row>
    <row r="962" spans="1:38" ht="16.5" x14ac:dyDescent="0.2">
      <c r="A962" s="3">
        <v>959</v>
      </c>
      <c r="B962" s="3"/>
      <c r="C962" s="3"/>
      <c r="D962" s="9"/>
      <c r="E962" s="14"/>
      <c r="F962" s="8"/>
      <c r="G962" s="8"/>
      <c r="H962" s="8"/>
      <c r="I962" s="8"/>
      <c r="J962" s="7"/>
      <c r="K962" s="7"/>
      <c r="L962" s="7"/>
      <c r="M962" s="8"/>
      <c r="N962" s="15"/>
      <c r="O962" s="22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23"/>
      <c r="AE962" s="22"/>
      <c r="AF962" s="7"/>
      <c r="AG962" s="7"/>
      <c r="AH962" s="7"/>
      <c r="AI962" s="7"/>
      <c r="AJ962" s="7"/>
      <c r="AK962" s="7"/>
      <c r="AL962" s="23"/>
    </row>
    <row r="963" spans="1:38" ht="17.25" thickBot="1" x14ac:dyDescent="0.25">
      <c r="A963" s="3">
        <v>960</v>
      </c>
      <c r="B963" s="3"/>
      <c r="C963" s="3"/>
      <c r="D963" s="9"/>
      <c r="E963" s="16"/>
      <c r="F963" s="17"/>
      <c r="G963" s="17"/>
      <c r="H963" s="17"/>
      <c r="I963" s="17"/>
      <c r="J963" s="18"/>
      <c r="K963" s="18"/>
      <c r="L963" s="18"/>
      <c r="M963" s="17"/>
      <c r="N963" s="19"/>
      <c r="O963" s="24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25"/>
      <c r="AE963" s="24"/>
      <c r="AF963" s="18"/>
      <c r="AG963" s="18"/>
      <c r="AH963" s="18"/>
      <c r="AI963" s="18"/>
      <c r="AJ963" s="18"/>
      <c r="AK963" s="18"/>
      <c r="AL963" s="25"/>
    </row>
    <row r="964" spans="1:38" ht="16.5" x14ac:dyDescent="0.2">
      <c r="A964" s="3">
        <v>961</v>
      </c>
      <c r="B964" s="3"/>
      <c r="C964" s="3"/>
      <c r="D964" s="9"/>
      <c r="E964" s="10"/>
      <c r="F964" s="11"/>
      <c r="G964" s="11"/>
      <c r="H964" s="11"/>
      <c r="I964" s="11"/>
      <c r="J964" s="12"/>
      <c r="K964" s="12"/>
      <c r="L964" s="12"/>
      <c r="M964" s="11"/>
      <c r="N964" s="13"/>
      <c r="O964" s="20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21"/>
      <c r="AE964" s="20"/>
      <c r="AF964" s="12"/>
      <c r="AG964" s="12"/>
      <c r="AH964" s="12"/>
      <c r="AI964" s="12"/>
      <c r="AJ964" s="12"/>
      <c r="AK964" s="12"/>
      <c r="AL964" s="21"/>
    </row>
    <row r="965" spans="1:38" ht="16.5" x14ac:dyDescent="0.2">
      <c r="A965" s="3">
        <v>962</v>
      </c>
      <c r="B965" s="3"/>
      <c r="C965" s="3"/>
      <c r="D965" s="9"/>
      <c r="E965" s="14"/>
      <c r="F965" s="8"/>
      <c r="G965" s="8"/>
      <c r="H965" s="8"/>
      <c r="I965" s="8"/>
      <c r="J965" s="7"/>
      <c r="K965" s="7"/>
      <c r="L965" s="7"/>
      <c r="M965" s="8"/>
      <c r="N965" s="15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23"/>
      <c r="AE965" s="22"/>
      <c r="AF965" s="7"/>
      <c r="AG965" s="7"/>
      <c r="AH965" s="7"/>
      <c r="AI965" s="7"/>
      <c r="AJ965" s="7"/>
      <c r="AK965" s="7"/>
      <c r="AL965" s="23"/>
    </row>
    <row r="966" spans="1:38" ht="16.5" x14ac:dyDescent="0.2">
      <c r="A966" s="3">
        <v>963</v>
      </c>
      <c r="B966" s="3"/>
      <c r="C966" s="3"/>
      <c r="D966" s="9"/>
      <c r="E966" s="14"/>
      <c r="F966" s="8"/>
      <c r="G966" s="8"/>
      <c r="H966" s="8"/>
      <c r="I966" s="8"/>
      <c r="J966" s="7"/>
      <c r="K966" s="7"/>
      <c r="L966" s="7"/>
      <c r="M966" s="8"/>
      <c r="N966" s="15"/>
      <c r="O966" s="22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23"/>
      <c r="AE966" s="22"/>
      <c r="AF966" s="7"/>
      <c r="AG966" s="7"/>
      <c r="AH966" s="7"/>
      <c r="AI966" s="7"/>
      <c r="AJ966" s="7"/>
      <c r="AK966" s="7"/>
      <c r="AL966" s="23"/>
    </row>
    <row r="967" spans="1:38" ht="16.5" x14ac:dyDescent="0.2">
      <c r="A967" s="3">
        <v>964</v>
      </c>
      <c r="B967" s="3"/>
      <c r="C967" s="3"/>
      <c r="D967" s="9"/>
      <c r="E967" s="14"/>
      <c r="F967" s="8"/>
      <c r="G967" s="8"/>
      <c r="H967" s="8"/>
      <c r="I967" s="8"/>
      <c r="J967" s="7"/>
      <c r="K967" s="7"/>
      <c r="L967" s="7"/>
      <c r="M967" s="8"/>
      <c r="N967" s="15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23"/>
      <c r="AE967" s="22"/>
      <c r="AF967" s="7"/>
      <c r="AG967" s="7"/>
      <c r="AH967" s="7"/>
      <c r="AI967" s="7"/>
      <c r="AJ967" s="7"/>
      <c r="AK967" s="7"/>
      <c r="AL967" s="23"/>
    </row>
    <row r="968" spans="1:38" ht="16.5" x14ac:dyDescent="0.2">
      <c r="A968" s="3">
        <v>965</v>
      </c>
      <c r="B968" s="3"/>
      <c r="C968" s="3"/>
      <c r="D968" s="9"/>
      <c r="E968" s="14"/>
      <c r="F968" s="8"/>
      <c r="G968" s="8"/>
      <c r="H968" s="8"/>
      <c r="I968" s="8"/>
      <c r="J968" s="7"/>
      <c r="K968" s="7"/>
      <c r="L968" s="7"/>
      <c r="M968" s="8"/>
      <c r="N968" s="15"/>
      <c r="O968" s="22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23"/>
      <c r="AE968" s="22"/>
      <c r="AF968" s="7"/>
      <c r="AG968" s="7"/>
      <c r="AH968" s="7"/>
      <c r="AI968" s="7"/>
      <c r="AJ968" s="7"/>
      <c r="AK968" s="7"/>
      <c r="AL968" s="23"/>
    </row>
    <row r="969" spans="1:38" ht="17.25" thickBot="1" x14ac:dyDescent="0.25">
      <c r="A969" s="3">
        <v>966</v>
      </c>
      <c r="B969" s="3"/>
      <c r="C969" s="3"/>
      <c r="D969" s="9"/>
      <c r="E969" s="16"/>
      <c r="F969" s="17"/>
      <c r="G969" s="17"/>
      <c r="H969" s="17"/>
      <c r="I969" s="17"/>
      <c r="J969" s="18"/>
      <c r="K969" s="18"/>
      <c r="L969" s="18"/>
      <c r="M969" s="17"/>
      <c r="N969" s="19"/>
      <c r="O969" s="24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25"/>
      <c r="AE969" s="24"/>
      <c r="AF969" s="18"/>
      <c r="AG969" s="18"/>
      <c r="AH969" s="18"/>
      <c r="AI969" s="18"/>
      <c r="AJ969" s="18"/>
      <c r="AK969" s="18"/>
      <c r="AL969" s="25"/>
    </row>
    <row r="970" spans="1:38" ht="16.5" x14ac:dyDescent="0.2">
      <c r="A970" s="3">
        <v>967</v>
      </c>
      <c r="B970" s="3"/>
      <c r="C970" s="3"/>
      <c r="D970" s="9"/>
      <c r="E970" s="10"/>
      <c r="F970" s="11"/>
      <c r="G970" s="11"/>
      <c r="H970" s="11"/>
      <c r="I970" s="11"/>
      <c r="J970" s="12"/>
      <c r="K970" s="12"/>
      <c r="L970" s="12"/>
      <c r="M970" s="11"/>
      <c r="N970" s="13"/>
      <c r="O970" s="20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21"/>
      <c r="AE970" s="20"/>
      <c r="AF970" s="12"/>
      <c r="AG970" s="12"/>
      <c r="AH970" s="12"/>
      <c r="AI970" s="12"/>
      <c r="AJ970" s="12"/>
      <c r="AK970" s="12"/>
      <c r="AL970" s="21"/>
    </row>
    <row r="971" spans="1:38" ht="16.5" x14ac:dyDescent="0.2">
      <c r="A971" s="3">
        <v>968</v>
      </c>
      <c r="B971" s="3"/>
      <c r="C971" s="3"/>
      <c r="D971" s="9"/>
      <c r="E971" s="14"/>
      <c r="F971" s="8"/>
      <c r="G971" s="8"/>
      <c r="H971" s="8"/>
      <c r="I971" s="8"/>
      <c r="J971" s="7"/>
      <c r="K971" s="7"/>
      <c r="L971" s="7"/>
      <c r="M971" s="8"/>
      <c r="N971" s="15"/>
      <c r="O971" s="22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23"/>
      <c r="AE971" s="22"/>
      <c r="AF971" s="7"/>
      <c r="AG971" s="7"/>
      <c r="AH971" s="7"/>
      <c r="AI971" s="7"/>
      <c r="AJ971" s="7"/>
      <c r="AK971" s="7"/>
      <c r="AL971" s="23"/>
    </row>
    <row r="972" spans="1:38" ht="16.5" x14ac:dyDescent="0.2">
      <c r="A972" s="3">
        <v>969</v>
      </c>
      <c r="B972" s="3"/>
      <c r="C972" s="3"/>
      <c r="D972" s="9"/>
      <c r="E972" s="14"/>
      <c r="F972" s="8"/>
      <c r="G972" s="8"/>
      <c r="H972" s="8"/>
      <c r="I972" s="8"/>
      <c r="J972" s="7"/>
      <c r="K972" s="7"/>
      <c r="L972" s="7"/>
      <c r="M972" s="8"/>
      <c r="N972" s="15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23"/>
      <c r="AE972" s="22"/>
      <c r="AF972" s="7"/>
      <c r="AG972" s="7"/>
      <c r="AH972" s="7"/>
      <c r="AI972" s="7"/>
      <c r="AJ972" s="7"/>
      <c r="AK972" s="7"/>
      <c r="AL972" s="23"/>
    </row>
    <row r="973" spans="1:38" ht="16.5" x14ac:dyDescent="0.2">
      <c r="A973" s="3">
        <v>970</v>
      </c>
      <c r="B973" s="3"/>
      <c r="C973" s="3"/>
      <c r="D973" s="9"/>
      <c r="E973" s="14"/>
      <c r="F973" s="8"/>
      <c r="G973" s="8"/>
      <c r="H973" s="8"/>
      <c r="I973" s="8"/>
      <c r="J973" s="7"/>
      <c r="K973" s="7"/>
      <c r="L973" s="7"/>
      <c r="M973" s="8"/>
      <c r="N973" s="15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23"/>
      <c r="AE973" s="22"/>
      <c r="AF973" s="7"/>
      <c r="AG973" s="7"/>
      <c r="AH973" s="7"/>
      <c r="AI973" s="7"/>
      <c r="AJ973" s="7"/>
      <c r="AK973" s="7"/>
      <c r="AL973" s="23"/>
    </row>
    <row r="974" spans="1:38" ht="16.5" x14ac:dyDescent="0.2">
      <c r="A974" s="3">
        <v>971</v>
      </c>
      <c r="B974" s="3"/>
      <c r="C974" s="3"/>
      <c r="D974" s="9"/>
      <c r="E974" s="14"/>
      <c r="F974" s="8"/>
      <c r="G974" s="8"/>
      <c r="H974" s="8"/>
      <c r="I974" s="8"/>
      <c r="J974" s="7"/>
      <c r="K974" s="7"/>
      <c r="L974" s="7"/>
      <c r="M974" s="8"/>
      <c r="N974" s="15"/>
      <c r="O974" s="22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23"/>
      <c r="AE974" s="22"/>
      <c r="AF974" s="7"/>
      <c r="AG974" s="7"/>
      <c r="AH974" s="7"/>
      <c r="AI974" s="7"/>
      <c r="AJ974" s="7"/>
      <c r="AK974" s="7"/>
      <c r="AL974" s="23"/>
    </row>
    <row r="975" spans="1:38" ht="17.25" thickBot="1" x14ac:dyDescent="0.25">
      <c r="A975" s="3">
        <v>972</v>
      </c>
      <c r="B975" s="3"/>
      <c r="C975" s="3"/>
      <c r="D975" s="9"/>
      <c r="E975" s="16"/>
      <c r="F975" s="17"/>
      <c r="G975" s="17"/>
      <c r="H975" s="17"/>
      <c r="I975" s="17"/>
      <c r="J975" s="18"/>
      <c r="K975" s="18"/>
      <c r="L975" s="18"/>
      <c r="M975" s="17"/>
      <c r="N975" s="19"/>
      <c r="O975" s="24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25"/>
      <c r="AE975" s="24"/>
      <c r="AF975" s="18"/>
      <c r="AG975" s="18"/>
      <c r="AH975" s="18"/>
      <c r="AI975" s="18"/>
      <c r="AJ975" s="18"/>
      <c r="AK975" s="18"/>
      <c r="AL975" s="25"/>
    </row>
    <row r="976" spans="1:38" ht="16.5" x14ac:dyDescent="0.2">
      <c r="A976" s="3">
        <v>973</v>
      </c>
      <c r="B976" s="3"/>
      <c r="C976" s="3"/>
      <c r="D976" s="9"/>
      <c r="E976" s="10"/>
      <c r="F976" s="11"/>
      <c r="G976" s="11"/>
      <c r="H976" s="11"/>
      <c r="I976" s="11"/>
      <c r="J976" s="12"/>
      <c r="K976" s="12"/>
      <c r="L976" s="12"/>
      <c r="M976" s="11"/>
      <c r="N976" s="13"/>
      <c r="O976" s="20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21"/>
      <c r="AE976" s="20"/>
      <c r="AF976" s="12"/>
      <c r="AG976" s="12"/>
      <c r="AH976" s="12"/>
      <c r="AI976" s="12"/>
      <c r="AJ976" s="12"/>
      <c r="AK976" s="12"/>
      <c r="AL976" s="21"/>
    </row>
    <row r="977" spans="1:38" ht="16.5" x14ac:dyDescent="0.2">
      <c r="A977" s="3">
        <v>974</v>
      </c>
      <c r="B977" s="3"/>
      <c r="C977" s="3"/>
      <c r="D977" s="9"/>
      <c r="E977" s="14"/>
      <c r="F977" s="8"/>
      <c r="G977" s="8"/>
      <c r="H977" s="8"/>
      <c r="I977" s="8"/>
      <c r="J977" s="7"/>
      <c r="K977" s="7"/>
      <c r="L977" s="7"/>
      <c r="M977" s="8"/>
      <c r="N977" s="15"/>
      <c r="O977" s="22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23"/>
      <c r="AE977" s="22"/>
      <c r="AF977" s="7"/>
      <c r="AG977" s="7"/>
      <c r="AH977" s="7"/>
      <c r="AI977" s="7"/>
      <c r="AJ977" s="7"/>
      <c r="AK977" s="7"/>
      <c r="AL977" s="23"/>
    </row>
    <row r="978" spans="1:38" ht="16.5" x14ac:dyDescent="0.2">
      <c r="A978" s="3">
        <v>975</v>
      </c>
      <c r="B978" s="3"/>
      <c r="C978" s="3"/>
      <c r="D978" s="9"/>
      <c r="E978" s="14"/>
      <c r="F978" s="8"/>
      <c r="G978" s="8"/>
      <c r="H978" s="8"/>
      <c r="I978" s="8"/>
      <c r="J978" s="7"/>
      <c r="K978" s="7"/>
      <c r="L978" s="7"/>
      <c r="M978" s="8"/>
      <c r="N978" s="15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23"/>
      <c r="AE978" s="22"/>
      <c r="AF978" s="7"/>
      <c r="AG978" s="7"/>
      <c r="AH978" s="7"/>
      <c r="AI978" s="7"/>
      <c r="AJ978" s="7"/>
      <c r="AK978" s="7"/>
      <c r="AL978" s="23"/>
    </row>
    <row r="979" spans="1:38" ht="16.5" x14ac:dyDescent="0.2">
      <c r="A979" s="3">
        <v>976</v>
      </c>
      <c r="B979" s="3"/>
      <c r="C979" s="3"/>
      <c r="D979" s="9"/>
      <c r="E979" s="14"/>
      <c r="F979" s="8"/>
      <c r="G979" s="8"/>
      <c r="H979" s="8"/>
      <c r="I979" s="8"/>
      <c r="J979" s="7"/>
      <c r="K979" s="7"/>
      <c r="L979" s="7"/>
      <c r="M979" s="8"/>
      <c r="N979" s="15"/>
      <c r="O979" s="22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23"/>
      <c r="AE979" s="22"/>
      <c r="AF979" s="7"/>
      <c r="AG979" s="7"/>
      <c r="AH979" s="7"/>
      <c r="AI979" s="7"/>
      <c r="AJ979" s="7"/>
      <c r="AK979" s="7"/>
      <c r="AL979" s="23"/>
    </row>
    <row r="980" spans="1:38" ht="16.5" x14ac:dyDescent="0.2">
      <c r="A980" s="3">
        <v>977</v>
      </c>
      <c r="B980" s="3"/>
      <c r="C980" s="3"/>
      <c r="D980" s="9"/>
      <c r="E980" s="14"/>
      <c r="F980" s="8"/>
      <c r="G980" s="8"/>
      <c r="H980" s="8"/>
      <c r="I980" s="8"/>
      <c r="J980" s="7"/>
      <c r="K980" s="7"/>
      <c r="L980" s="7"/>
      <c r="M980" s="8"/>
      <c r="N980" s="15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23"/>
      <c r="AE980" s="22"/>
      <c r="AF980" s="7"/>
      <c r="AG980" s="7"/>
      <c r="AH980" s="7"/>
      <c r="AI980" s="7"/>
      <c r="AJ980" s="7"/>
      <c r="AK980" s="7"/>
      <c r="AL980" s="23"/>
    </row>
    <row r="981" spans="1:38" ht="17.25" thickBot="1" x14ac:dyDescent="0.25">
      <c r="A981" s="3">
        <v>978</v>
      </c>
      <c r="B981" s="3"/>
      <c r="C981" s="3"/>
      <c r="D981" s="9"/>
      <c r="E981" s="16"/>
      <c r="F981" s="17"/>
      <c r="G981" s="17"/>
      <c r="H981" s="17"/>
      <c r="I981" s="17"/>
      <c r="J981" s="18"/>
      <c r="K981" s="18"/>
      <c r="L981" s="18"/>
      <c r="M981" s="17"/>
      <c r="N981" s="19"/>
      <c r="O981" s="24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25"/>
      <c r="AE981" s="24"/>
      <c r="AF981" s="18"/>
      <c r="AG981" s="18"/>
      <c r="AH981" s="18"/>
      <c r="AI981" s="18"/>
      <c r="AJ981" s="18"/>
      <c r="AK981" s="18"/>
      <c r="AL981" s="25"/>
    </row>
    <row r="982" spans="1:38" ht="16.5" x14ac:dyDescent="0.2">
      <c r="A982" s="3">
        <v>979</v>
      </c>
      <c r="B982" s="3"/>
      <c r="C982" s="3"/>
      <c r="D982" s="9"/>
      <c r="E982" s="10"/>
      <c r="F982" s="11"/>
      <c r="G982" s="11"/>
      <c r="H982" s="11"/>
      <c r="I982" s="11"/>
      <c r="J982" s="12"/>
      <c r="K982" s="12"/>
      <c r="L982" s="12"/>
      <c r="M982" s="11"/>
      <c r="N982" s="13"/>
      <c r="O982" s="20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21"/>
      <c r="AE982" s="20"/>
      <c r="AF982" s="12"/>
      <c r="AG982" s="12"/>
      <c r="AH982" s="12"/>
      <c r="AI982" s="12"/>
      <c r="AJ982" s="12"/>
      <c r="AK982" s="12"/>
      <c r="AL982" s="21"/>
    </row>
    <row r="983" spans="1:38" ht="16.5" x14ac:dyDescent="0.2">
      <c r="A983" s="3">
        <v>980</v>
      </c>
      <c r="B983" s="3"/>
      <c r="C983" s="3"/>
      <c r="D983" s="9"/>
      <c r="E983" s="14"/>
      <c r="F983" s="8"/>
      <c r="G983" s="8"/>
      <c r="H983" s="8"/>
      <c r="I983" s="8"/>
      <c r="J983" s="7"/>
      <c r="K983" s="7"/>
      <c r="L983" s="7"/>
      <c r="M983" s="8"/>
      <c r="N983" s="15"/>
      <c r="O983" s="22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23"/>
      <c r="AE983" s="22"/>
      <c r="AF983" s="7"/>
      <c r="AG983" s="7"/>
      <c r="AH983" s="7"/>
      <c r="AI983" s="7"/>
      <c r="AJ983" s="7"/>
      <c r="AK983" s="7"/>
      <c r="AL983" s="23"/>
    </row>
    <row r="984" spans="1:38" ht="16.5" x14ac:dyDescent="0.2">
      <c r="A984" s="3">
        <v>981</v>
      </c>
      <c r="B984" s="3"/>
      <c r="C984" s="3"/>
      <c r="D984" s="9"/>
      <c r="E984" s="14"/>
      <c r="F984" s="8"/>
      <c r="G984" s="8"/>
      <c r="H984" s="8"/>
      <c r="I984" s="8"/>
      <c r="J984" s="7"/>
      <c r="K984" s="7"/>
      <c r="L984" s="7"/>
      <c r="M984" s="8"/>
      <c r="N984" s="15"/>
      <c r="O984" s="22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23"/>
      <c r="AE984" s="22"/>
      <c r="AF984" s="7"/>
      <c r="AG984" s="7"/>
      <c r="AH984" s="7"/>
      <c r="AI984" s="7"/>
      <c r="AJ984" s="7"/>
      <c r="AK984" s="7"/>
      <c r="AL984" s="23"/>
    </row>
    <row r="985" spans="1:38" ht="16.5" x14ac:dyDescent="0.2">
      <c r="A985" s="3">
        <v>982</v>
      </c>
      <c r="B985" s="3"/>
      <c r="C985" s="3"/>
      <c r="D985" s="9"/>
      <c r="E985" s="14"/>
      <c r="F985" s="8"/>
      <c r="G985" s="8"/>
      <c r="H985" s="8"/>
      <c r="I985" s="8"/>
      <c r="J985" s="7"/>
      <c r="K985" s="7"/>
      <c r="L985" s="7"/>
      <c r="M985" s="8"/>
      <c r="N985" s="15"/>
      <c r="O985" s="22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23"/>
      <c r="AE985" s="22"/>
      <c r="AF985" s="7"/>
      <c r="AG985" s="7"/>
      <c r="AH985" s="7"/>
      <c r="AI985" s="7"/>
      <c r="AJ985" s="7"/>
      <c r="AK985" s="7"/>
      <c r="AL985" s="23"/>
    </row>
    <row r="986" spans="1:38" ht="16.5" x14ac:dyDescent="0.2">
      <c r="A986" s="3">
        <v>983</v>
      </c>
      <c r="B986" s="3"/>
      <c r="C986" s="3"/>
      <c r="D986" s="9"/>
      <c r="E986" s="14"/>
      <c r="F986" s="8"/>
      <c r="G986" s="8"/>
      <c r="H986" s="8"/>
      <c r="I986" s="8"/>
      <c r="J986" s="7"/>
      <c r="K986" s="7"/>
      <c r="L986" s="7"/>
      <c r="M986" s="8"/>
      <c r="N986" s="15"/>
      <c r="O986" s="22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23"/>
      <c r="AE986" s="22"/>
      <c r="AF986" s="7"/>
      <c r="AG986" s="7"/>
      <c r="AH986" s="7"/>
      <c r="AI986" s="7"/>
      <c r="AJ986" s="7"/>
      <c r="AK986" s="7"/>
      <c r="AL986" s="23"/>
    </row>
    <row r="987" spans="1:38" ht="17.25" thickBot="1" x14ac:dyDescent="0.25">
      <c r="A987" s="3">
        <v>984</v>
      </c>
      <c r="B987" s="3"/>
      <c r="C987" s="3"/>
      <c r="D987" s="9"/>
      <c r="E987" s="16"/>
      <c r="F987" s="17"/>
      <c r="G987" s="17"/>
      <c r="H987" s="17"/>
      <c r="I987" s="17"/>
      <c r="J987" s="18"/>
      <c r="K987" s="18"/>
      <c r="L987" s="18"/>
      <c r="M987" s="17"/>
      <c r="N987" s="19"/>
      <c r="O987" s="24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25"/>
      <c r="AE987" s="24"/>
      <c r="AF987" s="18"/>
      <c r="AG987" s="18"/>
      <c r="AH987" s="18"/>
      <c r="AI987" s="18"/>
      <c r="AJ987" s="18"/>
      <c r="AK987" s="18"/>
      <c r="AL987" s="25"/>
    </row>
    <row r="988" spans="1:38" ht="16.5" x14ac:dyDescent="0.2">
      <c r="A988" s="3">
        <v>985</v>
      </c>
      <c r="B988" s="3"/>
      <c r="C988" s="3"/>
      <c r="D988" s="9"/>
      <c r="E988" s="10"/>
      <c r="F988" s="11"/>
      <c r="G988" s="11"/>
      <c r="H988" s="11"/>
      <c r="I988" s="11"/>
      <c r="J988" s="12"/>
      <c r="K988" s="12"/>
      <c r="L988" s="12"/>
      <c r="M988" s="11"/>
      <c r="N988" s="13"/>
      <c r="O988" s="20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21"/>
      <c r="AE988" s="20"/>
      <c r="AF988" s="12"/>
      <c r="AG988" s="12"/>
      <c r="AH988" s="12"/>
      <c r="AI988" s="12"/>
      <c r="AJ988" s="12"/>
      <c r="AK988" s="12"/>
      <c r="AL988" s="21"/>
    </row>
    <row r="989" spans="1:38" ht="16.5" x14ac:dyDescent="0.2">
      <c r="A989" s="3">
        <v>986</v>
      </c>
      <c r="B989" s="3"/>
      <c r="C989" s="3"/>
      <c r="D989" s="9"/>
      <c r="E989" s="14"/>
      <c r="F989" s="8"/>
      <c r="G989" s="8"/>
      <c r="H989" s="8"/>
      <c r="I989" s="8"/>
      <c r="J989" s="7"/>
      <c r="K989" s="7"/>
      <c r="L989" s="7"/>
      <c r="M989" s="8"/>
      <c r="N989" s="15"/>
      <c r="O989" s="22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23"/>
      <c r="AE989" s="22"/>
      <c r="AF989" s="7"/>
      <c r="AG989" s="7"/>
      <c r="AH989" s="7"/>
      <c r="AI989" s="7"/>
      <c r="AJ989" s="7"/>
      <c r="AK989" s="7"/>
      <c r="AL989" s="23"/>
    </row>
    <row r="990" spans="1:38" ht="16.5" x14ac:dyDescent="0.2">
      <c r="A990" s="3">
        <v>987</v>
      </c>
      <c r="B990" s="3"/>
      <c r="C990" s="3"/>
      <c r="D990" s="9"/>
      <c r="E990" s="14"/>
      <c r="F990" s="8"/>
      <c r="G990" s="8"/>
      <c r="H990" s="8"/>
      <c r="I990" s="8"/>
      <c r="J990" s="7"/>
      <c r="K990" s="7"/>
      <c r="L990" s="7"/>
      <c r="M990" s="8"/>
      <c r="N990" s="15"/>
      <c r="O990" s="22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23"/>
      <c r="AE990" s="22"/>
      <c r="AF990" s="7"/>
      <c r="AG990" s="7"/>
      <c r="AH990" s="7"/>
      <c r="AI990" s="7"/>
      <c r="AJ990" s="7"/>
      <c r="AK990" s="7"/>
      <c r="AL990" s="23"/>
    </row>
    <row r="991" spans="1:38" ht="16.5" x14ac:dyDescent="0.2">
      <c r="A991" s="3">
        <v>988</v>
      </c>
      <c r="B991" s="3"/>
      <c r="C991" s="3"/>
      <c r="D991" s="9"/>
      <c r="E991" s="14"/>
      <c r="F991" s="8"/>
      <c r="G991" s="8"/>
      <c r="H991" s="8"/>
      <c r="I991" s="8"/>
      <c r="J991" s="7"/>
      <c r="K991" s="7"/>
      <c r="L991" s="7"/>
      <c r="M991" s="8"/>
      <c r="N991" s="15"/>
      <c r="O991" s="22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23"/>
      <c r="AE991" s="22"/>
      <c r="AF991" s="7"/>
      <c r="AG991" s="7"/>
      <c r="AH991" s="7"/>
      <c r="AI991" s="7"/>
      <c r="AJ991" s="7"/>
      <c r="AK991" s="7"/>
      <c r="AL991" s="23"/>
    </row>
    <row r="992" spans="1:38" ht="16.5" x14ac:dyDescent="0.2">
      <c r="A992" s="3">
        <v>989</v>
      </c>
      <c r="B992" s="3"/>
      <c r="C992" s="3"/>
      <c r="D992" s="9"/>
      <c r="E992" s="14"/>
      <c r="F992" s="8"/>
      <c r="G992" s="8"/>
      <c r="H992" s="8"/>
      <c r="I992" s="8"/>
      <c r="J992" s="7"/>
      <c r="K992" s="7"/>
      <c r="L992" s="7"/>
      <c r="M992" s="8"/>
      <c r="N992" s="15"/>
      <c r="O992" s="22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23"/>
      <c r="AE992" s="22"/>
      <c r="AF992" s="7"/>
      <c r="AG992" s="7"/>
      <c r="AH992" s="7"/>
      <c r="AI992" s="7"/>
      <c r="AJ992" s="7"/>
      <c r="AK992" s="7"/>
      <c r="AL992" s="23"/>
    </row>
    <row r="993" spans="1:38" ht="17.25" thickBot="1" x14ac:dyDescent="0.25">
      <c r="A993" s="3">
        <v>990</v>
      </c>
      <c r="B993" s="3"/>
      <c r="C993" s="3"/>
      <c r="D993" s="9"/>
      <c r="E993" s="16"/>
      <c r="F993" s="17"/>
      <c r="G993" s="17"/>
      <c r="H993" s="17"/>
      <c r="I993" s="17"/>
      <c r="J993" s="18"/>
      <c r="K993" s="18"/>
      <c r="L993" s="18"/>
      <c r="M993" s="17"/>
      <c r="N993" s="19"/>
      <c r="O993" s="24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25"/>
      <c r="AE993" s="24"/>
      <c r="AF993" s="18"/>
      <c r="AG993" s="18"/>
      <c r="AH993" s="18"/>
      <c r="AI993" s="18"/>
      <c r="AJ993" s="18"/>
      <c r="AK993" s="18"/>
      <c r="AL993" s="25"/>
    </row>
    <row r="994" spans="1:38" ht="16.5" x14ac:dyDescent="0.2">
      <c r="A994" s="3">
        <v>991</v>
      </c>
      <c r="B994" s="3"/>
      <c r="C994" s="3"/>
      <c r="D994" s="9"/>
      <c r="E994" s="10"/>
      <c r="F994" s="11"/>
      <c r="G994" s="11"/>
      <c r="H994" s="11"/>
      <c r="I994" s="11"/>
      <c r="J994" s="12"/>
      <c r="K994" s="12"/>
      <c r="L994" s="12"/>
      <c r="M994" s="11"/>
      <c r="N994" s="13"/>
      <c r="O994" s="20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21"/>
      <c r="AE994" s="20"/>
      <c r="AF994" s="12"/>
      <c r="AG994" s="12"/>
      <c r="AH994" s="12"/>
      <c r="AI994" s="12"/>
      <c r="AJ994" s="12"/>
      <c r="AK994" s="12"/>
      <c r="AL994" s="21"/>
    </row>
    <row r="995" spans="1:38" ht="16.5" x14ac:dyDescent="0.2">
      <c r="A995" s="3">
        <v>992</v>
      </c>
      <c r="B995" s="3"/>
      <c r="C995" s="3"/>
      <c r="D995" s="9"/>
      <c r="E995" s="14"/>
      <c r="F995" s="8"/>
      <c r="G995" s="8"/>
      <c r="H995" s="8"/>
      <c r="I995" s="8"/>
      <c r="J995" s="7"/>
      <c r="K995" s="7"/>
      <c r="L995" s="7"/>
      <c r="M995" s="8"/>
      <c r="N995" s="15"/>
      <c r="O995" s="22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23"/>
      <c r="AE995" s="22"/>
      <c r="AF995" s="7"/>
      <c r="AG995" s="7"/>
      <c r="AH995" s="7"/>
      <c r="AI995" s="7"/>
      <c r="AJ995" s="7"/>
      <c r="AK995" s="7"/>
      <c r="AL995" s="23"/>
    </row>
    <row r="996" spans="1:38" ht="16.5" x14ac:dyDescent="0.2">
      <c r="A996" s="3">
        <v>993</v>
      </c>
      <c r="B996" s="3"/>
      <c r="C996" s="3"/>
      <c r="D996" s="9"/>
      <c r="E996" s="14"/>
      <c r="F996" s="8"/>
      <c r="G996" s="8"/>
      <c r="H996" s="8"/>
      <c r="I996" s="8"/>
      <c r="J996" s="7"/>
      <c r="K996" s="7"/>
      <c r="L996" s="7"/>
      <c r="M996" s="8"/>
      <c r="N996" s="15"/>
      <c r="O996" s="22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23"/>
      <c r="AE996" s="22"/>
      <c r="AF996" s="7"/>
      <c r="AG996" s="7"/>
      <c r="AH996" s="7"/>
      <c r="AI996" s="7"/>
      <c r="AJ996" s="7"/>
      <c r="AK996" s="7"/>
      <c r="AL996" s="23"/>
    </row>
    <row r="997" spans="1:38" ht="16.5" x14ac:dyDescent="0.2">
      <c r="A997" s="3">
        <v>994</v>
      </c>
      <c r="B997" s="3"/>
      <c r="C997" s="3"/>
      <c r="D997" s="9"/>
      <c r="E997" s="14"/>
      <c r="F997" s="8"/>
      <c r="G997" s="8"/>
      <c r="H997" s="8"/>
      <c r="I997" s="8"/>
      <c r="J997" s="7"/>
      <c r="K997" s="7"/>
      <c r="L997" s="7"/>
      <c r="M997" s="8"/>
      <c r="N997" s="15"/>
      <c r="O997" s="22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23"/>
      <c r="AE997" s="22"/>
      <c r="AF997" s="7"/>
      <c r="AG997" s="7"/>
      <c r="AH997" s="7"/>
      <c r="AI997" s="7"/>
      <c r="AJ997" s="7"/>
      <c r="AK997" s="7"/>
      <c r="AL997" s="23"/>
    </row>
    <row r="998" spans="1:38" ht="16.5" x14ac:dyDescent="0.2">
      <c r="A998" s="3">
        <v>995</v>
      </c>
      <c r="B998" s="3"/>
      <c r="C998" s="3"/>
      <c r="D998" s="9"/>
      <c r="E998" s="14"/>
      <c r="F998" s="8"/>
      <c r="G998" s="8"/>
      <c r="H998" s="8"/>
      <c r="I998" s="8"/>
      <c r="J998" s="7"/>
      <c r="K998" s="7"/>
      <c r="L998" s="7"/>
      <c r="M998" s="8"/>
      <c r="N998" s="15"/>
      <c r="O998" s="22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23"/>
      <c r="AE998" s="22"/>
      <c r="AF998" s="7"/>
      <c r="AG998" s="7"/>
      <c r="AH998" s="7"/>
      <c r="AI998" s="7"/>
      <c r="AJ998" s="7"/>
      <c r="AK998" s="7"/>
      <c r="AL998" s="23"/>
    </row>
    <row r="999" spans="1:38" ht="17.25" thickBot="1" x14ac:dyDescent="0.25">
      <c r="A999" s="3">
        <v>996</v>
      </c>
      <c r="B999" s="3"/>
      <c r="C999" s="3"/>
      <c r="D999" s="9"/>
      <c r="E999" s="16"/>
      <c r="F999" s="17"/>
      <c r="G999" s="17"/>
      <c r="H999" s="17"/>
      <c r="I999" s="17"/>
      <c r="J999" s="18"/>
      <c r="K999" s="18"/>
      <c r="L999" s="18"/>
      <c r="M999" s="17"/>
      <c r="N999" s="19"/>
      <c r="O999" s="24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25"/>
      <c r="AE999" s="24"/>
      <c r="AF999" s="18"/>
      <c r="AG999" s="18"/>
      <c r="AH999" s="18"/>
      <c r="AI999" s="18"/>
      <c r="AJ999" s="18"/>
      <c r="AK999" s="18"/>
      <c r="AL999" s="25"/>
    </row>
    <row r="1000" spans="1:38" ht="16.5" x14ac:dyDescent="0.2">
      <c r="A1000" s="3">
        <v>997</v>
      </c>
      <c r="B1000" s="3"/>
      <c r="C1000" s="3"/>
      <c r="D1000" s="9"/>
      <c r="E1000" s="10"/>
      <c r="F1000" s="11"/>
      <c r="G1000" s="11"/>
      <c r="H1000" s="11"/>
      <c r="I1000" s="11"/>
      <c r="J1000" s="12"/>
      <c r="K1000" s="12"/>
      <c r="L1000" s="12"/>
      <c r="M1000" s="11"/>
      <c r="N1000" s="13"/>
      <c r="O1000" s="20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21"/>
      <c r="AE1000" s="20"/>
      <c r="AF1000" s="12"/>
      <c r="AG1000" s="12"/>
      <c r="AH1000" s="12"/>
      <c r="AI1000" s="12"/>
      <c r="AJ1000" s="12"/>
      <c r="AK1000" s="12"/>
      <c r="AL1000" s="21"/>
    </row>
    <row r="1001" spans="1:38" ht="16.5" x14ac:dyDescent="0.2">
      <c r="A1001" s="3">
        <v>998</v>
      </c>
      <c r="B1001" s="3"/>
      <c r="C1001" s="3"/>
      <c r="D1001" s="9"/>
      <c r="E1001" s="14"/>
      <c r="F1001" s="8"/>
      <c r="G1001" s="8"/>
      <c r="H1001" s="8"/>
      <c r="I1001" s="8"/>
      <c r="J1001" s="7"/>
      <c r="K1001" s="7"/>
      <c r="L1001" s="7"/>
      <c r="M1001" s="8"/>
      <c r="N1001" s="15"/>
      <c r="O1001" s="22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23"/>
      <c r="AE1001" s="22"/>
      <c r="AF1001" s="7"/>
      <c r="AG1001" s="7"/>
      <c r="AH1001" s="7"/>
      <c r="AI1001" s="7"/>
      <c r="AJ1001" s="7"/>
      <c r="AK1001" s="7"/>
      <c r="AL1001" s="23"/>
    </row>
    <row r="1002" spans="1:38" ht="16.5" x14ac:dyDescent="0.2">
      <c r="A1002" s="3">
        <v>999</v>
      </c>
      <c r="B1002" s="3"/>
      <c r="C1002" s="3"/>
      <c r="D1002" s="9"/>
      <c r="E1002" s="14"/>
      <c r="F1002" s="8"/>
      <c r="G1002" s="8"/>
      <c r="H1002" s="8"/>
      <c r="I1002" s="8"/>
      <c r="J1002" s="7"/>
      <c r="K1002" s="7"/>
      <c r="L1002" s="7"/>
      <c r="M1002" s="8"/>
      <c r="N1002" s="15"/>
      <c r="O1002" s="22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23"/>
      <c r="AE1002" s="22"/>
      <c r="AF1002" s="7"/>
      <c r="AG1002" s="7"/>
      <c r="AH1002" s="7"/>
      <c r="AI1002" s="7"/>
      <c r="AJ1002" s="7"/>
      <c r="AK1002" s="7"/>
      <c r="AL1002" s="23"/>
    </row>
    <row r="1003" spans="1:38" ht="16.5" x14ac:dyDescent="0.2">
      <c r="A1003" s="3">
        <v>1000</v>
      </c>
      <c r="B1003" s="3"/>
      <c r="C1003" s="3"/>
      <c r="D1003" s="9"/>
      <c r="E1003" s="14"/>
      <c r="F1003" s="8"/>
      <c r="G1003" s="8"/>
      <c r="H1003" s="8"/>
      <c r="I1003" s="8"/>
      <c r="J1003" s="7"/>
      <c r="K1003" s="7"/>
      <c r="L1003" s="7"/>
      <c r="M1003" s="8"/>
      <c r="N1003" s="15"/>
      <c r="O1003" s="22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23"/>
      <c r="AE1003" s="22"/>
      <c r="AF1003" s="7"/>
      <c r="AG1003" s="7"/>
      <c r="AH1003" s="7"/>
      <c r="AI1003" s="7"/>
      <c r="AJ1003" s="7"/>
      <c r="AK1003" s="7"/>
      <c r="AL1003" s="23"/>
    </row>
    <row r="1004" spans="1:38" ht="16.5" x14ac:dyDescent="0.2">
      <c r="A1004" s="3">
        <v>1001</v>
      </c>
      <c r="B1004" s="3"/>
      <c r="C1004" s="3"/>
      <c r="D1004" s="9"/>
      <c r="E1004" s="14"/>
      <c r="F1004" s="8"/>
      <c r="G1004" s="8"/>
      <c r="H1004" s="8"/>
      <c r="I1004" s="8"/>
      <c r="J1004" s="7"/>
      <c r="K1004" s="7"/>
      <c r="L1004" s="7"/>
      <c r="M1004" s="8"/>
      <c r="N1004" s="15"/>
      <c r="O1004" s="22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23"/>
      <c r="AE1004" s="22"/>
      <c r="AF1004" s="7"/>
      <c r="AG1004" s="7"/>
      <c r="AH1004" s="7"/>
      <c r="AI1004" s="7"/>
      <c r="AJ1004" s="7"/>
      <c r="AK1004" s="7"/>
      <c r="AL1004" s="23"/>
    </row>
    <row r="1005" spans="1:38" ht="17.25" thickBot="1" x14ac:dyDescent="0.25">
      <c r="A1005" s="3">
        <v>1002</v>
      </c>
      <c r="B1005" s="3"/>
      <c r="C1005" s="3"/>
      <c r="D1005" s="9"/>
      <c r="E1005" s="16"/>
      <c r="F1005" s="17"/>
      <c r="G1005" s="17"/>
      <c r="H1005" s="17"/>
      <c r="I1005" s="17"/>
      <c r="J1005" s="18"/>
      <c r="K1005" s="18"/>
      <c r="L1005" s="18"/>
      <c r="M1005" s="17"/>
      <c r="N1005" s="19"/>
      <c r="O1005" s="24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25"/>
      <c r="AE1005" s="24"/>
      <c r="AF1005" s="18"/>
      <c r="AG1005" s="18"/>
      <c r="AH1005" s="18"/>
      <c r="AI1005" s="18"/>
      <c r="AJ1005" s="18"/>
      <c r="AK1005" s="18"/>
      <c r="AL1005" s="25"/>
    </row>
    <row r="1006" spans="1:38" ht="16.5" x14ac:dyDescent="0.2">
      <c r="A1006" s="3">
        <v>1003</v>
      </c>
      <c r="B1006" s="3"/>
      <c r="C1006" s="3"/>
      <c r="D1006" s="9"/>
      <c r="E1006" s="10"/>
      <c r="F1006" s="11"/>
      <c r="G1006" s="11"/>
      <c r="H1006" s="11"/>
      <c r="I1006" s="11"/>
      <c r="J1006" s="12"/>
      <c r="K1006" s="12"/>
      <c r="L1006" s="12"/>
      <c r="M1006" s="11"/>
      <c r="N1006" s="13"/>
      <c r="O1006" s="20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21"/>
      <c r="AE1006" s="20"/>
      <c r="AF1006" s="12"/>
      <c r="AG1006" s="12"/>
      <c r="AH1006" s="12"/>
      <c r="AI1006" s="12"/>
      <c r="AJ1006" s="12"/>
      <c r="AK1006" s="12"/>
      <c r="AL1006" s="21"/>
    </row>
    <row r="1007" spans="1:38" ht="16.5" x14ac:dyDescent="0.2">
      <c r="A1007" s="3">
        <v>1004</v>
      </c>
      <c r="B1007" s="3"/>
      <c r="C1007" s="3"/>
      <c r="D1007" s="9"/>
      <c r="E1007" s="14"/>
      <c r="F1007" s="8"/>
      <c r="G1007" s="8"/>
      <c r="H1007" s="8"/>
      <c r="I1007" s="8"/>
      <c r="J1007" s="7"/>
      <c r="K1007" s="7"/>
      <c r="L1007" s="7"/>
      <c r="M1007" s="8"/>
      <c r="N1007" s="15"/>
      <c r="O1007" s="22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23"/>
      <c r="AE1007" s="22"/>
      <c r="AF1007" s="7"/>
      <c r="AG1007" s="7"/>
      <c r="AH1007" s="7"/>
      <c r="AI1007" s="7"/>
      <c r="AJ1007" s="7"/>
      <c r="AK1007" s="7"/>
      <c r="AL1007" s="23"/>
    </row>
    <row r="1008" spans="1:38" ht="16.5" x14ac:dyDescent="0.2">
      <c r="A1008" s="3">
        <v>1005</v>
      </c>
      <c r="B1008" s="3"/>
      <c r="C1008" s="3"/>
      <c r="D1008" s="9"/>
      <c r="E1008" s="14"/>
      <c r="F1008" s="8"/>
      <c r="G1008" s="8"/>
      <c r="H1008" s="8"/>
      <c r="I1008" s="8"/>
      <c r="J1008" s="7"/>
      <c r="K1008" s="7"/>
      <c r="L1008" s="7"/>
      <c r="M1008" s="8"/>
      <c r="N1008" s="15"/>
      <c r="O1008" s="22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23"/>
      <c r="AE1008" s="22"/>
      <c r="AF1008" s="7"/>
      <c r="AG1008" s="7"/>
      <c r="AH1008" s="7"/>
      <c r="AI1008" s="7"/>
      <c r="AJ1008" s="7"/>
      <c r="AK1008" s="7"/>
      <c r="AL1008" s="23"/>
    </row>
    <row r="1009" spans="1:38" ht="16.5" x14ac:dyDescent="0.2">
      <c r="A1009" s="3">
        <v>1006</v>
      </c>
      <c r="B1009" s="3"/>
      <c r="C1009" s="3"/>
      <c r="D1009" s="9"/>
      <c r="E1009" s="14"/>
      <c r="F1009" s="8"/>
      <c r="G1009" s="8"/>
      <c r="H1009" s="8"/>
      <c r="I1009" s="8"/>
      <c r="J1009" s="7"/>
      <c r="K1009" s="7"/>
      <c r="L1009" s="7"/>
      <c r="M1009" s="8"/>
      <c r="N1009" s="15"/>
      <c r="O1009" s="22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23"/>
      <c r="AE1009" s="22"/>
      <c r="AF1009" s="7"/>
      <c r="AG1009" s="7"/>
      <c r="AH1009" s="7"/>
      <c r="AI1009" s="7"/>
      <c r="AJ1009" s="7"/>
      <c r="AK1009" s="7"/>
      <c r="AL1009" s="23"/>
    </row>
    <row r="1010" spans="1:38" ht="16.5" x14ac:dyDescent="0.2">
      <c r="A1010" s="3">
        <v>1007</v>
      </c>
      <c r="B1010" s="3"/>
      <c r="C1010" s="3"/>
      <c r="D1010" s="9"/>
      <c r="E1010" s="14"/>
      <c r="F1010" s="8"/>
      <c r="G1010" s="8"/>
      <c r="H1010" s="8"/>
      <c r="I1010" s="8"/>
      <c r="J1010" s="7"/>
      <c r="K1010" s="7"/>
      <c r="L1010" s="7"/>
      <c r="M1010" s="8"/>
      <c r="N1010" s="15"/>
      <c r="O1010" s="22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23"/>
      <c r="AE1010" s="22"/>
      <c r="AF1010" s="7"/>
      <c r="AG1010" s="7"/>
      <c r="AH1010" s="7"/>
      <c r="AI1010" s="7"/>
      <c r="AJ1010" s="7"/>
      <c r="AK1010" s="7"/>
      <c r="AL1010" s="23"/>
    </row>
    <row r="1011" spans="1:38" ht="17.25" thickBot="1" x14ac:dyDescent="0.25">
      <c r="A1011" s="3">
        <v>1008</v>
      </c>
      <c r="B1011" s="3"/>
      <c r="C1011" s="3"/>
      <c r="D1011" s="9"/>
      <c r="E1011" s="16"/>
      <c r="F1011" s="17"/>
      <c r="G1011" s="17"/>
      <c r="H1011" s="17"/>
      <c r="I1011" s="17"/>
      <c r="J1011" s="18"/>
      <c r="K1011" s="18"/>
      <c r="L1011" s="18"/>
      <c r="M1011" s="17"/>
      <c r="N1011" s="19"/>
      <c r="O1011" s="24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25"/>
      <c r="AE1011" s="24"/>
      <c r="AF1011" s="18"/>
      <c r="AG1011" s="18"/>
      <c r="AH1011" s="18"/>
      <c r="AI1011" s="18"/>
      <c r="AJ1011" s="18"/>
      <c r="AK1011" s="18"/>
      <c r="AL1011" s="25"/>
    </row>
    <row r="1012" spans="1:38" ht="16.5" x14ac:dyDescent="0.2">
      <c r="A1012" s="3">
        <v>1009</v>
      </c>
      <c r="B1012" s="3"/>
      <c r="C1012" s="3"/>
      <c r="D1012" s="9"/>
      <c r="E1012" s="10"/>
      <c r="F1012" s="11"/>
      <c r="G1012" s="11"/>
      <c r="H1012" s="11"/>
      <c r="I1012" s="11"/>
      <c r="J1012" s="12"/>
      <c r="K1012" s="12"/>
      <c r="L1012" s="12"/>
      <c r="M1012" s="11"/>
      <c r="N1012" s="13"/>
      <c r="O1012" s="20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21"/>
      <c r="AE1012" s="20"/>
      <c r="AF1012" s="12"/>
      <c r="AG1012" s="12"/>
      <c r="AH1012" s="12"/>
      <c r="AI1012" s="12"/>
      <c r="AJ1012" s="12"/>
      <c r="AK1012" s="12"/>
      <c r="AL1012" s="21"/>
    </row>
    <row r="1013" spans="1:38" ht="16.5" x14ac:dyDescent="0.2">
      <c r="A1013" s="3">
        <v>1010</v>
      </c>
      <c r="B1013" s="3"/>
      <c r="C1013" s="3"/>
      <c r="D1013" s="9"/>
      <c r="E1013" s="14"/>
      <c r="F1013" s="8"/>
      <c r="G1013" s="8"/>
      <c r="H1013" s="8"/>
      <c r="I1013" s="8"/>
      <c r="J1013" s="7"/>
      <c r="K1013" s="7"/>
      <c r="L1013" s="7"/>
      <c r="M1013" s="8"/>
      <c r="N1013" s="15"/>
      <c r="O1013" s="22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23"/>
      <c r="AE1013" s="22"/>
      <c r="AF1013" s="7"/>
      <c r="AG1013" s="7"/>
      <c r="AH1013" s="7"/>
      <c r="AI1013" s="7"/>
      <c r="AJ1013" s="7"/>
      <c r="AK1013" s="7"/>
      <c r="AL1013" s="23"/>
    </row>
    <row r="1014" spans="1:38" ht="16.5" x14ac:dyDescent="0.2">
      <c r="A1014" s="3">
        <v>1011</v>
      </c>
      <c r="B1014" s="3"/>
      <c r="C1014" s="3"/>
      <c r="D1014" s="9"/>
      <c r="E1014" s="14"/>
      <c r="F1014" s="8"/>
      <c r="G1014" s="8"/>
      <c r="H1014" s="8"/>
      <c r="I1014" s="8"/>
      <c r="J1014" s="7"/>
      <c r="K1014" s="7"/>
      <c r="L1014" s="7"/>
      <c r="M1014" s="8"/>
      <c r="N1014" s="15"/>
      <c r="O1014" s="22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23"/>
      <c r="AE1014" s="22"/>
      <c r="AF1014" s="7"/>
      <c r="AG1014" s="7"/>
      <c r="AH1014" s="7"/>
      <c r="AI1014" s="7"/>
      <c r="AJ1014" s="7"/>
      <c r="AK1014" s="7"/>
      <c r="AL1014" s="23"/>
    </row>
    <row r="1015" spans="1:38" ht="16.5" x14ac:dyDescent="0.2">
      <c r="A1015" s="3">
        <v>1012</v>
      </c>
      <c r="B1015" s="3"/>
      <c r="C1015" s="3"/>
      <c r="D1015" s="9"/>
      <c r="E1015" s="14"/>
      <c r="F1015" s="8"/>
      <c r="G1015" s="8"/>
      <c r="H1015" s="8"/>
      <c r="I1015" s="8"/>
      <c r="J1015" s="7"/>
      <c r="K1015" s="7"/>
      <c r="L1015" s="7"/>
      <c r="M1015" s="8"/>
      <c r="N1015" s="15"/>
      <c r="O1015" s="22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23"/>
      <c r="AE1015" s="22"/>
      <c r="AF1015" s="7"/>
      <c r="AG1015" s="7"/>
      <c r="AH1015" s="7"/>
      <c r="AI1015" s="7"/>
      <c r="AJ1015" s="7"/>
      <c r="AK1015" s="7"/>
      <c r="AL1015" s="23"/>
    </row>
    <row r="1016" spans="1:38" ht="16.5" x14ac:dyDescent="0.2">
      <c r="A1016" s="3">
        <v>1013</v>
      </c>
      <c r="B1016" s="3"/>
      <c r="C1016" s="3"/>
      <c r="D1016" s="9"/>
      <c r="E1016" s="14"/>
      <c r="F1016" s="8"/>
      <c r="G1016" s="8"/>
      <c r="H1016" s="8"/>
      <c r="I1016" s="8"/>
      <c r="J1016" s="7"/>
      <c r="K1016" s="7"/>
      <c r="L1016" s="7"/>
      <c r="M1016" s="8"/>
      <c r="N1016" s="15"/>
      <c r="O1016" s="22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23"/>
      <c r="AE1016" s="22"/>
      <c r="AF1016" s="7"/>
      <c r="AG1016" s="7"/>
      <c r="AH1016" s="7"/>
      <c r="AI1016" s="7"/>
      <c r="AJ1016" s="7"/>
      <c r="AK1016" s="7"/>
      <c r="AL1016" s="23"/>
    </row>
    <row r="1017" spans="1:38" ht="17.25" thickBot="1" x14ac:dyDescent="0.25">
      <c r="A1017" s="3">
        <v>1014</v>
      </c>
      <c r="B1017" s="3"/>
      <c r="C1017" s="3"/>
      <c r="D1017" s="9"/>
      <c r="E1017" s="16"/>
      <c r="F1017" s="17"/>
      <c r="G1017" s="17"/>
      <c r="H1017" s="17"/>
      <c r="I1017" s="17"/>
      <c r="J1017" s="18"/>
      <c r="K1017" s="18"/>
      <c r="L1017" s="18"/>
      <c r="M1017" s="17"/>
      <c r="N1017" s="19"/>
      <c r="O1017" s="24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25"/>
      <c r="AE1017" s="24"/>
      <c r="AF1017" s="18"/>
      <c r="AG1017" s="18"/>
      <c r="AH1017" s="18"/>
      <c r="AI1017" s="18"/>
      <c r="AJ1017" s="18"/>
      <c r="AK1017" s="18"/>
      <c r="AL1017" s="25"/>
    </row>
    <row r="1018" spans="1:38" ht="16.5" x14ac:dyDescent="0.2">
      <c r="A1018" s="3">
        <v>1015</v>
      </c>
      <c r="B1018" s="3"/>
      <c r="C1018" s="3"/>
      <c r="D1018" s="9"/>
      <c r="E1018" s="10"/>
      <c r="F1018" s="11"/>
      <c r="G1018" s="11"/>
      <c r="H1018" s="11"/>
      <c r="I1018" s="11"/>
      <c r="J1018" s="12"/>
      <c r="K1018" s="12"/>
      <c r="L1018" s="12"/>
      <c r="M1018" s="11"/>
      <c r="N1018" s="13"/>
      <c r="O1018" s="20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21"/>
      <c r="AE1018" s="20"/>
      <c r="AF1018" s="12"/>
      <c r="AG1018" s="12"/>
      <c r="AH1018" s="12"/>
      <c r="AI1018" s="12"/>
      <c r="AJ1018" s="12"/>
      <c r="AK1018" s="12"/>
      <c r="AL1018" s="21"/>
    </row>
    <row r="1019" spans="1:38" ht="16.5" x14ac:dyDescent="0.2">
      <c r="A1019" s="3">
        <v>1016</v>
      </c>
      <c r="B1019" s="3"/>
      <c r="C1019" s="3"/>
      <c r="D1019" s="9"/>
      <c r="E1019" s="14"/>
      <c r="F1019" s="8"/>
      <c r="G1019" s="8"/>
      <c r="H1019" s="8"/>
      <c r="I1019" s="8"/>
      <c r="J1019" s="7"/>
      <c r="K1019" s="7"/>
      <c r="L1019" s="7"/>
      <c r="M1019" s="8"/>
      <c r="N1019" s="15"/>
      <c r="O1019" s="22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23"/>
      <c r="AE1019" s="22"/>
      <c r="AF1019" s="7"/>
      <c r="AG1019" s="7"/>
      <c r="AH1019" s="7"/>
      <c r="AI1019" s="7"/>
      <c r="AJ1019" s="7"/>
      <c r="AK1019" s="7"/>
      <c r="AL1019" s="23"/>
    </row>
    <row r="1020" spans="1:38" ht="16.5" x14ac:dyDescent="0.2">
      <c r="A1020" s="3">
        <v>1017</v>
      </c>
      <c r="B1020" s="3"/>
      <c r="C1020" s="3"/>
      <c r="D1020" s="9"/>
      <c r="E1020" s="14"/>
      <c r="F1020" s="8"/>
      <c r="G1020" s="8"/>
      <c r="H1020" s="8"/>
      <c r="I1020" s="8"/>
      <c r="J1020" s="7"/>
      <c r="K1020" s="7"/>
      <c r="L1020" s="7"/>
      <c r="M1020" s="8"/>
      <c r="N1020" s="15"/>
      <c r="O1020" s="22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23"/>
      <c r="AE1020" s="22"/>
      <c r="AF1020" s="7"/>
      <c r="AG1020" s="7"/>
      <c r="AH1020" s="7"/>
      <c r="AI1020" s="7"/>
      <c r="AJ1020" s="7"/>
      <c r="AK1020" s="7"/>
      <c r="AL1020" s="23"/>
    </row>
    <row r="1021" spans="1:38" ht="16.5" x14ac:dyDescent="0.2">
      <c r="A1021" s="3">
        <v>1018</v>
      </c>
      <c r="B1021" s="3"/>
      <c r="C1021" s="3"/>
      <c r="D1021" s="9"/>
      <c r="E1021" s="14"/>
      <c r="F1021" s="8"/>
      <c r="G1021" s="8"/>
      <c r="H1021" s="8"/>
      <c r="I1021" s="8"/>
      <c r="J1021" s="7"/>
      <c r="K1021" s="7"/>
      <c r="L1021" s="7"/>
      <c r="M1021" s="8"/>
      <c r="N1021" s="15"/>
      <c r="O1021" s="22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23"/>
      <c r="AE1021" s="22"/>
      <c r="AF1021" s="7"/>
      <c r="AG1021" s="7"/>
      <c r="AH1021" s="7"/>
      <c r="AI1021" s="7"/>
      <c r="AJ1021" s="7"/>
      <c r="AK1021" s="7"/>
      <c r="AL1021" s="23"/>
    </row>
    <row r="1022" spans="1:38" ht="16.5" x14ac:dyDescent="0.2">
      <c r="A1022" s="3">
        <v>1019</v>
      </c>
      <c r="B1022" s="3"/>
      <c r="C1022" s="3"/>
      <c r="D1022" s="9"/>
      <c r="E1022" s="14"/>
      <c r="F1022" s="8"/>
      <c r="G1022" s="8"/>
      <c r="H1022" s="8"/>
      <c r="I1022" s="8"/>
      <c r="J1022" s="7"/>
      <c r="K1022" s="7"/>
      <c r="L1022" s="7"/>
      <c r="M1022" s="8"/>
      <c r="N1022" s="15"/>
      <c r="O1022" s="22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23"/>
      <c r="AE1022" s="22"/>
      <c r="AF1022" s="7"/>
      <c r="AG1022" s="7"/>
      <c r="AH1022" s="7"/>
      <c r="AI1022" s="7"/>
      <c r="AJ1022" s="7"/>
      <c r="AK1022" s="7"/>
      <c r="AL1022" s="23"/>
    </row>
    <row r="1023" spans="1:38" ht="17.25" thickBot="1" x14ac:dyDescent="0.25">
      <c r="A1023" s="3">
        <v>1020</v>
      </c>
      <c r="B1023" s="3"/>
      <c r="C1023" s="3"/>
      <c r="D1023" s="9"/>
      <c r="E1023" s="16"/>
      <c r="F1023" s="17"/>
      <c r="G1023" s="17"/>
      <c r="H1023" s="17"/>
      <c r="I1023" s="17"/>
      <c r="J1023" s="18"/>
      <c r="K1023" s="18"/>
      <c r="L1023" s="18"/>
      <c r="M1023" s="17"/>
      <c r="N1023" s="19"/>
      <c r="O1023" s="24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25"/>
      <c r="AE1023" s="24"/>
      <c r="AF1023" s="18"/>
      <c r="AG1023" s="18"/>
      <c r="AH1023" s="18"/>
      <c r="AI1023" s="18"/>
      <c r="AJ1023" s="18"/>
      <c r="AK1023" s="18"/>
      <c r="AL1023" s="25"/>
    </row>
    <row r="1024" spans="1:38" ht="16.5" x14ac:dyDescent="0.2">
      <c r="A1024" s="3">
        <v>1021</v>
      </c>
      <c r="B1024" s="3"/>
      <c r="C1024" s="3"/>
      <c r="D1024" s="9"/>
      <c r="E1024" s="10"/>
      <c r="F1024" s="11"/>
      <c r="G1024" s="11"/>
      <c r="H1024" s="11"/>
      <c r="I1024" s="11"/>
      <c r="J1024" s="12"/>
      <c r="K1024" s="12"/>
      <c r="L1024" s="12"/>
      <c r="M1024" s="11"/>
      <c r="N1024" s="13"/>
      <c r="O1024" s="20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21"/>
      <c r="AE1024" s="20"/>
      <c r="AF1024" s="12"/>
      <c r="AG1024" s="12"/>
      <c r="AH1024" s="12"/>
      <c r="AI1024" s="12"/>
      <c r="AJ1024" s="12"/>
      <c r="AK1024" s="12"/>
      <c r="AL1024" s="21"/>
    </row>
    <row r="1025" spans="1:38" ht="16.5" x14ac:dyDescent="0.2">
      <c r="A1025" s="3">
        <v>1022</v>
      </c>
      <c r="B1025" s="3"/>
      <c r="C1025" s="3"/>
      <c r="D1025" s="9"/>
      <c r="E1025" s="14"/>
      <c r="F1025" s="8"/>
      <c r="G1025" s="8"/>
      <c r="H1025" s="8"/>
      <c r="I1025" s="8"/>
      <c r="J1025" s="7"/>
      <c r="K1025" s="7"/>
      <c r="L1025" s="7"/>
      <c r="M1025" s="8"/>
      <c r="N1025" s="15"/>
      <c r="O1025" s="22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23"/>
      <c r="AE1025" s="22"/>
      <c r="AF1025" s="7"/>
      <c r="AG1025" s="7"/>
      <c r="AH1025" s="7"/>
      <c r="AI1025" s="7"/>
      <c r="AJ1025" s="7"/>
      <c r="AK1025" s="7"/>
      <c r="AL1025" s="23"/>
    </row>
    <row r="1026" spans="1:38" ht="16.5" x14ac:dyDescent="0.2">
      <c r="A1026" s="3">
        <v>1023</v>
      </c>
      <c r="B1026" s="3"/>
      <c r="C1026" s="3"/>
      <c r="D1026" s="9"/>
      <c r="E1026" s="14"/>
      <c r="F1026" s="8"/>
      <c r="G1026" s="8"/>
      <c r="H1026" s="8"/>
      <c r="I1026" s="8"/>
      <c r="J1026" s="7"/>
      <c r="K1026" s="7"/>
      <c r="L1026" s="7"/>
      <c r="M1026" s="8"/>
      <c r="N1026" s="15"/>
      <c r="O1026" s="22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23"/>
      <c r="AE1026" s="22"/>
      <c r="AF1026" s="7"/>
      <c r="AG1026" s="7"/>
      <c r="AH1026" s="7"/>
      <c r="AI1026" s="7"/>
      <c r="AJ1026" s="7"/>
      <c r="AK1026" s="7"/>
      <c r="AL1026" s="23"/>
    </row>
    <row r="1027" spans="1:38" ht="16.5" x14ac:dyDescent="0.2">
      <c r="A1027" s="3">
        <v>1024</v>
      </c>
      <c r="B1027" s="3"/>
      <c r="C1027" s="3"/>
      <c r="D1027" s="9"/>
      <c r="E1027" s="14"/>
      <c r="F1027" s="8"/>
      <c r="G1027" s="8"/>
      <c r="H1027" s="8"/>
      <c r="I1027" s="8"/>
      <c r="J1027" s="7"/>
      <c r="K1027" s="7"/>
      <c r="L1027" s="7"/>
      <c r="M1027" s="8"/>
      <c r="N1027" s="15"/>
      <c r="O1027" s="22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23"/>
      <c r="AE1027" s="22"/>
      <c r="AF1027" s="7"/>
      <c r="AG1027" s="7"/>
      <c r="AH1027" s="7"/>
      <c r="AI1027" s="7"/>
      <c r="AJ1027" s="7"/>
      <c r="AK1027" s="7"/>
      <c r="AL1027" s="23"/>
    </row>
    <row r="1028" spans="1:38" ht="16.5" x14ac:dyDescent="0.2">
      <c r="A1028" s="3">
        <v>1025</v>
      </c>
      <c r="B1028" s="3"/>
      <c r="C1028" s="3"/>
      <c r="D1028" s="9"/>
      <c r="E1028" s="14"/>
      <c r="F1028" s="8"/>
      <c r="G1028" s="8"/>
      <c r="H1028" s="8"/>
      <c r="I1028" s="8"/>
      <c r="J1028" s="7"/>
      <c r="K1028" s="7"/>
      <c r="L1028" s="7"/>
      <c r="M1028" s="8"/>
      <c r="N1028" s="15"/>
      <c r="O1028" s="22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23"/>
      <c r="AE1028" s="22"/>
      <c r="AF1028" s="7"/>
      <c r="AG1028" s="7"/>
      <c r="AH1028" s="7"/>
      <c r="AI1028" s="7"/>
      <c r="AJ1028" s="7"/>
      <c r="AK1028" s="7"/>
      <c r="AL1028" s="23"/>
    </row>
    <row r="1029" spans="1:38" ht="17.25" thickBot="1" x14ac:dyDescent="0.25">
      <c r="A1029" s="3">
        <v>1026</v>
      </c>
      <c r="B1029" s="3"/>
      <c r="C1029" s="3"/>
      <c r="D1029" s="9"/>
      <c r="E1029" s="16"/>
      <c r="F1029" s="17"/>
      <c r="G1029" s="17"/>
      <c r="H1029" s="17"/>
      <c r="I1029" s="17"/>
      <c r="J1029" s="18"/>
      <c r="K1029" s="18"/>
      <c r="L1029" s="18"/>
      <c r="M1029" s="17"/>
      <c r="N1029" s="19"/>
      <c r="O1029" s="24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25"/>
      <c r="AE1029" s="24"/>
      <c r="AF1029" s="18"/>
      <c r="AG1029" s="18"/>
      <c r="AH1029" s="18"/>
      <c r="AI1029" s="18"/>
      <c r="AJ1029" s="18"/>
      <c r="AK1029" s="18"/>
      <c r="AL1029" s="25"/>
    </row>
    <row r="1030" spans="1:38" ht="16.5" x14ac:dyDescent="0.2">
      <c r="A1030" s="3">
        <v>1027</v>
      </c>
      <c r="B1030" s="3"/>
      <c r="C1030" s="3"/>
      <c r="D1030" s="9"/>
      <c r="E1030" s="10"/>
      <c r="F1030" s="11"/>
      <c r="G1030" s="11"/>
      <c r="H1030" s="11"/>
      <c r="I1030" s="11"/>
      <c r="J1030" s="12"/>
      <c r="K1030" s="12"/>
      <c r="L1030" s="12"/>
      <c r="M1030" s="11"/>
      <c r="N1030" s="13"/>
      <c r="O1030" s="20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21"/>
      <c r="AE1030" s="20"/>
      <c r="AF1030" s="12"/>
      <c r="AG1030" s="12"/>
      <c r="AH1030" s="12"/>
      <c r="AI1030" s="12"/>
      <c r="AJ1030" s="12"/>
      <c r="AK1030" s="12"/>
      <c r="AL1030" s="21"/>
    </row>
    <row r="1031" spans="1:38" ht="16.5" x14ac:dyDescent="0.2">
      <c r="A1031" s="3">
        <v>1028</v>
      </c>
      <c r="B1031" s="3"/>
      <c r="C1031" s="3"/>
      <c r="D1031" s="9"/>
      <c r="E1031" s="14"/>
      <c r="F1031" s="8"/>
      <c r="G1031" s="8"/>
      <c r="H1031" s="8"/>
      <c r="I1031" s="8"/>
      <c r="J1031" s="7"/>
      <c r="K1031" s="7"/>
      <c r="L1031" s="7"/>
      <c r="M1031" s="8"/>
      <c r="N1031" s="15"/>
      <c r="O1031" s="22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23"/>
      <c r="AE1031" s="22"/>
      <c r="AF1031" s="7"/>
      <c r="AG1031" s="7"/>
      <c r="AH1031" s="7"/>
      <c r="AI1031" s="7"/>
      <c r="AJ1031" s="7"/>
      <c r="AK1031" s="7"/>
      <c r="AL1031" s="23"/>
    </row>
    <row r="1032" spans="1:38" ht="16.5" x14ac:dyDescent="0.2">
      <c r="A1032" s="3">
        <v>1029</v>
      </c>
      <c r="B1032" s="3"/>
      <c r="C1032" s="3"/>
      <c r="D1032" s="9"/>
      <c r="E1032" s="14"/>
      <c r="F1032" s="8"/>
      <c r="G1032" s="8"/>
      <c r="H1032" s="8"/>
      <c r="I1032" s="8"/>
      <c r="J1032" s="7"/>
      <c r="K1032" s="7"/>
      <c r="L1032" s="7"/>
      <c r="M1032" s="8"/>
      <c r="N1032" s="15"/>
      <c r="O1032" s="22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23"/>
      <c r="AE1032" s="22"/>
      <c r="AF1032" s="7"/>
      <c r="AG1032" s="7"/>
      <c r="AH1032" s="7"/>
      <c r="AI1032" s="7"/>
      <c r="AJ1032" s="7"/>
      <c r="AK1032" s="7"/>
      <c r="AL1032" s="23"/>
    </row>
    <row r="1033" spans="1:38" ht="16.5" x14ac:dyDescent="0.2">
      <c r="A1033" s="3">
        <v>1030</v>
      </c>
      <c r="B1033" s="3"/>
      <c r="C1033" s="3"/>
      <c r="D1033" s="9"/>
      <c r="E1033" s="14"/>
      <c r="F1033" s="8"/>
      <c r="G1033" s="8"/>
      <c r="H1033" s="8"/>
      <c r="I1033" s="8"/>
      <c r="J1033" s="7"/>
      <c r="K1033" s="7"/>
      <c r="L1033" s="7"/>
      <c r="M1033" s="8"/>
      <c r="N1033" s="15"/>
      <c r="O1033" s="22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23"/>
      <c r="AE1033" s="22"/>
      <c r="AF1033" s="7"/>
      <c r="AG1033" s="7"/>
      <c r="AH1033" s="7"/>
      <c r="AI1033" s="7"/>
      <c r="AJ1033" s="7"/>
      <c r="AK1033" s="7"/>
      <c r="AL1033" s="23"/>
    </row>
    <row r="1034" spans="1:38" ht="16.5" x14ac:dyDescent="0.2">
      <c r="A1034" s="3">
        <v>1031</v>
      </c>
      <c r="B1034" s="3"/>
      <c r="C1034" s="3"/>
      <c r="D1034" s="9"/>
      <c r="E1034" s="14"/>
      <c r="F1034" s="8"/>
      <c r="G1034" s="8"/>
      <c r="H1034" s="8"/>
      <c r="I1034" s="8"/>
      <c r="J1034" s="7"/>
      <c r="K1034" s="7"/>
      <c r="L1034" s="7"/>
      <c r="M1034" s="8"/>
      <c r="N1034" s="15"/>
      <c r="O1034" s="22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23"/>
      <c r="AE1034" s="22"/>
      <c r="AF1034" s="7"/>
      <c r="AG1034" s="7"/>
      <c r="AH1034" s="7"/>
      <c r="AI1034" s="7"/>
      <c r="AJ1034" s="7"/>
      <c r="AK1034" s="7"/>
      <c r="AL1034" s="23"/>
    </row>
    <row r="1035" spans="1:38" ht="17.25" thickBot="1" x14ac:dyDescent="0.25">
      <c r="A1035" s="3">
        <v>1032</v>
      </c>
      <c r="B1035" s="3"/>
      <c r="C1035" s="3"/>
      <c r="D1035" s="9"/>
      <c r="E1035" s="16"/>
      <c r="F1035" s="17"/>
      <c r="G1035" s="17"/>
      <c r="H1035" s="17"/>
      <c r="I1035" s="17"/>
      <c r="J1035" s="18"/>
      <c r="K1035" s="18"/>
      <c r="L1035" s="18"/>
      <c r="M1035" s="17"/>
      <c r="N1035" s="19"/>
      <c r="O1035" s="24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25"/>
      <c r="AE1035" s="24"/>
      <c r="AF1035" s="18"/>
      <c r="AG1035" s="18"/>
      <c r="AH1035" s="18"/>
      <c r="AI1035" s="18"/>
      <c r="AJ1035" s="18"/>
      <c r="AK1035" s="18"/>
      <c r="AL1035" s="25"/>
    </row>
    <row r="1036" spans="1:38" ht="16.5" x14ac:dyDescent="0.2">
      <c r="A1036" s="3">
        <v>1033</v>
      </c>
      <c r="B1036" s="3"/>
      <c r="C1036" s="3"/>
      <c r="D1036" s="9"/>
      <c r="E1036" s="10"/>
      <c r="F1036" s="11"/>
      <c r="G1036" s="11"/>
      <c r="H1036" s="11"/>
      <c r="I1036" s="11"/>
      <c r="J1036" s="12"/>
      <c r="K1036" s="12"/>
      <c r="L1036" s="12"/>
      <c r="M1036" s="11"/>
      <c r="N1036" s="13"/>
      <c r="O1036" s="20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21"/>
      <c r="AE1036" s="20"/>
      <c r="AF1036" s="12"/>
      <c r="AG1036" s="12"/>
      <c r="AH1036" s="12"/>
      <c r="AI1036" s="12"/>
      <c r="AJ1036" s="12"/>
      <c r="AK1036" s="12"/>
      <c r="AL1036" s="21"/>
    </row>
    <row r="1037" spans="1:38" ht="16.5" x14ac:dyDescent="0.2">
      <c r="A1037" s="3">
        <v>1034</v>
      </c>
      <c r="B1037" s="3"/>
      <c r="C1037" s="3"/>
      <c r="D1037" s="9"/>
      <c r="E1037" s="14"/>
      <c r="F1037" s="8"/>
      <c r="G1037" s="8"/>
      <c r="H1037" s="8"/>
      <c r="I1037" s="8"/>
      <c r="J1037" s="7"/>
      <c r="K1037" s="7"/>
      <c r="L1037" s="7"/>
      <c r="M1037" s="8"/>
      <c r="N1037" s="15"/>
      <c r="O1037" s="22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23"/>
      <c r="AE1037" s="22"/>
      <c r="AF1037" s="7"/>
      <c r="AG1037" s="7"/>
      <c r="AH1037" s="7"/>
      <c r="AI1037" s="7"/>
      <c r="AJ1037" s="7"/>
      <c r="AK1037" s="7"/>
      <c r="AL1037" s="23"/>
    </row>
    <row r="1038" spans="1:38" ht="16.5" x14ac:dyDescent="0.2">
      <c r="A1038" s="3">
        <v>1035</v>
      </c>
      <c r="B1038" s="3"/>
      <c r="C1038" s="3"/>
      <c r="D1038" s="9"/>
      <c r="E1038" s="14"/>
      <c r="F1038" s="8"/>
      <c r="G1038" s="8"/>
      <c r="H1038" s="8"/>
      <c r="I1038" s="8"/>
      <c r="J1038" s="7"/>
      <c r="K1038" s="7"/>
      <c r="L1038" s="7"/>
      <c r="M1038" s="8"/>
      <c r="N1038" s="15"/>
      <c r="O1038" s="22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23"/>
      <c r="AE1038" s="22"/>
      <c r="AF1038" s="7"/>
      <c r="AG1038" s="7"/>
      <c r="AH1038" s="7"/>
      <c r="AI1038" s="7"/>
      <c r="AJ1038" s="7"/>
      <c r="AK1038" s="7"/>
      <c r="AL1038" s="23"/>
    </row>
    <row r="1039" spans="1:38" ht="16.5" x14ac:dyDescent="0.2">
      <c r="A1039" s="3">
        <v>1036</v>
      </c>
      <c r="B1039" s="3"/>
      <c r="C1039" s="3"/>
      <c r="D1039" s="9"/>
      <c r="E1039" s="14"/>
      <c r="F1039" s="8"/>
      <c r="G1039" s="8"/>
      <c r="H1039" s="8"/>
      <c r="I1039" s="8"/>
      <c r="J1039" s="7"/>
      <c r="K1039" s="7"/>
      <c r="L1039" s="7"/>
      <c r="M1039" s="8"/>
      <c r="N1039" s="15"/>
      <c r="O1039" s="22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23"/>
      <c r="AE1039" s="22"/>
      <c r="AF1039" s="7"/>
      <c r="AG1039" s="7"/>
      <c r="AH1039" s="7"/>
      <c r="AI1039" s="7"/>
      <c r="AJ1039" s="7"/>
      <c r="AK1039" s="7"/>
      <c r="AL1039" s="23"/>
    </row>
    <row r="1040" spans="1:38" ht="16.5" x14ac:dyDescent="0.2">
      <c r="A1040" s="3">
        <v>1037</v>
      </c>
      <c r="B1040" s="3"/>
      <c r="C1040" s="3"/>
      <c r="D1040" s="9"/>
      <c r="E1040" s="14"/>
      <c r="F1040" s="8"/>
      <c r="G1040" s="8"/>
      <c r="H1040" s="8"/>
      <c r="I1040" s="8"/>
      <c r="J1040" s="7"/>
      <c r="K1040" s="7"/>
      <c r="L1040" s="7"/>
      <c r="M1040" s="8"/>
      <c r="N1040" s="15"/>
      <c r="O1040" s="22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23"/>
      <c r="AE1040" s="22"/>
      <c r="AF1040" s="7"/>
      <c r="AG1040" s="7"/>
      <c r="AH1040" s="7"/>
      <c r="AI1040" s="7"/>
      <c r="AJ1040" s="7"/>
      <c r="AK1040" s="7"/>
      <c r="AL1040" s="23"/>
    </row>
    <row r="1041" spans="1:38" ht="17.25" thickBot="1" x14ac:dyDescent="0.25">
      <c r="A1041" s="3">
        <v>1038</v>
      </c>
      <c r="B1041" s="3"/>
      <c r="C1041" s="3"/>
      <c r="D1041" s="9"/>
      <c r="E1041" s="16"/>
      <c r="F1041" s="17"/>
      <c r="G1041" s="17"/>
      <c r="H1041" s="17"/>
      <c r="I1041" s="17"/>
      <c r="J1041" s="18"/>
      <c r="K1041" s="18"/>
      <c r="L1041" s="18"/>
      <c r="M1041" s="17"/>
      <c r="N1041" s="19"/>
      <c r="O1041" s="24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25"/>
      <c r="AE1041" s="24"/>
      <c r="AF1041" s="18"/>
      <c r="AG1041" s="18"/>
      <c r="AH1041" s="18"/>
      <c r="AI1041" s="18"/>
      <c r="AJ1041" s="18"/>
      <c r="AK1041" s="18"/>
      <c r="AL1041" s="25"/>
    </row>
    <row r="1042" spans="1:38" ht="16.5" x14ac:dyDescent="0.2">
      <c r="A1042" s="3">
        <v>1039</v>
      </c>
      <c r="B1042" s="3"/>
      <c r="C1042" s="3"/>
      <c r="D1042" s="9"/>
      <c r="E1042" s="10"/>
      <c r="F1042" s="11"/>
      <c r="G1042" s="11"/>
      <c r="H1042" s="11"/>
      <c r="I1042" s="11"/>
      <c r="J1042" s="12"/>
      <c r="K1042" s="12"/>
      <c r="L1042" s="12"/>
      <c r="M1042" s="11"/>
      <c r="N1042" s="13"/>
      <c r="O1042" s="20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21"/>
      <c r="AE1042" s="20"/>
      <c r="AF1042" s="12"/>
      <c r="AG1042" s="12"/>
      <c r="AH1042" s="12"/>
      <c r="AI1042" s="12"/>
      <c r="AJ1042" s="12"/>
      <c r="AK1042" s="12"/>
      <c r="AL1042" s="21"/>
    </row>
    <row r="1043" spans="1:38" ht="16.5" x14ac:dyDescent="0.2">
      <c r="A1043" s="3">
        <v>1040</v>
      </c>
      <c r="B1043" s="3"/>
      <c r="C1043" s="3"/>
      <c r="D1043" s="9"/>
      <c r="E1043" s="14"/>
      <c r="F1043" s="8"/>
      <c r="G1043" s="8"/>
      <c r="H1043" s="8"/>
      <c r="I1043" s="8"/>
      <c r="J1043" s="7"/>
      <c r="K1043" s="7"/>
      <c r="L1043" s="7"/>
      <c r="M1043" s="8"/>
      <c r="N1043" s="15"/>
      <c r="O1043" s="22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23"/>
      <c r="AE1043" s="22"/>
      <c r="AF1043" s="7"/>
      <c r="AG1043" s="7"/>
      <c r="AH1043" s="7"/>
      <c r="AI1043" s="7"/>
      <c r="AJ1043" s="7"/>
      <c r="AK1043" s="7"/>
      <c r="AL1043" s="23"/>
    </row>
    <row r="1044" spans="1:38" ht="16.5" x14ac:dyDescent="0.2">
      <c r="A1044" s="3">
        <v>1041</v>
      </c>
      <c r="B1044" s="3"/>
      <c r="C1044" s="3"/>
      <c r="D1044" s="9"/>
      <c r="E1044" s="14"/>
      <c r="F1044" s="8"/>
      <c r="G1044" s="8"/>
      <c r="H1044" s="8"/>
      <c r="I1044" s="8"/>
      <c r="J1044" s="7"/>
      <c r="K1044" s="7"/>
      <c r="L1044" s="7"/>
      <c r="M1044" s="8"/>
      <c r="N1044" s="15"/>
      <c r="O1044" s="22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23"/>
      <c r="AE1044" s="22"/>
      <c r="AF1044" s="7"/>
      <c r="AG1044" s="7"/>
      <c r="AH1044" s="7"/>
      <c r="AI1044" s="7"/>
      <c r="AJ1044" s="7"/>
      <c r="AK1044" s="7"/>
      <c r="AL1044" s="23"/>
    </row>
    <row r="1045" spans="1:38" ht="16.5" x14ac:dyDescent="0.2">
      <c r="A1045" s="3">
        <v>1042</v>
      </c>
      <c r="B1045" s="3"/>
      <c r="C1045" s="3"/>
      <c r="D1045" s="9"/>
      <c r="E1045" s="14"/>
      <c r="F1045" s="8"/>
      <c r="G1045" s="8"/>
      <c r="H1045" s="8"/>
      <c r="I1045" s="8"/>
      <c r="J1045" s="7"/>
      <c r="K1045" s="7"/>
      <c r="L1045" s="7"/>
      <c r="M1045" s="8"/>
      <c r="N1045" s="15"/>
      <c r="O1045" s="22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23"/>
      <c r="AE1045" s="22"/>
      <c r="AF1045" s="7"/>
      <c r="AG1045" s="7"/>
      <c r="AH1045" s="7"/>
      <c r="AI1045" s="7"/>
      <c r="AJ1045" s="7"/>
      <c r="AK1045" s="7"/>
      <c r="AL1045" s="23"/>
    </row>
    <row r="1046" spans="1:38" ht="16.5" x14ac:dyDescent="0.2">
      <c r="A1046" s="3">
        <v>1043</v>
      </c>
      <c r="B1046" s="3"/>
      <c r="C1046" s="3"/>
      <c r="D1046" s="9"/>
      <c r="E1046" s="14"/>
      <c r="F1046" s="8"/>
      <c r="G1046" s="8"/>
      <c r="H1046" s="8"/>
      <c r="I1046" s="8"/>
      <c r="J1046" s="7"/>
      <c r="K1046" s="7"/>
      <c r="L1046" s="7"/>
      <c r="M1046" s="8"/>
      <c r="N1046" s="15"/>
      <c r="O1046" s="22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23"/>
      <c r="AE1046" s="22"/>
      <c r="AF1046" s="7"/>
      <c r="AG1046" s="7"/>
      <c r="AH1046" s="7"/>
      <c r="AI1046" s="7"/>
      <c r="AJ1046" s="7"/>
      <c r="AK1046" s="7"/>
      <c r="AL1046" s="23"/>
    </row>
    <row r="1047" spans="1:38" ht="17.25" thickBot="1" x14ac:dyDescent="0.25">
      <c r="A1047" s="3">
        <v>1044</v>
      </c>
      <c r="B1047" s="3"/>
      <c r="C1047" s="3"/>
      <c r="D1047" s="9"/>
      <c r="E1047" s="16"/>
      <c r="F1047" s="17"/>
      <c r="G1047" s="17"/>
      <c r="H1047" s="17"/>
      <c r="I1047" s="17"/>
      <c r="J1047" s="18"/>
      <c r="K1047" s="18"/>
      <c r="L1047" s="18"/>
      <c r="M1047" s="17"/>
      <c r="N1047" s="19"/>
      <c r="O1047" s="24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25"/>
      <c r="AE1047" s="24"/>
      <c r="AF1047" s="18"/>
      <c r="AG1047" s="18"/>
      <c r="AH1047" s="18"/>
      <c r="AI1047" s="18"/>
      <c r="AJ1047" s="18"/>
      <c r="AK1047" s="18"/>
      <c r="AL1047" s="25"/>
    </row>
    <row r="1048" spans="1:38" ht="16.5" x14ac:dyDescent="0.2">
      <c r="A1048" s="3">
        <v>1045</v>
      </c>
      <c r="B1048" s="3"/>
      <c r="C1048" s="3"/>
      <c r="D1048" s="9"/>
      <c r="E1048" s="10"/>
      <c r="F1048" s="11"/>
      <c r="G1048" s="11"/>
      <c r="H1048" s="11"/>
      <c r="I1048" s="11"/>
      <c r="J1048" s="12"/>
      <c r="K1048" s="12"/>
      <c r="L1048" s="12"/>
      <c r="M1048" s="11"/>
      <c r="N1048" s="13"/>
      <c r="O1048" s="20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21"/>
      <c r="AE1048" s="20"/>
      <c r="AF1048" s="12"/>
      <c r="AG1048" s="12"/>
      <c r="AH1048" s="12"/>
      <c r="AI1048" s="12"/>
      <c r="AJ1048" s="12"/>
      <c r="AK1048" s="12"/>
      <c r="AL1048" s="21"/>
    </row>
    <row r="1049" spans="1:38" ht="16.5" x14ac:dyDescent="0.2">
      <c r="A1049" s="3">
        <v>1046</v>
      </c>
      <c r="B1049" s="3"/>
      <c r="C1049" s="3"/>
      <c r="D1049" s="9"/>
      <c r="E1049" s="14"/>
      <c r="F1049" s="8"/>
      <c r="G1049" s="8"/>
      <c r="H1049" s="8"/>
      <c r="I1049" s="8"/>
      <c r="J1049" s="7"/>
      <c r="K1049" s="7"/>
      <c r="L1049" s="7"/>
      <c r="M1049" s="8"/>
      <c r="N1049" s="15"/>
      <c r="O1049" s="22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23"/>
      <c r="AE1049" s="22"/>
      <c r="AF1049" s="7"/>
      <c r="AG1049" s="7"/>
      <c r="AH1049" s="7"/>
      <c r="AI1049" s="7"/>
      <c r="AJ1049" s="7"/>
      <c r="AK1049" s="7"/>
      <c r="AL1049" s="23"/>
    </row>
    <row r="1050" spans="1:38" ht="16.5" x14ac:dyDescent="0.2">
      <c r="A1050" s="3">
        <v>1047</v>
      </c>
      <c r="B1050" s="3"/>
      <c r="C1050" s="3"/>
      <c r="D1050" s="9"/>
      <c r="E1050" s="14"/>
      <c r="F1050" s="8"/>
      <c r="G1050" s="8"/>
      <c r="H1050" s="8"/>
      <c r="I1050" s="8"/>
      <c r="J1050" s="7"/>
      <c r="K1050" s="7"/>
      <c r="L1050" s="7"/>
      <c r="M1050" s="8"/>
      <c r="N1050" s="15"/>
      <c r="O1050" s="22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23"/>
      <c r="AE1050" s="22"/>
      <c r="AF1050" s="7"/>
      <c r="AG1050" s="7"/>
      <c r="AH1050" s="7"/>
      <c r="AI1050" s="7"/>
      <c r="AJ1050" s="7"/>
      <c r="AK1050" s="7"/>
      <c r="AL1050" s="23"/>
    </row>
    <row r="1051" spans="1:38" ht="16.5" x14ac:dyDescent="0.2">
      <c r="A1051" s="3">
        <v>1048</v>
      </c>
      <c r="B1051" s="3"/>
      <c r="C1051" s="3"/>
      <c r="D1051" s="9"/>
      <c r="E1051" s="14"/>
      <c r="F1051" s="8"/>
      <c r="G1051" s="8"/>
      <c r="H1051" s="8"/>
      <c r="I1051" s="8"/>
      <c r="J1051" s="7"/>
      <c r="K1051" s="7"/>
      <c r="L1051" s="7"/>
      <c r="M1051" s="8"/>
      <c r="N1051" s="15"/>
      <c r="O1051" s="22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23"/>
      <c r="AE1051" s="22"/>
      <c r="AF1051" s="7"/>
      <c r="AG1051" s="7"/>
      <c r="AH1051" s="7"/>
      <c r="AI1051" s="7"/>
      <c r="AJ1051" s="7"/>
      <c r="AK1051" s="7"/>
      <c r="AL1051" s="23"/>
    </row>
    <row r="1052" spans="1:38" ht="16.5" x14ac:dyDescent="0.2">
      <c r="A1052" s="3">
        <v>1049</v>
      </c>
      <c r="B1052" s="3"/>
      <c r="C1052" s="3"/>
      <c r="D1052" s="9"/>
      <c r="E1052" s="14"/>
      <c r="F1052" s="8"/>
      <c r="G1052" s="8"/>
      <c r="H1052" s="8"/>
      <c r="I1052" s="8"/>
      <c r="J1052" s="7"/>
      <c r="K1052" s="7"/>
      <c r="L1052" s="7"/>
      <c r="M1052" s="8"/>
      <c r="N1052" s="15"/>
      <c r="O1052" s="22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23"/>
      <c r="AE1052" s="22"/>
      <c r="AF1052" s="7"/>
      <c r="AG1052" s="7"/>
      <c r="AH1052" s="7"/>
      <c r="AI1052" s="7"/>
      <c r="AJ1052" s="7"/>
      <c r="AK1052" s="7"/>
      <c r="AL1052" s="23"/>
    </row>
    <row r="1053" spans="1:38" ht="17.25" thickBot="1" x14ac:dyDescent="0.25">
      <c r="A1053" s="3">
        <v>1050</v>
      </c>
      <c r="B1053" s="3"/>
      <c r="C1053" s="3"/>
      <c r="D1053" s="9"/>
      <c r="E1053" s="16"/>
      <c r="F1053" s="17"/>
      <c r="G1053" s="17"/>
      <c r="H1053" s="17"/>
      <c r="I1053" s="17"/>
      <c r="J1053" s="18"/>
      <c r="K1053" s="18"/>
      <c r="L1053" s="18"/>
      <c r="M1053" s="17"/>
      <c r="N1053" s="19"/>
      <c r="O1053" s="24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25"/>
      <c r="AE1053" s="24"/>
      <c r="AF1053" s="18"/>
      <c r="AG1053" s="18"/>
      <c r="AH1053" s="18"/>
      <c r="AI1053" s="18"/>
      <c r="AJ1053" s="18"/>
      <c r="AK1053" s="18"/>
      <c r="AL1053" s="25"/>
    </row>
    <row r="1054" spans="1:38" ht="16.5" x14ac:dyDescent="0.2">
      <c r="A1054" s="3">
        <v>1051</v>
      </c>
      <c r="B1054" s="3"/>
      <c r="C1054" s="3"/>
      <c r="D1054" s="9"/>
      <c r="E1054" s="10"/>
      <c r="F1054" s="11"/>
      <c r="G1054" s="11"/>
      <c r="H1054" s="11"/>
      <c r="I1054" s="11"/>
      <c r="J1054" s="12"/>
      <c r="K1054" s="12"/>
      <c r="L1054" s="12"/>
      <c r="M1054" s="11"/>
      <c r="N1054" s="13"/>
      <c r="O1054" s="20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21"/>
      <c r="AE1054" s="20"/>
      <c r="AF1054" s="12"/>
      <c r="AG1054" s="12"/>
      <c r="AH1054" s="12"/>
      <c r="AI1054" s="12"/>
      <c r="AJ1054" s="12"/>
      <c r="AK1054" s="12"/>
      <c r="AL1054" s="21"/>
    </row>
    <row r="1055" spans="1:38" ht="16.5" x14ac:dyDescent="0.2">
      <c r="A1055" s="3">
        <v>1052</v>
      </c>
      <c r="B1055" s="3"/>
      <c r="C1055" s="3"/>
      <c r="D1055" s="9"/>
      <c r="E1055" s="14"/>
      <c r="F1055" s="8"/>
      <c r="G1055" s="8"/>
      <c r="H1055" s="8"/>
      <c r="I1055" s="8"/>
      <c r="J1055" s="7"/>
      <c r="K1055" s="7"/>
      <c r="L1055" s="7"/>
      <c r="M1055" s="8"/>
      <c r="N1055" s="15"/>
      <c r="O1055" s="22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23"/>
      <c r="AE1055" s="22"/>
      <c r="AF1055" s="7"/>
      <c r="AG1055" s="7"/>
      <c r="AH1055" s="7"/>
      <c r="AI1055" s="7"/>
      <c r="AJ1055" s="7"/>
      <c r="AK1055" s="7"/>
      <c r="AL1055" s="23"/>
    </row>
    <row r="1056" spans="1:38" ht="16.5" x14ac:dyDescent="0.2">
      <c r="A1056" s="3">
        <v>1053</v>
      </c>
      <c r="B1056" s="3"/>
      <c r="C1056" s="3"/>
      <c r="D1056" s="9"/>
      <c r="E1056" s="14"/>
      <c r="F1056" s="8"/>
      <c r="G1056" s="8"/>
      <c r="H1056" s="8"/>
      <c r="I1056" s="8"/>
      <c r="J1056" s="7"/>
      <c r="K1056" s="7"/>
      <c r="L1056" s="7"/>
      <c r="M1056" s="8"/>
      <c r="N1056" s="15"/>
      <c r="O1056" s="22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23"/>
      <c r="AE1056" s="22"/>
      <c r="AF1056" s="7"/>
      <c r="AG1056" s="7"/>
      <c r="AH1056" s="7"/>
      <c r="AI1056" s="7"/>
      <c r="AJ1056" s="7"/>
      <c r="AK1056" s="7"/>
      <c r="AL1056" s="23"/>
    </row>
    <row r="1057" spans="1:38" ht="16.5" x14ac:dyDescent="0.2">
      <c r="A1057" s="3">
        <v>1054</v>
      </c>
      <c r="B1057" s="3"/>
      <c r="C1057" s="3"/>
      <c r="D1057" s="9"/>
      <c r="E1057" s="14"/>
      <c r="F1057" s="8"/>
      <c r="G1057" s="8"/>
      <c r="H1057" s="8"/>
      <c r="I1057" s="8"/>
      <c r="J1057" s="7"/>
      <c r="K1057" s="7"/>
      <c r="L1057" s="7"/>
      <c r="M1057" s="8"/>
      <c r="N1057" s="15"/>
      <c r="O1057" s="22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23"/>
      <c r="AE1057" s="22"/>
      <c r="AF1057" s="7"/>
      <c r="AG1057" s="7"/>
      <c r="AH1057" s="7"/>
      <c r="AI1057" s="7"/>
      <c r="AJ1057" s="7"/>
      <c r="AK1057" s="7"/>
      <c r="AL1057" s="23"/>
    </row>
    <row r="1058" spans="1:38" ht="16.5" x14ac:dyDescent="0.2">
      <c r="A1058" s="3">
        <v>1055</v>
      </c>
      <c r="B1058" s="3"/>
      <c r="C1058" s="3"/>
      <c r="D1058" s="9"/>
      <c r="E1058" s="14"/>
      <c r="F1058" s="8"/>
      <c r="G1058" s="8"/>
      <c r="H1058" s="8"/>
      <c r="I1058" s="8"/>
      <c r="J1058" s="7"/>
      <c r="K1058" s="7"/>
      <c r="L1058" s="7"/>
      <c r="M1058" s="8"/>
      <c r="N1058" s="15"/>
      <c r="O1058" s="22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23"/>
      <c r="AE1058" s="22"/>
      <c r="AF1058" s="7"/>
      <c r="AG1058" s="7"/>
      <c r="AH1058" s="7"/>
      <c r="AI1058" s="7"/>
      <c r="AJ1058" s="7"/>
      <c r="AK1058" s="7"/>
      <c r="AL1058" s="23"/>
    </row>
    <row r="1059" spans="1:38" ht="17.25" thickBot="1" x14ac:dyDescent="0.25">
      <c r="A1059" s="3">
        <v>1056</v>
      </c>
      <c r="B1059" s="3"/>
      <c r="C1059" s="3"/>
      <c r="D1059" s="9"/>
      <c r="E1059" s="16"/>
      <c r="F1059" s="17"/>
      <c r="G1059" s="17"/>
      <c r="H1059" s="17"/>
      <c r="I1059" s="17"/>
      <c r="J1059" s="18"/>
      <c r="K1059" s="18"/>
      <c r="L1059" s="18"/>
      <c r="M1059" s="17"/>
      <c r="N1059" s="19"/>
      <c r="O1059" s="24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25"/>
      <c r="AE1059" s="24"/>
      <c r="AF1059" s="18"/>
      <c r="AG1059" s="18"/>
      <c r="AH1059" s="18"/>
      <c r="AI1059" s="18"/>
      <c r="AJ1059" s="18"/>
      <c r="AK1059" s="18"/>
      <c r="AL1059" s="25"/>
    </row>
    <row r="1060" spans="1:38" ht="16.5" x14ac:dyDescent="0.2">
      <c r="A1060" s="3">
        <v>1057</v>
      </c>
      <c r="B1060" s="3"/>
      <c r="C1060" s="3"/>
      <c r="D1060" s="9"/>
      <c r="E1060" s="10"/>
      <c r="F1060" s="11"/>
      <c r="G1060" s="11"/>
      <c r="H1060" s="11"/>
      <c r="I1060" s="11"/>
      <c r="J1060" s="12"/>
      <c r="K1060" s="12"/>
      <c r="L1060" s="12"/>
      <c r="M1060" s="11"/>
      <c r="N1060" s="13"/>
      <c r="O1060" s="20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21"/>
      <c r="AE1060" s="20"/>
      <c r="AF1060" s="12"/>
      <c r="AG1060" s="12"/>
      <c r="AH1060" s="12"/>
      <c r="AI1060" s="12"/>
      <c r="AJ1060" s="12"/>
      <c r="AK1060" s="12"/>
      <c r="AL1060" s="21"/>
    </row>
    <row r="1061" spans="1:38" ht="16.5" x14ac:dyDescent="0.2">
      <c r="A1061" s="3">
        <v>1058</v>
      </c>
      <c r="B1061" s="3"/>
      <c r="C1061" s="3"/>
      <c r="D1061" s="9"/>
      <c r="E1061" s="14"/>
      <c r="F1061" s="8"/>
      <c r="G1061" s="8"/>
      <c r="H1061" s="8"/>
      <c r="I1061" s="8"/>
      <c r="J1061" s="7"/>
      <c r="K1061" s="7"/>
      <c r="L1061" s="7"/>
      <c r="M1061" s="8"/>
      <c r="N1061" s="15"/>
      <c r="O1061" s="22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23"/>
      <c r="AE1061" s="22"/>
      <c r="AF1061" s="7"/>
      <c r="AG1061" s="7"/>
      <c r="AH1061" s="7"/>
      <c r="AI1061" s="7"/>
      <c r="AJ1061" s="7"/>
      <c r="AK1061" s="7"/>
      <c r="AL1061" s="23"/>
    </row>
    <row r="1062" spans="1:38" ht="16.5" x14ac:dyDescent="0.2">
      <c r="A1062" s="3">
        <v>1059</v>
      </c>
      <c r="B1062" s="3"/>
      <c r="C1062" s="3"/>
      <c r="D1062" s="9"/>
      <c r="E1062" s="14"/>
      <c r="F1062" s="8"/>
      <c r="G1062" s="8"/>
      <c r="H1062" s="8"/>
      <c r="I1062" s="8"/>
      <c r="J1062" s="7"/>
      <c r="K1062" s="7"/>
      <c r="L1062" s="7"/>
      <c r="M1062" s="8"/>
      <c r="N1062" s="15"/>
      <c r="O1062" s="22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23"/>
      <c r="AE1062" s="22"/>
      <c r="AF1062" s="7"/>
      <c r="AG1062" s="7"/>
      <c r="AH1062" s="7"/>
      <c r="AI1062" s="7"/>
      <c r="AJ1062" s="7"/>
      <c r="AK1062" s="7"/>
      <c r="AL1062" s="23"/>
    </row>
    <row r="1063" spans="1:38" ht="16.5" x14ac:dyDescent="0.2">
      <c r="A1063" s="3">
        <v>1060</v>
      </c>
      <c r="B1063" s="3"/>
      <c r="C1063" s="3"/>
      <c r="D1063" s="9"/>
      <c r="E1063" s="14"/>
      <c r="F1063" s="8"/>
      <c r="G1063" s="8"/>
      <c r="H1063" s="8"/>
      <c r="I1063" s="8"/>
      <c r="J1063" s="7"/>
      <c r="K1063" s="7"/>
      <c r="L1063" s="7"/>
      <c r="M1063" s="8"/>
      <c r="N1063" s="15"/>
      <c r="O1063" s="22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23"/>
      <c r="AE1063" s="22"/>
      <c r="AF1063" s="7"/>
      <c r="AG1063" s="7"/>
      <c r="AH1063" s="7"/>
      <c r="AI1063" s="7"/>
      <c r="AJ1063" s="7"/>
      <c r="AK1063" s="7"/>
      <c r="AL1063" s="23"/>
    </row>
    <row r="1064" spans="1:38" ht="16.5" x14ac:dyDescent="0.2">
      <c r="A1064" s="3">
        <v>1061</v>
      </c>
      <c r="B1064" s="3"/>
      <c r="C1064" s="3"/>
      <c r="D1064" s="9"/>
      <c r="E1064" s="14"/>
      <c r="F1064" s="8"/>
      <c r="G1064" s="8"/>
      <c r="H1064" s="8"/>
      <c r="I1064" s="8"/>
      <c r="J1064" s="7"/>
      <c r="K1064" s="7"/>
      <c r="L1064" s="7"/>
      <c r="M1064" s="8"/>
      <c r="N1064" s="15"/>
      <c r="O1064" s="22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23"/>
      <c r="AE1064" s="22"/>
      <c r="AF1064" s="7"/>
      <c r="AG1064" s="7"/>
      <c r="AH1064" s="7"/>
      <c r="AI1064" s="7"/>
      <c r="AJ1064" s="7"/>
      <c r="AK1064" s="7"/>
      <c r="AL1064" s="23"/>
    </row>
    <row r="1065" spans="1:38" ht="17.25" thickBot="1" x14ac:dyDescent="0.25">
      <c r="A1065" s="3">
        <v>1062</v>
      </c>
      <c r="B1065" s="3"/>
      <c r="C1065" s="3"/>
      <c r="D1065" s="9"/>
      <c r="E1065" s="16"/>
      <c r="F1065" s="17"/>
      <c r="G1065" s="17"/>
      <c r="H1065" s="17"/>
      <c r="I1065" s="17"/>
      <c r="J1065" s="18"/>
      <c r="K1065" s="18"/>
      <c r="L1065" s="18"/>
      <c r="M1065" s="17"/>
      <c r="N1065" s="19"/>
      <c r="O1065" s="24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25"/>
      <c r="AE1065" s="24"/>
      <c r="AF1065" s="18"/>
      <c r="AG1065" s="18"/>
      <c r="AH1065" s="18"/>
      <c r="AI1065" s="18"/>
      <c r="AJ1065" s="18"/>
      <c r="AK1065" s="18"/>
      <c r="AL1065" s="25"/>
    </row>
    <row r="1066" spans="1:38" ht="16.5" x14ac:dyDescent="0.2">
      <c r="A1066" s="3">
        <v>1063</v>
      </c>
      <c r="B1066" s="3"/>
      <c r="C1066" s="3"/>
      <c r="D1066" s="9"/>
      <c r="E1066" s="10"/>
      <c r="F1066" s="11"/>
      <c r="G1066" s="11"/>
      <c r="H1066" s="11"/>
      <c r="I1066" s="11"/>
      <c r="J1066" s="12"/>
      <c r="K1066" s="12"/>
      <c r="L1066" s="12"/>
      <c r="M1066" s="11"/>
      <c r="N1066" s="13"/>
      <c r="O1066" s="20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21"/>
      <c r="AE1066" s="20"/>
      <c r="AF1066" s="12"/>
      <c r="AG1066" s="12"/>
      <c r="AH1066" s="12"/>
      <c r="AI1066" s="12"/>
      <c r="AJ1066" s="12"/>
      <c r="AK1066" s="12"/>
      <c r="AL1066" s="21"/>
    </row>
    <row r="1067" spans="1:38" ht="16.5" x14ac:dyDescent="0.2">
      <c r="A1067" s="3">
        <v>1064</v>
      </c>
      <c r="B1067" s="3"/>
      <c r="C1067" s="3"/>
      <c r="D1067" s="9"/>
      <c r="E1067" s="14"/>
      <c r="F1067" s="8"/>
      <c r="G1067" s="8"/>
      <c r="H1067" s="8"/>
      <c r="I1067" s="8"/>
      <c r="J1067" s="7"/>
      <c r="K1067" s="7"/>
      <c r="L1067" s="7"/>
      <c r="M1067" s="8"/>
      <c r="N1067" s="15"/>
      <c r="O1067" s="22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23"/>
      <c r="AE1067" s="22"/>
      <c r="AF1067" s="7"/>
      <c r="AG1067" s="7"/>
      <c r="AH1067" s="7"/>
      <c r="AI1067" s="7"/>
      <c r="AJ1067" s="7"/>
      <c r="AK1067" s="7"/>
      <c r="AL1067" s="23"/>
    </row>
    <row r="1068" spans="1:38" ht="16.5" x14ac:dyDescent="0.2">
      <c r="A1068" s="3">
        <v>1065</v>
      </c>
      <c r="B1068" s="3"/>
      <c r="C1068" s="3"/>
      <c r="D1068" s="9"/>
      <c r="E1068" s="14"/>
      <c r="F1068" s="8"/>
      <c r="G1068" s="8"/>
      <c r="H1068" s="8"/>
      <c r="I1068" s="8"/>
      <c r="J1068" s="7"/>
      <c r="K1068" s="7"/>
      <c r="L1068" s="7"/>
      <c r="M1068" s="8"/>
      <c r="N1068" s="15"/>
      <c r="O1068" s="22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23"/>
      <c r="AE1068" s="22"/>
      <c r="AF1068" s="7"/>
      <c r="AG1068" s="7"/>
      <c r="AH1068" s="7"/>
      <c r="AI1068" s="7"/>
      <c r="AJ1068" s="7"/>
      <c r="AK1068" s="7"/>
      <c r="AL1068" s="23"/>
    </row>
    <row r="1069" spans="1:38" ht="16.5" x14ac:dyDescent="0.2">
      <c r="A1069" s="3">
        <v>1066</v>
      </c>
      <c r="B1069" s="3"/>
      <c r="C1069" s="3"/>
      <c r="D1069" s="9"/>
      <c r="E1069" s="14"/>
      <c r="F1069" s="8"/>
      <c r="G1069" s="8"/>
      <c r="H1069" s="8"/>
      <c r="I1069" s="8"/>
      <c r="J1069" s="7"/>
      <c r="K1069" s="7"/>
      <c r="L1069" s="7"/>
      <c r="M1069" s="8"/>
      <c r="N1069" s="15"/>
      <c r="O1069" s="22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23"/>
      <c r="AE1069" s="22"/>
      <c r="AF1069" s="7"/>
      <c r="AG1069" s="7"/>
      <c r="AH1069" s="7"/>
      <c r="AI1069" s="7"/>
      <c r="AJ1069" s="7"/>
      <c r="AK1069" s="7"/>
      <c r="AL1069" s="23"/>
    </row>
    <row r="1070" spans="1:38" ht="16.5" x14ac:dyDescent="0.2">
      <c r="A1070" s="3">
        <v>1067</v>
      </c>
      <c r="B1070" s="3"/>
      <c r="C1070" s="3"/>
      <c r="D1070" s="9"/>
      <c r="E1070" s="14"/>
      <c r="F1070" s="8"/>
      <c r="G1070" s="8"/>
      <c r="H1070" s="8"/>
      <c r="I1070" s="8"/>
      <c r="J1070" s="7"/>
      <c r="K1070" s="7"/>
      <c r="L1070" s="7"/>
      <c r="M1070" s="8"/>
      <c r="N1070" s="15"/>
      <c r="O1070" s="22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23"/>
      <c r="AE1070" s="22"/>
      <c r="AF1070" s="7"/>
      <c r="AG1070" s="7"/>
      <c r="AH1070" s="7"/>
      <c r="AI1070" s="7"/>
      <c r="AJ1070" s="7"/>
      <c r="AK1070" s="7"/>
      <c r="AL1070" s="23"/>
    </row>
    <row r="1071" spans="1:38" ht="17.25" thickBot="1" x14ac:dyDescent="0.25">
      <c r="A1071" s="3">
        <v>1068</v>
      </c>
      <c r="B1071" s="3"/>
      <c r="C1071" s="3"/>
      <c r="D1071" s="9"/>
      <c r="E1071" s="16"/>
      <c r="F1071" s="17"/>
      <c r="G1071" s="17"/>
      <c r="H1071" s="17"/>
      <c r="I1071" s="17"/>
      <c r="J1071" s="18"/>
      <c r="K1071" s="18"/>
      <c r="L1071" s="18"/>
      <c r="M1071" s="17"/>
      <c r="N1071" s="19"/>
      <c r="O1071" s="24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25"/>
      <c r="AE1071" s="24"/>
      <c r="AF1071" s="18"/>
      <c r="AG1071" s="18"/>
      <c r="AH1071" s="18"/>
      <c r="AI1071" s="18"/>
      <c r="AJ1071" s="18"/>
      <c r="AK1071" s="18"/>
      <c r="AL1071" s="25"/>
    </row>
    <row r="1072" spans="1:38" ht="16.5" x14ac:dyDescent="0.2">
      <c r="A1072" s="3">
        <v>1069</v>
      </c>
      <c r="B1072" s="3"/>
      <c r="C1072" s="3"/>
      <c r="D1072" s="9"/>
      <c r="E1072" s="10"/>
      <c r="F1072" s="11"/>
      <c r="G1072" s="11"/>
      <c r="H1072" s="11"/>
      <c r="I1072" s="11"/>
      <c r="J1072" s="12"/>
      <c r="K1072" s="12"/>
      <c r="L1072" s="12"/>
      <c r="M1072" s="11"/>
      <c r="N1072" s="13"/>
      <c r="O1072" s="20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21"/>
      <c r="AE1072" s="20"/>
      <c r="AF1072" s="12"/>
      <c r="AG1072" s="12"/>
      <c r="AH1072" s="12"/>
      <c r="AI1072" s="12"/>
      <c r="AJ1072" s="12"/>
      <c r="AK1072" s="12"/>
      <c r="AL1072" s="21"/>
    </row>
    <row r="1073" spans="1:38" ht="16.5" x14ac:dyDescent="0.2">
      <c r="A1073" s="3">
        <v>1070</v>
      </c>
      <c r="B1073" s="3"/>
      <c r="C1073" s="3"/>
      <c r="D1073" s="9"/>
      <c r="E1073" s="14"/>
      <c r="F1073" s="8"/>
      <c r="G1073" s="8"/>
      <c r="H1073" s="8"/>
      <c r="I1073" s="8"/>
      <c r="J1073" s="7"/>
      <c r="K1073" s="7"/>
      <c r="L1073" s="7"/>
      <c r="M1073" s="8"/>
      <c r="N1073" s="15"/>
      <c r="O1073" s="22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23"/>
      <c r="AE1073" s="22"/>
      <c r="AF1073" s="7"/>
      <c r="AG1073" s="7"/>
      <c r="AH1073" s="7"/>
      <c r="AI1073" s="7"/>
      <c r="AJ1073" s="7"/>
      <c r="AK1073" s="7"/>
      <c r="AL1073" s="23"/>
    </row>
    <row r="1074" spans="1:38" ht="16.5" x14ac:dyDescent="0.2">
      <c r="A1074" s="3">
        <v>1071</v>
      </c>
      <c r="B1074" s="3"/>
      <c r="C1074" s="3"/>
      <c r="D1074" s="9"/>
      <c r="E1074" s="14"/>
      <c r="F1074" s="8"/>
      <c r="G1074" s="8"/>
      <c r="H1074" s="8"/>
      <c r="I1074" s="8"/>
      <c r="J1074" s="7"/>
      <c r="K1074" s="7"/>
      <c r="L1074" s="7"/>
      <c r="M1074" s="8"/>
      <c r="N1074" s="15"/>
      <c r="O1074" s="22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23"/>
      <c r="AE1074" s="22"/>
      <c r="AF1074" s="7"/>
      <c r="AG1074" s="7"/>
      <c r="AH1074" s="7"/>
      <c r="AI1074" s="7"/>
      <c r="AJ1074" s="7"/>
      <c r="AK1074" s="7"/>
      <c r="AL1074" s="23"/>
    </row>
    <row r="1075" spans="1:38" ht="16.5" x14ac:dyDescent="0.2">
      <c r="A1075" s="3">
        <v>1072</v>
      </c>
      <c r="B1075" s="3"/>
      <c r="C1075" s="3"/>
      <c r="D1075" s="9"/>
      <c r="E1075" s="14"/>
      <c r="F1075" s="8"/>
      <c r="G1075" s="8"/>
      <c r="H1075" s="8"/>
      <c r="I1075" s="8"/>
      <c r="J1075" s="7"/>
      <c r="K1075" s="7"/>
      <c r="L1075" s="7"/>
      <c r="M1075" s="8"/>
      <c r="N1075" s="15"/>
      <c r="O1075" s="22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23"/>
      <c r="AE1075" s="22"/>
      <c r="AF1075" s="7"/>
      <c r="AG1075" s="7"/>
      <c r="AH1075" s="7"/>
      <c r="AI1075" s="7"/>
      <c r="AJ1075" s="7"/>
      <c r="AK1075" s="7"/>
      <c r="AL1075" s="23"/>
    </row>
    <row r="1076" spans="1:38" ht="16.5" x14ac:dyDescent="0.2">
      <c r="A1076" s="3">
        <v>1073</v>
      </c>
      <c r="B1076" s="3"/>
      <c r="C1076" s="3"/>
      <c r="D1076" s="9"/>
      <c r="E1076" s="14"/>
      <c r="F1076" s="8"/>
      <c r="G1076" s="8"/>
      <c r="H1076" s="8"/>
      <c r="I1076" s="8"/>
      <c r="J1076" s="7"/>
      <c r="K1076" s="7"/>
      <c r="L1076" s="7"/>
      <c r="M1076" s="8"/>
      <c r="N1076" s="15"/>
      <c r="O1076" s="22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23"/>
      <c r="AE1076" s="22"/>
      <c r="AF1076" s="7"/>
      <c r="AG1076" s="7"/>
      <c r="AH1076" s="7"/>
      <c r="AI1076" s="7"/>
      <c r="AJ1076" s="7"/>
      <c r="AK1076" s="7"/>
      <c r="AL1076" s="23"/>
    </row>
    <row r="1077" spans="1:38" ht="17.25" thickBot="1" x14ac:dyDescent="0.25">
      <c r="A1077" s="3">
        <v>1074</v>
      </c>
      <c r="B1077" s="3"/>
      <c r="C1077" s="3"/>
      <c r="D1077" s="9"/>
      <c r="E1077" s="16"/>
      <c r="F1077" s="17"/>
      <c r="G1077" s="17"/>
      <c r="H1077" s="17"/>
      <c r="I1077" s="17"/>
      <c r="J1077" s="18"/>
      <c r="K1077" s="18"/>
      <c r="L1077" s="18"/>
      <c r="M1077" s="17"/>
      <c r="N1077" s="19"/>
      <c r="O1077" s="24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25"/>
      <c r="AE1077" s="24"/>
      <c r="AF1077" s="18"/>
      <c r="AG1077" s="18"/>
      <c r="AH1077" s="18"/>
      <c r="AI1077" s="18"/>
      <c r="AJ1077" s="18"/>
      <c r="AK1077" s="18"/>
      <c r="AL1077" s="25"/>
    </row>
    <row r="1078" spans="1:38" ht="16.5" x14ac:dyDescent="0.2">
      <c r="A1078" s="3">
        <v>1075</v>
      </c>
      <c r="B1078" s="3"/>
      <c r="C1078" s="3"/>
      <c r="D1078" s="9"/>
      <c r="E1078" s="10"/>
      <c r="F1078" s="11"/>
      <c r="G1078" s="11"/>
      <c r="H1078" s="11"/>
      <c r="I1078" s="11"/>
      <c r="J1078" s="12"/>
      <c r="K1078" s="12"/>
      <c r="L1078" s="12"/>
      <c r="M1078" s="11"/>
      <c r="N1078" s="13"/>
      <c r="O1078" s="20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21"/>
      <c r="AE1078" s="20"/>
      <c r="AF1078" s="12"/>
      <c r="AG1078" s="12"/>
      <c r="AH1078" s="12"/>
      <c r="AI1078" s="12"/>
      <c r="AJ1078" s="12"/>
      <c r="AK1078" s="12"/>
      <c r="AL1078" s="21"/>
    </row>
    <row r="1079" spans="1:38" ht="16.5" x14ac:dyDescent="0.2">
      <c r="A1079" s="3">
        <v>1076</v>
      </c>
      <c r="B1079" s="3"/>
      <c r="C1079" s="3"/>
      <c r="D1079" s="9"/>
      <c r="E1079" s="14"/>
      <c r="F1079" s="8"/>
      <c r="G1079" s="8"/>
      <c r="H1079" s="8"/>
      <c r="I1079" s="8"/>
      <c r="J1079" s="7"/>
      <c r="K1079" s="7"/>
      <c r="L1079" s="7"/>
      <c r="M1079" s="8"/>
      <c r="N1079" s="15"/>
      <c r="O1079" s="22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23"/>
      <c r="AE1079" s="22"/>
      <c r="AF1079" s="7"/>
      <c r="AG1079" s="7"/>
      <c r="AH1079" s="7"/>
      <c r="AI1079" s="7"/>
      <c r="AJ1079" s="7"/>
      <c r="AK1079" s="7"/>
      <c r="AL1079" s="23"/>
    </row>
    <row r="1080" spans="1:38" ht="16.5" x14ac:dyDescent="0.2">
      <c r="A1080" s="3">
        <v>1077</v>
      </c>
      <c r="B1080" s="3"/>
      <c r="C1080" s="3"/>
      <c r="D1080" s="9"/>
      <c r="E1080" s="14"/>
      <c r="F1080" s="8"/>
      <c r="G1080" s="8"/>
      <c r="H1080" s="8"/>
      <c r="I1080" s="8"/>
      <c r="J1080" s="7"/>
      <c r="K1080" s="7"/>
      <c r="L1080" s="7"/>
      <c r="M1080" s="8"/>
      <c r="N1080" s="15"/>
      <c r="O1080" s="22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23"/>
      <c r="AE1080" s="22"/>
      <c r="AF1080" s="7"/>
      <c r="AG1080" s="7"/>
      <c r="AH1080" s="7"/>
      <c r="AI1080" s="7"/>
      <c r="AJ1080" s="7"/>
      <c r="AK1080" s="7"/>
      <c r="AL1080" s="23"/>
    </row>
    <row r="1081" spans="1:38" ht="16.5" x14ac:dyDescent="0.2">
      <c r="A1081" s="3">
        <v>1078</v>
      </c>
      <c r="B1081" s="3"/>
      <c r="C1081" s="3"/>
      <c r="D1081" s="9"/>
      <c r="E1081" s="14"/>
      <c r="F1081" s="8"/>
      <c r="G1081" s="8"/>
      <c r="H1081" s="8"/>
      <c r="I1081" s="8"/>
      <c r="J1081" s="7"/>
      <c r="K1081" s="7"/>
      <c r="L1081" s="7"/>
      <c r="M1081" s="8"/>
      <c r="N1081" s="15"/>
      <c r="O1081" s="22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23"/>
      <c r="AE1081" s="22"/>
      <c r="AF1081" s="7"/>
      <c r="AG1081" s="7"/>
      <c r="AH1081" s="7"/>
      <c r="AI1081" s="7"/>
      <c r="AJ1081" s="7"/>
      <c r="AK1081" s="7"/>
      <c r="AL1081" s="23"/>
    </row>
    <row r="1082" spans="1:38" ht="16.5" x14ac:dyDescent="0.2">
      <c r="A1082" s="3">
        <v>1079</v>
      </c>
      <c r="B1082" s="3"/>
      <c r="C1082" s="3"/>
      <c r="D1082" s="9"/>
      <c r="E1082" s="14"/>
      <c r="F1082" s="8"/>
      <c r="G1082" s="8"/>
      <c r="H1082" s="8"/>
      <c r="I1082" s="8"/>
      <c r="J1082" s="7"/>
      <c r="K1082" s="7"/>
      <c r="L1082" s="7"/>
      <c r="M1082" s="8"/>
      <c r="N1082" s="15"/>
      <c r="O1082" s="22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23"/>
      <c r="AE1082" s="22"/>
      <c r="AF1082" s="7"/>
      <c r="AG1082" s="7"/>
      <c r="AH1082" s="7"/>
      <c r="AI1082" s="7"/>
      <c r="AJ1082" s="7"/>
      <c r="AK1082" s="7"/>
      <c r="AL1082" s="23"/>
    </row>
    <row r="1083" spans="1:38" ht="17.25" thickBot="1" x14ac:dyDescent="0.25">
      <c r="A1083" s="3">
        <v>1080</v>
      </c>
      <c r="B1083" s="3"/>
      <c r="C1083" s="3"/>
      <c r="D1083" s="9"/>
      <c r="E1083" s="16"/>
      <c r="F1083" s="17"/>
      <c r="G1083" s="17"/>
      <c r="H1083" s="17"/>
      <c r="I1083" s="17"/>
      <c r="J1083" s="18"/>
      <c r="K1083" s="18"/>
      <c r="L1083" s="18"/>
      <c r="M1083" s="17"/>
      <c r="N1083" s="19"/>
      <c r="O1083" s="24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25"/>
      <c r="AE1083" s="24"/>
      <c r="AF1083" s="18"/>
      <c r="AG1083" s="18"/>
      <c r="AH1083" s="18"/>
      <c r="AI1083" s="18"/>
      <c r="AJ1083" s="18"/>
      <c r="AK1083" s="18"/>
      <c r="AL1083" s="25"/>
    </row>
    <row r="1084" spans="1:38" ht="16.5" x14ac:dyDescent="0.2">
      <c r="A1084" s="3">
        <v>1081</v>
      </c>
      <c r="B1084" s="3"/>
      <c r="C1084" s="3"/>
      <c r="D1084" s="9"/>
      <c r="E1084" s="10"/>
      <c r="F1084" s="11"/>
      <c r="G1084" s="11"/>
      <c r="H1084" s="11"/>
      <c r="I1084" s="11"/>
      <c r="J1084" s="12"/>
      <c r="K1084" s="12"/>
      <c r="L1084" s="12"/>
      <c r="M1084" s="11"/>
      <c r="N1084" s="13"/>
      <c r="O1084" s="20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21"/>
      <c r="AE1084" s="20"/>
      <c r="AF1084" s="12"/>
      <c r="AG1084" s="12"/>
      <c r="AH1084" s="12"/>
      <c r="AI1084" s="12"/>
      <c r="AJ1084" s="12"/>
      <c r="AK1084" s="12"/>
      <c r="AL1084" s="21"/>
    </row>
    <row r="1085" spans="1:38" ht="16.5" x14ac:dyDescent="0.2">
      <c r="A1085" s="3">
        <v>1082</v>
      </c>
      <c r="B1085" s="3"/>
      <c r="C1085" s="3"/>
      <c r="D1085" s="9"/>
      <c r="E1085" s="14"/>
      <c r="F1085" s="8"/>
      <c r="G1085" s="8"/>
      <c r="H1085" s="8"/>
      <c r="I1085" s="8"/>
      <c r="J1085" s="7"/>
      <c r="K1085" s="7"/>
      <c r="L1085" s="7"/>
      <c r="M1085" s="8"/>
      <c r="N1085" s="15"/>
      <c r="O1085" s="22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23"/>
      <c r="AE1085" s="22"/>
      <c r="AF1085" s="7"/>
      <c r="AG1085" s="7"/>
      <c r="AH1085" s="7"/>
      <c r="AI1085" s="7"/>
      <c r="AJ1085" s="7"/>
      <c r="AK1085" s="7"/>
      <c r="AL1085" s="23"/>
    </row>
    <row r="1086" spans="1:38" ht="16.5" x14ac:dyDescent="0.2">
      <c r="A1086" s="3">
        <v>1083</v>
      </c>
      <c r="B1086" s="3"/>
      <c r="C1086" s="3"/>
      <c r="D1086" s="9"/>
      <c r="E1086" s="14"/>
      <c r="F1086" s="8"/>
      <c r="G1086" s="8"/>
      <c r="H1086" s="8"/>
      <c r="I1086" s="8"/>
      <c r="J1086" s="7"/>
      <c r="K1086" s="7"/>
      <c r="L1086" s="7"/>
      <c r="M1086" s="8"/>
      <c r="N1086" s="15"/>
      <c r="O1086" s="22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23"/>
      <c r="AE1086" s="22"/>
      <c r="AF1086" s="7"/>
      <c r="AG1086" s="7"/>
      <c r="AH1086" s="7"/>
      <c r="AI1086" s="7"/>
      <c r="AJ1086" s="7"/>
      <c r="AK1086" s="7"/>
      <c r="AL1086" s="23"/>
    </row>
    <row r="1087" spans="1:38" ht="16.5" x14ac:dyDescent="0.2">
      <c r="A1087" s="3">
        <v>1084</v>
      </c>
      <c r="B1087" s="3"/>
      <c r="C1087" s="3"/>
      <c r="D1087" s="9"/>
      <c r="E1087" s="14"/>
      <c r="F1087" s="8"/>
      <c r="G1087" s="8"/>
      <c r="H1087" s="8"/>
      <c r="I1087" s="8"/>
      <c r="J1087" s="7"/>
      <c r="K1087" s="7"/>
      <c r="L1087" s="7"/>
      <c r="M1087" s="8"/>
      <c r="N1087" s="15"/>
      <c r="O1087" s="22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23"/>
      <c r="AE1087" s="22"/>
      <c r="AF1087" s="7"/>
      <c r="AG1087" s="7"/>
      <c r="AH1087" s="7"/>
      <c r="AI1087" s="7"/>
      <c r="AJ1087" s="7"/>
      <c r="AK1087" s="7"/>
      <c r="AL1087" s="23"/>
    </row>
    <row r="1088" spans="1:38" ht="16.5" x14ac:dyDescent="0.2">
      <c r="A1088" s="3">
        <v>1085</v>
      </c>
      <c r="B1088" s="3"/>
      <c r="C1088" s="3"/>
      <c r="D1088" s="9"/>
      <c r="E1088" s="14"/>
      <c r="F1088" s="8"/>
      <c r="G1088" s="8"/>
      <c r="H1088" s="8"/>
      <c r="I1088" s="8"/>
      <c r="J1088" s="7"/>
      <c r="K1088" s="7"/>
      <c r="L1088" s="7"/>
      <c r="M1088" s="8"/>
      <c r="N1088" s="15"/>
      <c r="O1088" s="22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23"/>
      <c r="AE1088" s="22"/>
      <c r="AF1088" s="7"/>
      <c r="AG1088" s="7"/>
      <c r="AH1088" s="7"/>
      <c r="AI1088" s="7"/>
      <c r="AJ1088" s="7"/>
      <c r="AK1088" s="7"/>
      <c r="AL1088" s="23"/>
    </row>
    <row r="1089" spans="1:38" ht="17.25" thickBot="1" x14ac:dyDescent="0.25">
      <c r="A1089" s="3">
        <v>1086</v>
      </c>
      <c r="B1089" s="3"/>
      <c r="C1089" s="3"/>
      <c r="D1089" s="9"/>
      <c r="E1089" s="16"/>
      <c r="F1089" s="17"/>
      <c r="G1089" s="17"/>
      <c r="H1089" s="17"/>
      <c r="I1089" s="17"/>
      <c r="J1089" s="18"/>
      <c r="K1089" s="18"/>
      <c r="L1089" s="18"/>
      <c r="M1089" s="17"/>
      <c r="N1089" s="19"/>
      <c r="O1089" s="24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25"/>
      <c r="AE1089" s="24"/>
      <c r="AF1089" s="18"/>
      <c r="AG1089" s="18"/>
      <c r="AH1089" s="18"/>
      <c r="AI1089" s="18"/>
      <c r="AJ1089" s="18"/>
      <c r="AK1089" s="18"/>
      <c r="AL1089" s="25"/>
    </row>
    <row r="1090" spans="1:38" ht="16.5" x14ac:dyDescent="0.2">
      <c r="A1090" s="3">
        <v>1087</v>
      </c>
      <c r="B1090" s="3"/>
      <c r="C1090" s="3"/>
      <c r="D1090" s="9"/>
      <c r="E1090" s="10"/>
      <c r="F1090" s="11"/>
      <c r="G1090" s="11"/>
      <c r="H1090" s="11"/>
      <c r="I1090" s="11"/>
      <c r="J1090" s="12"/>
      <c r="K1090" s="12"/>
      <c r="L1090" s="12"/>
      <c r="M1090" s="11"/>
      <c r="N1090" s="13"/>
      <c r="O1090" s="20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21"/>
      <c r="AE1090" s="20"/>
      <c r="AF1090" s="12"/>
      <c r="AG1090" s="12"/>
      <c r="AH1090" s="12"/>
      <c r="AI1090" s="12"/>
      <c r="AJ1090" s="12"/>
      <c r="AK1090" s="12"/>
      <c r="AL1090" s="21"/>
    </row>
    <row r="1091" spans="1:38" ht="16.5" x14ac:dyDescent="0.2">
      <c r="A1091" s="3">
        <v>1088</v>
      </c>
      <c r="B1091" s="3"/>
      <c r="C1091" s="3"/>
      <c r="D1091" s="9"/>
      <c r="E1091" s="14"/>
      <c r="F1091" s="8"/>
      <c r="G1091" s="8"/>
      <c r="H1091" s="8"/>
      <c r="I1091" s="8"/>
      <c r="J1091" s="7"/>
      <c r="K1091" s="7"/>
      <c r="L1091" s="7"/>
      <c r="M1091" s="8"/>
      <c r="N1091" s="15"/>
      <c r="O1091" s="22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23"/>
      <c r="AE1091" s="22"/>
      <c r="AF1091" s="7"/>
      <c r="AG1091" s="7"/>
      <c r="AH1091" s="7"/>
      <c r="AI1091" s="7"/>
      <c r="AJ1091" s="7"/>
      <c r="AK1091" s="7"/>
      <c r="AL1091" s="23"/>
    </row>
    <row r="1092" spans="1:38" ht="16.5" x14ac:dyDescent="0.2">
      <c r="A1092" s="3">
        <v>1089</v>
      </c>
      <c r="B1092" s="3"/>
      <c r="C1092" s="3"/>
      <c r="D1092" s="9"/>
      <c r="E1092" s="14"/>
      <c r="F1092" s="8"/>
      <c r="G1092" s="8"/>
      <c r="H1092" s="8"/>
      <c r="I1092" s="8"/>
      <c r="J1092" s="7"/>
      <c r="K1092" s="7"/>
      <c r="L1092" s="7"/>
      <c r="M1092" s="8"/>
      <c r="N1092" s="15"/>
      <c r="O1092" s="22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23"/>
      <c r="AE1092" s="22"/>
      <c r="AF1092" s="7"/>
      <c r="AG1092" s="7"/>
      <c r="AH1092" s="7"/>
      <c r="AI1092" s="7"/>
      <c r="AJ1092" s="7"/>
      <c r="AK1092" s="7"/>
      <c r="AL1092" s="23"/>
    </row>
    <row r="1093" spans="1:38" ht="16.5" x14ac:dyDescent="0.2">
      <c r="A1093" s="3">
        <v>1090</v>
      </c>
      <c r="B1093" s="3"/>
      <c r="C1093" s="3"/>
      <c r="D1093" s="9"/>
      <c r="E1093" s="14"/>
      <c r="F1093" s="8"/>
      <c r="G1093" s="8"/>
      <c r="H1093" s="8"/>
      <c r="I1093" s="8"/>
      <c r="J1093" s="7"/>
      <c r="K1093" s="7"/>
      <c r="L1093" s="7"/>
      <c r="M1093" s="8"/>
      <c r="N1093" s="15"/>
      <c r="O1093" s="22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23"/>
      <c r="AE1093" s="22"/>
      <c r="AF1093" s="7"/>
      <c r="AG1093" s="7"/>
      <c r="AH1093" s="7"/>
      <c r="AI1093" s="7"/>
      <c r="AJ1093" s="7"/>
      <c r="AK1093" s="7"/>
      <c r="AL1093" s="23"/>
    </row>
    <row r="1094" spans="1:38" ht="16.5" x14ac:dyDescent="0.2">
      <c r="A1094" s="3">
        <v>1091</v>
      </c>
      <c r="B1094" s="3"/>
      <c r="C1094" s="3"/>
      <c r="D1094" s="9"/>
      <c r="E1094" s="14"/>
      <c r="F1094" s="8"/>
      <c r="G1094" s="8"/>
      <c r="H1094" s="8"/>
      <c r="I1094" s="8"/>
      <c r="J1094" s="7"/>
      <c r="K1094" s="7"/>
      <c r="L1094" s="7"/>
      <c r="M1094" s="8"/>
      <c r="N1094" s="15"/>
      <c r="O1094" s="22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23"/>
      <c r="AE1094" s="22"/>
      <c r="AF1094" s="7"/>
      <c r="AG1094" s="7"/>
      <c r="AH1094" s="7"/>
      <c r="AI1094" s="7"/>
      <c r="AJ1094" s="7"/>
      <c r="AK1094" s="7"/>
      <c r="AL1094" s="23"/>
    </row>
    <row r="1095" spans="1:38" ht="17.25" thickBot="1" x14ac:dyDescent="0.25">
      <c r="A1095" s="3">
        <v>1092</v>
      </c>
      <c r="B1095" s="3"/>
      <c r="C1095" s="3"/>
      <c r="D1095" s="9"/>
      <c r="E1095" s="16"/>
      <c r="F1095" s="17"/>
      <c r="G1095" s="17"/>
      <c r="H1095" s="17"/>
      <c r="I1095" s="17"/>
      <c r="J1095" s="18"/>
      <c r="K1095" s="18"/>
      <c r="L1095" s="18"/>
      <c r="M1095" s="17"/>
      <c r="N1095" s="19"/>
      <c r="O1095" s="24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25"/>
      <c r="AE1095" s="24"/>
      <c r="AF1095" s="18"/>
      <c r="AG1095" s="18"/>
      <c r="AH1095" s="18"/>
      <c r="AI1095" s="18"/>
      <c r="AJ1095" s="18"/>
      <c r="AK1095" s="18"/>
      <c r="AL1095" s="25"/>
    </row>
    <row r="1096" spans="1:38" ht="16.5" x14ac:dyDescent="0.2">
      <c r="A1096" s="3">
        <v>1093</v>
      </c>
      <c r="B1096" s="3"/>
      <c r="C1096" s="3"/>
      <c r="D1096" s="9"/>
      <c r="E1096" s="10"/>
      <c r="F1096" s="11"/>
      <c r="G1096" s="11"/>
      <c r="H1096" s="11"/>
      <c r="I1096" s="11"/>
      <c r="J1096" s="12"/>
      <c r="K1096" s="12"/>
      <c r="L1096" s="12"/>
      <c r="M1096" s="11"/>
      <c r="N1096" s="13"/>
      <c r="O1096" s="20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21"/>
      <c r="AE1096" s="20"/>
      <c r="AF1096" s="12"/>
      <c r="AG1096" s="12"/>
      <c r="AH1096" s="12"/>
      <c r="AI1096" s="12"/>
      <c r="AJ1096" s="12"/>
      <c r="AK1096" s="12"/>
      <c r="AL1096" s="21"/>
    </row>
    <row r="1097" spans="1:38" ht="16.5" x14ac:dyDescent="0.2">
      <c r="A1097" s="3">
        <v>1094</v>
      </c>
      <c r="B1097" s="3"/>
      <c r="C1097" s="3"/>
      <c r="D1097" s="9"/>
      <c r="E1097" s="14"/>
      <c r="F1097" s="8"/>
      <c r="G1097" s="8"/>
      <c r="H1097" s="8"/>
      <c r="I1097" s="8"/>
      <c r="J1097" s="7"/>
      <c r="K1097" s="7"/>
      <c r="L1097" s="7"/>
      <c r="M1097" s="8"/>
      <c r="N1097" s="15"/>
      <c r="O1097" s="22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23"/>
      <c r="AE1097" s="22"/>
      <c r="AF1097" s="7"/>
      <c r="AG1097" s="7"/>
      <c r="AH1097" s="7"/>
      <c r="AI1097" s="7"/>
      <c r="AJ1097" s="7"/>
      <c r="AK1097" s="7"/>
      <c r="AL1097" s="23"/>
    </row>
    <row r="1098" spans="1:38" ht="16.5" x14ac:dyDescent="0.2">
      <c r="A1098" s="3">
        <v>1095</v>
      </c>
      <c r="B1098" s="3"/>
      <c r="C1098" s="3"/>
      <c r="D1098" s="9"/>
      <c r="E1098" s="14"/>
      <c r="F1098" s="8"/>
      <c r="G1098" s="8"/>
      <c r="H1098" s="8"/>
      <c r="I1098" s="8"/>
      <c r="J1098" s="7"/>
      <c r="K1098" s="7"/>
      <c r="L1098" s="7"/>
      <c r="M1098" s="8"/>
      <c r="N1098" s="15"/>
      <c r="O1098" s="22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23"/>
      <c r="AE1098" s="22"/>
      <c r="AF1098" s="7"/>
      <c r="AG1098" s="7"/>
      <c r="AH1098" s="7"/>
      <c r="AI1098" s="7"/>
      <c r="AJ1098" s="7"/>
      <c r="AK1098" s="7"/>
      <c r="AL1098" s="23"/>
    </row>
    <row r="1099" spans="1:38" ht="16.5" x14ac:dyDescent="0.2">
      <c r="A1099" s="3">
        <v>1096</v>
      </c>
      <c r="B1099" s="3"/>
      <c r="C1099" s="3"/>
      <c r="D1099" s="9"/>
      <c r="E1099" s="14"/>
      <c r="F1099" s="8"/>
      <c r="G1099" s="8"/>
      <c r="H1099" s="8"/>
      <c r="I1099" s="8"/>
      <c r="J1099" s="7"/>
      <c r="K1099" s="7"/>
      <c r="L1099" s="7"/>
      <c r="M1099" s="8"/>
      <c r="N1099" s="15"/>
      <c r="O1099" s="22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23"/>
      <c r="AE1099" s="22"/>
      <c r="AF1099" s="7"/>
      <c r="AG1099" s="7"/>
      <c r="AH1099" s="7"/>
      <c r="AI1099" s="7"/>
      <c r="AJ1099" s="7"/>
      <c r="AK1099" s="7"/>
      <c r="AL1099" s="23"/>
    </row>
    <row r="1100" spans="1:38" ht="16.5" x14ac:dyDescent="0.2">
      <c r="A1100" s="3">
        <v>1097</v>
      </c>
      <c r="B1100" s="3"/>
      <c r="C1100" s="3"/>
      <c r="D1100" s="9"/>
      <c r="E1100" s="14"/>
      <c r="F1100" s="8"/>
      <c r="G1100" s="8"/>
      <c r="H1100" s="8"/>
      <c r="I1100" s="8"/>
      <c r="J1100" s="7"/>
      <c r="K1100" s="7"/>
      <c r="L1100" s="7"/>
      <c r="M1100" s="8"/>
      <c r="N1100" s="15"/>
      <c r="O1100" s="22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23"/>
      <c r="AE1100" s="22"/>
      <c r="AF1100" s="7"/>
      <c r="AG1100" s="7"/>
      <c r="AH1100" s="7"/>
      <c r="AI1100" s="7"/>
      <c r="AJ1100" s="7"/>
      <c r="AK1100" s="7"/>
      <c r="AL1100" s="23"/>
    </row>
    <row r="1101" spans="1:38" ht="17.25" thickBot="1" x14ac:dyDescent="0.25">
      <c r="A1101" s="3">
        <v>1098</v>
      </c>
      <c r="B1101" s="3"/>
      <c r="C1101" s="3"/>
      <c r="D1101" s="9"/>
      <c r="E1101" s="16"/>
      <c r="F1101" s="17"/>
      <c r="G1101" s="17"/>
      <c r="H1101" s="17"/>
      <c r="I1101" s="17"/>
      <c r="J1101" s="18"/>
      <c r="K1101" s="18"/>
      <c r="L1101" s="18"/>
      <c r="M1101" s="17"/>
      <c r="N1101" s="19"/>
      <c r="O1101" s="24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25"/>
      <c r="AE1101" s="24"/>
      <c r="AF1101" s="18"/>
      <c r="AG1101" s="18"/>
      <c r="AH1101" s="18"/>
      <c r="AI1101" s="18"/>
      <c r="AJ1101" s="18"/>
      <c r="AK1101" s="18"/>
      <c r="AL1101" s="25"/>
    </row>
    <row r="1102" spans="1:38" ht="16.5" x14ac:dyDescent="0.2">
      <c r="A1102" s="3">
        <v>1099</v>
      </c>
      <c r="B1102" s="3"/>
      <c r="C1102" s="3"/>
      <c r="D1102" s="9"/>
      <c r="E1102" s="10"/>
      <c r="F1102" s="11"/>
      <c r="G1102" s="11"/>
      <c r="H1102" s="11"/>
      <c r="I1102" s="11"/>
      <c r="J1102" s="12"/>
      <c r="K1102" s="12"/>
      <c r="L1102" s="12"/>
      <c r="M1102" s="11"/>
      <c r="N1102" s="13"/>
      <c r="O1102" s="20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21"/>
      <c r="AE1102" s="20"/>
      <c r="AF1102" s="12"/>
      <c r="AG1102" s="12"/>
      <c r="AH1102" s="12"/>
      <c r="AI1102" s="12"/>
      <c r="AJ1102" s="12"/>
      <c r="AK1102" s="12"/>
      <c r="AL1102" s="21"/>
    </row>
    <row r="1103" spans="1:38" ht="16.5" x14ac:dyDescent="0.2">
      <c r="A1103" s="3">
        <v>1100</v>
      </c>
      <c r="B1103" s="3"/>
      <c r="C1103" s="3"/>
      <c r="D1103" s="9"/>
      <c r="E1103" s="14"/>
      <c r="F1103" s="8"/>
      <c r="G1103" s="8"/>
      <c r="H1103" s="8"/>
      <c r="I1103" s="8"/>
      <c r="J1103" s="7"/>
      <c r="K1103" s="7"/>
      <c r="L1103" s="7"/>
      <c r="M1103" s="8"/>
      <c r="N1103" s="15"/>
      <c r="O1103" s="22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23"/>
      <c r="AE1103" s="22"/>
      <c r="AF1103" s="7"/>
      <c r="AG1103" s="7"/>
      <c r="AH1103" s="7"/>
      <c r="AI1103" s="7"/>
      <c r="AJ1103" s="7"/>
      <c r="AK1103" s="7"/>
      <c r="AL1103" s="23"/>
    </row>
    <row r="1104" spans="1:38" ht="16.5" x14ac:dyDescent="0.2">
      <c r="A1104" s="3">
        <v>1101</v>
      </c>
      <c r="B1104" s="3"/>
      <c r="C1104" s="3"/>
      <c r="D1104" s="9"/>
      <c r="E1104" s="14"/>
      <c r="F1104" s="8"/>
      <c r="G1104" s="8"/>
      <c r="H1104" s="8"/>
      <c r="I1104" s="8"/>
      <c r="J1104" s="7"/>
      <c r="K1104" s="7"/>
      <c r="L1104" s="7"/>
      <c r="M1104" s="8"/>
      <c r="N1104" s="15"/>
      <c r="O1104" s="22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23"/>
      <c r="AE1104" s="22"/>
      <c r="AF1104" s="7"/>
      <c r="AG1104" s="7"/>
      <c r="AH1104" s="7"/>
      <c r="AI1104" s="7"/>
      <c r="AJ1104" s="7"/>
      <c r="AK1104" s="7"/>
      <c r="AL1104" s="23"/>
    </row>
    <row r="1105" spans="1:38" ht="16.5" x14ac:dyDescent="0.2">
      <c r="A1105" s="3">
        <v>1102</v>
      </c>
      <c r="B1105" s="3"/>
      <c r="C1105" s="3"/>
      <c r="D1105" s="9"/>
      <c r="E1105" s="14"/>
      <c r="F1105" s="8"/>
      <c r="G1105" s="8"/>
      <c r="H1105" s="8"/>
      <c r="I1105" s="8"/>
      <c r="J1105" s="7"/>
      <c r="K1105" s="7"/>
      <c r="L1105" s="7"/>
      <c r="M1105" s="8"/>
      <c r="N1105" s="15"/>
      <c r="O1105" s="22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23"/>
      <c r="AE1105" s="22"/>
      <c r="AF1105" s="7"/>
      <c r="AG1105" s="7"/>
      <c r="AH1105" s="7"/>
      <c r="AI1105" s="7"/>
      <c r="AJ1105" s="7"/>
      <c r="AK1105" s="7"/>
      <c r="AL1105" s="23"/>
    </row>
    <row r="1106" spans="1:38" ht="16.5" x14ac:dyDescent="0.2">
      <c r="A1106" s="3">
        <v>1103</v>
      </c>
      <c r="B1106" s="3"/>
      <c r="C1106" s="3"/>
      <c r="D1106" s="9"/>
      <c r="E1106" s="14"/>
      <c r="F1106" s="8"/>
      <c r="G1106" s="8"/>
      <c r="H1106" s="8"/>
      <c r="I1106" s="8"/>
      <c r="J1106" s="7"/>
      <c r="K1106" s="7"/>
      <c r="L1106" s="7"/>
      <c r="M1106" s="8"/>
      <c r="N1106" s="15"/>
      <c r="O1106" s="22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23"/>
      <c r="AE1106" s="22"/>
      <c r="AF1106" s="7"/>
      <c r="AG1106" s="7"/>
      <c r="AH1106" s="7"/>
      <c r="AI1106" s="7"/>
      <c r="AJ1106" s="7"/>
      <c r="AK1106" s="7"/>
      <c r="AL1106" s="23"/>
    </row>
    <row r="1107" spans="1:38" ht="17.25" thickBot="1" x14ac:dyDescent="0.25">
      <c r="A1107" s="3">
        <v>1104</v>
      </c>
      <c r="B1107" s="3"/>
      <c r="C1107" s="3"/>
      <c r="D1107" s="9"/>
      <c r="E1107" s="16"/>
      <c r="F1107" s="17"/>
      <c r="G1107" s="17"/>
      <c r="H1107" s="17"/>
      <c r="I1107" s="17"/>
      <c r="J1107" s="18"/>
      <c r="K1107" s="18"/>
      <c r="L1107" s="18"/>
      <c r="M1107" s="17"/>
      <c r="N1107" s="19"/>
      <c r="O1107" s="24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25"/>
      <c r="AE1107" s="24"/>
      <c r="AF1107" s="18"/>
      <c r="AG1107" s="18"/>
      <c r="AH1107" s="18"/>
      <c r="AI1107" s="18"/>
      <c r="AJ1107" s="18"/>
      <c r="AK1107" s="18"/>
      <c r="AL1107" s="25"/>
    </row>
    <row r="1108" spans="1:38" ht="16.5" x14ac:dyDescent="0.2">
      <c r="A1108" s="3">
        <v>1105</v>
      </c>
      <c r="B1108" s="3"/>
      <c r="C1108" s="3"/>
      <c r="D1108" s="9"/>
      <c r="E1108" s="10"/>
      <c r="F1108" s="11"/>
      <c r="G1108" s="11"/>
      <c r="H1108" s="11"/>
      <c r="I1108" s="11"/>
      <c r="J1108" s="12"/>
      <c r="K1108" s="12"/>
      <c r="L1108" s="12"/>
      <c r="M1108" s="11"/>
      <c r="N1108" s="13"/>
      <c r="O1108" s="20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21"/>
      <c r="AE1108" s="20"/>
      <c r="AF1108" s="12"/>
      <c r="AG1108" s="12"/>
      <c r="AH1108" s="12"/>
      <c r="AI1108" s="12"/>
      <c r="AJ1108" s="12"/>
      <c r="AK1108" s="12"/>
      <c r="AL1108" s="21"/>
    </row>
    <row r="1109" spans="1:38" ht="16.5" x14ac:dyDescent="0.2">
      <c r="A1109" s="3">
        <v>1106</v>
      </c>
      <c r="B1109" s="3"/>
      <c r="C1109" s="3"/>
      <c r="D1109" s="9"/>
      <c r="E1109" s="14"/>
      <c r="F1109" s="8"/>
      <c r="G1109" s="8"/>
      <c r="H1109" s="8"/>
      <c r="I1109" s="8"/>
      <c r="J1109" s="7"/>
      <c r="K1109" s="7"/>
      <c r="L1109" s="7"/>
      <c r="M1109" s="8"/>
      <c r="N1109" s="15"/>
      <c r="O1109" s="22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23"/>
      <c r="AE1109" s="22"/>
      <c r="AF1109" s="7"/>
      <c r="AG1109" s="7"/>
      <c r="AH1109" s="7"/>
      <c r="AI1109" s="7"/>
      <c r="AJ1109" s="7"/>
      <c r="AK1109" s="7"/>
      <c r="AL1109" s="23"/>
    </row>
    <row r="1110" spans="1:38" ht="16.5" x14ac:dyDescent="0.2">
      <c r="A1110" s="3">
        <v>1107</v>
      </c>
      <c r="B1110" s="3"/>
      <c r="C1110" s="3"/>
      <c r="D1110" s="9"/>
      <c r="E1110" s="14"/>
      <c r="F1110" s="8"/>
      <c r="G1110" s="8"/>
      <c r="H1110" s="8"/>
      <c r="I1110" s="8"/>
      <c r="J1110" s="7"/>
      <c r="K1110" s="7"/>
      <c r="L1110" s="7"/>
      <c r="M1110" s="8"/>
      <c r="N1110" s="15"/>
      <c r="O1110" s="22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23"/>
      <c r="AE1110" s="22"/>
      <c r="AF1110" s="7"/>
      <c r="AG1110" s="7"/>
      <c r="AH1110" s="7"/>
      <c r="AI1110" s="7"/>
      <c r="AJ1110" s="7"/>
      <c r="AK1110" s="7"/>
      <c r="AL1110" s="23"/>
    </row>
    <row r="1111" spans="1:38" ht="16.5" x14ac:dyDescent="0.2">
      <c r="A1111" s="3">
        <v>1108</v>
      </c>
      <c r="B1111" s="3"/>
      <c r="C1111" s="3"/>
      <c r="D1111" s="9"/>
      <c r="E1111" s="14"/>
      <c r="F1111" s="8"/>
      <c r="G1111" s="8"/>
      <c r="H1111" s="8"/>
      <c r="I1111" s="8"/>
      <c r="J1111" s="7"/>
      <c r="K1111" s="7"/>
      <c r="L1111" s="7"/>
      <c r="M1111" s="8"/>
      <c r="N1111" s="15"/>
      <c r="O1111" s="22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23"/>
      <c r="AE1111" s="22"/>
      <c r="AF1111" s="7"/>
      <c r="AG1111" s="7"/>
      <c r="AH1111" s="7"/>
      <c r="AI1111" s="7"/>
      <c r="AJ1111" s="7"/>
      <c r="AK1111" s="7"/>
      <c r="AL1111" s="23"/>
    </row>
    <row r="1112" spans="1:38" ht="16.5" x14ac:dyDescent="0.2">
      <c r="A1112" s="3">
        <v>1109</v>
      </c>
      <c r="B1112" s="3"/>
      <c r="C1112" s="3"/>
      <c r="D1112" s="9"/>
      <c r="E1112" s="14"/>
      <c r="F1112" s="8"/>
      <c r="G1112" s="8"/>
      <c r="H1112" s="8"/>
      <c r="I1112" s="8"/>
      <c r="J1112" s="7"/>
      <c r="K1112" s="7"/>
      <c r="L1112" s="7"/>
      <c r="M1112" s="8"/>
      <c r="N1112" s="15"/>
      <c r="O1112" s="22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23"/>
      <c r="AE1112" s="22"/>
      <c r="AF1112" s="7"/>
      <c r="AG1112" s="7"/>
      <c r="AH1112" s="7"/>
      <c r="AI1112" s="7"/>
      <c r="AJ1112" s="7"/>
      <c r="AK1112" s="7"/>
      <c r="AL1112" s="23"/>
    </row>
    <row r="1113" spans="1:38" ht="17.25" thickBot="1" x14ac:dyDescent="0.25">
      <c r="A1113" s="3">
        <v>1110</v>
      </c>
      <c r="B1113" s="3"/>
      <c r="C1113" s="3"/>
      <c r="D1113" s="9"/>
      <c r="E1113" s="16"/>
      <c r="F1113" s="17"/>
      <c r="G1113" s="17"/>
      <c r="H1113" s="17"/>
      <c r="I1113" s="17"/>
      <c r="J1113" s="18"/>
      <c r="K1113" s="18"/>
      <c r="L1113" s="18"/>
      <c r="M1113" s="17"/>
      <c r="N1113" s="19"/>
      <c r="O1113" s="24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25"/>
      <c r="AE1113" s="24"/>
      <c r="AF1113" s="18"/>
      <c r="AG1113" s="18"/>
      <c r="AH1113" s="18"/>
      <c r="AI1113" s="18"/>
      <c r="AJ1113" s="18"/>
      <c r="AK1113" s="18"/>
      <c r="AL1113" s="25"/>
    </row>
    <row r="1114" spans="1:38" ht="16.5" x14ac:dyDescent="0.2">
      <c r="A1114" s="3">
        <v>1111</v>
      </c>
      <c r="B1114" s="3"/>
      <c r="C1114" s="3"/>
      <c r="D1114" s="9"/>
      <c r="E1114" s="10"/>
      <c r="F1114" s="11"/>
      <c r="G1114" s="11"/>
      <c r="H1114" s="11"/>
      <c r="I1114" s="11"/>
      <c r="J1114" s="12"/>
      <c r="K1114" s="12"/>
      <c r="L1114" s="12"/>
      <c r="M1114" s="11"/>
      <c r="N1114" s="13"/>
      <c r="O1114" s="20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21"/>
      <c r="AE1114" s="20"/>
      <c r="AF1114" s="12"/>
      <c r="AG1114" s="12"/>
      <c r="AH1114" s="12"/>
      <c r="AI1114" s="12"/>
      <c r="AJ1114" s="12"/>
      <c r="AK1114" s="12"/>
      <c r="AL1114" s="21"/>
    </row>
    <row r="1115" spans="1:38" ht="16.5" x14ac:dyDescent="0.2">
      <c r="A1115" s="3">
        <v>1112</v>
      </c>
      <c r="B1115" s="3"/>
      <c r="C1115" s="3"/>
      <c r="D1115" s="9"/>
      <c r="E1115" s="14"/>
      <c r="F1115" s="8"/>
      <c r="G1115" s="8"/>
      <c r="H1115" s="8"/>
      <c r="I1115" s="8"/>
      <c r="J1115" s="7"/>
      <c r="K1115" s="7"/>
      <c r="L1115" s="7"/>
      <c r="M1115" s="8"/>
      <c r="N1115" s="15"/>
      <c r="O1115" s="22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23"/>
      <c r="AE1115" s="22"/>
      <c r="AF1115" s="7"/>
      <c r="AG1115" s="7"/>
      <c r="AH1115" s="7"/>
      <c r="AI1115" s="7"/>
      <c r="AJ1115" s="7"/>
      <c r="AK1115" s="7"/>
      <c r="AL1115" s="23"/>
    </row>
    <row r="1116" spans="1:38" ht="16.5" x14ac:dyDescent="0.2">
      <c r="A1116" s="3">
        <v>1113</v>
      </c>
      <c r="B1116" s="3"/>
      <c r="C1116" s="3"/>
      <c r="D1116" s="9"/>
      <c r="E1116" s="14"/>
      <c r="F1116" s="8"/>
      <c r="G1116" s="8"/>
      <c r="H1116" s="8"/>
      <c r="I1116" s="8"/>
      <c r="J1116" s="7"/>
      <c r="K1116" s="7"/>
      <c r="L1116" s="7"/>
      <c r="M1116" s="8"/>
      <c r="N1116" s="15"/>
      <c r="O1116" s="22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23"/>
      <c r="AE1116" s="22"/>
      <c r="AF1116" s="7"/>
      <c r="AG1116" s="7"/>
      <c r="AH1116" s="7"/>
      <c r="AI1116" s="7"/>
      <c r="AJ1116" s="7"/>
      <c r="AK1116" s="7"/>
      <c r="AL1116" s="23"/>
    </row>
    <row r="1117" spans="1:38" ht="16.5" x14ac:dyDescent="0.2">
      <c r="A1117" s="3">
        <v>1114</v>
      </c>
      <c r="B1117" s="3"/>
      <c r="C1117" s="3"/>
      <c r="D1117" s="9"/>
      <c r="E1117" s="14"/>
      <c r="F1117" s="8"/>
      <c r="G1117" s="8"/>
      <c r="H1117" s="8"/>
      <c r="I1117" s="8"/>
      <c r="J1117" s="7"/>
      <c r="K1117" s="7"/>
      <c r="L1117" s="7"/>
      <c r="M1117" s="8"/>
      <c r="N1117" s="15"/>
      <c r="O1117" s="22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23"/>
      <c r="AE1117" s="22"/>
      <c r="AF1117" s="7"/>
      <c r="AG1117" s="7"/>
      <c r="AH1117" s="7"/>
      <c r="AI1117" s="7"/>
      <c r="AJ1117" s="7"/>
      <c r="AK1117" s="7"/>
      <c r="AL1117" s="23"/>
    </row>
    <row r="1118" spans="1:38" ht="16.5" x14ac:dyDescent="0.2">
      <c r="A1118" s="3">
        <v>1115</v>
      </c>
      <c r="B1118" s="3"/>
      <c r="C1118" s="3"/>
      <c r="D1118" s="9"/>
      <c r="E1118" s="14"/>
      <c r="F1118" s="8"/>
      <c r="G1118" s="8"/>
      <c r="H1118" s="8"/>
      <c r="I1118" s="8"/>
      <c r="J1118" s="7"/>
      <c r="K1118" s="7"/>
      <c r="L1118" s="7"/>
      <c r="M1118" s="8"/>
      <c r="N1118" s="15"/>
      <c r="O1118" s="22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23"/>
      <c r="AE1118" s="22"/>
      <c r="AF1118" s="7"/>
      <c r="AG1118" s="7"/>
      <c r="AH1118" s="7"/>
      <c r="AI1118" s="7"/>
      <c r="AJ1118" s="7"/>
      <c r="AK1118" s="7"/>
      <c r="AL1118" s="23"/>
    </row>
    <row r="1119" spans="1:38" ht="17.25" thickBot="1" x14ac:dyDescent="0.25">
      <c r="A1119" s="3">
        <v>1116</v>
      </c>
      <c r="B1119" s="3"/>
      <c r="C1119" s="3"/>
      <c r="D1119" s="9"/>
      <c r="E1119" s="16"/>
      <c r="F1119" s="17"/>
      <c r="G1119" s="17"/>
      <c r="H1119" s="17"/>
      <c r="I1119" s="17"/>
      <c r="J1119" s="18"/>
      <c r="K1119" s="18"/>
      <c r="L1119" s="18"/>
      <c r="M1119" s="17"/>
      <c r="N1119" s="19"/>
      <c r="O1119" s="24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25"/>
      <c r="AE1119" s="24"/>
      <c r="AF1119" s="18"/>
      <c r="AG1119" s="18"/>
      <c r="AH1119" s="18"/>
      <c r="AI1119" s="18"/>
      <c r="AJ1119" s="18"/>
      <c r="AK1119" s="18"/>
      <c r="AL1119" s="25"/>
    </row>
    <row r="1120" spans="1:38" ht="16.5" x14ac:dyDescent="0.2">
      <c r="A1120" s="3">
        <v>1117</v>
      </c>
      <c r="B1120" s="3"/>
      <c r="C1120" s="3"/>
      <c r="D1120" s="9"/>
      <c r="E1120" s="10"/>
      <c r="F1120" s="11"/>
      <c r="G1120" s="11"/>
      <c r="H1120" s="11"/>
      <c r="I1120" s="11"/>
      <c r="J1120" s="12"/>
      <c r="K1120" s="12"/>
      <c r="L1120" s="12"/>
      <c r="M1120" s="11"/>
      <c r="N1120" s="13"/>
      <c r="O1120" s="20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21"/>
      <c r="AE1120" s="20"/>
      <c r="AF1120" s="12"/>
      <c r="AG1120" s="12"/>
      <c r="AH1120" s="12"/>
      <c r="AI1120" s="12"/>
      <c r="AJ1120" s="12"/>
      <c r="AK1120" s="12"/>
      <c r="AL1120" s="21"/>
    </row>
    <row r="1121" spans="1:38" ht="16.5" x14ac:dyDescent="0.2">
      <c r="A1121" s="3">
        <v>1118</v>
      </c>
      <c r="B1121" s="3"/>
      <c r="C1121" s="3"/>
      <c r="D1121" s="9"/>
      <c r="E1121" s="14"/>
      <c r="F1121" s="8"/>
      <c r="G1121" s="8"/>
      <c r="H1121" s="8"/>
      <c r="I1121" s="8"/>
      <c r="J1121" s="7"/>
      <c r="K1121" s="7"/>
      <c r="L1121" s="7"/>
      <c r="M1121" s="8"/>
      <c r="N1121" s="15"/>
      <c r="O1121" s="22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23"/>
      <c r="AE1121" s="22"/>
      <c r="AF1121" s="7"/>
      <c r="AG1121" s="7"/>
      <c r="AH1121" s="7"/>
      <c r="AI1121" s="7"/>
      <c r="AJ1121" s="7"/>
      <c r="AK1121" s="7"/>
      <c r="AL1121" s="23"/>
    </row>
    <row r="1122" spans="1:38" ht="16.5" x14ac:dyDescent="0.2">
      <c r="A1122" s="3">
        <v>1119</v>
      </c>
      <c r="B1122" s="3"/>
      <c r="C1122" s="3"/>
      <c r="D1122" s="9"/>
      <c r="E1122" s="14"/>
      <c r="F1122" s="8"/>
      <c r="G1122" s="8"/>
      <c r="H1122" s="8"/>
      <c r="I1122" s="8"/>
      <c r="J1122" s="7"/>
      <c r="K1122" s="7"/>
      <c r="L1122" s="7"/>
      <c r="M1122" s="8"/>
      <c r="N1122" s="15"/>
      <c r="O1122" s="22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23"/>
      <c r="AE1122" s="22"/>
      <c r="AF1122" s="7"/>
      <c r="AG1122" s="7"/>
      <c r="AH1122" s="7"/>
      <c r="AI1122" s="7"/>
      <c r="AJ1122" s="7"/>
      <c r="AK1122" s="7"/>
      <c r="AL1122" s="23"/>
    </row>
    <row r="1123" spans="1:38" ht="16.5" x14ac:dyDescent="0.2">
      <c r="A1123" s="3">
        <v>1120</v>
      </c>
      <c r="B1123" s="3"/>
      <c r="C1123" s="3"/>
      <c r="D1123" s="9"/>
      <c r="E1123" s="14"/>
      <c r="F1123" s="8"/>
      <c r="G1123" s="8"/>
      <c r="H1123" s="8"/>
      <c r="I1123" s="8"/>
      <c r="J1123" s="7"/>
      <c r="K1123" s="7"/>
      <c r="L1123" s="7"/>
      <c r="M1123" s="8"/>
      <c r="N1123" s="15"/>
      <c r="O1123" s="22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23"/>
      <c r="AE1123" s="22"/>
      <c r="AF1123" s="7"/>
      <c r="AG1123" s="7"/>
      <c r="AH1123" s="7"/>
      <c r="AI1123" s="7"/>
      <c r="AJ1123" s="7"/>
      <c r="AK1123" s="7"/>
      <c r="AL1123" s="23"/>
    </row>
    <row r="1124" spans="1:38" ht="16.5" x14ac:dyDescent="0.2">
      <c r="A1124" s="3">
        <v>1121</v>
      </c>
      <c r="B1124" s="3"/>
      <c r="C1124" s="3"/>
      <c r="D1124" s="9"/>
      <c r="E1124" s="14"/>
      <c r="F1124" s="8"/>
      <c r="G1124" s="8"/>
      <c r="H1124" s="8"/>
      <c r="I1124" s="8"/>
      <c r="J1124" s="7"/>
      <c r="K1124" s="7"/>
      <c r="L1124" s="7"/>
      <c r="M1124" s="8"/>
      <c r="N1124" s="15"/>
      <c r="O1124" s="22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23"/>
      <c r="AE1124" s="22"/>
      <c r="AF1124" s="7"/>
      <c r="AG1124" s="7"/>
      <c r="AH1124" s="7"/>
      <c r="AI1124" s="7"/>
      <c r="AJ1124" s="7"/>
      <c r="AK1124" s="7"/>
      <c r="AL1124" s="23"/>
    </row>
    <row r="1125" spans="1:38" ht="17.25" thickBot="1" x14ac:dyDescent="0.25">
      <c r="A1125" s="3">
        <v>1122</v>
      </c>
      <c r="B1125" s="3"/>
      <c r="C1125" s="3"/>
      <c r="D1125" s="9"/>
      <c r="E1125" s="16"/>
      <c r="F1125" s="17"/>
      <c r="G1125" s="17"/>
      <c r="H1125" s="17"/>
      <c r="I1125" s="17"/>
      <c r="J1125" s="18"/>
      <c r="K1125" s="18"/>
      <c r="L1125" s="18"/>
      <c r="M1125" s="17"/>
      <c r="N1125" s="19"/>
      <c r="O1125" s="24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25"/>
      <c r="AE1125" s="24"/>
      <c r="AF1125" s="18"/>
      <c r="AG1125" s="18"/>
      <c r="AH1125" s="18"/>
      <c r="AI1125" s="18"/>
      <c r="AJ1125" s="18"/>
      <c r="AK1125" s="18"/>
      <c r="AL1125" s="25"/>
    </row>
    <row r="1126" spans="1:38" ht="16.5" x14ac:dyDescent="0.2">
      <c r="A1126" s="3">
        <v>1123</v>
      </c>
      <c r="B1126" s="3"/>
      <c r="C1126" s="3"/>
      <c r="D1126" s="9"/>
      <c r="E1126" s="10"/>
      <c r="F1126" s="11"/>
      <c r="G1126" s="11"/>
      <c r="H1126" s="11"/>
      <c r="I1126" s="11"/>
      <c r="J1126" s="12"/>
      <c r="K1126" s="12"/>
      <c r="L1126" s="12"/>
      <c r="M1126" s="11"/>
      <c r="N1126" s="13"/>
      <c r="O1126" s="20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21"/>
      <c r="AE1126" s="20"/>
      <c r="AF1126" s="12"/>
      <c r="AG1126" s="12"/>
      <c r="AH1126" s="12"/>
      <c r="AI1126" s="12"/>
      <c r="AJ1126" s="12"/>
      <c r="AK1126" s="12"/>
      <c r="AL1126" s="21"/>
    </row>
    <row r="1127" spans="1:38" ht="16.5" x14ac:dyDescent="0.2">
      <c r="A1127" s="3">
        <v>1124</v>
      </c>
      <c r="B1127" s="3"/>
      <c r="C1127" s="3"/>
      <c r="D1127" s="9"/>
      <c r="E1127" s="14"/>
      <c r="F1127" s="8"/>
      <c r="G1127" s="8"/>
      <c r="H1127" s="8"/>
      <c r="I1127" s="8"/>
      <c r="J1127" s="7"/>
      <c r="K1127" s="7"/>
      <c r="L1127" s="7"/>
      <c r="M1127" s="8"/>
      <c r="N1127" s="15"/>
      <c r="O1127" s="22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23"/>
      <c r="AE1127" s="22"/>
      <c r="AF1127" s="7"/>
      <c r="AG1127" s="7"/>
      <c r="AH1127" s="7"/>
      <c r="AI1127" s="7"/>
      <c r="AJ1127" s="7"/>
      <c r="AK1127" s="7"/>
      <c r="AL1127" s="23"/>
    </row>
    <row r="1128" spans="1:38" ht="16.5" x14ac:dyDescent="0.2">
      <c r="A1128" s="3">
        <v>1125</v>
      </c>
      <c r="B1128" s="3"/>
      <c r="C1128" s="3"/>
      <c r="D1128" s="9"/>
      <c r="E1128" s="14"/>
      <c r="F1128" s="8"/>
      <c r="G1128" s="8"/>
      <c r="H1128" s="8"/>
      <c r="I1128" s="8"/>
      <c r="J1128" s="7"/>
      <c r="K1128" s="7"/>
      <c r="L1128" s="7"/>
      <c r="M1128" s="8"/>
      <c r="N1128" s="15"/>
      <c r="O1128" s="22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23"/>
      <c r="AE1128" s="22"/>
      <c r="AF1128" s="7"/>
      <c r="AG1128" s="7"/>
      <c r="AH1128" s="7"/>
      <c r="AI1128" s="7"/>
      <c r="AJ1128" s="7"/>
      <c r="AK1128" s="7"/>
      <c r="AL1128" s="23"/>
    </row>
    <row r="1129" spans="1:38" ht="16.5" x14ac:dyDescent="0.2">
      <c r="A1129" s="3">
        <v>1126</v>
      </c>
      <c r="B1129" s="3"/>
      <c r="C1129" s="3"/>
      <c r="D1129" s="9"/>
      <c r="E1129" s="14"/>
      <c r="F1129" s="8"/>
      <c r="G1129" s="8"/>
      <c r="H1129" s="8"/>
      <c r="I1129" s="8"/>
      <c r="J1129" s="7"/>
      <c r="K1129" s="7"/>
      <c r="L1129" s="7"/>
      <c r="M1129" s="8"/>
      <c r="N1129" s="15"/>
      <c r="O1129" s="22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23"/>
      <c r="AE1129" s="22"/>
      <c r="AF1129" s="7"/>
      <c r="AG1129" s="7"/>
      <c r="AH1129" s="7"/>
      <c r="AI1129" s="7"/>
      <c r="AJ1129" s="7"/>
      <c r="AK1129" s="7"/>
      <c r="AL1129" s="23"/>
    </row>
    <row r="1130" spans="1:38" ht="16.5" x14ac:dyDescent="0.2">
      <c r="A1130" s="3">
        <v>1127</v>
      </c>
      <c r="B1130" s="3"/>
      <c r="C1130" s="3"/>
      <c r="D1130" s="9"/>
      <c r="E1130" s="14"/>
      <c r="F1130" s="8"/>
      <c r="G1130" s="8"/>
      <c r="H1130" s="8"/>
      <c r="I1130" s="8"/>
      <c r="J1130" s="7"/>
      <c r="K1130" s="7"/>
      <c r="L1130" s="7"/>
      <c r="M1130" s="8"/>
      <c r="N1130" s="15"/>
      <c r="O1130" s="22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23"/>
      <c r="AE1130" s="22"/>
      <c r="AF1130" s="7"/>
      <c r="AG1130" s="7"/>
      <c r="AH1130" s="7"/>
      <c r="AI1130" s="7"/>
      <c r="AJ1130" s="7"/>
      <c r="AK1130" s="7"/>
      <c r="AL1130" s="23"/>
    </row>
    <row r="1131" spans="1:38" ht="17.25" thickBot="1" x14ac:dyDescent="0.25">
      <c r="A1131" s="3">
        <v>1128</v>
      </c>
      <c r="B1131" s="3"/>
      <c r="C1131" s="3"/>
      <c r="D1131" s="9"/>
      <c r="E1131" s="16"/>
      <c r="F1131" s="17"/>
      <c r="G1131" s="17"/>
      <c r="H1131" s="17"/>
      <c r="I1131" s="17"/>
      <c r="J1131" s="18"/>
      <c r="K1131" s="18"/>
      <c r="L1131" s="18"/>
      <c r="M1131" s="17"/>
      <c r="N1131" s="19"/>
      <c r="O1131" s="24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25"/>
      <c r="AE1131" s="24"/>
      <c r="AF1131" s="18"/>
      <c r="AG1131" s="18"/>
      <c r="AH1131" s="18"/>
      <c r="AI1131" s="18"/>
      <c r="AJ1131" s="18"/>
      <c r="AK1131" s="18"/>
      <c r="AL1131" s="25"/>
    </row>
    <row r="1132" spans="1:38" ht="16.5" x14ac:dyDescent="0.2">
      <c r="A1132" s="3">
        <v>1129</v>
      </c>
      <c r="B1132" s="3"/>
      <c r="C1132" s="3"/>
      <c r="D1132" s="9"/>
      <c r="E1132" s="10"/>
      <c r="F1132" s="11"/>
      <c r="G1132" s="11"/>
      <c r="H1132" s="11"/>
      <c r="I1132" s="11"/>
      <c r="J1132" s="12"/>
      <c r="K1132" s="12"/>
      <c r="L1132" s="12"/>
      <c r="M1132" s="11"/>
      <c r="N1132" s="13"/>
      <c r="O1132" s="20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21"/>
      <c r="AE1132" s="20"/>
      <c r="AF1132" s="12"/>
      <c r="AG1132" s="12"/>
      <c r="AH1132" s="12"/>
      <c r="AI1132" s="12"/>
      <c r="AJ1132" s="12"/>
      <c r="AK1132" s="12"/>
      <c r="AL1132" s="21"/>
    </row>
    <row r="1133" spans="1:38" ht="16.5" x14ac:dyDescent="0.2">
      <c r="A1133" s="3">
        <v>1130</v>
      </c>
      <c r="B1133" s="3"/>
      <c r="C1133" s="3"/>
      <c r="D1133" s="9"/>
      <c r="E1133" s="14"/>
      <c r="F1133" s="8"/>
      <c r="G1133" s="8"/>
      <c r="H1133" s="8"/>
      <c r="I1133" s="8"/>
      <c r="J1133" s="7"/>
      <c r="K1133" s="7"/>
      <c r="L1133" s="7"/>
      <c r="M1133" s="8"/>
      <c r="N1133" s="15"/>
      <c r="O1133" s="22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23"/>
      <c r="AE1133" s="22"/>
      <c r="AF1133" s="7"/>
      <c r="AG1133" s="7"/>
      <c r="AH1133" s="7"/>
      <c r="AI1133" s="7"/>
      <c r="AJ1133" s="7"/>
      <c r="AK1133" s="7"/>
      <c r="AL1133" s="23"/>
    </row>
    <row r="1134" spans="1:38" ht="16.5" x14ac:dyDescent="0.2">
      <c r="A1134" s="3">
        <v>1131</v>
      </c>
      <c r="B1134" s="3"/>
      <c r="C1134" s="3"/>
      <c r="D1134" s="9"/>
      <c r="E1134" s="14"/>
      <c r="F1134" s="8"/>
      <c r="G1134" s="8"/>
      <c r="H1134" s="8"/>
      <c r="I1134" s="8"/>
      <c r="J1134" s="7"/>
      <c r="K1134" s="7"/>
      <c r="L1134" s="7"/>
      <c r="M1134" s="8"/>
      <c r="N1134" s="15"/>
      <c r="O1134" s="22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23"/>
      <c r="AE1134" s="22"/>
      <c r="AF1134" s="7"/>
      <c r="AG1134" s="7"/>
      <c r="AH1134" s="7"/>
      <c r="AI1134" s="7"/>
      <c r="AJ1134" s="7"/>
      <c r="AK1134" s="7"/>
      <c r="AL1134" s="23"/>
    </row>
    <row r="1135" spans="1:38" ht="16.5" x14ac:dyDescent="0.2">
      <c r="A1135" s="3">
        <v>1132</v>
      </c>
      <c r="B1135" s="3"/>
      <c r="C1135" s="3"/>
      <c r="D1135" s="9"/>
      <c r="E1135" s="14"/>
      <c r="F1135" s="8"/>
      <c r="G1135" s="8"/>
      <c r="H1135" s="8"/>
      <c r="I1135" s="8"/>
      <c r="J1135" s="7"/>
      <c r="K1135" s="7"/>
      <c r="L1135" s="7"/>
      <c r="M1135" s="8"/>
      <c r="N1135" s="15"/>
      <c r="O1135" s="22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23"/>
      <c r="AE1135" s="22"/>
      <c r="AF1135" s="7"/>
      <c r="AG1135" s="7"/>
      <c r="AH1135" s="7"/>
      <c r="AI1135" s="7"/>
      <c r="AJ1135" s="7"/>
      <c r="AK1135" s="7"/>
      <c r="AL1135" s="23"/>
    </row>
    <row r="1136" spans="1:38" ht="16.5" x14ac:dyDescent="0.2">
      <c r="A1136" s="3">
        <v>1133</v>
      </c>
      <c r="B1136" s="3"/>
      <c r="C1136" s="3"/>
      <c r="D1136" s="9"/>
      <c r="E1136" s="14"/>
      <c r="F1136" s="8"/>
      <c r="G1136" s="8"/>
      <c r="H1136" s="8"/>
      <c r="I1136" s="8"/>
      <c r="J1136" s="7"/>
      <c r="K1136" s="7"/>
      <c r="L1136" s="7"/>
      <c r="M1136" s="8"/>
      <c r="N1136" s="15"/>
      <c r="O1136" s="22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23"/>
      <c r="AE1136" s="22"/>
      <c r="AF1136" s="7"/>
      <c r="AG1136" s="7"/>
      <c r="AH1136" s="7"/>
      <c r="AI1136" s="7"/>
      <c r="AJ1136" s="7"/>
      <c r="AK1136" s="7"/>
      <c r="AL1136" s="23"/>
    </row>
    <row r="1137" spans="1:38" ht="17.25" thickBot="1" x14ac:dyDescent="0.25">
      <c r="A1137" s="3">
        <v>1134</v>
      </c>
      <c r="B1137" s="3"/>
      <c r="C1137" s="3"/>
      <c r="D1137" s="9"/>
      <c r="E1137" s="16"/>
      <c r="F1137" s="17"/>
      <c r="G1137" s="17"/>
      <c r="H1137" s="17"/>
      <c r="I1137" s="17"/>
      <c r="J1137" s="18"/>
      <c r="K1137" s="18"/>
      <c r="L1137" s="18"/>
      <c r="M1137" s="17"/>
      <c r="N1137" s="19"/>
      <c r="O1137" s="24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25"/>
      <c r="AE1137" s="24"/>
      <c r="AF1137" s="18"/>
      <c r="AG1137" s="18"/>
      <c r="AH1137" s="18"/>
      <c r="AI1137" s="18"/>
      <c r="AJ1137" s="18"/>
      <c r="AK1137" s="18"/>
      <c r="AL1137" s="25"/>
    </row>
    <row r="1138" spans="1:38" ht="16.5" x14ac:dyDescent="0.2">
      <c r="A1138" s="3">
        <v>1135</v>
      </c>
      <c r="B1138" s="3"/>
      <c r="C1138" s="3"/>
      <c r="D1138" s="9"/>
      <c r="E1138" s="10"/>
      <c r="F1138" s="11"/>
      <c r="G1138" s="11"/>
      <c r="H1138" s="11"/>
      <c r="I1138" s="11"/>
      <c r="J1138" s="12"/>
      <c r="K1138" s="12"/>
      <c r="L1138" s="12"/>
      <c r="M1138" s="11"/>
      <c r="N1138" s="13"/>
      <c r="O1138" s="20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21"/>
      <c r="AE1138" s="20"/>
      <c r="AF1138" s="12"/>
      <c r="AG1138" s="12"/>
      <c r="AH1138" s="12"/>
      <c r="AI1138" s="12"/>
      <c r="AJ1138" s="12"/>
      <c r="AK1138" s="12"/>
      <c r="AL1138" s="21"/>
    </row>
    <row r="1139" spans="1:38" ht="16.5" x14ac:dyDescent="0.2">
      <c r="A1139" s="3">
        <v>1136</v>
      </c>
      <c r="B1139" s="3"/>
      <c r="C1139" s="3"/>
      <c r="D1139" s="9"/>
      <c r="E1139" s="14"/>
      <c r="F1139" s="8"/>
      <c r="G1139" s="8"/>
      <c r="H1139" s="8"/>
      <c r="I1139" s="8"/>
      <c r="J1139" s="7"/>
      <c r="K1139" s="7"/>
      <c r="L1139" s="7"/>
      <c r="M1139" s="8"/>
      <c r="N1139" s="15"/>
      <c r="O1139" s="22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23"/>
      <c r="AE1139" s="22"/>
      <c r="AF1139" s="7"/>
      <c r="AG1139" s="7"/>
      <c r="AH1139" s="7"/>
      <c r="AI1139" s="7"/>
      <c r="AJ1139" s="7"/>
      <c r="AK1139" s="7"/>
      <c r="AL1139" s="23"/>
    </row>
    <row r="1140" spans="1:38" ht="16.5" x14ac:dyDescent="0.2">
      <c r="A1140" s="3">
        <v>1137</v>
      </c>
      <c r="B1140" s="3"/>
      <c r="C1140" s="3"/>
      <c r="D1140" s="9"/>
      <c r="E1140" s="14"/>
      <c r="F1140" s="8"/>
      <c r="G1140" s="8"/>
      <c r="H1140" s="8"/>
      <c r="I1140" s="8"/>
      <c r="J1140" s="7"/>
      <c r="K1140" s="7"/>
      <c r="L1140" s="7"/>
      <c r="M1140" s="8"/>
      <c r="N1140" s="15"/>
      <c r="O1140" s="22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23"/>
      <c r="AE1140" s="22"/>
      <c r="AF1140" s="7"/>
      <c r="AG1140" s="7"/>
      <c r="AH1140" s="7"/>
      <c r="AI1140" s="7"/>
      <c r="AJ1140" s="7"/>
      <c r="AK1140" s="7"/>
      <c r="AL1140" s="23"/>
    </row>
    <row r="1141" spans="1:38" ht="16.5" x14ac:dyDescent="0.2">
      <c r="A1141" s="3">
        <v>1138</v>
      </c>
      <c r="B1141" s="3"/>
      <c r="C1141" s="3"/>
      <c r="D1141" s="9"/>
      <c r="E1141" s="14"/>
      <c r="F1141" s="8"/>
      <c r="G1141" s="8"/>
      <c r="H1141" s="8"/>
      <c r="I1141" s="8"/>
      <c r="J1141" s="7"/>
      <c r="K1141" s="7"/>
      <c r="L1141" s="7"/>
      <c r="M1141" s="8"/>
      <c r="N1141" s="15"/>
      <c r="O1141" s="22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23"/>
      <c r="AE1141" s="22"/>
      <c r="AF1141" s="7"/>
      <c r="AG1141" s="7"/>
      <c r="AH1141" s="7"/>
      <c r="AI1141" s="7"/>
      <c r="AJ1141" s="7"/>
      <c r="AK1141" s="7"/>
      <c r="AL1141" s="23"/>
    </row>
    <row r="1142" spans="1:38" ht="16.5" x14ac:dyDescent="0.2">
      <c r="A1142" s="3">
        <v>1139</v>
      </c>
      <c r="B1142" s="3"/>
      <c r="C1142" s="3"/>
      <c r="D1142" s="9"/>
      <c r="E1142" s="14"/>
      <c r="F1142" s="8"/>
      <c r="G1142" s="8"/>
      <c r="H1142" s="8"/>
      <c r="I1142" s="8"/>
      <c r="J1142" s="7"/>
      <c r="K1142" s="7"/>
      <c r="L1142" s="7"/>
      <c r="M1142" s="8"/>
      <c r="N1142" s="15"/>
      <c r="O1142" s="22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23"/>
      <c r="AE1142" s="22"/>
      <c r="AF1142" s="7"/>
      <c r="AG1142" s="7"/>
      <c r="AH1142" s="7"/>
      <c r="AI1142" s="7"/>
      <c r="AJ1142" s="7"/>
      <c r="AK1142" s="7"/>
      <c r="AL1142" s="23"/>
    </row>
    <row r="1143" spans="1:38" ht="17.25" thickBot="1" x14ac:dyDescent="0.25">
      <c r="A1143" s="3">
        <v>1140</v>
      </c>
      <c r="B1143" s="3"/>
      <c r="C1143" s="3"/>
      <c r="D1143" s="9"/>
      <c r="E1143" s="16"/>
      <c r="F1143" s="17"/>
      <c r="G1143" s="17"/>
      <c r="H1143" s="17"/>
      <c r="I1143" s="17"/>
      <c r="J1143" s="18"/>
      <c r="K1143" s="18"/>
      <c r="L1143" s="18"/>
      <c r="M1143" s="17"/>
      <c r="N1143" s="19"/>
      <c r="O1143" s="24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25"/>
      <c r="AE1143" s="24"/>
      <c r="AF1143" s="18"/>
      <c r="AG1143" s="18"/>
      <c r="AH1143" s="18"/>
      <c r="AI1143" s="18"/>
      <c r="AJ1143" s="18"/>
      <c r="AK1143" s="18"/>
      <c r="AL1143" s="25"/>
    </row>
    <row r="1144" spans="1:38" ht="16.5" x14ac:dyDescent="0.2">
      <c r="A1144" s="3">
        <v>1141</v>
      </c>
      <c r="B1144" s="3"/>
      <c r="C1144" s="3"/>
      <c r="D1144" s="9"/>
      <c r="E1144" s="10"/>
      <c r="F1144" s="11"/>
      <c r="G1144" s="11"/>
      <c r="H1144" s="11"/>
      <c r="I1144" s="11"/>
      <c r="J1144" s="12"/>
      <c r="K1144" s="12"/>
      <c r="L1144" s="12"/>
      <c r="M1144" s="11"/>
      <c r="N1144" s="13"/>
      <c r="O1144" s="20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21"/>
      <c r="AE1144" s="20"/>
      <c r="AF1144" s="12"/>
      <c r="AG1144" s="12"/>
      <c r="AH1144" s="12"/>
      <c r="AI1144" s="12"/>
      <c r="AJ1144" s="12"/>
      <c r="AK1144" s="12"/>
      <c r="AL1144" s="21"/>
    </row>
    <row r="1145" spans="1:38" ht="16.5" x14ac:dyDescent="0.2">
      <c r="A1145" s="3">
        <v>1142</v>
      </c>
      <c r="B1145" s="3"/>
      <c r="C1145" s="3"/>
      <c r="D1145" s="9"/>
      <c r="E1145" s="14"/>
      <c r="F1145" s="8"/>
      <c r="G1145" s="8"/>
      <c r="H1145" s="8"/>
      <c r="I1145" s="8"/>
      <c r="J1145" s="7"/>
      <c r="K1145" s="7"/>
      <c r="L1145" s="7"/>
      <c r="M1145" s="8"/>
      <c r="N1145" s="15"/>
      <c r="O1145" s="22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23"/>
      <c r="AE1145" s="22"/>
      <c r="AF1145" s="7"/>
      <c r="AG1145" s="7"/>
      <c r="AH1145" s="7"/>
      <c r="AI1145" s="7"/>
      <c r="AJ1145" s="7"/>
      <c r="AK1145" s="7"/>
      <c r="AL1145" s="23"/>
    </row>
    <row r="1146" spans="1:38" ht="16.5" x14ac:dyDescent="0.2">
      <c r="A1146" s="3">
        <v>1143</v>
      </c>
      <c r="B1146" s="3"/>
      <c r="C1146" s="3"/>
      <c r="D1146" s="9"/>
      <c r="E1146" s="14"/>
      <c r="F1146" s="8"/>
      <c r="G1146" s="8"/>
      <c r="H1146" s="8"/>
      <c r="I1146" s="8"/>
      <c r="J1146" s="7"/>
      <c r="K1146" s="7"/>
      <c r="L1146" s="7"/>
      <c r="M1146" s="8"/>
      <c r="N1146" s="15"/>
      <c r="O1146" s="22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23"/>
      <c r="AE1146" s="22"/>
      <c r="AF1146" s="7"/>
      <c r="AG1146" s="7"/>
      <c r="AH1146" s="7"/>
      <c r="AI1146" s="7"/>
      <c r="AJ1146" s="7"/>
      <c r="AK1146" s="7"/>
      <c r="AL1146" s="23"/>
    </row>
    <row r="1147" spans="1:38" ht="16.5" x14ac:dyDescent="0.2">
      <c r="A1147" s="3">
        <v>1144</v>
      </c>
      <c r="B1147" s="3"/>
      <c r="C1147" s="3"/>
      <c r="D1147" s="9"/>
      <c r="E1147" s="14"/>
      <c r="F1147" s="8"/>
      <c r="G1147" s="8"/>
      <c r="H1147" s="8"/>
      <c r="I1147" s="8"/>
      <c r="J1147" s="7"/>
      <c r="K1147" s="7"/>
      <c r="L1147" s="7"/>
      <c r="M1147" s="8"/>
      <c r="N1147" s="15"/>
      <c r="O1147" s="22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23"/>
      <c r="AE1147" s="22"/>
      <c r="AF1147" s="7"/>
      <c r="AG1147" s="7"/>
      <c r="AH1147" s="7"/>
      <c r="AI1147" s="7"/>
      <c r="AJ1147" s="7"/>
      <c r="AK1147" s="7"/>
      <c r="AL1147" s="23"/>
    </row>
    <row r="1148" spans="1:38" ht="16.5" x14ac:dyDescent="0.2">
      <c r="A1148" s="3">
        <v>1145</v>
      </c>
      <c r="B1148" s="3"/>
      <c r="C1148" s="3"/>
      <c r="D1148" s="9"/>
      <c r="E1148" s="14"/>
      <c r="F1148" s="8"/>
      <c r="G1148" s="8"/>
      <c r="H1148" s="8"/>
      <c r="I1148" s="8"/>
      <c r="J1148" s="7"/>
      <c r="K1148" s="7"/>
      <c r="L1148" s="7"/>
      <c r="M1148" s="8"/>
      <c r="N1148" s="15"/>
      <c r="O1148" s="22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23"/>
      <c r="AE1148" s="22"/>
      <c r="AF1148" s="7"/>
      <c r="AG1148" s="7"/>
      <c r="AH1148" s="7"/>
      <c r="AI1148" s="7"/>
      <c r="AJ1148" s="7"/>
      <c r="AK1148" s="7"/>
      <c r="AL1148" s="23"/>
    </row>
    <row r="1149" spans="1:38" ht="17.25" thickBot="1" x14ac:dyDescent="0.25">
      <c r="A1149" s="3">
        <v>1146</v>
      </c>
      <c r="B1149" s="3"/>
      <c r="C1149" s="3"/>
      <c r="D1149" s="9"/>
      <c r="E1149" s="16"/>
      <c r="F1149" s="17"/>
      <c r="G1149" s="17"/>
      <c r="H1149" s="17"/>
      <c r="I1149" s="17"/>
      <c r="J1149" s="18"/>
      <c r="K1149" s="18"/>
      <c r="L1149" s="18"/>
      <c r="M1149" s="17"/>
      <c r="N1149" s="19"/>
      <c r="O1149" s="24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25"/>
      <c r="AE1149" s="24"/>
      <c r="AF1149" s="18"/>
      <c r="AG1149" s="18"/>
      <c r="AH1149" s="18"/>
      <c r="AI1149" s="18"/>
      <c r="AJ1149" s="18"/>
      <c r="AK1149" s="18"/>
      <c r="AL1149" s="25"/>
    </row>
    <row r="1150" spans="1:38" ht="16.5" x14ac:dyDescent="0.2">
      <c r="A1150" s="3">
        <v>1147</v>
      </c>
      <c r="B1150" s="3"/>
      <c r="C1150" s="3"/>
      <c r="D1150" s="9"/>
      <c r="E1150" s="10"/>
      <c r="F1150" s="11"/>
      <c r="G1150" s="11"/>
      <c r="H1150" s="11"/>
      <c r="I1150" s="11"/>
      <c r="J1150" s="12"/>
      <c r="K1150" s="12"/>
      <c r="L1150" s="12"/>
      <c r="M1150" s="11"/>
      <c r="N1150" s="13"/>
      <c r="O1150" s="20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21"/>
      <c r="AE1150" s="20"/>
      <c r="AF1150" s="12"/>
      <c r="AG1150" s="12"/>
      <c r="AH1150" s="12"/>
      <c r="AI1150" s="12"/>
      <c r="AJ1150" s="12"/>
      <c r="AK1150" s="12"/>
      <c r="AL1150" s="21"/>
    </row>
    <row r="1151" spans="1:38" ht="16.5" x14ac:dyDescent="0.2">
      <c r="A1151" s="3">
        <v>1148</v>
      </c>
      <c r="B1151" s="3"/>
      <c r="C1151" s="3"/>
      <c r="D1151" s="9"/>
      <c r="E1151" s="14"/>
      <c r="F1151" s="8"/>
      <c r="G1151" s="8"/>
      <c r="H1151" s="8"/>
      <c r="I1151" s="8"/>
      <c r="J1151" s="7"/>
      <c r="K1151" s="7"/>
      <c r="L1151" s="7"/>
      <c r="M1151" s="8"/>
      <c r="N1151" s="15"/>
      <c r="O1151" s="22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23"/>
      <c r="AE1151" s="22"/>
      <c r="AF1151" s="7"/>
      <c r="AG1151" s="7"/>
      <c r="AH1151" s="7"/>
      <c r="AI1151" s="7"/>
      <c r="AJ1151" s="7"/>
      <c r="AK1151" s="7"/>
      <c r="AL1151" s="23"/>
    </row>
    <row r="1152" spans="1:38" ht="16.5" x14ac:dyDescent="0.2">
      <c r="A1152" s="3">
        <v>1149</v>
      </c>
      <c r="B1152" s="3"/>
      <c r="C1152" s="3"/>
      <c r="D1152" s="9"/>
      <c r="E1152" s="14"/>
      <c r="F1152" s="8"/>
      <c r="G1152" s="8"/>
      <c r="H1152" s="8"/>
      <c r="I1152" s="8"/>
      <c r="J1152" s="7"/>
      <c r="K1152" s="7"/>
      <c r="L1152" s="7"/>
      <c r="M1152" s="8"/>
      <c r="N1152" s="15"/>
      <c r="O1152" s="22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23"/>
      <c r="AE1152" s="22"/>
      <c r="AF1152" s="7"/>
      <c r="AG1152" s="7"/>
      <c r="AH1152" s="7"/>
      <c r="AI1152" s="7"/>
      <c r="AJ1152" s="7"/>
      <c r="AK1152" s="7"/>
      <c r="AL1152" s="23"/>
    </row>
    <row r="1153" spans="1:38" ht="16.5" x14ac:dyDescent="0.2">
      <c r="A1153" s="3">
        <v>1150</v>
      </c>
      <c r="B1153" s="3"/>
      <c r="C1153" s="3"/>
      <c r="D1153" s="9"/>
      <c r="E1153" s="14"/>
      <c r="F1153" s="8"/>
      <c r="G1153" s="8"/>
      <c r="H1153" s="8"/>
      <c r="I1153" s="8"/>
      <c r="J1153" s="7"/>
      <c r="K1153" s="7"/>
      <c r="L1153" s="7"/>
      <c r="M1153" s="8"/>
      <c r="N1153" s="15"/>
      <c r="O1153" s="22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23"/>
      <c r="AE1153" s="22"/>
      <c r="AF1153" s="7"/>
      <c r="AG1153" s="7"/>
      <c r="AH1153" s="7"/>
      <c r="AI1153" s="7"/>
      <c r="AJ1153" s="7"/>
      <c r="AK1153" s="7"/>
      <c r="AL1153" s="23"/>
    </row>
    <row r="1154" spans="1:38" ht="16.5" x14ac:dyDescent="0.2">
      <c r="A1154" s="3">
        <v>1151</v>
      </c>
      <c r="B1154" s="3"/>
      <c r="C1154" s="3"/>
      <c r="D1154" s="9"/>
      <c r="E1154" s="14"/>
      <c r="F1154" s="8"/>
      <c r="G1154" s="8"/>
      <c r="H1154" s="8"/>
      <c r="I1154" s="8"/>
      <c r="J1154" s="7"/>
      <c r="K1154" s="7"/>
      <c r="L1154" s="7"/>
      <c r="M1154" s="8"/>
      <c r="N1154" s="15"/>
      <c r="O1154" s="22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23"/>
      <c r="AE1154" s="22"/>
      <c r="AF1154" s="7"/>
      <c r="AG1154" s="7"/>
      <c r="AH1154" s="7"/>
      <c r="AI1154" s="7"/>
      <c r="AJ1154" s="7"/>
      <c r="AK1154" s="7"/>
      <c r="AL1154" s="23"/>
    </row>
    <row r="1155" spans="1:38" ht="17.25" thickBot="1" x14ac:dyDescent="0.25">
      <c r="A1155" s="3">
        <v>1152</v>
      </c>
      <c r="B1155" s="3"/>
      <c r="C1155" s="3"/>
      <c r="D1155" s="9"/>
      <c r="E1155" s="16"/>
      <c r="F1155" s="17"/>
      <c r="G1155" s="17"/>
      <c r="H1155" s="17"/>
      <c r="I1155" s="17"/>
      <c r="J1155" s="18"/>
      <c r="K1155" s="18"/>
      <c r="L1155" s="18"/>
      <c r="M1155" s="17"/>
      <c r="N1155" s="19"/>
      <c r="O1155" s="24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25"/>
      <c r="AE1155" s="24"/>
      <c r="AF1155" s="18"/>
      <c r="AG1155" s="18"/>
      <c r="AH1155" s="18"/>
      <c r="AI1155" s="18"/>
      <c r="AJ1155" s="18"/>
      <c r="AK1155" s="18"/>
      <c r="AL1155" s="25"/>
    </row>
    <row r="1156" spans="1:38" ht="16.5" x14ac:dyDescent="0.2">
      <c r="A1156" s="3">
        <v>1153</v>
      </c>
      <c r="B1156" s="3"/>
      <c r="C1156" s="3"/>
      <c r="D1156" s="9"/>
      <c r="E1156" s="10"/>
      <c r="F1156" s="11"/>
      <c r="G1156" s="11"/>
      <c r="H1156" s="11"/>
      <c r="I1156" s="11"/>
      <c r="J1156" s="12"/>
      <c r="K1156" s="12"/>
      <c r="L1156" s="12"/>
      <c r="M1156" s="11"/>
      <c r="N1156" s="13"/>
      <c r="O1156" s="20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21"/>
      <c r="AE1156" s="20"/>
      <c r="AF1156" s="12"/>
      <c r="AG1156" s="12"/>
      <c r="AH1156" s="12"/>
      <c r="AI1156" s="12"/>
      <c r="AJ1156" s="12"/>
      <c r="AK1156" s="12"/>
      <c r="AL1156" s="21"/>
    </row>
    <row r="1157" spans="1:38" ht="16.5" x14ac:dyDescent="0.2">
      <c r="A1157" s="3">
        <v>1154</v>
      </c>
      <c r="B1157" s="3"/>
      <c r="C1157" s="3"/>
      <c r="D1157" s="9"/>
      <c r="E1157" s="14"/>
      <c r="F1157" s="8"/>
      <c r="G1157" s="8"/>
      <c r="H1157" s="8"/>
      <c r="I1157" s="8"/>
      <c r="J1157" s="7"/>
      <c r="K1157" s="7"/>
      <c r="L1157" s="7"/>
      <c r="M1157" s="8"/>
      <c r="N1157" s="15"/>
      <c r="O1157" s="22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23"/>
      <c r="AE1157" s="22"/>
      <c r="AF1157" s="7"/>
      <c r="AG1157" s="7"/>
      <c r="AH1157" s="7"/>
      <c r="AI1157" s="7"/>
      <c r="AJ1157" s="7"/>
      <c r="AK1157" s="7"/>
      <c r="AL1157" s="23"/>
    </row>
    <row r="1158" spans="1:38" ht="16.5" x14ac:dyDescent="0.2">
      <c r="A1158" s="3">
        <v>1155</v>
      </c>
      <c r="B1158" s="3"/>
      <c r="C1158" s="3"/>
      <c r="D1158" s="9"/>
      <c r="E1158" s="14"/>
      <c r="F1158" s="8"/>
      <c r="G1158" s="8"/>
      <c r="H1158" s="8"/>
      <c r="I1158" s="8"/>
      <c r="J1158" s="7"/>
      <c r="K1158" s="7"/>
      <c r="L1158" s="7"/>
      <c r="M1158" s="8"/>
      <c r="N1158" s="15"/>
      <c r="O1158" s="22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23"/>
      <c r="AE1158" s="22"/>
      <c r="AF1158" s="7"/>
      <c r="AG1158" s="7"/>
      <c r="AH1158" s="7"/>
      <c r="AI1158" s="7"/>
      <c r="AJ1158" s="7"/>
      <c r="AK1158" s="7"/>
      <c r="AL1158" s="23"/>
    </row>
    <row r="1159" spans="1:38" ht="16.5" x14ac:dyDescent="0.2">
      <c r="A1159" s="3">
        <v>1156</v>
      </c>
      <c r="B1159" s="3"/>
      <c r="C1159" s="3"/>
      <c r="D1159" s="9"/>
      <c r="E1159" s="14"/>
      <c r="F1159" s="8"/>
      <c r="G1159" s="8"/>
      <c r="H1159" s="8"/>
      <c r="I1159" s="8"/>
      <c r="J1159" s="7"/>
      <c r="K1159" s="7"/>
      <c r="L1159" s="7"/>
      <c r="M1159" s="8"/>
      <c r="N1159" s="15"/>
      <c r="O1159" s="22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23"/>
      <c r="AE1159" s="22"/>
      <c r="AF1159" s="7"/>
      <c r="AG1159" s="7"/>
      <c r="AH1159" s="7"/>
      <c r="AI1159" s="7"/>
      <c r="AJ1159" s="7"/>
      <c r="AK1159" s="7"/>
      <c r="AL1159" s="23"/>
    </row>
    <row r="1160" spans="1:38" ht="16.5" x14ac:dyDescent="0.2">
      <c r="A1160" s="3">
        <v>1157</v>
      </c>
      <c r="B1160" s="3"/>
      <c r="C1160" s="3"/>
      <c r="D1160" s="9"/>
      <c r="E1160" s="14"/>
      <c r="F1160" s="8"/>
      <c r="G1160" s="8"/>
      <c r="H1160" s="8"/>
      <c r="I1160" s="8"/>
      <c r="J1160" s="7"/>
      <c r="K1160" s="7"/>
      <c r="L1160" s="7"/>
      <c r="M1160" s="8"/>
      <c r="N1160" s="15"/>
      <c r="O1160" s="22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23"/>
      <c r="AE1160" s="22"/>
      <c r="AF1160" s="7"/>
      <c r="AG1160" s="7"/>
      <c r="AH1160" s="7"/>
      <c r="AI1160" s="7"/>
      <c r="AJ1160" s="7"/>
      <c r="AK1160" s="7"/>
      <c r="AL1160" s="23"/>
    </row>
    <row r="1161" spans="1:38" ht="17.25" thickBot="1" x14ac:dyDescent="0.25">
      <c r="A1161" s="3">
        <v>1158</v>
      </c>
      <c r="B1161" s="3"/>
      <c r="C1161" s="3"/>
      <c r="D1161" s="9"/>
      <c r="E1161" s="16"/>
      <c r="F1161" s="17"/>
      <c r="G1161" s="17"/>
      <c r="H1161" s="17"/>
      <c r="I1161" s="17"/>
      <c r="J1161" s="18"/>
      <c r="K1161" s="18"/>
      <c r="L1161" s="18"/>
      <c r="M1161" s="17"/>
      <c r="N1161" s="19"/>
      <c r="O1161" s="24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25"/>
      <c r="AE1161" s="24"/>
      <c r="AF1161" s="18"/>
      <c r="AG1161" s="18"/>
      <c r="AH1161" s="18"/>
      <c r="AI1161" s="18"/>
      <c r="AJ1161" s="18"/>
      <c r="AK1161" s="18"/>
      <c r="AL1161" s="25"/>
    </row>
    <row r="1162" spans="1:38" ht="16.5" x14ac:dyDescent="0.2">
      <c r="A1162" s="3">
        <v>1159</v>
      </c>
      <c r="B1162" s="3"/>
      <c r="C1162" s="3"/>
      <c r="D1162" s="9"/>
      <c r="E1162" s="10"/>
      <c r="F1162" s="11"/>
      <c r="G1162" s="11"/>
      <c r="H1162" s="11"/>
      <c r="I1162" s="11"/>
      <c r="J1162" s="12"/>
      <c r="K1162" s="12"/>
      <c r="L1162" s="12"/>
      <c r="M1162" s="11"/>
      <c r="N1162" s="13"/>
      <c r="O1162" s="20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21"/>
      <c r="AE1162" s="20"/>
      <c r="AF1162" s="12"/>
      <c r="AG1162" s="12"/>
      <c r="AH1162" s="12"/>
      <c r="AI1162" s="12"/>
      <c r="AJ1162" s="12"/>
      <c r="AK1162" s="12"/>
      <c r="AL1162" s="21"/>
    </row>
    <row r="1163" spans="1:38" ht="16.5" x14ac:dyDescent="0.2">
      <c r="A1163" s="3">
        <v>1160</v>
      </c>
      <c r="B1163" s="3"/>
      <c r="C1163" s="3"/>
      <c r="D1163" s="9"/>
      <c r="E1163" s="14"/>
      <c r="F1163" s="8"/>
      <c r="G1163" s="8"/>
      <c r="H1163" s="8"/>
      <c r="I1163" s="8"/>
      <c r="J1163" s="7"/>
      <c r="K1163" s="7"/>
      <c r="L1163" s="7"/>
      <c r="M1163" s="8"/>
      <c r="N1163" s="15"/>
      <c r="O1163" s="22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23"/>
      <c r="AE1163" s="22"/>
      <c r="AF1163" s="7"/>
      <c r="AG1163" s="7"/>
      <c r="AH1163" s="7"/>
      <c r="AI1163" s="7"/>
      <c r="AJ1163" s="7"/>
      <c r="AK1163" s="7"/>
      <c r="AL1163" s="23"/>
    </row>
    <row r="1164" spans="1:38" ht="16.5" x14ac:dyDescent="0.2">
      <c r="A1164" s="3">
        <v>1161</v>
      </c>
      <c r="B1164" s="3"/>
      <c r="C1164" s="3"/>
      <c r="D1164" s="9"/>
      <c r="E1164" s="14"/>
      <c r="F1164" s="8"/>
      <c r="G1164" s="8"/>
      <c r="H1164" s="8"/>
      <c r="I1164" s="8"/>
      <c r="J1164" s="7"/>
      <c r="K1164" s="7"/>
      <c r="L1164" s="7"/>
      <c r="M1164" s="8"/>
      <c r="N1164" s="15"/>
      <c r="O1164" s="22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23"/>
      <c r="AE1164" s="22"/>
      <c r="AF1164" s="7"/>
      <c r="AG1164" s="7"/>
      <c r="AH1164" s="7"/>
      <c r="AI1164" s="7"/>
      <c r="AJ1164" s="7"/>
      <c r="AK1164" s="7"/>
      <c r="AL1164" s="23"/>
    </row>
    <row r="1165" spans="1:38" ht="16.5" x14ac:dyDescent="0.2">
      <c r="A1165" s="3">
        <v>1162</v>
      </c>
      <c r="B1165" s="3"/>
      <c r="C1165" s="3"/>
      <c r="D1165" s="9"/>
      <c r="E1165" s="14"/>
      <c r="F1165" s="8"/>
      <c r="G1165" s="8"/>
      <c r="H1165" s="8"/>
      <c r="I1165" s="8"/>
      <c r="J1165" s="7"/>
      <c r="K1165" s="7"/>
      <c r="L1165" s="7"/>
      <c r="M1165" s="8"/>
      <c r="N1165" s="15"/>
      <c r="O1165" s="22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23"/>
      <c r="AE1165" s="22"/>
      <c r="AF1165" s="7"/>
      <c r="AG1165" s="7"/>
      <c r="AH1165" s="7"/>
      <c r="AI1165" s="7"/>
      <c r="AJ1165" s="7"/>
      <c r="AK1165" s="7"/>
      <c r="AL1165" s="23"/>
    </row>
    <row r="1166" spans="1:38" ht="16.5" x14ac:dyDescent="0.2">
      <c r="A1166" s="3">
        <v>1163</v>
      </c>
      <c r="B1166" s="3"/>
      <c r="C1166" s="3"/>
      <c r="D1166" s="9"/>
      <c r="E1166" s="14"/>
      <c r="F1166" s="8"/>
      <c r="G1166" s="8"/>
      <c r="H1166" s="8"/>
      <c r="I1166" s="8"/>
      <c r="J1166" s="7"/>
      <c r="K1166" s="7"/>
      <c r="L1166" s="7"/>
      <c r="M1166" s="8"/>
      <c r="N1166" s="15"/>
      <c r="O1166" s="22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23"/>
      <c r="AE1166" s="22"/>
      <c r="AF1166" s="7"/>
      <c r="AG1166" s="7"/>
      <c r="AH1166" s="7"/>
      <c r="AI1166" s="7"/>
      <c r="AJ1166" s="7"/>
      <c r="AK1166" s="7"/>
      <c r="AL1166" s="23"/>
    </row>
    <row r="1167" spans="1:38" ht="17.25" thickBot="1" x14ac:dyDescent="0.25">
      <c r="A1167" s="3">
        <v>1164</v>
      </c>
      <c r="B1167" s="3"/>
      <c r="C1167" s="3"/>
      <c r="D1167" s="9"/>
      <c r="E1167" s="16"/>
      <c r="F1167" s="17"/>
      <c r="G1167" s="17"/>
      <c r="H1167" s="17"/>
      <c r="I1167" s="17"/>
      <c r="J1167" s="18"/>
      <c r="K1167" s="18"/>
      <c r="L1167" s="18"/>
      <c r="M1167" s="17"/>
      <c r="N1167" s="19"/>
      <c r="O1167" s="24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25"/>
      <c r="AE1167" s="24"/>
      <c r="AF1167" s="18"/>
      <c r="AG1167" s="18"/>
      <c r="AH1167" s="18"/>
      <c r="AI1167" s="18"/>
      <c r="AJ1167" s="18"/>
      <c r="AK1167" s="18"/>
      <c r="AL1167" s="25"/>
    </row>
    <row r="1168" spans="1:38" ht="16.5" x14ac:dyDescent="0.2">
      <c r="A1168" s="3">
        <v>1165</v>
      </c>
      <c r="B1168" s="3"/>
      <c r="C1168" s="3"/>
      <c r="D1168" s="9"/>
      <c r="E1168" s="10"/>
      <c r="F1168" s="11"/>
      <c r="G1168" s="11"/>
      <c r="H1168" s="11"/>
      <c r="I1168" s="11"/>
      <c r="J1168" s="12"/>
      <c r="K1168" s="12"/>
      <c r="L1168" s="12"/>
      <c r="M1168" s="11"/>
      <c r="N1168" s="13"/>
      <c r="O1168" s="20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21"/>
      <c r="AE1168" s="20"/>
      <c r="AF1168" s="12"/>
      <c r="AG1168" s="12"/>
      <c r="AH1168" s="12"/>
      <c r="AI1168" s="12"/>
      <c r="AJ1168" s="12"/>
      <c r="AK1168" s="12"/>
      <c r="AL1168" s="21"/>
    </row>
    <row r="1169" spans="1:38" ht="16.5" x14ac:dyDescent="0.2">
      <c r="A1169" s="3">
        <v>1166</v>
      </c>
      <c r="B1169" s="3"/>
      <c r="C1169" s="3"/>
      <c r="D1169" s="9"/>
      <c r="E1169" s="14"/>
      <c r="F1169" s="8"/>
      <c r="G1169" s="8"/>
      <c r="H1169" s="8"/>
      <c r="I1169" s="8"/>
      <c r="J1169" s="7"/>
      <c r="K1169" s="7"/>
      <c r="L1169" s="7"/>
      <c r="M1169" s="8"/>
      <c r="N1169" s="15"/>
      <c r="O1169" s="22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23"/>
      <c r="AE1169" s="22"/>
      <c r="AF1169" s="7"/>
      <c r="AG1169" s="7"/>
      <c r="AH1169" s="7"/>
      <c r="AI1169" s="7"/>
      <c r="AJ1169" s="7"/>
      <c r="AK1169" s="7"/>
      <c r="AL1169" s="23"/>
    </row>
    <row r="1170" spans="1:38" ht="16.5" x14ac:dyDescent="0.2">
      <c r="A1170" s="3">
        <v>1167</v>
      </c>
      <c r="B1170" s="3"/>
      <c r="C1170" s="3"/>
      <c r="D1170" s="9"/>
      <c r="E1170" s="14"/>
      <c r="F1170" s="8"/>
      <c r="G1170" s="8"/>
      <c r="H1170" s="8"/>
      <c r="I1170" s="8"/>
      <c r="J1170" s="7"/>
      <c r="K1170" s="7"/>
      <c r="L1170" s="7"/>
      <c r="M1170" s="8"/>
      <c r="N1170" s="15"/>
      <c r="O1170" s="22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23"/>
      <c r="AE1170" s="22"/>
      <c r="AF1170" s="7"/>
      <c r="AG1170" s="7"/>
      <c r="AH1170" s="7"/>
      <c r="AI1170" s="7"/>
      <c r="AJ1170" s="7"/>
      <c r="AK1170" s="7"/>
      <c r="AL1170" s="23"/>
    </row>
    <row r="1171" spans="1:38" ht="16.5" x14ac:dyDescent="0.2">
      <c r="A1171" s="3">
        <v>1168</v>
      </c>
      <c r="B1171" s="3"/>
      <c r="C1171" s="3"/>
      <c r="D1171" s="9"/>
      <c r="E1171" s="14"/>
      <c r="F1171" s="8"/>
      <c r="G1171" s="8"/>
      <c r="H1171" s="8"/>
      <c r="I1171" s="8"/>
      <c r="J1171" s="7"/>
      <c r="K1171" s="7"/>
      <c r="L1171" s="7"/>
      <c r="M1171" s="8"/>
      <c r="N1171" s="15"/>
      <c r="O1171" s="22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23"/>
      <c r="AE1171" s="22"/>
      <c r="AF1171" s="7"/>
      <c r="AG1171" s="7"/>
      <c r="AH1171" s="7"/>
      <c r="AI1171" s="7"/>
      <c r="AJ1171" s="7"/>
      <c r="AK1171" s="7"/>
      <c r="AL1171" s="23"/>
    </row>
    <row r="1172" spans="1:38" ht="16.5" x14ac:dyDescent="0.2">
      <c r="A1172" s="3">
        <v>1169</v>
      </c>
      <c r="B1172" s="3"/>
      <c r="C1172" s="3"/>
      <c r="D1172" s="9"/>
      <c r="E1172" s="14"/>
      <c r="F1172" s="8"/>
      <c r="G1172" s="8"/>
      <c r="H1172" s="8"/>
      <c r="I1172" s="8"/>
      <c r="J1172" s="7"/>
      <c r="K1172" s="7"/>
      <c r="L1172" s="7"/>
      <c r="M1172" s="8"/>
      <c r="N1172" s="15"/>
      <c r="O1172" s="22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23"/>
      <c r="AE1172" s="22"/>
      <c r="AF1172" s="7"/>
      <c r="AG1172" s="7"/>
      <c r="AH1172" s="7"/>
      <c r="AI1172" s="7"/>
      <c r="AJ1172" s="7"/>
      <c r="AK1172" s="7"/>
      <c r="AL1172" s="23"/>
    </row>
    <row r="1173" spans="1:38" ht="17.25" thickBot="1" x14ac:dyDescent="0.25">
      <c r="A1173" s="3">
        <v>1170</v>
      </c>
      <c r="B1173" s="3"/>
      <c r="C1173" s="3"/>
      <c r="D1173" s="9"/>
      <c r="E1173" s="16"/>
      <c r="F1173" s="17"/>
      <c r="G1173" s="17"/>
      <c r="H1173" s="17"/>
      <c r="I1173" s="17"/>
      <c r="J1173" s="18"/>
      <c r="K1173" s="18"/>
      <c r="L1173" s="18"/>
      <c r="M1173" s="17"/>
      <c r="N1173" s="19"/>
      <c r="O1173" s="24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25"/>
      <c r="AE1173" s="24"/>
      <c r="AF1173" s="18"/>
      <c r="AG1173" s="18"/>
      <c r="AH1173" s="18"/>
      <c r="AI1173" s="18"/>
      <c r="AJ1173" s="18"/>
      <c r="AK1173" s="18"/>
      <c r="AL1173" s="25"/>
    </row>
    <row r="1174" spans="1:38" ht="16.5" x14ac:dyDescent="0.2">
      <c r="A1174" s="3">
        <v>1171</v>
      </c>
      <c r="B1174" s="3"/>
      <c r="C1174" s="3"/>
      <c r="D1174" s="9"/>
      <c r="E1174" s="10"/>
      <c r="F1174" s="11"/>
      <c r="G1174" s="11"/>
      <c r="H1174" s="11"/>
      <c r="I1174" s="11"/>
      <c r="J1174" s="12"/>
      <c r="K1174" s="12"/>
      <c r="L1174" s="12"/>
      <c r="M1174" s="11"/>
      <c r="N1174" s="13"/>
      <c r="O1174" s="20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21"/>
      <c r="AE1174" s="20"/>
      <c r="AF1174" s="12"/>
      <c r="AG1174" s="12"/>
      <c r="AH1174" s="12"/>
      <c r="AI1174" s="12"/>
      <c r="AJ1174" s="12"/>
      <c r="AK1174" s="12"/>
      <c r="AL1174" s="21"/>
    </row>
    <row r="1175" spans="1:38" ht="16.5" x14ac:dyDescent="0.2">
      <c r="A1175" s="3">
        <v>1172</v>
      </c>
      <c r="B1175" s="3"/>
      <c r="C1175" s="3"/>
      <c r="D1175" s="9"/>
      <c r="E1175" s="14"/>
      <c r="F1175" s="8"/>
      <c r="G1175" s="8"/>
      <c r="H1175" s="8"/>
      <c r="I1175" s="8"/>
      <c r="J1175" s="7"/>
      <c r="K1175" s="7"/>
      <c r="L1175" s="7"/>
      <c r="M1175" s="8"/>
      <c r="N1175" s="15"/>
      <c r="O1175" s="22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23"/>
      <c r="AE1175" s="22"/>
      <c r="AF1175" s="7"/>
      <c r="AG1175" s="7"/>
      <c r="AH1175" s="7"/>
      <c r="AI1175" s="7"/>
      <c r="AJ1175" s="7"/>
      <c r="AK1175" s="7"/>
      <c r="AL1175" s="23"/>
    </row>
    <row r="1176" spans="1:38" ht="16.5" x14ac:dyDescent="0.2">
      <c r="A1176" s="3">
        <v>1173</v>
      </c>
      <c r="B1176" s="3"/>
      <c r="C1176" s="3"/>
      <c r="D1176" s="9"/>
      <c r="E1176" s="14"/>
      <c r="F1176" s="8"/>
      <c r="G1176" s="8"/>
      <c r="H1176" s="8"/>
      <c r="I1176" s="8"/>
      <c r="J1176" s="7"/>
      <c r="K1176" s="7"/>
      <c r="L1176" s="7"/>
      <c r="M1176" s="8"/>
      <c r="N1176" s="15"/>
      <c r="O1176" s="22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23"/>
      <c r="AE1176" s="22"/>
      <c r="AF1176" s="7"/>
      <c r="AG1176" s="7"/>
      <c r="AH1176" s="7"/>
      <c r="AI1176" s="7"/>
      <c r="AJ1176" s="7"/>
      <c r="AK1176" s="7"/>
      <c r="AL1176" s="23"/>
    </row>
    <row r="1177" spans="1:38" ht="16.5" x14ac:dyDescent="0.2">
      <c r="A1177" s="3">
        <v>1174</v>
      </c>
      <c r="B1177" s="3"/>
      <c r="C1177" s="3"/>
      <c r="D1177" s="9"/>
      <c r="E1177" s="14"/>
      <c r="F1177" s="8"/>
      <c r="G1177" s="8"/>
      <c r="H1177" s="8"/>
      <c r="I1177" s="8"/>
      <c r="J1177" s="7"/>
      <c r="K1177" s="7"/>
      <c r="L1177" s="7"/>
      <c r="M1177" s="8"/>
      <c r="N1177" s="15"/>
      <c r="O1177" s="22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23"/>
      <c r="AE1177" s="22"/>
      <c r="AF1177" s="7"/>
      <c r="AG1177" s="7"/>
      <c r="AH1177" s="7"/>
      <c r="AI1177" s="7"/>
      <c r="AJ1177" s="7"/>
      <c r="AK1177" s="7"/>
      <c r="AL1177" s="23"/>
    </row>
    <row r="1178" spans="1:38" ht="16.5" x14ac:dyDescent="0.2">
      <c r="A1178" s="3">
        <v>1175</v>
      </c>
      <c r="B1178" s="3"/>
      <c r="C1178" s="3"/>
      <c r="D1178" s="9"/>
      <c r="E1178" s="14"/>
      <c r="F1178" s="8"/>
      <c r="G1178" s="8"/>
      <c r="H1178" s="8"/>
      <c r="I1178" s="8"/>
      <c r="J1178" s="7"/>
      <c r="K1178" s="7"/>
      <c r="L1178" s="7"/>
      <c r="M1178" s="8"/>
      <c r="N1178" s="15"/>
      <c r="O1178" s="22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23"/>
      <c r="AE1178" s="22"/>
      <c r="AF1178" s="7"/>
      <c r="AG1178" s="7"/>
      <c r="AH1178" s="7"/>
      <c r="AI1178" s="7"/>
      <c r="AJ1178" s="7"/>
      <c r="AK1178" s="7"/>
      <c r="AL1178" s="23"/>
    </row>
    <row r="1179" spans="1:38" ht="17.25" thickBot="1" x14ac:dyDescent="0.25">
      <c r="A1179" s="3">
        <v>1176</v>
      </c>
      <c r="B1179" s="3"/>
      <c r="C1179" s="3"/>
      <c r="D1179" s="9"/>
      <c r="E1179" s="16"/>
      <c r="F1179" s="17"/>
      <c r="G1179" s="17"/>
      <c r="H1179" s="17"/>
      <c r="I1179" s="17"/>
      <c r="J1179" s="18"/>
      <c r="K1179" s="18"/>
      <c r="L1179" s="18"/>
      <c r="M1179" s="17"/>
      <c r="N1179" s="19"/>
      <c r="O1179" s="24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25"/>
      <c r="AE1179" s="24"/>
      <c r="AF1179" s="18"/>
      <c r="AG1179" s="18"/>
      <c r="AH1179" s="18"/>
      <c r="AI1179" s="18"/>
      <c r="AJ1179" s="18"/>
      <c r="AK1179" s="18"/>
      <c r="AL1179" s="25"/>
    </row>
    <row r="1180" spans="1:38" ht="16.5" x14ac:dyDescent="0.2">
      <c r="A1180" s="3">
        <v>1177</v>
      </c>
      <c r="B1180" s="3"/>
      <c r="C1180" s="3"/>
      <c r="D1180" s="9"/>
      <c r="E1180" s="10"/>
      <c r="F1180" s="11"/>
      <c r="G1180" s="11"/>
      <c r="H1180" s="11"/>
      <c r="I1180" s="11"/>
      <c r="J1180" s="12"/>
      <c r="K1180" s="12"/>
      <c r="L1180" s="12"/>
      <c r="M1180" s="11"/>
      <c r="N1180" s="13"/>
      <c r="O1180" s="20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21"/>
      <c r="AE1180" s="20"/>
      <c r="AF1180" s="12"/>
      <c r="AG1180" s="12"/>
      <c r="AH1180" s="12"/>
      <c r="AI1180" s="12"/>
      <c r="AJ1180" s="12"/>
      <c r="AK1180" s="12"/>
      <c r="AL1180" s="21"/>
    </row>
    <row r="1181" spans="1:38" ht="16.5" x14ac:dyDescent="0.2">
      <c r="A1181" s="3">
        <v>1178</v>
      </c>
      <c r="B1181" s="3"/>
      <c r="C1181" s="3"/>
      <c r="D1181" s="9"/>
      <c r="E1181" s="14"/>
      <c r="F1181" s="8"/>
      <c r="G1181" s="8"/>
      <c r="H1181" s="8"/>
      <c r="I1181" s="8"/>
      <c r="J1181" s="7"/>
      <c r="K1181" s="7"/>
      <c r="L1181" s="7"/>
      <c r="M1181" s="8"/>
      <c r="N1181" s="15"/>
      <c r="O1181" s="22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23"/>
      <c r="AE1181" s="22"/>
      <c r="AF1181" s="7"/>
      <c r="AG1181" s="7"/>
      <c r="AH1181" s="7"/>
      <c r="AI1181" s="7"/>
      <c r="AJ1181" s="7"/>
      <c r="AK1181" s="7"/>
      <c r="AL1181" s="23"/>
    </row>
    <row r="1182" spans="1:38" ht="16.5" x14ac:dyDescent="0.2">
      <c r="A1182" s="3">
        <v>1179</v>
      </c>
      <c r="B1182" s="3"/>
      <c r="C1182" s="3"/>
      <c r="D1182" s="9"/>
      <c r="E1182" s="14"/>
      <c r="F1182" s="8"/>
      <c r="G1182" s="8"/>
      <c r="H1182" s="8"/>
      <c r="I1182" s="8"/>
      <c r="J1182" s="7"/>
      <c r="K1182" s="7"/>
      <c r="L1182" s="7"/>
      <c r="M1182" s="8"/>
      <c r="N1182" s="15"/>
      <c r="O1182" s="22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23"/>
      <c r="AE1182" s="22"/>
      <c r="AF1182" s="7"/>
      <c r="AG1182" s="7"/>
      <c r="AH1182" s="7"/>
      <c r="AI1182" s="7"/>
      <c r="AJ1182" s="7"/>
      <c r="AK1182" s="7"/>
      <c r="AL1182" s="23"/>
    </row>
    <row r="1183" spans="1:38" ht="16.5" x14ac:dyDescent="0.2">
      <c r="A1183" s="3">
        <v>1180</v>
      </c>
      <c r="B1183" s="3"/>
      <c r="C1183" s="3"/>
      <c r="D1183" s="9"/>
      <c r="E1183" s="14"/>
      <c r="F1183" s="8"/>
      <c r="G1183" s="8"/>
      <c r="H1183" s="8"/>
      <c r="I1183" s="8"/>
      <c r="J1183" s="7"/>
      <c r="K1183" s="7"/>
      <c r="L1183" s="7"/>
      <c r="M1183" s="8"/>
      <c r="N1183" s="15"/>
      <c r="O1183" s="22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23"/>
      <c r="AE1183" s="22"/>
      <c r="AF1183" s="7"/>
      <c r="AG1183" s="7"/>
      <c r="AH1183" s="7"/>
      <c r="AI1183" s="7"/>
      <c r="AJ1183" s="7"/>
      <c r="AK1183" s="7"/>
      <c r="AL1183" s="23"/>
    </row>
    <row r="1184" spans="1:38" ht="16.5" x14ac:dyDescent="0.2">
      <c r="A1184" s="3">
        <v>1181</v>
      </c>
      <c r="B1184" s="3"/>
      <c r="C1184" s="3"/>
      <c r="D1184" s="9"/>
      <c r="E1184" s="14"/>
      <c r="F1184" s="8"/>
      <c r="G1184" s="8"/>
      <c r="H1184" s="8"/>
      <c r="I1184" s="8"/>
      <c r="J1184" s="7"/>
      <c r="K1184" s="7"/>
      <c r="L1184" s="7"/>
      <c r="M1184" s="8"/>
      <c r="N1184" s="15"/>
      <c r="O1184" s="22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23"/>
      <c r="AE1184" s="22"/>
      <c r="AF1184" s="7"/>
      <c r="AG1184" s="7"/>
      <c r="AH1184" s="7"/>
      <c r="AI1184" s="7"/>
      <c r="AJ1184" s="7"/>
      <c r="AK1184" s="7"/>
      <c r="AL1184" s="23"/>
    </row>
    <row r="1185" spans="1:38" ht="17.25" thickBot="1" x14ac:dyDescent="0.25">
      <c r="A1185" s="3">
        <v>1182</v>
      </c>
      <c r="B1185" s="3"/>
      <c r="C1185" s="3"/>
      <c r="D1185" s="9"/>
      <c r="E1185" s="16"/>
      <c r="F1185" s="17"/>
      <c r="G1185" s="17"/>
      <c r="H1185" s="17"/>
      <c r="I1185" s="17"/>
      <c r="J1185" s="18"/>
      <c r="K1185" s="18"/>
      <c r="L1185" s="18"/>
      <c r="M1185" s="17"/>
      <c r="N1185" s="19"/>
      <c r="O1185" s="24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25"/>
      <c r="AE1185" s="24"/>
      <c r="AF1185" s="18"/>
      <c r="AG1185" s="18"/>
      <c r="AH1185" s="18"/>
      <c r="AI1185" s="18"/>
      <c r="AJ1185" s="18"/>
      <c r="AK1185" s="18"/>
      <c r="AL1185" s="25"/>
    </row>
    <row r="1186" spans="1:38" ht="16.5" x14ac:dyDescent="0.2">
      <c r="A1186" s="3">
        <v>1183</v>
      </c>
      <c r="B1186" s="3"/>
      <c r="C1186" s="3"/>
      <c r="D1186" s="9"/>
      <c r="E1186" s="10"/>
      <c r="F1186" s="11"/>
      <c r="G1186" s="11"/>
      <c r="H1186" s="11"/>
      <c r="I1186" s="11"/>
      <c r="J1186" s="12"/>
      <c r="K1186" s="12"/>
      <c r="L1186" s="12"/>
      <c r="M1186" s="11"/>
      <c r="N1186" s="13"/>
      <c r="O1186" s="20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21"/>
      <c r="AE1186" s="20"/>
      <c r="AF1186" s="12"/>
      <c r="AG1186" s="12"/>
      <c r="AH1186" s="12"/>
      <c r="AI1186" s="12"/>
      <c r="AJ1186" s="12"/>
      <c r="AK1186" s="12"/>
      <c r="AL1186" s="21"/>
    </row>
    <row r="1187" spans="1:38" ht="16.5" x14ac:dyDescent="0.2">
      <c r="A1187" s="3">
        <v>1184</v>
      </c>
      <c r="B1187" s="3"/>
      <c r="C1187" s="3"/>
      <c r="D1187" s="9"/>
      <c r="E1187" s="14"/>
      <c r="F1187" s="8"/>
      <c r="G1187" s="8"/>
      <c r="H1187" s="8"/>
      <c r="I1187" s="8"/>
      <c r="J1187" s="7"/>
      <c r="K1187" s="7"/>
      <c r="L1187" s="7"/>
      <c r="M1187" s="8"/>
      <c r="N1187" s="15"/>
      <c r="O1187" s="22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23"/>
      <c r="AE1187" s="22"/>
      <c r="AF1187" s="7"/>
      <c r="AG1187" s="7"/>
      <c r="AH1187" s="7"/>
      <c r="AI1187" s="7"/>
      <c r="AJ1187" s="7"/>
      <c r="AK1187" s="7"/>
      <c r="AL1187" s="23"/>
    </row>
    <row r="1188" spans="1:38" ht="16.5" x14ac:dyDescent="0.2">
      <c r="A1188" s="3">
        <v>1185</v>
      </c>
      <c r="B1188" s="3"/>
      <c r="C1188" s="3"/>
      <c r="D1188" s="9"/>
      <c r="E1188" s="14"/>
      <c r="F1188" s="8"/>
      <c r="G1188" s="8"/>
      <c r="H1188" s="8"/>
      <c r="I1188" s="8"/>
      <c r="J1188" s="7"/>
      <c r="K1188" s="7"/>
      <c r="L1188" s="7"/>
      <c r="M1188" s="8"/>
      <c r="N1188" s="15"/>
      <c r="O1188" s="22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23"/>
      <c r="AE1188" s="22"/>
      <c r="AF1188" s="7"/>
      <c r="AG1188" s="7"/>
      <c r="AH1188" s="7"/>
      <c r="AI1188" s="7"/>
      <c r="AJ1188" s="7"/>
      <c r="AK1188" s="7"/>
      <c r="AL1188" s="23"/>
    </row>
    <row r="1189" spans="1:38" ht="16.5" x14ac:dyDescent="0.2">
      <c r="A1189" s="3">
        <v>1186</v>
      </c>
      <c r="B1189" s="3"/>
      <c r="C1189" s="3"/>
      <c r="D1189" s="9"/>
      <c r="E1189" s="14"/>
      <c r="F1189" s="8"/>
      <c r="G1189" s="8"/>
      <c r="H1189" s="8"/>
      <c r="I1189" s="8"/>
      <c r="J1189" s="7"/>
      <c r="K1189" s="7"/>
      <c r="L1189" s="7"/>
      <c r="M1189" s="8"/>
      <c r="N1189" s="15"/>
      <c r="O1189" s="22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23"/>
      <c r="AE1189" s="22"/>
      <c r="AF1189" s="7"/>
      <c r="AG1189" s="7"/>
      <c r="AH1189" s="7"/>
      <c r="AI1189" s="7"/>
      <c r="AJ1189" s="7"/>
      <c r="AK1189" s="7"/>
      <c r="AL1189" s="23"/>
    </row>
    <row r="1190" spans="1:38" ht="16.5" x14ac:dyDescent="0.2">
      <c r="A1190" s="3">
        <v>1187</v>
      </c>
      <c r="B1190" s="3"/>
      <c r="C1190" s="3"/>
      <c r="D1190" s="9"/>
      <c r="E1190" s="14"/>
      <c r="F1190" s="8"/>
      <c r="G1190" s="8"/>
      <c r="H1190" s="8"/>
      <c r="I1190" s="8"/>
      <c r="J1190" s="7"/>
      <c r="K1190" s="7"/>
      <c r="L1190" s="7"/>
      <c r="M1190" s="8"/>
      <c r="N1190" s="15"/>
      <c r="O1190" s="22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23"/>
      <c r="AE1190" s="22"/>
      <c r="AF1190" s="7"/>
      <c r="AG1190" s="7"/>
      <c r="AH1190" s="7"/>
      <c r="AI1190" s="7"/>
      <c r="AJ1190" s="7"/>
      <c r="AK1190" s="7"/>
      <c r="AL1190" s="23"/>
    </row>
    <row r="1191" spans="1:38" ht="17.25" thickBot="1" x14ac:dyDescent="0.25">
      <c r="A1191" s="3">
        <v>1188</v>
      </c>
      <c r="B1191" s="3"/>
      <c r="C1191" s="3"/>
      <c r="D1191" s="9"/>
      <c r="E1191" s="16"/>
      <c r="F1191" s="17"/>
      <c r="G1191" s="17"/>
      <c r="H1191" s="17"/>
      <c r="I1191" s="17"/>
      <c r="J1191" s="18"/>
      <c r="K1191" s="18"/>
      <c r="L1191" s="18"/>
      <c r="M1191" s="17"/>
      <c r="N1191" s="19"/>
      <c r="O1191" s="24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25"/>
      <c r="AE1191" s="24"/>
      <c r="AF1191" s="18"/>
      <c r="AG1191" s="18"/>
      <c r="AH1191" s="18"/>
      <c r="AI1191" s="18"/>
      <c r="AJ1191" s="18"/>
      <c r="AK1191" s="18"/>
      <c r="AL1191" s="25"/>
    </row>
    <row r="1192" spans="1:38" ht="16.5" x14ac:dyDescent="0.2">
      <c r="A1192" s="3">
        <v>1189</v>
      </c>
      <c r="B1192" s="3"/>
      <c r="C1192" s="3"/>
      <c r="D1192" s="9"/>
      <c r="E1192" s="10"/>
      <c r="F1192" s="11"/>
      <c r="G1192" s="11"/>
      <c r="H1192" s="11"/>
      <c r="I1192" s="11"/>
      <c r="J1192" s="12"/>
      <c r="K1192" s="12"/>
      <c r="L1192" s="12"/>
      <c r="M1192" s="11"/>
      <c r="N1192" s="13"/>
      <c r="O1192" s="20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21"/>
      <c r="AE1192" s="20"/>
      <c r="AF1192" s="12"/>
      <c r="AG1192" s="12"/>
      <c r="AH1192" s="12"/>
      <c r="AI1192" s="12"/>
      <c r="AJ1192" s="12"/>
      <c r="AK1192" s="12"/>
      <c r="AL1192" s="21"/>
    </row>
    <row r="1193" spans="1:38" ht="16.5" x14ac:dyDescent="0.2">
      <c r="A1193" s="3">
        <v>1190</v>
      </c>
      <c r="B1193" s="3"/>
      <c r="C1193" s="3"/>
      <c r="D1193" s="9"/>
      <c r="E1193" s="14"/>
      <c r="F1193" s="8"/>
      <c r="G1193" s="8"/>
      <c r="H1193" s="8"/>
      <c r="I1193" s="8"/>
      <c r="J1193" s="7"/>
      <c r="K1193" s="7"/>
      <c r="L1193" s="7"/>
      <c r="M1193" s="8"/>
      <c r="N1193" s="15"/>
      <c r="O1193" s="22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23"/>
      <c r="AE1193" s="22"/>
      <c r="AF1193" s="7"/>
      <c r="AG1193" s="7"/>
      <c r="AH1193" s="7"/>
      <c r="AI1193" s="7"/>
      <c r="AJ1193" s="7"/>
      <c r="AK1193" s="7"/>
      <c r="AL1193" s="23"/>
    </row>
    <row r="1194" spans="1:38" ht="16.5" x14ac:dyDescent="0.2">
      <c r="A1194" s="3">
        <v>1191</v>
      </c>
      <c r="B1194" s="3"/>
      <c r="C1194" s="3"/>
      <c r="D1194" s="9"/>
      <c r="E1194" s="14"/>
      <c r="F1194" s="8"/>
      <c r="G1194" s="8"/>
      <c r="H1194" s="8"/>
      <c r="I1194" s="8"/>
      <c r="J1194" s="7"/>
      <c r="K1194" s="7"/>
      <c r="L1194" s="7"/>
      <c r="M1194" s="8"/>
      <c r="N1194" s="15"/>
      <c r="O1194" s="22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23"/>
      <c r="AE1194" s="22"/>
      <c r="AF1194" s="7"/>
      <c r="AG1194" s="7"/>
      <c r="AH1194" s="7"/>
      <c r="AI1194" s="7"/>
      <c r="AJ1194" s="7"/>
      <c r="AK1194" s="7"/>
      <c r="AL1194" s="23"/>
    </row>
    <row r="1195" spans="1:38" ht="16.5" x14ac:dyDescent="0.2">
      <c r="A1195" s="3">
        <v>1192</v>
      </c>
      <c r="B1195" s="3"/>
      <c r="C1195" s="3"/>
      <c r="D1195" s="9"/>
      <c r="E1195" s="14"/>
      <c r="F1195" s="8"/>
      <c r="G1195" s="8"/>
      <c r="H1195" s="8"/>
      <c r="I1195" s="8"/>
      <c r="J1195" s="7"/>
      <c r="K1195" s="7"/>
      <c r="L1195" s="7"/>
      <c r="M1195" s="8"/>
      <c r="N1195" s="15"/>
      <c r="O1195" s="22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23"/>
      <c r="AE1195" s="22"/>
      <c r="AF1195" s="7"/>
      <c r="AG1195" s="7"/>
      <c r="AH1195" s="7"/>
      <c r="AI1195" s="7"/>
      <c r="AJ1195" s="7"/>
      <c r="AK1195" s="7"/>
      <c r="AL1195" s="23"/>
    </row>
    <row r="1196" spans="1:38" ht="16.5" x14ac:dyDescent="0.2">
      <c r="A1196" s="3">
        <v>1193</v>
      </c>
      <c r="B1196" s="3"/>
      <c r="C1196" s="3"/>
      <c r="D1196" s="9"/>
      <c r="E1196" s="14"/>
      <c r="F1196" s="8"/>
      <c r="G1196" s="8"/>
      <c r="H1196" s="8"/>
      <c r="I1196" s="8"/>
      <c r="J1196" s="7"/>
      <c r="K1196" s="7"/>
      <c r="L1196" s="7"/>
      <c r="M1196" s="8"/>
      <c r="N1196" s="15"/>
      <c r="O1196" s="22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23"/>
      <c r="AE1196" s="22"/>
      <c r="AF1196" s="7"/>
      <c r="AG1196" s="7"/>
      <c r="AH1196" s="7"/>
      <c r="AI1196" s="7"/>
      <c r="AJ1196" s="7"/>
      <c r="AK1196" s="7"/>
      <c r="AL1196" s="23"/>
    </row>
    <row r="1197" spans="1:38" ht="17.25" thickBot="1" x14ac:dyDescent="0.25">
      <c r="A1197" s="3">
        <v>1194</v>
      </c>
      <c r="B1197" s="3"/>
      <c r="C1197" s="3"/>
      <c r="D1197" s="9"/>
      <c r="E1197" s="16"/>
      <c r="F1197" s="17"/>
      <c r="G1197" s="17"/>
      <c r="H1197" s="17"/>
      <c r="I1197" s="17"/>
      <c r="J1197" s="18"/>
      <c r="K1197" s="18"/>
      <c r="L1197" s="18"/>
      <c r="M1197" s="17"/>
      <c r="N1197" s="19"/>
      <c r="O1197" s="24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25"/>
      <c r="AE1197" s="24"/>
      <c r="AF1197" s="18"/>
      <c r="AG1197" s="18"/>
      <c r="AH1197" s="18"/>
      <c r="AI1197" s="18"/>
      <c r="AJ1197" s="18"/>
      <c r="AK1197" s="18"/>
      <c r="AL1197" s="25"/>
    </row>
    <row r="1198" spans="1:38" ht="16.5" x14ac:dyDescent="0.2">
      <c r="A1198" s="3">
        <v>1195</v>
      </c>
      <c r="B1198" s="3"/>
      <c r="C1198" s="3"/>
      <c r="D1198" s="9"/>
      <c r="E1198" s="10"/>
      <c r="F1198" s="11"/>
      <c r="G1198" s="11"/>
      <c r="H1198" s="11"/>
      <c r="I1198" s="11"/>
      <c r="J1198" s="12"/>
      <c r="K1198" s="12"/>
      <c r="L1198" s="12"/>
      <c r="M1198" s="11"/>
      <c r="N1198" s="13"/>
      <c r="O1198" s="20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21"/>
      <c r="AE1198" s="20"/>
      <c r="AF1198" s="12"/>
      <c r="AG1198" s="12"/>
      <c r="AH1198" s="12"/>
      <c r="AI1198" s="12"/>
      <c r="AJ1198" s="12"/>
      <c r="AK1198" s="12"/>
      <c r="AL1198" s="21"/>
    </row>
    <row r="1199" spans="1:38" ht="16.5" x14ac:dyDescent="0.2">
      <c r="A1199" s="3">
        <v>1196</v>
      </c>
      <c r="B1199" s="3"/>
      <c r="C1199" s="3"/>
      <c r="D1199" s="9"/>
      <c r="E1199" s="14"/>
      <c r="F1199" s="8"/>
      <c r="G1199" s="8"/>
      <c r="H1199" s="8"/>
      <c r="I1199" s="8"/>
      <c r="J1199" s="7"/>
      <c r="K1199" s="7"/>
      <c r="L1199" s="7"/>
      <c r="M1199" s="8"/>
      <c r="N1199" s="15"/>
      <c r="O1199" s="22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23"/>
      <c r="AE1199" s="22"/>
      <c r="AF1199" s="7"/>
      <c r="AG1199" s="7"/>
      <c r="AH1199" s="7"/>
      <c r="AI1199" s="7"/>
      <c r="AJ1199" s="7"/>
      <c r="AK1199" s="7"/>
      <c r="AL1199" s="23"/>
    </row>
    <row r="1200" spans="1:38" ht="16.5" x14ac:dyDescent="0.2">
      <c r="A1200" s="3">
        <v>1197</v>
      </c>
      <c r="B1200" s="3"/>
      <c r="C1200" s="3"/>
      <c r="D1200" s="9"/>
      <c r="E1200" s="14"/>
      <c r="F1200" s="8"/>
      <c r="G1200" s="8"/>
      <c r="H1200" s="8"/>
      <c r="I1200" s="8"/>
      <c r="J1200" s="7"/>
      <c r="K1200" s="7"/>
      <c r="L1200" s="7"/>
      <c r="M1200" s="8"/>
      <c r="N1200" s="15"/>
      <c r="O1200" s="22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23"/>
      <c r="AE1200" s="22"/>
      <c r="AF1200" s="7"/>
      <c r="AG1200" s="7"/>
      <c r="AH1200" s="7"/>
      <c r="AI1200" s="7"/>
      <c r="AJ1200" s="7"/>
      <c r="AK1200" s="7"/>
      <c r="AL1200" s="23"/>
    </row>
    <row r="1201" spans="1:38" ht="16.5" x14ac:dyDescent="0.2">
      <c r="A1201" s="3">
        <v>1198</v>
      </c>
      <c r="B1201" s="3"/>
      <c r="C1201" s="3"/>
      <c r="D1201" s="9"/>
      <c r="E1201" s="14"/>
      <c r="F1201" s="8"/>
      <c r="G1201" s="8"/>
      <c r="H1201" s="8"/>
      <c r="I1201" s="8"/>
      <c r="J1201" s="7"/>
      <c r="K1201" s="7"/>
      <c r="L1201" s="7"/>
      <c r="M1201" s="8"/>
      <c r="N1201" s="15"/>
      <c r="O1201" s="22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23"/>
      <c r="AE1201" s="22"/>
      <c r="AF1201" s="7"/>
      <c r="AG1201" s="7"/>
      <c r="AH1201" s="7"/>
      <c r="AI1201" s="7"/>
      <c r="AJ1201" s="7"/>
      <c r="AK1201" s="7"/>
      <c r="AL1201" s="23"/>
    </row>
    <row r="1202" spans="1:38" ht="16.5" x14ac:dyDescent="0.2">
      <c r="A1202" s="3">
        <v>1199</v>
      </c>
      <c r="B1202" s="3"/>
      <c r="C1202" s="3"/>
      <c r="D1202" s="9"/>
      <c r="E1202" s="14"/>
      <c r="F1202" s="8"/>
      <c r="G1202" s="8"/>
      <c r="H1202" s="8"/>
      <c r="I1202" s="8"/>
      <c r="J1202" s="7"/>
      <c r="K1202" s="7"/>
      <c r="L1202" s="7"/>
      <c r="M1202" s="8"/>
      <c r="N1202" s="15"/>
      <c r="O1202" s="22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23"/>
      <c r="AE1202" s="22"/>
      <c r="AF1202" s="7"/>
      <c r="AG1202" s="7"/>
      <c r="AH1202" s="7"/>
      <c r="AI1202" s="7"/>
      <c r="AJ1202" s="7"/>
      <c r="AK1202" s="7"/>
      <c r="AL1202" s="23"/>
    </row>
    <row r="1203" spans="1:38" ht="17.25" thickBot="1" x14ac:dyDescent="0.25">
      <c r="A1203" s="3">
        <v>1200</v>
      </c>
      <c r="B1203" s="3"/>
      <c r="C1203" s="3"/>
      <c r="D1203" s="9"/>
      <c r="E1203" s="16"/>
      <c r="F1203" s="17"/>
      <c r="G1203" s="17"/>
      <c r="H1203" s="17"/>
      <c r="I1203" s="17"/>
      <c r="J1203" s="18"/>
      <c r="K1203" s="18"/>
      <c r="L1203" s="18"/>
      <c r="M1203" s="17"/>
      <c r="N1203" s="19"/>
      <c r="O1203" s="24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25"/>
      <c r="AE1203" s="24"/>
      <c r="AF1203" s="18"/>
      <c r="AG1203" s="18"/>
      <c r="AH1203" s="18"/>
      <c r="AI1203" s="18"/>
      <c r="AJ1203" s="18"/>
      <c r="AK1203" s="18"/>
      <c r="AL1203" s="25"/>
    </row>
    <row r="1204" spans="1:38" ht="16.5" x14ac:dyDescent="0.2">
      <c r="A1204" s="3">
        <v>1201</v>
      </c>
      <c r="B1204" s="3"/>
      <c r="C1204" s="3"/>
      <c r="D1204" s="9"/>
      <c r="E1204" s="10"/>
      <c r="F1204" s="11"/>
      <c r="G1204" s="11"/>
      <c r="H1204" s="11"/>
      <c r="I1204" s="11"/>
      <c r="J1204" s="12"/>
      <c r="K1204" s="12"/>
      <c r="L1204" s="12"/>
      <c r="M1204" s="11"/>
      <c r="N1204" s="13"/>
      <c r="O1204" s="20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21"/>
      <c r="AE1204" s="20"/>
      <c r="AF1204" s="12"/>
      <c r="AG1204" s="12"/>
      <c r="AH1204" s="12"/>
      <c r="AI1204" s="12"/>
      <c r="AJ1204" s="12"/>
      <c r="AK1204" s="12"/>
      <c r="AL1204" s="21"/>
    </row>
    <row r="1205" spans="1:38" ht="16.5" x14ac:dyDescent="0.2">
      <c r="A1205" s="3">
        <v>1202</v>
      </c>
      <c r="B1205" s="3"/>
      <c r="C1205" s="3"/>
      <c r="D1205" s="9"/>
      <c r="E1205" s="14"/>
      <c r="F1205" s="8"/>
      <c r="G1205" s="8"/>
      <c r="H1205" s="8"/>
      <c r="I1205" s="8"/>
      <c r="J1205" s="7"/>
      <c r="K1205" s="7"/>
      <c r="L1205" s="7"/>
      <c r="M1205" s="8"/>
      <c r="N1205" s="15"/>
      <c r="O1205" s="22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23"/>
      <c r="AE1205" s="22"/>
      <c r="AF1205" s="7"/>
      <c r="AG1205" s="7"/>
      <c r="AH1205" s="7"/>
      <c r="AI1205" s="7"/>
      <c r="AJ1205" s="7"/>
      <c r="AK1205" s="7"/>
      <c r="AL1205" s="23"/>
    </row>
    <row r="1206" spans="1:38" ht="16.5" x14ac:dyDescent="0.2">
      <c r="A1206" s="3">
        <v>1203</v>
      </c>
      <c r="B1206" s="3"/>
      <c r="C1206" s="3"/>
      <c r="D1206" s="9"/>
      <c r="E1206" s="14"/>
      <c r="F1206" s="8"/>
      <c r="G1206" s="8"/>
      <c r="H1206" s="8"/>
      <c r="I1206" s="8"/>
      <c r="J1206" s="7"/>
      <c r="K1206" s="7"/>
      <c r="L1206" s="7"/>
      <c r="M1206" s="8"/>
      <c r="N1206" s="15"/>
      <c r="O1206" s="22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23"/>
      <c r="AE1206" s="22"/>
      <c r="AF1206" s="7"/>
      <c r="AG1206" s="7"/>
      <c r="AH1206" s="7"/>
      <c r="AI1206" s="7"/>
      <c r="AJ1206" s="7"/>
      <c r="AK1206" s="7"/>
      <c r="AL1206" s="23"/>
    </row>
    <row r="1207" spans="1:38" ht="16.5" x14ac:dyDescent="0.2">
      <c r="A1207" s="3">
        <v>1204</v>
      </c>
      <c r="B1207" s="3"/>
      <c r="C1207" s="3"/>
      <c r="D1207" s="9"/>
      <c r="E1207" s="14"/>
      <c r="F1207" s="8"/>
      <c r="G1207" s="8"/>
      <c r="H1207" s="8"/>
      <c r="I1207" s="8"/>
      <c r="J1207" s="7"/>
      <c r="K1207" s="7"/>
      <c r="L1207" s="7"/>
      <c r="M1207" s="8"/>
      <c r="N1207" s="15"/>
      <c r="O1207" s="22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23"/>
      <c r="AE1207" s="22"/>
      <c r="AF1207" s="7"/>
      <c r="AG1207" s="7"/>
      <c r="AH1207" s="7"/>
      <c r="AI1207" s="7"/>
      <c r="AJ1207" s="7"/>
      <c r="AK1207" s="7"/>
      <c r="AL1207" s="23"/>
    </row>
    <row r="1208" spans="1:38" ht="16.5" x14ac:dyDescent="0.2">
      <c r="A1208" s="3">
        <v>1205</v>
      </c>
      <c r="B1208" s="3"/>
      <c r="C1208" s="3"/>
      <c r="D1208" s="9"/>
      <c r="E1208" s="14"/>
      <c r="F1208" s="8"/>
      <c r="G1208" s="8"/>
      <c r="H1208" s="8"/>
      <c r="I1208" s="8"/>
      <c r="J1208" s="7"/>
      <c r="K1208" s="7"/>
      <c r="L1208" s="7"/>
      <c r="M1208" s="8"/>
      <c r="N1208" s="15"/>
      <c r="O1208" s="22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23"/>
      <c r="AE1208" s="22"/>
      <c r="AF1208" s="7"/>
      <c r="AG1208" s="7"/>
      <c r="AH1208" s="7"/>
      <c r="AI1208" s="7"/>
      <c r="AJ1208" s="7"/>
      <c r="AK1208" s="7"/>
      <c r="AL1208" s="23"/>
    </row>
    <row r="1209" spans="1:38" ht="17.25" thickBot="1" x14ac:dyDescent="0.25">
      <c r="A1209" s="3">
        <v>1206</v>
      </c>
      <c r="B1209" s="3"/>
      <c r="C1209" s="3"/>
      <c r="D1209" s="9"/>
      <c r="E1209" s="16"/>
      <c r="F1209" s="17"/>
      <c r="G1209" s="17"/>
      <c r="H1209" s="17"/>
      <c r="I1209" s="17"/>
      <c r="J1209" s="18"/>
      <c r="K1209" s="18"/>
      <c r="L1209" s="18"/>
      <c r="M1209" s="17"/>
      <c r="N1209" s="19"/>
      <c r="O1209" s="24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25"/>
      <c r="AE1209" s="24"/>
      <c r="AF1209" s="18"/>
      <c r="AG1209" s="18"/>
      <c r="AH1209" s="18"/>
      <c r="AI1209" s="18"/>
      <c r="AJ1209" s="18"/>
      <c r="AK1209" s="18"/>
      <c r="AL1209" s="25"/>
    </row>
    <row r="1210" spans="1:38" ht="16.5" x14ac:dyDescent="0.2">
      <c r="A1210" s="3">
        <v>1207</v>
      </c>
      <c r="B1210" s="3"/>
      <c r="C1210" s="3"/>
      <c r="D1210" s="9"/>
      <c r="E1210" s="10"/>
      <c r="F1210" s="11"/>
      <c r="G1210" s="11"/>
      <c r="H1210" s="11"/>
      <c r="I1210" s="11"/>
      <c r="J1210" s="12"/>
      <c r="K1210" s="12"/>
      <c r="L1210" s="12"/>
      <c r="M1210" s="11"/>
      <c r="N1210" s="13"/>
      <c r="O1210" s="20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21"/>
      <c r="AE1210" s="20"/>
      <c r="AF1210" s="12"/>
      <c r="AG1210" s="12"/>
      <c r="AH1210" s="12"/>
      <c r="AI1210" s="12"/>
      <c r="AJ1210" s="12"/>
      <c r="AK1210" s="12"/>
      <c r="AL1210" s="21"/>
    </row>
    <row r="1211" spans="1:38" ht="16.5" x14ac:dyDescent="0.2">
      <c r="A1211" s="3">
        <v>1208</v>
      </c>
      <c r="B1211" s="3"/>
      <c r="C1211" s="3"/>
      <c r="D1211" s="9"/>
      <c r="E1211" s="14"/>
      <c r="F1211" s="8"/>
      <c r="G1211" s="8"/>
      <c r="H1211" s="8"/>
      <c r="I1211" s="8"/>
      <c r="J1211" s="7"/>
      <c r="K1211" s="7"/>
      <c r="L1211" s="7"/>
      <c r="M1211" s="8"/>
      <c r="N1211" s="15"/>
      <c r="O1211" s="22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23"/>
      <c r="AE1211" s="22"/>
      <c r="AF1211" s="7"/>
      <c r="AG1211" s="7"/>
      <c r="AH1211" s="7"/>
      <c r="AI1211" s="7"/>
      <c r="AJ1211" s="7"/>
      <c r="AK1211" s="7"/>
      <c r="AL1211" s="23"/>
    </row>
    <row r="1212" spans="1:38" ht="16.5" x14ac:dyDescent="0.2">
      <c r="A1212" s="3">
        <v>1209</v>
      </c>
      <c r="B1212" s="3"/>
      <c r="C1212" s="3"/>
      <c r="D1212" s="9"/>
      <c r="E1212" s="14"/>
      <c r="F1212" s="8"/>
      <c r="G1212" s="8"/>
      <c r="H1212" s="8"/>
      <c r="I1212" s="8"/>
      <c r="J1212" s="7"/>
      <c r="K1212" s="7"/>
      <c r="L1212" s="7"/>
      <c r="M1212" s="8"/>
      <c r="N1212" s="15"/>
      <c r="O1212" s="22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23"/>
      <c r="AE1212" s="22"/>
      <c r="AF1212" s="7"/>
      <c r="AG1212" s="7"/>
      <c r="AH1212" s="7"/>
      <c r="AI1212" s="7"/>
      <c r="AJ1212" s="7"/>
      <c r="AK1212" s="7"/>
      <c r="AL1212" s="23"/>
    </row>
    <row r="1213" spans="1:38" ht="16.5" x14ac:dyDescent="0.2">
      <c r="A1213" s="3">
        <v>1210</v>
      </c>
      <c r="B1213" s="3"/>
      <c r="C1213" s="3"/>
      <c r="D1213" s="9"/>
      <c r="E1213" s="14"/>
      <c r="F1213" s="8"/>
      <c r="G1213" s="8"/>
      <c r="H1213" s="8"/>
      <c r="I1213" s="8"/>
      <c r="J1213" s="7"/>
      <c r="K1213" s="7"/>
      <c r="L1213" s="7"/>
      <c r="M1213" s="8"/>
      <c r="N1213" s="15"/>
      <c r="O1213" s="22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23"/>
      <c r="AE1213" s="22"/>
      <c r="AF1213" s="7"/>
      <c r="AG1213" s="7"/>
      <c r="AH1213" s="7"/>
      <c r="AI1213" s="7"/>
      <c r="AJ1213" s="7"/>
      <c r="AK1213" s="7"/>
      <c r="AL1213" s="23"/>
    </row>
    <row r="1214" spans="1:38" ht="16.5" x14ac:dyDescent="0.2">
      <c r="A1214" s="3">
        <v>1211</v>
      </c>
      <c r="B1214" s="3"/>
      <c r="C1214" s="3"/>
      <c r="D1214" s="9"/>
      <c r="E1214" s="14"/>
      <c r="F1214" s="8"/>
      <c r="G1214" s="8"/>
      <c r="H1214" s="8"/>
      <c r="I1214" s="8"/>
      <c r="J1214" s="7"/>
      <c r="K1214" s="7"/>
      <c r="L1214" s="7"/>
      <c r="M1214" s="8"/>
      <c r="N1214" s="15"/>
      <c r="O1214" s="22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23"/>
      <c r="AE1214" s="22"/>
      <c r="AF1214" s="7"/>
      <c r="AG1214" s="7"/>
      <c r="AH1214" s="7"/>
      <c r="AI1214" s="7"/>
      <c r="AJ1214" s="7"/>
      <c r="AK1214" s="7"/>
      <c r="AL1214" s="23"/>
    </row>
    <row r="1215" spans="1:38" ht="17.25" thickBot="1" x14ac:dyDescent="0.25">
      <c r="A1215" s="3">
        <v>1212</v>
      </c>
      <c r="B1215" s="3"/>
      <c r="C1215" s="3"/>
      <c r="D1215" s="9"/>
      <c r="E1215" s="16"/>
      <c r="F1215" s="17"/>
      <c r="G1215" s="17"/>
      <c r="H1215" s="17"/>
      <c r="I1215" s="17"/>
      <c r="J1215" s="18"/>
      <c r="K1215" s="18"/>
      <c r="L1215" s="18"/>
      <c r="M1215" s="17"/>
      <c r="N1215" s="19"/>
      <c r="O1215" s="24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25"/>
      <c r="AE1215" s="24"/>
      <c r="AF1215" s="18"/>
      <c r="AG1215" s="18"/>
      <c r="AH1215" s="18"/>
      <c r="AI1215" s="18"/>
      <c r="AJ1215" s="18"/>
      <c r="AK1215" s="18"/>
      <c r="AL1215" s="25"/>
    </row>
    <row r="1216" spans="1:38" ht="16.5" x14ac:dyDescent="0.2">
      <c r="A1216" s="3">
        <v>1213</v>
      </c>
      <c r="B1216" s="3"/>
      <c r="C1216" s="3"/>
      <c r="D1216" s="9"/>
      <c r="E1216" s="10"/>
      <c r="F1216" s="11"/>
      <c r="G1216" s="11"/>
      <c r="H1216" s="11"/>
      <c r="I1216" s="11"/>
      <c r="J1216" s="12"/>
      <c r="K1216" s="12"/>
      <c r="L1216" s="12"/>
      <c r="M1216" s="11"/>
      <c r="N1216" s="13"/>
      <c r="O1216" s="20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21"/>
      <c r="AE1216" s="20"/>
      <c r="AF1216" s="12"/>
      <c r="AG1216" s="12"/>
      <c r="AH1216" s="12"/>
      <c r="AI1216" s="12"/>
      <c r="AJ1216" s="12"/>
      <c r="AK1216" s="12"/>
      <c r="AL1216" s="21"/>
    </row>
    <row r="1217" spans="1:38" ht="16.5" x14ac:dyDescent="0.2">
      <c r="A1217" s="3">
        <v>1214</v>
      </c>
      <c r="B1217" s="3"/>
      <c r="C1217" s="3"/>
      <c r="D1217" s="9"/>
      <c r="E1217" s="14"/>
      <c r="F1217" s="8"/>
      <c r="G1217" s="8"/>
      <c r="H1217" s="8"/>
      <c r="I1217" s="8"/>
      <c r="J1217" s="7"/>
      <c r="K1217" s="7"/>
      <c r="L1217" s="7"/>
      <c r="M1217" s="8"/>
      <c r="N1217" s="15"/>
      <c r="O1217" s="22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23"/>
      <c r="AE1217" s="22"/>
      <c r="AF1217" s="7"/>
      <c r="AG1217" s="7"/>
      <c r="AH1217" s="7"/>
      <c r="AI1217" s="7"/>
      <c r="AJ1217" s="7"/>
      <c r="AK1217" s="7"/>
      <c r="AL1217" s="23"/>
    </row>
    <row r="1218" spans="1:38" ht="16.5" x14ac:dyDescent="0.2">
      <c r="A1218" s="3">
        <v>1215</v>
      </c>
      <c r="B1218" s="3"/>
      <c r="C1218" s="3"/>
      <c r="D1218" s="9"/>
      <c r="E1218" s="14"/>
      <c r="F1218" s="8"/>
      <c r="G1218" s="8"/>
      <c r="H1218" s="8"/>
      <c r="I1218" s="8"/>
      <c r="J1218" s="7"/>
      <c r="K1218" s="7"/>
      <c r="L1218" s="7"/>
      <c r="M1218" s="8"/>
      <c r="N1218" s="15"/>
      <c r="O1218" s="22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23"/>
      <c r="AE1218" s="22"/>
      <c r="AF1218" s="7"/>
      <c r="AG1218" s="7"/>
      <c r="AH1218" s="7"/>
      <c r="AI1218" s="7"/>
      <c r="AJ1218" s="7"/>
      <c r="AK1218" s="7"/>
      <c r="AL1218" s="23"/>
    </row>
    <row r="1219" spans="1:38" ht="16.5" x14ac:dyDescent="0.2">
      <c r="A1219" s="3">
        <v>1216</v>
      </c>
      <c r="B1219" s="3"/>
      <c r="C1219" s="3"/>
      <c r="D1219" s="9"/>
      <c r="E1219" s="14"/>
      <c r="F1219" s="8"/>
      <c r="G1219" s="8"/>
      <c r="H1219" s="8"/>
      <c r="I1219" s="8"/>
      <c r="J1219" s="7"/>
      <c r="K1219" s="7"/>
      <c r="L1219" s="7"/>
      <c r="M1219" s="8"/>
      <c r="N1219" s="15"/>
      <c r="O1219" s="22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23"/>
      <c r="AE1219" s="22"/>
      <c r="AF1219" s="7"/>
      <c r="AG1219" s="7"/>
      <c r="AH1219" s="7"/>
      <c r="AI1219" s="7"/>
      <c r="AJ1219" s="7"/>
      <c r="AK1219" s="7"/>
      <c r="AL1219" s="23"/>
    </row>
    <row r="1220" spans="1:38" ht="16.5" x14ac:dyDescent="0.2">
      <c r="A1220" s="3">
        <v>1217</v>
      </c>
      <c r="B1220" s="3"/>
      <c r="C1220" s="3"/>
      <c r="D1220" s="9"/>
      <c r="E1220" s="14"/>
      <c r="F1220" s="8"/>
      <c r="G1220" s="8"/>
      <c r="H1220" s="8"/>
      <c r="I1220" s="8"/>
      <c r="J1220" s="7"/>
      <c r="K1220" s="7"/>
      <c r="L1220" s="7"/>
      <c r="M1220" s="8"/>
      <c r="N1220" s="15"/>
      <c r="O1220" s="22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23"/>
      <c r="AE1220" s="22"/>
      <c r="AF1220" s="7"/>
      <c r="AG1220" s="7"/>
      <c r="AH1220" s="7"/>
      <c r="AI1220" s="7"/>
      <c r="AJ1220" s="7"/>
      <c r="AK1220" s="7"/>
      <c r="AL1220" s="23"/>
    </row>
    <row r="1221" spans="1:38" ht="17.25" thickBot="1" x14ac:dyDescent="0.25">
      <c r="A1221" s="3">
        <v>1218</v>
      </c>
      <c r="B1221" s="3"/>
      <c r="C1221" s="3"/>
      <c r="D1221" s="9"/>
      <c r="E1221" s="16"/>
      <c r="F1221" s="17"/>
      <c r="G1221" s="17"/>
      <c r="H1221" s="17"/>
      <c r="I1221" s="17"/>
      <c r="J1221" s="18"/>
      <c r="K1221" s="18"/>
      <c r="L1221" s="18"/>
      <c r="M1221" s="17"/>
      <c r="N1221" s="19"/>
      <c r="O1221" s="24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25"/>
      <c r="AE1221" s="24"/>
      <c r="AF1221" s="18"/>
      <c r="AG1221" s="18"/>
      <c r="AH1221" s="18"/>
      <c r="AI1221" s="18"/>
      <c r="AJ1221" s="18"/>
      <c r="AK1221" s="18"/>
      <c r="AL1221" s="25"/>
    </row>
    <row r="1222" spans="1:38" ht="16.5" x14ac:dyDescent="0.2">
      <c r="A1222" s="3">
        <v>1219</v>
      </c>
      <c r="B1222" s="3"/>
      <c r="C1222" s="3"/>
      <c r="D1222" s="9"/>
      <c r="E1222" s="10"/>
      <c r="F1222" s="11"/>
      <c r="G1222" s="11"/>
      <c r="H1222" s="11"/>
      <c r="I1222" s="11"/>
      <c r="J1222" s="12"/>
      <c r="K1222" s="12"/>
      <c r="L1222" s="12"/>
      <c r="M1222" s="11"/>
      <c r="N1222" s="13"/>
      <c r="O1222" s="20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21"/>
      <c r="AE1222" s="20"/>
      <c r="AF1222" s="12"/>
      <c r="AG1222" s="12"/>
      <c r="AH1222" s="12"/>
      <c r="AI1222" s="12"/>
      <c r="AJ1222" s="12"/>
      <c r="AK1222" s="12"/>
      <c r="AL1222" s="21"/>
    </row>
    <row r="1223" spans="1:38" ht="16.5" x14ac:dyDescent="0.2">
      <c r="A1223" s="3">
        <v>1220</v>
      </c>
      <c r="B1223" s="3"/>
      <c r="C1223" s="3"/>
      <c r="D1223" s="9"/>
      <c r="E1223" s="14"/>
      <c r="F1223" s="8"/>
      <c r="G1223" s="8"/>
      <c r="H1223" s="8"/>
      <c r="I1223" s="8"/>
      <c r="J1223" s="7"/>
      <c r="K1223" s="7"/>
      <c r="L1223" s="7"/>
      <c r="M1223" s="8"/>
      <c r="N1223" s="15"/>
      <c r="O1223" s="22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23"/>
      <c r="AE1223" s="22"/>
      <c r="AF1223" s="7"/>
      <c r="AG1223" s="7"/>
      <c r="AH1223" s="7"/>
      <c r="AI1223" s="7"/>
      <c r="AJ1223" s="7"/>
      <c r="AK1223" s="7"/>
      <c r="AL1223" s="23"/>
    </row>
    <row r="1224" spans="1:38" ht="16.5" x14ac:dyDescent="0.2">
      <c r="A1224" s="3">
        <v>1221</v>
      </c>
      <c r="B1224" s="3"/>
      <c r="C1224" s="3"/>
      <c r="D1224" s="9"/>
      <c r="E1224" s="14"/>
      <c r="F1224" s="8"/>
      <c r="G1224" s="8"/>
      <c r="H1224" s="8"/>
      <c r="I1224" s="8"/>
      <c r="J1224" s="7"/>
      <c r="K1224" s="7"/>
      <c r="L1224" s="7"/>
      <c r="M1224" s="8"/>
      <c r="N1224" s="15"/>
      <c r="O1224" s="22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23"/>
      <c r="AE1224" s="22"/>
      <c r="AF1224" s="7"/>
      <c r="AG1224" s="7"/>
      <c r="AH1224" s="7"/>
      <c r="AI1224" s="7"/>
      <c r="AJ1224" s="7"/>
      <c r="AK1224" s="7"/>
      <c r="AL1224" s="23"/>
    </row>
    <row r="1225" spans="1:38" ht="16.5" x14ac:dyDescent="0.2">
      <c r="A1225" s="3">
        <v>1222</v>
      </c>
      <c r="B1225" s="3"/>
      <c r="C1225" s="3"/>
      <c r="D1225" s="9"/>
      <c r="E1225" s="14"/>
      <c r="F1225" s="8"/>
      <c r="G1225" s="8"/>
      <c r="H1225" s="8"/>
      <c r="I1225" s="8"/>
      <c r="J1225" s="7"/>
      <c r="K1225" s="7"/>
      <c r="L1225" s="7"/>
      <c r="M1225" s="8"/>
      <c r="N1225" s="15"/>
      <c r="O1225" s="22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23"/>
      <c r="AE1225" s="22"/>
      <c r="AF1225" s="7"/>
      <c r="AG1225" s="7"/>
      <c r="AH1225" s="7"/>
      <c r="AI1225" s="7"/>
      <c r="AJ1225" s="7"/>
      <c r="AK1225" s="7"/>
      <c r="AL1225" s="23"/>
    </row>
    <row r="1226" spans="1:38" ht="16.5" x14ac:dyDescent="0.2">
      <c r="A1226" s="3">
        <v>1223</v>
      </c>
      <c r="B1226" s="3"/>
      <c r="C1226" s="3"/>
      <c r="D1226" s="9"/>
      <c r="E1226" s="14"/>
      <c r="F1226" s="8"/>
      <c r="G1226" s="8"/>
      <c r="H1226" s="8"/>
      <c r="I1226" s="8"/>
      <c r="J1226" s="7"/>
      <c r="K1226" s="7"/>
      <c r="L1226" s="7"/>
      <c r="M1226" s="8"/>
      <c r="N1226" s="15"/>
      <c r="O1226" s="22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23"/>
      <c r="AE1226" s="22"/>
      <c r="AF1226" s="7"/>
      <c r="AG1226" s="7"/>
      <c r="AH1226" s="7"/>
      <c r="AI1226" s="7"/>
      <c r="AJ1226" s="7"/>
      <c r="AK1226" s="7"/>
      <c r="AL1226" s="23"/>
    </row>
    <row r="1227" spans="1:38" ht="17.25" thickBot="1" x14ac:dyDescent="0.25">
      <c r="A1227" s="3">
        <v>1224</v>
      </c>
      <c r="B1227" s="3"/>
      <c r="C1227" s="3"/>
      <c r="D1227" s="9"/>
      <c r="E1227" s="16"/>
      <c r="F1227" s="17"/>
      <c r="G1227" s="17"/>
      <c r="H1227" s="17"/>
      <c r="I1227" s="17"/>
      <c r="J1227" s="18"/>
      <c r="K1227" s="18"/>
      <c r="L1227" s="18"/>
      <c r="M1227" s="17"/>
      <c r="N1227" s="19"/>
      <c r="O1227" s="24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25"/>
      <c r="AE1227" s="24"/>
      <c r="AF1227" s="18"/>
      <c r="AG1227" s="18"/>
      <c r="AH1227" s="18"/>
      <c r="AI1227" s="18"/>
      <c r="AJ1227" s="18"/>
      <c r="AK1227" s="18"/>
      <c r="AL1227" s="25"/>
    </row>
    <row r="1228" spans="1:38" ht="16.5" x14ac:dyDescent="0.2">
      <c r="A1228" s="3">
        <v>1225</v>
      </c>
      <c r="B1228" s="3"/>
      <c r="C1228" s="3"/>
      <c r="D1228" s="9"/>
      <c r="E1228" s="10"/>
      <c r="F1228" s="11"/>
      <c r="G1228" s="11"/>
      <c r="H1228" s="11"/>
      <c r="I1228" s="11"/>
      <c r="J1228" s="12"/>
      <c r="K1228" s="12"/>
      <c r="L1228" s="12"/>
      <c r="M1228" s="11"/>
      <c r="N1228" s="13"/>
      <c r="O1228" s="20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21"/>
      <c r="AE1228" s="20"/>
      <c r="AF1228" s="12"/>
      <c r="AG1228" s="12"/>
      <c r="AH1228" s="12"/>
      <c r="AI1228" s="12"/>
      <c r="AJ1228" s="12"/>
      <c r="AK1228" s="12"/>
      <c r="AL1228" s="21"/>
    </row>
    <row r="1229" spans="1:38" ht="16.5" x14ac:dyDescent="0.2">
      <c r="A1229" s="3">
        <v>1226</v>
      </c>
      <c r="B1229" s="3"/>
      <c r="C1229" s="3"/>
      <c r="D1229" s="9"/>
      <c r="E1229" s="14"/>
      <c r="F1229" s="8"/>
      <c r="G1229" s="8"/>
      <c r="H1229" s="8"/>
      <c r="I1229" s="8"/>
      <c r="J1229" s="7"/>
      <c r="K1229" s="7"/>
      <c r="L1229" s="7"/>
      <c r="M1229" s="8"/>
      <c r="N1229" s="15"/>
      <c r="O1229" s="22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23"/>
      <c r="AE1229" s="22"/>
      <c r="AF1229" s="7"/>
      <c r="AG1229" s="7"/>
      <c r="AH1229" s="7"/>
      <c r="AI1229" s="7"/>
      <c r="AJ1229" s="7"/>
      <c r="AK1229" s="7"/>
      <c r="AL1229" s="23"/>
    </row>
    <row r="1230" spans="1:38" ht="16.5" x14ac:dyDescent="0.2">
      <c r="A1230" s="3">
        <v>1227</v>
      </c>
      <c r="B1230" s="3"/>
      <c r="C1230" s="3"/>
      <c r="D1230" s="9"/>
      <c r="E1230" s="14"/>
      <c r="F1230" s="8"/>
      <c r="G1230" s="8"/>
      <c r="H1230" s="8"/>
      <c r="I1230" s="8"/>
      <c r="J1230" s="7"/>
      <c r="K1230" s="7"/>
      <c r="L1230" s="7"/>
      <c r="M1230" s="8"/>
      <c r="N1230" s="15"/>
      <c r="O1230" s="22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23"/>
      <c r="AE1230" s="22"/>
      <c r="AF1230" s="7"/>
      <c r="AG1230" s="7"/>
      <c r="AH1230" s="7"/>
      <c r="AI1230" s="7"/>
      <c r="AJ1230" s="7"/>
      <c r="AK1230" s="7"/>
      <c r="AL1230" s="23"/>
    </row>
    <row r="1231" spans="1:38" ht="16.5" x14ac:dyDescent="0.2">
      <c r="A1231" s="3">
        <v>1228</v>
      </c>
      <c r="B1231" s="3"/>
      <c r="C1231" s="3"/>
      <c r="D1231" s="9"/>
      <c r="E1231" s="14"/>
      <c r="F1231" s="8"/>
      <c r="G1231" s="8"/>
      <c r="H1231" s="8"/>
      <c r="I1231" s="8"/>
      <c r="J1231" s="7"/>
      <c r="K1231" s="7"/>
      <c r="L1231" s="7"/>
      <c r="M1231" s="8"/>
      <c r="N1231" s="15"/>
      <c r="O1231" s="22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23"/>
      <c r="AE1231" s="22"/>
      <c r="AF1231" s="7"/>
      <c r="AG1231" s="7"/>
      <c r="AH1231" s="7"/>
      <c r="AI1231" s="7"/>
      <c r="AJ1231" s="7"/>
      <c r="AK1231" s="7"/>
      <c r="AL1231" s="23"/>
    </row>
    <row r="1232" spans="1:38" ht="16.5" x14ac:dyDescent="0.2">
      <c r="A1232" s="3">
        <v>1229</v>
      </c>
      <c r="B1232" s="3"/>
      <c r="C1232" s="3"/>
      <c r="D1232" s="9"/>
      <c r="E1232" s="14"/>
      <c r="F1232" s="8"/>
      <c r="G1232" s="8"/>
      <c r="H1232" s="8"/>
      <c r="I1232" s="8"/>
      <c r="J1232" s="7"/>
      <c r="K1232" s="7"/>
      <c r="L1232" s="7"/>
      <c r="M1232" s="8"/>
      <c r="N1232" s="15"/>
      <c r="O1232" s="22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23"/>
      <c r="AE1232" s="22"/>
      <c r="AF1232" s="7"/>
      <c r="AG1232" s="7"/>
      <c r="AH1232" s="7"/>
      <c r="AI1232" s="7"/>
      <c r="AJ1232" s="7"/>
      <c r="AK1232" s="7"/>
      <c r="AL1232" s="23"/>
    </row>
    <row r="1233" spans="1:38" ht="17.25" thickBot="1" x14ac:dyDescent="0.25">
      <c r="A1233" s="3">
        <v>1230</v>
      </c>
      <c r="B1233" s="3"/>
      <c r="C1233" s="3"/>
      <c r="D1233" s="9"/>
      <c r="E1233" s="16"/>
      <c r="F1233" s="17"/>
      <c r="G1233" s="17"/>
      <c r="H1233" s="17"/>
      <c r="I1233" s="17"/>
      <c r="J1233" s="18"/>
      <c r="K1233" s="18"/>
      <c r="L1233" s="18"/>
      <c r="M1233" s="17"/>
      <c r="N1233" s="19"/>
      <c r="O1233" s="24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25"/>
      <c r="AE1233" s="24"/>
      <c r="AF1233" s="18"/>
      <c r="AG1233" s="18"/>
      <c r="AH1233" s="18"/>
      <c r="AI1233" s="18"/>
      <c r="AJ1233" s="18"/>
      <c r="AK1233" s="18"/>
      <c r="AL1233" s="25"/>
    </row>
    <row r="1234" spans="1:38" ht="16.5" x14ac:dyDescent="0.2">
      <c r="A1234" s="3">
        <v>1231</v>
      </c>
      <c r="B1234" s="3"/>
      <c r="C1234" s="3"/>
      <c r="D1234" s="9"/>
      <c r="E1234" s="10"/>
      <c r="F1234" s="11"/>
      <c r="G1234" s="11"/>
      <c r="H1234" s="11"/>
      <c r="I1234" s="11"/>
      <c r="J1234" s="12"/>
      <c r="K1234" s="12"/>
      <c r="L1234" s="12"/>
      <c r="M1234" s="11"/>
      <c r="N1234" s="13"/>
      <c r="O1234" s="20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21"/>
      <c r="AE1234" s="20"/>
      <c r="AF1234" s="12"/>
      <c r="AG1234" s="12"/>
      <c r="AH1234" s="12"/>
      <c r="AI1234" s="12"/>
      <c r="AJ1234" s="12"/>
      <c r="AK1234" s="12"/>
      <c r="AL1234" s="21"/>
    </row>
    <row r="1235" spans="1:38" ht="16.5" x14ac:dyDescent="0.2">
      <c r="A1235" s="3">
        <v>1232</v>
      </c>
      <c r="B1235" s="3"/>
      <c r="C1235" s="3"/>
      <c r="D1235" s="9"/>
      <c r="E1235" s="14"/>
      <c r="F1235" s="8"/>
      <c r="G1235" s="8"/>
      <c r="H1235" s="8"/>
      <c r="I1235" s="8"/>
      <c r="J1235" s="7"/>
      <c r="K1235" s="7"/>
      <c r="L1235" s="7"/>
      <c r="M1235" s="8"/>
      <c r="N1235" s="15"/>
      <c r="O1235" s="22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23"/>
      <c r="AE1235" s="22"/>
      <c r="AF1235" s="7"/>
      <c r="AG1235" s="7"/>
      <c r="AH1235" s="7"/>
      <c r="AI1235" s="7"/>
      <c r="AJ1235" s="7"/>
      <c r="AK1235" s="7"/>
      <c r="AL1235" s="23"/>
    </row>
    <row r="1236" spans="1:38" ht="16.5" x14ac:dyDescent="0.2">
      <c r="A1236" s="3">
        <v>1233</v>
      </c>
      <c r="B1236" s="3"/>
      <c r="C1236" s="3"/>
      <c r="D1236" s="9"/>
      <c r="E1236" s="14"/>
      <c r="F1236" s="8"/>
      <c r="G1236" s="8"/>
      <c r="H1236" s="8"/>
      <c r="I1236" s="8"/>
      <c r="J1236" s="7"/>
      <c r="K1236" s="7"/>
      <c r="L1236" s="7"/>
      <c r="M1236" s="8"/>
      <c r="N1236" s="15"/>
      <c r="O1236" s="22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23"/>
      <c r="AE1236" s="22"/>
      <c r="AF1236" s="7"/>
      <c r="AG1236" s="7"/>
      <c r="AH1236" s="7"/>
      <c r="AI1236" s="7"/>
      <c r="AJ1236" s="7"/>
      <c r="AK1236" s="7"/>
      <c r="AL1236" s="23"/>
    </row>
    <row r="1237" spans="1:38" ht="16.5" x14ac:dyDescent="0.2">
      <c r="A1237" s="3">
        <v>1234</v>
      </c>
      <c r="B1237" s="3"/>
      <c r="C1237" s="3"/>
      <c r="D1237" s="9"/>
      <c r="E1237" s="14"/>
      <c r="F1237" s="8"/>
      <c r="G1237" s="8"/>
      <c r="H1237" s="8"/>
      <c r="I1237" s="8"/>
      <c r="J1237" s="7"/>
      <c r="K1237" s="7"/>
      <c r="L1237" s="7"/>
      <c r="M1237" s="8"/>
      <c r="N1237" s="15"/>
      <c r="O1237" s="22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23"/>
      <c r="AE1237" s="22"/>
      <c r="AF1237" s="7"/>
      <c r="AG1237" s="7"/>
      <c r="AH1237" s="7"/>
      <c r="AI1237" s="7"/>
      <c r="AJ1237" s="7"/>
      <c r="AK1237" s="7"/>
      <c r="AL1237" s="23"/>
    </row>
    <row r="1238" spans="1:38" ht="16.5" x14ac:dyDescent="0.2">
      <c r="A1238" s="3">
        <v>1235</v>
      </c>
      <c r="B1238" s="3"/>
      <c r="C1238" s="3"/>
      <c r="D1238" s="9"/>
      <c r="E1238" s="14"/>
      <c r="F1238" s="8"/>
      <c r="G1238" s="8"/>
      <c r="H1238" s="8"/>
      <c r="I1238" s="8"/>
      <c r="J1238" s="7"/>
      <c r="K1238" s="7"/>
      <c r="L1238" s="7"/>
      <c r="M1238" s="8"/>
      <c r="N1238" s="15"/>
      <c r="O1238" s="22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23"/>
      <c r="AE1238" s="22"/>
      <c r="AF1238" s="7"/>
      <c r="AG1238" s="7"/>
      <c r="AH1238" s="7"/>
      <c r="AI1238" s="7"/>
      <c r="AJ1238" s="7"/>
      <c r="AK1238" s="7"/>
      <c r="AL1238" s="23"/>
    </row>
    <row r="1239" spans="1:38" ht="17.25" thickBot="1" x14ac:dyDescent="0.25">
      <c r="A1239" s="3">
        <v>1236</v>
      </c>
      <c r="B1239" s="3"/>
      <c r="C1239" s="3"/>
      <c r="D1239" s="9"/>
      <c r="E1239" s="16"/>
      <c r="F1239" s="17"/>
      <c r="G1239" s="17"/>
      <c r="H1239" s="17"/>
      <c r="I1239" s="17"/>
      <c r="J1239" s="18"/>
      <c r="K1239" s="18"/>
      <c r="L1239" s="18"/>
      <c r="M1239" s="17"/>
      <c r="N1239" s="19"/>
      <c r="O1239" s="24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25"/>
      <c r="AE1239" s="24"/>
      <c r="AF1239" s="18"/>
      <c r="AG1239" s="18"/>
      <c r="AH1239" s="18"/>
      <c r="AI1239" s="18"/>
      <c r="AJ1239" s="18"/>
      <c r="AK1239" s="18"/>
      <c r="AL1239" s="25"/>
    </row>
    <row r="1240" spans="1:38" ht="16.5" x14ac:dyDescent="0.2">
      <c r="A1240" s="3">
        <v>1237</v>
      </c>
      <c r="B1240" s="3"/>
      <c r="C1240" s="3"/>
      <c r="D1240" s="9"/>
      <c r="E1240" s="10"/>
      <c r="F1240" s="11"/>
      <c r="G1240" s="11"/>
      <c r="H1240" s="11"/>
      <c r="I1240" s="11"/>
      <c r="J1240" s="12"/>
      <c r="K1240" s="12"/>
      <c r="L1240" s="12"/>
      <c r="M1240" s="11"/>
      <c r="N1240" s="13"/>
      <c r="O1240" s="20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21"/>
      <c r="AE1240" s="20"/>
      <c r="AF1240" s="12"/>
      <c r="AG1240" s="12"/>
      <c r="AH1240" s="12"/>
      <c r="AI1240" s="12"/>
      <c r="AJ1240" s="12"/>
      <c r="AK1240" s="12"/>
      <c r="AL1240" s="21"/>
    </row>
    <row r="1241" spans="1:38" ht="16.5" x14ac:dyDescent="0.2">
      <c r="A1241" s="3">
        <v>1238</v>
      </c>
      <c r="B1241" s="3"/>
      <c r="C1241" s="3"/>
      <c r="D1241" s="9"/>
      <c r="E1241" s="14"/>
      <c r="F1241" s="8"/>
      <c r="G1241" s="8"/>
      <c r="H1241" s="8"/>
      <c r="I1241" s="8"/>
      <c r="J1241" s="7"/>
      <c r="K1241" s="7"/>
      <c r="L1241" s="7"/>
      <c r="M1241" s="8"/>
      <c r="N1241" s="15"/>
      <c r="O1241" s="22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23"/>
      <c r="AE1241" s="22"/>
      <c r="AF1241" s="7"/>
      <c r="AG1241" s="7"/>
      <c r="AH1241" s="7"/>
      <c r="AI1241" s="7"/>
      <c r="AJ1241" s="7"/>
      <c r="AK1241" s="7"/>
      <c r="AL1241" s="23"/>
    </row>
    <row r="1242" spans="1:38" ht="16.5" x14ac:dyDescent="0.2">
      <c r="A1242" s="3">
        <v>1239</v>
      </c>
      <c r="B1242" s="3"/>
      <c r="C1242" s="3"/>
      <c r="D1242" s="9"/>
      <c r="E1242" s="14"/>
      <c r="F1242" s="8"/>
      <c r="G1242" s="8"/>
      <c r="H1242" s="8"/>
      <c r="I1242" s="8"/>
      <c r="J1242" s="7"/>
      <c r="K1242" s="7"/>
      <c r="L1242" s="7"/>
      <c r="M1242" s="8"/>
      <c r="N1242" s="15"/>
      <c r="O1242" s="22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23"/>
      <c r="AE1242" s="22"/>
      <c r="AF1242" s="7"/>
      <c r="AG1242" s="7"/>
      <c r="AH1242" s="7"/>
      <c r="AI1242" s="7"/>
      <c r="AJ1242" s="7"/>
      <c r="AK1242" s="7"/>
      <c r="AL1242" s="23"/>
    </row>
    <row r="1243" spans="1:38" ht="16.5" x14ac:dyDescent="0.2">
      <c r="A1243" s="3">
        <v>1240</v>
      </c>
      <c r="B1243" s="3"/>
      <c r="C1243" s="3"/>
      <c r="D1243" s="9"/>
      <c r="E1243" s="14"/>
      <c r="F1243" s="8"/>
      <c r="G1243" s="8"/>
      <c r="H1243" s="8"/>
      <c r="I1243" s="8"/>
      <c r="J1243" s="7"/>
      <c r="K1243" s="7"/>
      <c r="L1243" s="7"/>
      <c r="M1243" s="8"/>
      <c r="N1243" s="15"/>
      <c r="O1243" s="22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23"/>
      <c r="AE1243" s="22"/>
      <c r="AF1243" s="7"/>
      <c r="AG1243" s="7"/>
      <c r="AH1243" s="7"/>
      <c r="AI1243" s="7"/>
      <c r="AJ1243" s="7"/>
      <c r="AK1243" s="7"/>
      <c r="AL1243" s="23"/>
    </row>
    <row r="1244" spans="1:38" ht="16.5" x14ac:dyDescent="0.2">
      <c r="A1244" s="3">
        <v>1241</v>
      </c>
      <c r="B1244" s="3"/>
      <c r="C1244" s="3"/>
      <c r="D1244" s="9"/>
      <c r="E1244" s="14"/>
      <c r="F1244" s="8"/>
      <c r="G1244" s="8"/>
      <c r="H1244" s="8"/>
      <c r="I1244" s="8"/>
      <c r="J1244" s="7"/>
      <c r="K1244" s="7"/>
      <c r="L1244" s="7"/>
      <c r="M1244" s="8"/>
      <c r="N1244" s="15"/>
      <c r="O1244" s="22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23"/>
      <c r="AE1244" s="22"/>
      <c r="AF1244" s="7"/>
      <c r="AG1244" s="7"/>
      <c r="AH1244" s="7"/>
      <c r="AI1244" s="7"/>
      <c r="AJ1244" s="7"/>
      <c r="AK1244" s="7"/>
      <c r="AL1244" s="23"/>
    </row>
    <row r="1245" spans="1:38" ht="17.25" thickBot="1" x14ac:dyDescent="0.25">
      <c r="A1245" s="3">
        <v>1242</v>
      </c>
      <c r="B1245" s="3"/>
      <c r="C1245" s="3"/>
      <c r="D1245" s="9"/>
      <c r="E1245" s="16"/>
      <c r="F1245" s="17"/>
      <c r="G1245" s="17"/>
      <c r="H1245" s="17"/>
      <c r="I1245" s="17"/>
      <c r="J1245" s="18"/>
      <c r="K1245" s="18"/>
      <c r="L1245" s="18"/>
      <c r="M1245" s="17"/>
      <c r="N1245" s="19"/>
      <c r="O1245" s="24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25"/>
      <c r="AE1245" s="24"/>
      <c r="AF1245" s="18"/>
      <c r="AG1245" s="18"/>
      <c r="AH1245" s="18"/>
      <c r="AI1245" s="18"/>
      <c r="AJ1245" s="18"/>
      <c r="AK1245" s="18"/>
      <c r="AL1245" s="25"/>
    </row>
    <row r="1246" spans="1:38" ht="16.5" x14ac:dyDescent="0.2">
      <c r="A1246" s="3">
        <v>1243</v>
      </c>
      <c r="B1246" s="3"/>
      <c r="C1246" s="3"/>
      <c r="D1246" s="9"/>
      <c r="E1246" s="10"/>
      <c r="F1246" s="11"/>
      <c r="G1246" s="11"/>
      <c r="H1246" s="11"/>
      <c r="I1246" s="11"/>
      <c r="J1246" s="12"/>
      <c r="K1246" s="12"/>
      <c r="L1246" s="12"/>
      <c r="M1246" s="11"/>
      <c r="N1246" s="13"/>
      <c r="O1246" s="20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21"/>
      <c r="AE1246" s="20"/>
      <c r="AF1246" s="12"/>
      <c r="AG1246" s="12"/>
      <c r="AH1246" s="12"/>
      <c r="AI1246" s="12"/>
      <c r="AJ1246" s="12"/>
      <c r="AK1246" s="12"/>
      <c r="AL1246" s="21"/>
    </row>
    <row r="1247" spans="1:38" ht="16.5" x14ac:dyDescent="0.2">
      <c r="A1247" s="3">
        <v>1244</v>
      </c>
      <c r="B1247" s="3"/>
      <c r="C1247" s="3"/>
      <c r="D1247" s="9"/>
      <c r="E1247" s="14"/>
      <c r="F1247" s="8"/>
      <c r="G1247" s="8"/>
      <c r="H1247" s="8"/>
      <c r="I1247" s="8"/>
      <c r="J1247" s="7"/>
      <c r="K1247" s="7"/>
      <c r="L1247" s="7"/>
      <c r="M1247" s="8"/>
      <c r="N1247" s="15"/>
      <c r="O1247" s="22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23"/>
      <c r="AE1247" s="22"/>
      <c r="AF1247" s="7"/>
      <c r="AG1247" s="7"/>
      <c r="AH1247" s="7"/>
      <c r="AI1247" s="7"/>
      <c r="AJ1247" s="7"/>
      <c r="AK1247" s="7"/>
      <c r="AL1247" s="23"/>
    </row>
    <row r="1248" spans="1:38" ht="16.5" x14ac:dyDescent="0.2">
      <c r="A1248" s="3">
        <v>1245</v>
      </c>
      <c r="B1248" s="3"/>
      <c r="C1248" s="3"/>
      <c r="D1248" s="9"/>
      <c r="E1248" s="14"/>
      <c r="F1248" s="8"/>
      <c r="G1248" s="8"/>
      <c r="H1248" s="8"/>
      <c r="I1248" s="8"/>
      <c r="J1248" s="7"/>
      <c r="K1248" s="7"/>
      <c r="L1248" s="7"/>
      <c r="M1248" s="8"/>
      <c r="N1248" s="15"/>
      <c r="O1248" s="22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23"/>
      <c r="AE1248" s="22"/>
      <c r="AF1248" s="7"/>
      <c r="AG1248" s="7"/>
      <c r="AH1248" s="7"/>
      <c r="AI1248" s="7"/>
      <c r="AJ1248" s="7"/>
      <c r="AK1248" s="7"/>
      <c r="AL1248" s="23"/>
    </row>
    <row r="1249" spans="1:38" ht="16.5" x14ac:dyDescent="0.2">
      <c r="A1249" s="3">
        <v>1246</v>
      </c>
      <c r="B1249" s="3"/>
      <c r="C1249" s="3"/>
      <c r="D1249" s="9"/>
      <c r="E1249" s="14"/>
      <c r="F1249" s="8"/>
      <c r="G1249" s="8"/>
      <c r="H1249" s="8"/>
      <c r="I1249" s="8"/>
      <c r="J1249" s="7"/>
      <c r="K1249" s="7"/>
      <c r="L1249" s="7"/>
      <c r="M1249" s="8"/>
      <c r="N1249" s="15"/>
      <c r="O1249" s="22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23"/>
      <c r="AE1249" s="22"/>
      <c r="AF1249" s="7"/>
      <c r="AG1249" s="7"/>
      <c r="AH1249" s="7"/>
      <c r="AI1249" s="7"/>
      <c r="AJ1249" s="7"/>
      <c r="AK1249" s="7"/>
      <c r="AL1249" s="23"/>
    </row>
    <row r="1250" spans="1:38" ht="16.5" x14ac:dyDescent="0.2">
      <c r="A1250" s="3">
        <v>1247</v>
      </c>
      <c r="B1250" s="3"/>
      <c r="C1250" s="3"/>
      <c r="D1250" s="9"/>
      <c r="E1250" s="14"/>
      <c r="F1250" s="8"/>
      <c r="G1250" s="8"/>
      <c r="H1250" s="8"/>
      <c r="I1250" s="8"/>
      <c r="J1250" s="7"/>
      <c r="K1250" s="7"/>
      <c r="L1250" s="7"/>
      <c r="M1250" s="8"/>
      <c r="N1250" s="15"/>
      <c r="O1250" s="22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23"/>
      <c r="AE1250" s="22"/>
      <c r="AF1250" s="7"/>
      <c r="AG1250" s="7"/>
      <c r="AH1250" s="7"/>
      <c r="AI1250" s="7"/>
      <c r="AJ1250" s="7"/>
      <c r="AK1250" s="7"/>
      <c r="AL1250" s="23"/>
    </row>
    <row r="1251" spans="1:38" ht="17.25" thickBot="1" x14ac:dyDescent="0.25">
      <c r="A1251" s="3">
        <v>1248</v>
      </c>
      <c r="B1251" s="3"/>
      <c r="C1251" s="3"/>
      <c r="D1251" s="9"/>
      <c r="E1251" s="16"/>
      <c r="F1251" s="17"/>
      <c r="G1251" s="17"/>
      <c r="H1251" s="17"/>
      <c r="I1251" s="17"/>
      <c r="J1251" s="18"/>
      <c r="K1251" s="18"/>
      <c r="L1251" s="18"/>
      <c r="M1251" s="17"/>
      <c r="N1251" s="19"/>
      <c r="O1251" s="24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25"/>
      <c r="AE1251" s="24"/>
      <c r="AF1251" s="18"/>
      <c r="AG1251" s="18"/>
      <c r="AH1251" s="18"/>
      <c r="AI1251" s="18"/>
      <c r="AJ1251" s="18"/>
      <c r="AK1251" s="18"/>
      <c r="AL1251" s="25"/>
    </row>
    <row r="1252" spans="1:38" ht="16.5" x14ac:dyDescent="0.2">
      <c r="A1252" s="3">
        <v>1249</v>
      </c>
      <c r="B1252" s="3"/>
      <c r="C1252" s="3"/>
      <c r="D1252" s="9"/>
      <c r="E1252" s="10"/>
      <c r="F1252" s="11"/>
      <c r="G1252" s="11"/>
      <c r="H1252" s="11"/>
      <c r="I1252" s="11"/>
      <c r="J1252" s="12"/>
      <c r="K1252" s="12"/>
      <c r="L1252" s="12"/>
      <c r="M1252" s="11"/>
      <c r="N1252" s="13"/>
      <c r="O1252" s="20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21"/>
      <c r="AE1252" s="20"/>
      <c r="AF1252" s="12"/>
      <c r="AG1252" s="12"/>
      <c r="AH1252" s="12"/>
      <c r="AI1252" s="12"/>
      <c r="AJ1252" s="12"/>
      <c r="AK1252" s="12"/>
      <c r="AL1252" s="21"/>
    </row>
    <row r="1253" spans="1:38" ht="16.5" x14ac:dyDescent="0.2">
      <c r="A1253" s="3">
        <v>1250</v>
      </c>
      <c r="B1253" s="3"/>
      <c r="C1253" s="3"/>
      <c r="D1253" s="9"/>
      <c r="E1253" s="14"/>
      <c r="F1253" s="8"/>
      <c r="G1253" s="8"/>
      <c r="H1253" s="8"/>
      <c r="I1253" s="8"/>
      <c r="J1253" s="7"/>
      <c r="K1253" s="7"/>
      <c r="L1253" s="7"/>
      <c r="M1253" s="8"/>
      <c r="N1253" s="15"/>
      <c r="O1253" s="22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23"/>
      <c r="AE1253" s="22"/>
      <c r="AF1253" s="7"/>
      <c r="AG1253" s="7"/>
      <c r="AH1253" s="7"/>
      <c r="AI1253" s="7"/>
      <c r="AJ1253" s="7"/>
      <c r="AK1253" s="7"/>
      <c r="AL1253" s="23"/>
    </row>
    <row r="1254" spans="1:38" ht="16.5" x14ac:dyDescent="0.2">
      <c r="A1254" s="3">
        <v>1251</v>
      </c>
      <c r="B1254" s="3"/>
      <c r="C1254" s="3"/>
      <c r="D1254" s="9"/>
      <c r="E1254" s="14"/>
      <c r="F1254" s="8"/>
      <c r="G1254" s="8"/>
      <c r="H1254" s="8"/>
      <c r="I1254" s="8"/>
      <c r="J1254" s="7"/>
      <c r="K1254" s="7"/>
      <c r="L1254" s="7"/>
      <c r="M1254" s="8"/>
      <c r="N1254" s="15"/>
      <c r="O1254" s="22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23"/>
      <c r="AE1254" s="22"/>
      <c r="AF1254" s="7"/>
      <c r="AG1254" s="7"/>
      <c r="AH1254" s="7"/>
      <c r="AI1254" s="7"/>
      <c r="AJ1254" s="7"/>
      <c r="AK1254" s="7"/>
      <c r="AL1254" s="23"/>
    </row>
    <row r="1255" spans="1:38" ht="16.5" x14ac:dyDescent="0.2">
      <c r="A1255" s="3">
        <v>1252</v>
      </c>
      <c r="B1255" s="3"/>
      <c r="C1255" s="3"/>
      <c r="D1255" s="9"/>
      <c r="E1255" s="14"/>
      <c r="F1255" s="8"/>
      <c r="G1255" s="8"/>
      <c r="H1255" s="8"/>
      <c r="I1255" s="8"/>
      <c r="J1255" s="7"/>
      <c r="K1255" s="7"/>
      <c r="L1255" s="7"/>
      <c r="M1255" s="8"/>
      <c r="N1255" s="15"/>
      <c r="O1255" s="22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23"/>
      <c r="AE1255" s="22"/>
      <c r="AF1255" s="7"/>
      <c r="AG1255" s="7"/>
      <c r="AH1255" s="7"/>
      <c r="AI1255" s="7"/>
      <c r="AJ1255" s="7"/>
      <c r="AK1255" s="7"/>
      <c r="AL1255" s="23"/>
    </row>
    <row r="1256" spans="1:38" ht="16.5" x14ac:dyDescent="0.2">
      <c r="A1256" s="3">
        <v>1253</v>
      </c>
      <c r="B1256" s="3"/>
      <c r="C1256" s="3"/>
      <c r="D1256" s="9"/>
      <c r="E1256" s="14"/>
      <c r="F1256" s="8"/>
      <c r="G1256" s="8"/>
      <c r="H1256" s="8"/>
      <c r="I1256" s="8"/>
      <c r="J1256" s="7"/>
      <c r="K1256" s="7"/>
      <c r="L1256" s="7"/>
      <c r="M1256" s="8"/>
      <c r="N1256" s="15"/>
      <c r="O1256" s="22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23"/>
      <c r="AE1256" s="22"/>
      <c r="AF1256" s="7"/>
      <c r="AG1256" s="7"/>
      <c r="AH1256" s="7"/>
      <c r="AI1256" s="7"/>
      <c r="AJ1256" s="7"/>
      <c r="AK1256" s="7"/>
      <c r="AL1256" s="23"/>
    </row>
    <row r="1257" spans="1:38" ht="17.25" thickBot="1" x14ac:dyDescent="0.25">
      <c r="A1257" s="3">
        <v>1254</v>
      </c>
      <c r="B1257" s="3"/>
      <c r="C1257" s="3"/>
      <c r="D1257" s="9"/>
      <c r="E1257" s="16"/>
      <c r="F1257" s="17"/>
      <c r="G1257" s="17"/>
      <c r="H1257" s="17"/>
      <c r="I1257" s="17"/>
      <c r="J1257" s="18"/>
      <c r="K1257" s="18"/>
      <c r="L1257" s="18"/>
      <c r="M1257" s="17"/>
      <c r="N1257" s="19"/>
      <c r="O1257" s="24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25"/>
      <c r="AE1257" s="24"/>
      <c r="AF1257" s="18"/>
      <c r="AG1257" s="18"/>
      <c r="AH1257" s="18"/>
      <c r="AI1257" s="18"/>
      <c r="AJ1257" s="18"/>
      <c r="AK1257" s="18"/>
      <c r="AL1257" s="25"/>
    </row>
    <row r="1258" spans="1:38" ht="16.5" x14ac:dyDescent="0.2">
      <c r="A1258" s="3">
        <v>1255</v>
      </c>
      <c r="B1258" s="3"/>
      <c r="C1258" s="3"/>
      <c r="D1258" s="9"/>
      <c r="E1258" s="10"/>
      <c r="F1258" s="11"/>
      <c r="G1258" s="11"/>
      <c r="H1258" s="11"/>
      <c r="I1258" s="11"/>
      <c r="J1258" s="12"/>
      <c r="K1258" s="12"/>
      <c r="L1258" s="12"/>
      <c r="M1258" s="11"/>
      <c r="N1258" s="13"/>
      <c r="O1258" s="20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21"/>
      <c r="AE1258" s="20"/>
      <c r="AF1258" s="12"/>
      <c r="AG1258" s="12"/>
      <c r="AH1258" s="12"/>
      <c r="AI1258" s="12"/>
      <c r="AJ1258" s="12"/>
      <c r="AK1258" s="12"/>
      <c r="AL1258" s="21"/>
    </row>
    <row r="1259" spans="1:38" ht="16.5" x14ac:dyDescent="0.2">
      <c r="A1259" s="3">
        <v>1256</v>
      </c>
      <c r="B1259" s="3"/>
      <c r="C1259" s="3"/>
      <c r="D1259" s="9"/>
      <c r="E1259" s="14"/>
      <c r="F1259" s="8"/>
      <c r="G1259" s="8"/>
      <c r="H1259" s="8"/>
      <c r="I1259" s="8"/>
      <c r="J1259" s="7"/>
      <c r="K1259" s="7"/>
      <c r="L1259" s="7"/>
      <c r="M1259" s="8"/>
      <c r="N1259" s="15"/>
      <c r="O1259" s="22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23"/>
      <c r="AE1259" s="22"/>
      <c r="AF1259" s="7"/>
      <c r="AG1259" s="7"/>
      <c r="AH1259" s="7"/>
      <c r="AI1259" s="7"/>
      <c r="AJ1259" s="7"/>
      <c r="AK1259" s="7"/>
      <c r="AL1259" s="23"/>
    </row>
    <row r="1260" spans="1:38" ht="16.5" x14ac:dyDescent="0.2">
      <c r="A1260" s="3">
        <v>1257</v>
      </c>
      <c r="B1260" s="3"/>
      <c r="C1260" s="3"/>
      <c r="D1260" s="9"/>
      <c r="E1260" s="14"/>
      <c r="F1260" s="8"/>
      <c r="G1260" s="8"/>
      <c r="H1260" s="8"/>
      <c r="I1260" s="8"/>
      <c r="J1260" s="7"/>
      <c r="K1260" s="7"/>
      <c r="L1260" s="7"/>
      <c r="M1260" s="8"/>
      <c r="N1260" s="15"/>
      <c r="O1260" s="22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23"/>
      <c r="AE1260" s="22"/>
      <c r="AF1260" s="7"/>
      <c r="AG1260" s="7"/>
      <c r="AH1260" s="7"/>
      <c r="AI1260" s="7"/>
      <c r="AJ1260" s="7"/>
      <c r="AK1260" s="7"/>
      <c r="AL1260" s="23"/>
    </row>
    <row r="1261" spans="1:38" ht="16.5" x14ac:dyDescent="0.2">
      <c r="A1261" s="3">
        <v>1258</v>
      </c>
      <c r="B1261" s="3"/>
      <c r="C1261" s="3"/>
      <c r="D1261" s="9"/>
      <c r="E1261" s="14"/>
      <c r="F1261" s="8"/>
      <c r="G1261" s="8"/>
      <c r="H1261" s="8"/>
      <c r="I1261" s="8"/>
      <c r="J1261" s="7"/>
      <c r="K1261" s="7"/>
      <c r="L1261" s="7"/>
      <c r="M1261" s="8"/>
      <c r="N1261" s="15"/>
      <c r="O1261" s="22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23"/>
      <c r="AE1261" s="22"/>
      <c r="AF1261" s="7"/>
      <c r="AG1261" s="7"/>
      <c r="AH1261" s="7"/>
      <c r="AI1261" s="7"/>
      <c r="AJ1261" s="7"/>
      <c r="AK1261" s="7"/>
      <c r="AL1261" s="23"/>
    </row>
    <row r="1262" spans="1:38" ht="16.5" x14ac:dyDescent="0.2">
      <c r="A1262" s="3">
        <v>1259</v>
      </c>
      <c r="B1262" s="3"/>
      <c r="C1262" s="3"/>
      <c r="D1262" s="9"/>
      <c r="E1262" s="14"/>
      <c r="F1262" s="8"/>
      <c r="G1262" s="8"/>
      <c r="H1262" s="8"/>
      <c r="I1262" s="8"/>
      <c r="J1262" s="7"/>
      <c r="K1262" s="7"/>
      <c r="L1262" s="7"/>
      <c r="M1262" s="8"/>
      <c r="N1262" s="15"/>
      <c r="O1262" s="22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23"/>
      <c r="AE1262" s="22"/>
      <c r="AF1262" s="7"/>
      <c r="AG1262" s="7"/>
      <c r="AH1262" s="7"/>
      <c r="AI1262" s="7"/>
      <c r="AJ1262" s="7"/>
      <c r="AK1262" s="7"/>
      <c r="AL1262" s="23"/>
    </row>
    <row r="1263" spans="1:38" ht="17.25" thickBot="1" x14ac:dyDescent="0.25">
      <c r="A1263" s="3">
        <v>1260</v>
      </c>
      <c r="B1263" s="3"/>
      <c r="C1263" s="3"/>
      <c r="D1263" s="9"/>
      <c r="E1263" s="16"/>
      <c r="F1263" s="17"/>
      <c r="G1263" s="17"/>
      <c r="H1263" s="17"/>
      <c r="I1263" s="17"/>
      <c r="J1263" s="18"/>
      <c r="K1263" s="18"/>
      <c r="L1263" s="18"/>
      <c r="M1263" s="17"/>
      <c r="N1263" s="19"/>
      <c r="O1263" s="24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25"/>
      <c r="AE1263" s="24"/>
      <c r="AF1263" s="18"/>
      <c r="AG1263" s="18"/>
      <c r="AH1263" s="18"/>
      <c r="AI1263" s="18"/>
      <c r="AJ1263" s="18"/>
      <c r="AK1263" s="18"/>
      <c r="AL1263" s="25"/>
    </row>
    <row r="1264" spans="1:38" ht="16.5" x14ac:dyDescent="0.2">
      <c r="A1264" s="3">
        <v>1261</v>
      </c>
      <c r="B1264" s="3"/>
      <c r="C1264" s="3"/>
      <c r="D1264" s="9"/>
      <c r="E1264" s="10"/>
      <c r="F1264" s="11"/>
      <c r="G1264" s="11"/>
      <c r="H1264" s="11"/>
      <c r="I1264" s="11"/>
      <c r="J1264" s="12"/>
      <c r="K1264" s="12"/>
      <c r="L1264" s="12"/>
      <c r="M1264" s="11"/>
      <c r="N1264" s="13"/>
      <c r="O1264" s="20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21"/>
      <c r="AE1264" s="20"/>
      <c r="AF1264" s="12"/>
      <c r="AG1264" s="12"/>
      <c r="AH1264" s="12"/>
      <c r="AI1264" s="12"/>
      <c r="AJ1264" s="12"/>
      <c r="AK1264" s="12"/>
      <c r="AL1264" s="21"/>
    </row>
    <row r="1265" spans="1:38" ht="16.5" x14ac:dyDescent="0.2">
      <c r="A1265" s="3">
        <v>1262</v>
      </c>
      <c r="B1265" s="3"/>
      <c r="C1265" s="3"/>
      <c r="D1265" s="9"/>
      <c r="E1265" s="14"/>
      <c r="F1265" s="8"/>
      <c r="G1265" s="8"/>
      <c r="H1265" s="8"/>
      <c r="I1265" s="8"/>
      <c r="J1265" s="7"/>
      <c r="K1265" s="7"/>
      <c r="L1265" s="7"/>
      <c r="M1265" s="8"/>
      <c r="N1265" s="15"/>
      <c r="O1265" s="22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23"/>
      <c r="AE1265" s="22"/>
      <c r="AF1265" s="7"/>
      <c r="AG1265" s="7"/>
      <c r="AH1265" s="7"/>
      <c r="AI1265" s="7"/>
      <c r="AJ1265" s="7"/>
      <c r="AK1265" s="7"/>
      <c r="AL1265" s="23"/>
    </row>
    <row r="1266" spans="1:38" ht="16.5" x14ac:dyDescent="0.2">
      <c r="A1266" s="3">
        <v>1263</v>
      </c>
      <c r="B1266" s="3"/>
      <c r="C1266" s="3"/>
      <c r="D1266" s="9"/>
      <c r="E1266" s="14"/>
      <c r="F1266" s="8"/>
      <c r="G1266" s="8"/>
      <c r="H1266" s="8"/>
      <c r="I1266" s="8"/>
      <c r="J1266" s="7"/>
      <c r="K1266" s="7"/>
      <c r="L1266" s="7"/>
      <c r="M1266" s="8"/>
      <c r="N1266" s="15"/>
      <c r="O1266" s="22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23"/>
      <c r="AE1266" s="22"/>
      <c r="AF1266" s="7"/>
      <c r="AG1266" s="7"/>
      <c r="AH1266" s="7"/>
      <c r="AI1266" s="7"/>
      <c r="AJ1266" s="7"/>
      <c r="AK1266" s="7"/>
      <c r="AL1266" s="23"/>
    </row>
    <row r="1267" spans="1:38" ht="16.5" x14ac:dyDescent="0.2">
      <c r="A1267" s="3">
        <v>1264</v>
      </c>
      <c r="B1267" s="3"/>
      <c r="C1267" s="3"/>
      <c r="D1267" s="9"/>
      <c r="E1267" s="14"/>
      <c r="F1267" s="8"/>
      <c r="G1267" s="8"/>
      <c r="H1267" s="8"/>
      <c r="I1267" s="8"/>
      <c r="J1267" s="7"/>
      <c r="K1267" s="7"/>
      <c r="L1267" s="7"/>
      <c r="M1267" s="8"/>
      <c r="N1267" s="15"/>
      <c r="O1267" s="22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23"/>
      <c r="AE1267" s="22"/>
      <c r="AF1267" s="7"/>
      <c r="AG1267" s="7"/>
      <c r="AH1267" s="7"/>
      <c r="AI1267" s="7"/>
      <c r="AJ1267" s="7"/>
      <c r="AK1267" s="7"/>
      <c r="AL1267" s="23"/>
    </row>
    <row r="1268" spans="1:38" ht="16.5" x14ac:dyDescent="0.2">
      <c r="A1268" s="3">
        <v>1265</v>
      </c>
      <c r="B1268" s="3"/>
      <c r="C1268" s="3"/>
      <c r="D1268" s="9"/>
      <c r="E1268" s="14"/>
      <c r="F1268" s="8"/>
      <c r="G1268" s="8"/>
      <c r="H1268" s="8"/>
      <c r="I1268" s="8"/>
      <c r="J1268" s="7"/>
      <c r="K1268" s="7"/>
      <c r="L1268" s="7"/>
      <c r="M1268" s="8"/>
      <c r="N1268" s="15"/>
      <c r="O1268" s="22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23"/>
      <c r="AE1268" s="22"/>
      <c r="AF1268" s="7"/>
      <c r="AG1268" s="7"/>
      <c r="AH1268" s="7"/>
      <c r="AI1268" s="7"/>
      <c r="AJ1268" s="7"/>
      <c r="AK1268" s="7"/>
      <c r="AL1268" s="23"/>
    </row>
    <row r="1269" spans="1:38" ht="17.25" thickBot="1" x14ac:dyDescent="0.25">
      <c r="A1269" s="3">
        <v>1266</v>
      </c>
      <c r="B1269" s="3"/>
      <c r="C1269" s="3"/>
      <c r="D1269" s="9"/>
      <c r="E1269" s="16"/>
      <c r="F1269" s="17"/>
      <c r="G1269" s="17"/>
      <c r="H1269" s="17"/>
      <c r="I1269" s="17"/>
      <c r="J1269" s="18"/>
      <c r="K1269" s="18"/>
      <c r="L1269" s="18"/>
      <c r="M1269" s="17"/>
      <c r="N1269" s="19"/>
      <c r="O1269" s="24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25"/>
      <c r="AE1269" s="24"/>
      <c r="AF1269" s="18"/>
      <c r="AG1269" s="18"/>
      <c r="AH1269" s="18"/>
      <c r="AI1269" s="18"/>
      <c r="AJ1269" s="18"/>
      <c r="AK1269" s="18"/>
      <c r="AL1269" s="25"/>
    </row>
    <row r="1270" spans="1:38" ht="16.5" x14ac:dyDescent="0.2">
      <c r="A1270" s="3">
        <v>1267</v>
      </c>
      <c r="B1270" s="3"/>
      <c r="C1270" s="3"/>
      <c r="D1270" s="9"/>
      <c r="E1270" s="10"/>
      <c r="F1270" s="11"/>
      <c r="G1270" s="11"/>
      <c r="H1270" s="11"/>
      <c r="I1270" s="11"/>
      <c r="J1270" s="12"/>
      <c r="K1270" s="12"/>
      <c r="L1270" s="12"/>
      <c r="M1270" s="11"/>
      <c r="N1270" s="13"/>
      <c r="O1270" s="20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21"/>
      <c r="AE1270" s="20"/>
      <c r="AF1270" s="12"/>
      <c r="AG1270" s="12"/>
      <c r="AH1270" s="12"/>
      <c r="AI1270" s="12"/>
      <c r="AJ1270" s="12"/>
      <c r="AK1270" s="12"/>
      <c r="AL1270" s="21"/>
    </row>
    <row r="1271" spans="1:38" ht="16.5" x14ac:dyDescent="0.2">
      <c r="A1271" s="3">
        <v>1268</v>
      </c>
      <c r="B1271" s="3"/>
      <c r="C1271" s="3"/>
      <c r="D1271" s="9"/>
      <c r="E1271" s="14"/>
      <c r="F1271" s="8"/>
      <c r="G1271" s="8"/>
      <c r="H1271" s="8"/>
      <c r="I1271" s="8"/>
      <c r="J1271" s="7"/>
      <c r="K1271" s="7"/>
      <c r="L1271" s="7"/>
      <c r="M1271" s="8"/>
      <c r="N1271" s="15"/>
      <c r="O1271" s="22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23"/>
      <c r="AE1271" s="22"/>
      <c r="AF1271" s="7"/>
      <c r="AG1271" s="7"/>
      <c r="AH1271" s="7"/>
      <c r="AI1271" s="7"/>
      <c r="AJ1271" s="7"/>
      <c r="AK1271" s="7"/>
      <c r="AL1271" s="23"/>
    </row>
    <row r="1272" spans="1:38" ht="16.5" x14ac:dyDescent="0.2">
      <c r="A1272" s="3">
        <v>1269</v>
      </c>
      <c r="B1272" s="3"/>
      <c r="C1272" s="3"/>
      <c r="D1272" s="9"/>
      <c r="E1272" s="14"/>
      <c r="F1272" s="8"/>
      <c r="G1272" s="8"/>
      <c r="H1272" s="8"/>
      <c r="I1272" s="8"/>
      <c r="J1272" s="7"/>
      <c r="K1272" s="7"/>
      <c r="L1272" s="7"/>
      <c r="M1272" s="8"/>
      <c r="N1272" s="15"/>
      <c r="O1272" s="22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23"/>
      <c r="AE1272" s="22"/>
      <c r="AF1272" s="7"/>
      <c r="AG1272" s="7"/>
      <c r="AH1272" s="7"/>
      <c r="AI1272" s="7"/>
      <c r="AJ1272" s="7"/>
      <c r="AK1272" s="7"/>
      <c r="AL1272" s="23"/>
    </row>
    <row r="1273" spans="1:38" ht="16.5" x14ac:dyDescent="0.2">
      <c r="A1273" s="3">
        <v>1270</v>
      </c>
      <c r="B1273" s="3"/>
      <c r="C1273" s="3"/>
      <c r="D1273" s="9"/>
      <c r="E1273" s="14"/>
      <c r="F1273" s="8"/>
      <c r="G1273" s="8"/>
      <c r="H1273" s="8"/>
      <c r="I1273" s="8"/>
      <c r="J1273" s="7"/>
      <c r="K1273" s="7"/>
      <c r="L1273" s="7"/>
      <c r="M1273" s="8"/>
      <c r="N1273" s="15"/>
      <c r="O1273" s="22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23"/>
      <c r="AE1273" s="22"/>
      <c r="AF1273" s="7"/>
      <c r="AG1273" s="7"/>
      <c r="AH1273" s="7"/>
      <c r="AI1273" s="7"/>
      <c r="AJ1273" s="7"/>
      <c r="AK1273" s="7"/>
      <c r="AL1273" s="23"/>
    </row>
    <row r="1274" spans="1:38" ht="16.5" x14ac:dyDescent="0.2">
      <c r="A1274" s="3">
        <v>1271</v>
      </c>
      <c r="B1274" s="3"/>
      <c r="C1274" s="3"/>
      <c r="D1274" s="9"/>
      <c r="E1274" s="14"/>
      <c r="F1274" s="8"/>
      <c r="G1274" s="8"/>
      <c r="H1274" s="8"/>
      <c r="I1274" s="8"/>
      <c r="J1274" s="7"/>
      <c r="K1274" s="7"/>
      <c r="L1274" s="7"/>
      <c r="M1274" s="8"/>
      <c r="N1274" s="15"/>
      <c r="O1274" s="22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23"/>
      <c r="AE1274" s="22"/>
      <c r="AF1274" s="7"/>
      <c r="AG1274" s="7"/>
      <c r="AH1274" s="7"/>
      <c r="AI1274" s="7"/>
      <c r="AJ1274" s="7"/>
      <c r="AK1274" s="7"/>
      <c r="AL1274" s="23"/>
    </row>
    <row r="1275" spans="1:38" ht="17.25" thickBot="1" x14ac:dyDescent="0.25">
      <c r="A1275" s="3">
        <v>1272</v>
      </c>
      <c r="B1275" s="3"/>
      <c r="C1275" s="3"/>
      <c r="D1275" s="9"/>
      <c r="E1275" s="16"/>
      <c r="F1275" s="17"/>
      <c r="G1275" s="17"/>
      <c r="H1275" s="17"/>
      <c r="I1275" s="17"/>
      <c r="J1275" s="18"/>
      <c r="K1275" s="18"/>
      <c r="L1275" s="18"/>
      <c r="M1275" s="17"/>
      <c r="N1275" s="19"/>
      <c r="O1275" s="24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25"/>
      <c r="AE1275" s="24"/>
      <c r="AF1275" s="18"/>
      <c r="AG1275" s="18"/>
      <c r="AH1275" s="18"/>
      <c r="AI1275" s="18"/>
      <c r="AJ1275" s="18"/>
      <c r="AK1275" s="18"/>
      <c r="AL1275" s="25"/>
    </row>
    <row r="1276" spans="1:38" ht="16.5" x14ac:dyDescent="0.2">
      <c r="A1276" s="3">
        <v>1273</v>
      </c>
      <c r="B1276" s="3"/>
      <c r="C1276" s="3"/>
      <c r="D1276" s="9"/>
      <c r="E1276" s="10"/>
      <c r="F1276" s="11"/>
      <c r="G1276" s="11"/>
      <c r="H1276" s="11"/>
      <c r="I1276" s="11"/>
      <c r="J1276" s="12"/>
      <c r="K1276" s="12"/>
      <c r="L1276" s="12"/>
      <c r="M1276" s="11"/>
      <c r="N1276" s="13"/>
      <c r="O1276" s="20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21"/>
      <c r="AE1276" s="20"/>
      <c r="AF1276" s="12"/>
      <c r="AG1276" s="12"/>
      <c r="AH1276" s="12"/>
      <c r="AI1276" s="12"/>
      <c r="AJ1276" s="12"/>
      <c r="AK1276" s="12"/>
      <c r="AL1276" s="21"/>
    </row>
    <row r="1277" spans="1:38" ht="16.5" x14ac:dyDescent="0.2">
      <c r="A1277" s="3">
        <v>1274</v>
      </c>
      <c r="B1277" s="3"/>
      <c r="C1277" s="3"/>
      <c r="D1277" s="9"/>
      <c r="E1277" s="14"/>
      <c r="F1277" s="8"/>
      <c r="G1277" s="8"/>
      <c r="H1277" s="8"/>
      <c r="I1277" s="8"/>
      <c r="J1277" s="7"/>
      <c r="K1277" s="7"/>
      <c r="L1277" s="7"/>
      <c r="M1277" s="8"/>
      <c r="N1277" s="15"/>
      <c r="O1277" s="22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23"/>
      <c r="AE1277" s="22"/>
      <c r="AF1277" s="7"/>
      <c r="AG1277" s="7"/>
      <c r="AH1277" s="7"/>
      <c r="AI1277" s="7"/>
      <c r="AJ1277" s="7"/>
      <c r="AK1277" s="7"/>
      <c r="AL1277" s="23"/>
    </row>
    <row r="1278" spans="1:38" ht="16.5" x14ac:dyDescent="0.2">
      <c r="A1278" s="3">
        <v>1275</v>
      </c>
      <c r="B1278" s="3"/>
      <c r="C1278" s="3"/>
      <c r="D1278" s="9"/>
      <c r="E1278" s="14"/>
      <c r="F1278" s="8"/>
      <c r="G1278" s="8"/>
      <c r="H1278" s="8"/>
      <c r="I1278" s="8"/>
      <c r="J1278" s="7"/>
      <c r="K1278" s="7"/>
      <c r="L1278" s="7"/>
      <c r="M1278" s="8"/>
      <c r="N1278" s="15"/>
      <c r="O1278" s="22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23"/>
      <c r="AE1278" s="22"/>
      <c r="AF1278" s="7"/>
      <c r="AG1278" s="7"/>
      <c r="AH1278" s="7"/>
      <c r="AI1278" s="7"/>
      <c r="AJ1278" s="7"/>
      <c r="AK1278" s="7"/>
      <c r="AL1278" s="23"/>
    </row>
    <row r="1279" spans="1:38" ht="16.5" x14ac:dyDescent="0.2">
      <c r="A1279" s="3">
        <v>1276</v>
      </c>
      <c r="B1279" s="3"/>
      <c r="C1279" s="3"/>
      <c r="D1279" s="9"/>
      <c r="E1279" s="14"/>
      <c r="F1279" s="8"/>
      <c r="G1279" s="8"/>
      <c r="H1279" s="8"/>
      <c r="I1279" s="8"/>
      <c r="J1279" s="7"/>
      <c r="K1279" s="7"/>
      <c r="L1279" s="7"/>
      <c r="M1279" s="8"/>
      <c r="N1279" s="15"/>
      <c r="O1279" s="22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23"/>
      <c r="AE1279" s="22"/>
      <c r="AF1279" s="7"/>
      <c r="AG1279" s="7"/>
      <c r="AH1279" s="7"/>
      <c r="AI1279" s="7"/>
      <c r="AJ1279" s="7"/>
      <c r="AK1279" s="7"/>
      <c r="AL1279" s="23"/>
    </row>
    <row r="1280" spans="1:38" ht="16.5" x14ac:dyDescent="0.2">
      <c r="A1280" s="3">
        <v>1277</v>
      </c>
      <c r="B1280" s="3"/>
      <c r="C1280" s="3"/>
      <c r="D1280" s="9"/>
      <c r="E1280" s="14"/>
      <c r="F1280" s="8"/>
      <c r="G1280" s="8"/>
      <c r="H1280" s="8"/>
      <c r="I1280" s="8"/>
      <c r="J1280" s="7"/>
      <c r="K1280" s="7"/>
      <c r="L1280" s="7"/>
      <c r="M1280" s="8"/>
      <c r="N1280" s="15"/>
      <c r="O1280" s="22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23"/>
      <c r="AE1280" s="22"/>
      <c r="AF1280" s="7"/>
      <c r="AG1280" s="7"/>
      <c r="AH1280" s="7"/>
      <c r="AI1280" s="7"/>
      <c r="AJ1280" s="7"/>
      <c r="AK1280" s="7"/>
      <c r="AL1280" s="23"/>
    </row>
    <row r="1281" spans="1:38" ht="17.25" thickBot="1" x14ac:dyDescent="0.25">
      <c r="A1281" s="3">
        <v>1278</v>
      </c>
      <c r="B1281" s="3"/>
      <c r="C1281" s="3"/>
      <c r="D1281" s="9"/>
      <c r="E1281" s="16"/>
      <c r="F1281" s="17"/>
      <c r="G1281" s="17"/>
      <c r="H1281" s="17"/>
      <c r="I1281" s="17"/>
      <c r="J1281" s="18"/>
      <c r="K1281" s="18"/>
      <c r="L1281" s="18"/>
      <c r="M1281" s="17"/>
      <c r="N1281" s="19"/>
      <c r="O1281" s="24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25"/>
      <c r="AE1281" s="24"/>
      <c r="AF1281" s="18"/>
      <c r="AG1281" s="18"/>
      <c r="AH1281" s="18"/>
      <c r="AI1281" s="18"/>
      <c r="AJ1281" s="18"/>
      <c r="AK1281" s="18"/>
      <c r="AL1281" s="25"/>
    </row>
    <row r="1282" spans="1:38" ht="16.5" x14ac:dyDescent="0.2">
      <c r="A1282" s="3">
        <v>1279</v>
      </c>
      <c r="B1282" s="3"/>
      <c r="C1282" s="3"/>
      <c r="D1282" s="9"/>
      <c r="E1282" s="10"/>
      <c r="F1282" s="11"/>
      <c r="G1282" s="11"/>
      <c r="H1282" s="11"/>
      <c r="I1282" s="11"/>
      <c r="J1282" s="12"/>
      <c r="K1282" s="12"/>
      <c r="L1282" s="12"/>
      <c r="M1282" s="11"/>
      <c r="N1282" s="13"/>
      <c r="O1282" s="20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21"/>
      <c r="AE1282" s="20"/>
      <c r="AF1282" s="12"/>
      <c r="AG1282" s="12"/>
      <c r="AH1282" s="12"/>
      <c r="AI1282" s="12"/>
      <c r="AJ1282" s="12"/>
      <c r="AK1282" s="12"/>
      <c r="AL1282" s="21"/>
    </row>
    <row r="1283" spans="1:38" ht="16.5" x14ac:dyDescent="0.2">
      <c r="A1283" s="3">
        <v>1280</v>
      </c>
      <c r="B1283" s="3"/>
      <c r="C1283" s="3"/>
      <c r="D1283" s="9"/>
      <c r="E1283" s="14"/>
      <c r="F1283" s="8"/>
      <c r="G1283" s="8"/>
      <c r="H1283" s="8"/>
      <c r="I1283" s="8"/>
      <c r="J1283" s="7"/>
      <c r="K1283" s="7"/>
      <c r="L1283" s="7"/>
      <c r="M1283" s="8"/>
      <c r="N1283" s="15"/>
      <c r="O1283" s="22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23"/>
      <c r="AE1283" s="22"/>
      <c r="AF1283" s="7"/>
      <c r="AG1283" s="7"/>
      <c r="AH1283" s="7"/>
      <c r="AI1283" s="7"/>
      <c r="AJ1283" s="7"/>
      <c r="AK1283" s="7"/>
      <c r="AL1283" s="23"/>
    </row>
    <row r="1284" spans="1:38" ht="16.5" x14ac:dyDescent="0.2">
      <c r="A1284" s="3">
        <v>1281</v>
      </c>
      <c r="B1284" s="3"/>
      <c r="C1284" s="3"/>
      <c r="D1284" s="9"/>
      <c r="E1284" s="14"/>
      <c r="F1284" s="8"/>
      <c r="G1284" s="8"/>
      <c r="H1284" s="8"/>
      <c r="I1284" s="8"/>
      <c r="J1284" s="7"/>
      <c r="K1284" s="7"/>
      <c r="L1284" s="7"/>
      <c r="M1284" s="8"/>
      <c r="N1284" s="15"/>
      <c r="O1284" s="22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23"/>
      <c r="AE1284" s="22"/>
      <c r="AF1284" s="7"/>
      <c r="AG1284" s="7"/>
      <c r="AH1284" s="7"/>
      <c r="AI1284" s="7"/>
      <c r="AJ1284" s="7"/>
      <c r="AK1284" s="7"/>
      <c r="AL1284" s="23"/>
    </row>
    <row r="1285" spans="1:38" ht="16.5" x14ac:dyDescent="0.2">
      <c r="A1285" s="3">
        <v>1282</v>
      </c>
      <c r="B1285" s="3"/>
      <c r="C1285" s="3"/>
      <c r="D1285" s="9"/>
      <c r="E1285" s="14"/>
      <c r="F1285" s="8"/>
      <c r="G1285" s="8"/>
      <c r="H1285" s="8"/>
      <c r="I1285" s="8"/>
      <c r="J1285" s="7"/>
      <c r="K1285" s="7"/>
      <c r="L1285" s="7"/>
      <c r="M1285" s="8"/>
      <c r="N1285" s="15"/>
      <c r="O1285" s="22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23"/>
      <c r="AE1285" s="22"/>
      <c r="AF1285" s="7"/>
      <c r="AG1285" s="7"/>
      <c r="AH1285" s="7"/>
      <c r="AI1285" s="7"/>
      <c r="AJ1285" s="7"/>
      <c r="AK1285" s="7"/>
      <c r="AL1285" s="23"/>
    </row>
    <row r="1286" spans="1:38" ht="16.5" x14ac:dyDescent="0.2">
      <c r="A1286" s="3">
        <v>1283</v>
      </c>
      <c r="B1286" s="3"/>
      <c r="C1286" s="3"/>
      <c r="D1286" s="9"/>
      <c r="E1286" s="14"/>
      <c r="F1286" s="8"/>
      <c r="G1286" s="8"/>
      <c r="H1286" s="8"/>
      <c r="I1286" s="8"/>
      <c r="J1286" s="7"/>
      <c r="K1286" s="7"/>
      <c r="L1286" s="7"/>
      <c r="M1286" s="8"/>
      <c r="N1286" s="15"/>
      <c r="O1286" s="22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23"/>
      <c r="AE1286" s="22"/>
      <c r="AF1286" s="7"/>
      <c r="AG1286" s="7"/>
      <c r="AH1286" s="7"/>
      <c r="AI1286" s="7"/>
      <c r="AJ1286" s="7"/>
      <c r="AK1286" s="7"/>
      <c r="AL1286" s="23"/>
    </row>
    <row r="1287" spans="1:38" ht="17.25" thickBot="1" x14ac:dyDescent="0.25">
      <c r="A1287" s="3">
        <v>1284</v>
      </c>
      <c r="B1287" s="3"/>
      <c r="C1287" s="3"/>
      <c r="D1287" s="9"/>
      <c r="E1287" s="16"/>
      <c r="F1287" s="17"/>
      <c r="G1287" s="17"/>
      <c r="H1287" s="17"/>
      <c r="I1287" s="17"/>
      <c r="J1287" s="18"/>
      <c r="K1287" s="18"/>
      <c r="L1287" s="18"/>
      <c r="M1287" s="17"/>
      <c r="N1287" s="19"/>
      <c r="O1287" s="24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25"/>
      <c r="AE1287" s="24"/>
      <c r="AF1287" s="18"/>
      <c r="AG1287" s="18"/>
      <c r="AH1287" s="18"/>
      <c r="AI1287" s="18"/>
      <c r="AJ1287" s="18"/>
      <c r="AK1287" s="18"/>
      <c r="AL1287" s="25"/>
    </row>
    <row r="1288" spans="1:38" ht="16.5" x14ac:dyDescent="0.2">
      <c r="A1288" s="3">
        <v>1285</v>
      </c>
      <c r="B1288" s="3"/>
      <c r="C1288" s="3"/>
      <c r="D1288" s="9"/>
      <c r="E1288" s="10"/>
      <c r="F1288" s="11"/>
      <c r="G1288" s="11"/>
      <c r="H1288" s="11"/>
      <c r="I1288" s="11"/>
      <c r="J1288" s="12"/>
      <c r="K1288" s="12"/>
      <c r="L1288" s="12"/>
      <c r="M1288" s="11"/>
      <c r="N1288" s="13"/>
      <c r="O1288" s="20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21"/>
      <c r="AE1288" s="20"/>
      <c r="AF1288" s="12"/>
      <c r="AG1288" s="12"/>
      <c r="AH1288" s="12"/>
      <c r="AI1288" s="12"/>
      <c r="AJ1288" s="12"/>
      <c r="AK1288" s="12"/>
      <c r="AL1288" s="21"/>
    </row>
    <row r="1289" spans="1:38" ht="16.5" x14ac:dyDescent="0.2">
      <c r="A1289" s="3">
        <v>1286</v>
      </c>
      <c r="B1289" s="3"/>
      <c r="C1289" s="3"/>
      <c r="D1289" s="9"/>
      <c r="E1289" s="14"/>
      <c r="F1289" s="8"/>
      <c r="G1289" s="8"/>
      <c r="H1289" s="8"/>
      <c r="I1289" s="8"/>
      <c r="J1289" s="7"/>
      <c r="K1289" s="7"/>
      <c r="L1289" s="7"/>
      <c r="M1289" s="8"/>
      <c r="N1289" s="15"/>
      <c r="O1289" s="22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23"/>
      <c r="AE1289" s="22"/>
      <c r="AF1289" s="7"/>
      <c r="AG1289" s="7"/>
      <c r="AH1289" s="7"/>
      <c r="AI1289" s="7"/>
      <c r="AJ1289" s="7"/>
      <c r="AK1289" s="7"/>
      <c r="AL1289" s="23"/>
    </row>
    <row r="1290" spans="1:38" ht="16.5" x14ac:dyDescent="0.2">
      <c r="A1290" s="3">
        <v>1287</v>
      </c>
      <c r="B1290" s="3"/>
      <c r="C1290" s="3"/>
      <c r="D1290" s="9"/>
      <c r="E1290" s="14"/>
      <c r="F1290" s="8"/>
      <c r="G1290" s="8"/>
      <c r="H1290" s="8"/>
      <c r="I1290" s="8"/>
      <c r="J1290" s="7"/>
      <c r="K1290" s="7"/>
      <c r="L1290" s="7"/>
      <c r="M1290" s="8"/>
      <c r="N1290" s="15"/>
      <c r="O1290" s="22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23"/>
      <c r="AE1290" s="22"/>
      <c r="AF1290" s="7"/>
      <c r="AG1290" s="7"/>
      <c r="AH1290" s="7"/>
      <c r="AI1290" s="7"/>
      <c r="AJ1290" s="7"/>
      <c r="AK1290" s="7"/>
      <c r="AL1290" s="23"/>
    </row>
    <row r="1291" spans="1:38" ht="16.5" x14ac:dyDescent="0.2">
      <c r="A1291" s="3">
        <v>1288</v>
      </c>
      <c r="B1291" s="3"/>
      <c r="C1291" s="3"/>
      <c r="D1291" s="9"/>
      <c r="E1291" s="14"/>
      <c r="F1291" s="8"/>
      <c r="G1291" s="8"/>
      <c r="H1291" s="8"/>
      <c r="I1291" s="8"/>
      <c r="J1291" s="7"/>
      <c r="K1291" s="7"/>
      <c r="L1291" s="7"/>
      <c r="M1291" s="8"/>
      <c r="N1291" s="15"/>
      <c r="O1291" s="22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23"/>
      <c r="AE1291" s="22"/>
      <c r="AF1291" s="7"/>
      <c r="AG1291" s="7"/>
      <c r="AH1291" s="7"/>
      <c r="AI1291" s="7"/>
      <c r="AJ1291" s="7"/>
      <c r="AK1291" s="7"/>
      <c r="AL1291" s="23"/>
    </row>
    <row r="1292" spans="1:38" ht="16.5" x14ac:dyDescent="0.2">
      <c r="A1292" s="3">
        <v>1289</v>
      </c>
      <c r="B1292" s="3"/>
      <c r="C1292" s="3"/>
      <c r="D1292" s="9"/>
      <c r="E1292" s="14"/>
      <c r="F1292" s="8"/>
      <c r="G1292" s="8"/>
      <c r="H1292" s="8"/>
      <c r="I1292" s="8"/>
      <c r="J1292" s="7"/>
      <c r="K1292" s="7"/>
      <c r="L1292" s="7"/>
      <c r="M1292" s="8"/>
      <c r="N1292" s="15"/>
      <c r="O1292" s="22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23"/>
      <c r="AE1292" s="22"/>
      <c r="AF1292" s="7"/>
      <c r="AG1292" s="7"/>
      <c r="AH1292" s="7"/>
      <c r="AI1292" s="7"/>
      <c r="AJ1292" s="7"/>
      <c r="AK1292" s="7"/>
      <c r="AL1292" s="23"/>
    </row>
    <row r="1293" spans="1:38" ht="17.25" thickBot="1" x14ac:dyDescent="0.25">
      <c r="A1293" s="3">
        <v>1290</v>
      </c>
      <c r="B1293" s="3"/>
      <c r="C1293" s="3"/>
      <c r="D1293" s="9"/>
      <c r="E1293" s="16"/>
      <c r="F1293" s="17"/>
      <c r="G1293" s="17"/>
      <c r="H1293" s="17"/>
      <c r="I1293" s="17"/>
      <c r="J1293" s="18"/>
      <c r="K1293" s="18"/>
      <c r="L1293" s="18"/>
      <c r="M1293" s="17"/>
      <c r="N1293" s="19"/>
      <c r="O1293" s="24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25"/>
      <c r="AE1293" s="24"/>
      <c r="AF1293" s="18"/>
      <c r="AG1293" s="18"/>
      <c r="AH1293" s="18"/>
      <c r="AI1293" s="18"/>
      <c r="AJ1293" s="18"/>
      <c r="AK1293" s="18"/>
      <c r="AL1293" s="25"/>
    </row>
    <row r="1294" spans="1:38" ht="16.5" x14ac:dyDescent="0.2">
      <c r="A1294" s="3">
        <v>1291</v>
      </c>
      <c r="B1294" s="3"/>
      <c r="C1294" s="3"/>
      <c r="D1294" s="9"/>
      <c r="E1294" s="10"/>
      <c r="F1294" s="11"/>
      <c r="G1294" s="11"/>
      <c r="H1294" s="11"/>
      <c r="I1294" s="11"/>
      <c r="J1294" s="12"/>
      <c r="K1294" s="12"/>
      <c r="L1294" s="12"/>
      <c r="M1294" s="11"/>
      <c r="N1294" s="13"/>
      <c r="O1294" s="20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21"/>
      <c r="AE1294" s="20"/>
      <c r="AF1294" s="12"/>
      <c r="AG1294" s="12"/>
      <c r="AH1294" s="12"/>
      <c r="AI1294" s="12"/>
      <c r="AJ1294" s="12"/>
      <c r="AK1294" s="12"/>
      <c r="AL1294" s="21"/>
    </row>
    <row r="1295" spans="1:38" ht="16.5" x14ac:dyDescent="0.2">
      <c r="A1295" s="3">
        <v>1292</v>
      </c>
      <c r="B1295" s="3"/>
      <c r="C1295" s="3"/>
      <c r="D1295" s="9"/>
      <c r="E1295" s="14"/>
      <c r="F1295" s="8"/>
      <c r="G1295" s="8"/>
      <c r="H1295" s="8"/>
      <c r="I1295" s="8"/>
      <c r="J1295" s="7"/>
      <c r="K1295" s="7"/>
      <c r="L1295" s="7"/>
      <c r="M1295" s="8"/>
      <c r="N1295" s="15"/>
      <c r="O1295" s="22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23"/>
      <c r="AE1295" s="22"/>
      <c r="AF1295" s="7"/>
      <c r="AG1295" s="7"/>
      <c r="AH1295" s="7"/>
      <c r="AI1295" s="7"/>
      <c r="AJ1295" s="7"/>
      <c r="AK1295" s="7"/>
      <c r="AL1295" s="23"/>
    </row>
    <row r="1296" spans="1:38" ht="16.5" x14ac:dyDescent="0.2">
      <c r="A1296" s="3">
        <v>1293</v>
      </c>
      <c r="B1296" s="3"/>
      <c r="C1296" s="3"/>
      <c r="D1296" s="9"/>
      <c r="E1296" s="14"/>
      <c r="F1296" s="8"/>
      <c r="G1296" s="8"/>
      <c r="H1296" s="8"/>
      <c r="I1296" s="8"/>
      <c r="J1296" s="7"/>
      <c r="K1296" s="7"/>
      <c r="L1296" s="7"/>
      <c r="M1296" s="8"/>
      <c r="N1296" s="15"/>
      <c r="O1296" s="22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23"/>
      <c r="AE1296" s="22"/>
      <c r="AF1296" s="7"/>
      <c r="AG1296" s="7"/>
      <c r="AH1296" s="7"/>
      <c r="AI1296" s="7"/>
      <c r="AJ1296" s="7"/>
      <c r="AK1296" s="7"/>
      <c r="AL1296" s="23"/>
    </row>
    <row r="1297" spans="1:38" ht="16.5" x14ac:dyDescent="0.2">
      <c r="A1297" s="3">
        <v>1294</v>
      </c>
      <c r="B1297" s="3"/>
      <c r="C1297" s="3"/>
      <c r="D1297" s="9"/>
      <c r="E1297" s="14"/>
      <c r="F1297" s="8"/>
      <c r="G1297" s="8"/>
      <c r="H1297" s="8"/>
      <c r="I1297" s="8"/>
      <c r="J1297" s="7"/>
      <c r="K1297" s="7"/>
      <c r="L1297" s="7"/>
      <c r="M1297" s="8"/>
      <c r="N1297" s="15"/>
      <c r="O1297" s="22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23"/>
      <c r="AE1297" s="22"/>
      <c r="AF1297" s="7"/>
      <c r="AG1297" s="7"/>
      <c r="AH1297" s="7"/>
      <c r="AI1297" s="7"/>
      <c r="AJ1297" s="7"/>
      <c r="AK1297" s="7"/>
      <c r="AL1297" s="23"/>
    </row>
    <row r="1298" spans="1:38" ht="16.5" x14ac:dyDescent="0.2">
      <c r="A1298" s="3">
        <v>1295</v>
      </c>
      <c r="B1298" s="3"/>
      <c r="C1298" s="3"/>
      <c r="D1298" s="9"/>
      <c r="E1298" s="14"/>
      <c r="F1298" s="8"/>
      <c r="G1298" s="8"/>
      <c r="H1298" s="8"/>
      <c r="I1298" s="8"/>
      <c r="J1298" s="7"/>
      <c r="K1298" s="7"/>
      <c r="L1298" s="7"/>
      <c r="M1298" s="8"/>
      <c r="N1298" s="15"/>
      <c r="O1298" s="22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23"/>
      <c r="AE1298" s="22"/>
      <c r="AF1298" s="7"/>
      <c r="AG1298" s="7"/>
      <c r="AH1298" s="7"/>
      <c r="AI1298" s="7"/>
      <c r="AJ1298" s="7"/>
      <c r="AK1298" s="7"/>
      <c r="AL1298" s="23"/>
    </row>
    <row r="1299" spans="1:38" ht="17.25" thickBot="1" x14ac:dyDescent="0.25">
      <c r="A1299" s="3">
        <v>1296</v>
      </c>
      <c r="B1299" s="3"/>
      <c r="C1299" s="3"/>
      <c r="D1299" s="9"/>
      <c r="E1299" s="16"/>
      <c r="F1299" s="17"/>
      <c r="G1299" s="17"/>
      <c r="H1299" s="17"/>
      <c r="I1299" s="17"/>
      <c r="J1299" s="18"/>
      <c r="K1299" s="18"/>
      <c r="L1299" s="18"/>
      <c r="M1299" s="17"/>
      <c r="N1299" s="19"/>
      <c r="O1299" s="24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25"/>
      <c r="AE1299" s="24"/>
      <c r="AF1299" s="18"/>
      <c r="AG1299" s="18"/>
      <c r="AH1299" s="18"/>
      <c r="AI1299" s="18"/>
      <c r="AJ1299" s="18"/>
      <c r="AK1299" s="18"/>
      <c r="AL1299" s="25"/>
    </row>
    <row r="1300" spans="1:38" ht="16.5" x14ac:dyDescent="0.2">
      <c r="A1300" s="3">
        <v>1297</v>
      </c>
      <c r="B1300" s="3"/>
      <c r="C1300" s="3"/>
      <c r="D1300" s="9"/>
      <c r="E1300" s="10"/>
      <c r="F1300" s="11"/>
      <c r="G1300" s="11"/>
      <c r="H1300" s="11"/>
      <c r="I1300" s="11"/>
      <c r="J1300" s="12"/>
      <c r="K1300" s="12"/>
      <c r="L1300" s="12"/>
      <c r="M1300" s="11"/>
      <c r="N1300" s="13"/>
      <c r="O1300" s="20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21"/>
      <c r="AE1300" s="20"/>
      <c r="AF1300" s="12"/>
      <c r="AG1300" s="12"/>
      <c r="AH1300" s="12"/>
      <c r="AI1300" s="12"/>
      <c r="AJ1300" s="12"/>
      <c r="AK1300" s="12"/>
      <c r="AL1300" s="21"/>
    </row>
    <row r="1301" spans="1:38" ht="16.5" x14ac:dyDescent="0.2">
      <c r="A1301" s="3">
        <v>1298</v>
      </c>
      <c r="B1301" s="3"/>
      <c r="C1301" s="3"/>
      <c r="D1301" s="9"/>
      <c r="E1301" s="14"/>
      <c r="F1301" s="8"/>
      <c r="G1301" s="8"/>
      <c r="H1301" s="8"/>
      <c r="I1301" s="8"/>
      <c r="J1301" s="7"/>
      <c r="K1301" s="7"/>
      <c r="L1301" s="7"/>
      <c r="M1301" s="8"/>
      <c r="N1301" s="15"/>
      <c r="O1301" s="22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23"/>
      <c r="AE1301" s="22"/>
      <c r="AF1301" s="7"/>
      <c r="AG1301" s="7"/>
      <c r="AH1301" s="7"/>
      <c r="AI1301" s="7"/>
      <c r="AJ1301" s="7"/>
      <c r="AK1301" s="7"/>
      <c r="AL1301" s="23"/>
    </row>
    <row r="1302" spans="1:38" ht="16.5" x14ac:dyDescent="0.2">
      <c r="A1302" s="3">
        <v>1299</v>
      </c>
      <c r="B1302" s="3"/>
      <c r="C1302" s="3"/>
      <c r="D1302" s="9"/>
      <c r="E1302" s="14"/>
      <c r="F1302" s="8"/>
      <c r="G1302" s="8"/>
      <c r="H1302" s="8"/>
      <c r="I1302" s="8"/>
      <c r="J1302" s="7"/>
      <c r="K1302" s="7"/>
      <c r="L1302" s="7"/>
      <c r="M1302" s="8"/>
      <c r="N1302" s="15"/>
      <c r="O1302" s="22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23"/>
      <c r="AE1302" s="22"/>
      <c r="AF1302" s="7"/>
      <c r="AG1302" s="7"/>
      <c r="AH1302" s="7"/>
      <c r="AI1302" s="7"/>
      <c r="AJ1302" s="7"/>
      <c r="AK1302" s="7"/>
      <c r="AL1302" s="23"/>
    </row>
    <row r="1303" spans="1:38" ht="16.5" x14ac:dyDescent="0.2">
      <c r="A1303" s="3">
        <v>1300</v>
      </c>
      <c r="B1303" s="3"/>
      <c r="C1303" s="3"/>
      <c r="D1303" s="9"/>
      <c r="E1303" s="14"/>
      <c r="F1303" s="8"/>
      <c r="G1303" s="8"/>
      <c r="H1303" s="8"/>
      <c r="I1303" s="8"/>
      <c r="J1303" s="7"/>
      <c r="K1303" s="7"/>
      <c r="L1303" s="7"/>
      <c r="M1303" s="8"/>
      <c r="N1303" s="15"/>
      <c r="O1303" s="22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23"/>
      <c r="AE1303" s="22"/>
      <c r="AF1303" s="7"/>
      <c r="AG1303" s="7"/>
      <c r="AH1303" s="7"/>
      <c r="AI1303" s="7"/>
      <c r="AJ1303" s="7"/>
      <c r="AK1303" s="7"/>
      <c r="AL1303" s="23"/>
    </row>
    <row r="1304" spans="1:38" ht="16.5" x14ac:dyDescent="0.2">
      <c r="A1304" s="3">
        <v>1301</v>
      </c>
      <c r="B1304" s="3"/>
      <c r="C1304" s="3"/>
      <c r="D1304" s="9"/>
      <c r="E1304" s="14"/>
      <c r="F1304" s="8"/>
      <c r="G1304" s="8"/>
      <c r="H1304" s="8"/>
      <c r="I1304" s="8"/>
      <c r="J1304" s="7"/>
      <c r="K1304" s="7"/>
      <c r="L1304" s="7"/>
      <c r="M1304" s="8"/>
      <c r="N1304" s="15"/>
      <c r="O1304" s="22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23"/>
      <c r="AE1304" s="22"/>
      <c r="AF1304" s="7"/>
      <c r="AG1304" s="7"/>
      <c r="AH1304" s="7"/>
      <c r="AI1304" s="7"/>
      <c r="AJ1304" s="7"/>
      <c r="AK1304" s="7"/>
      <c r="AL1304" s="23"/>
    </row>
    <row r="1305" spans="1:38" ht="17.25" thickBot="1" x14ac:dyDescent="0.25">
      <c r="A1305" s="3">
        <v>1302</v>
      </c>
      <c r="B1305" s="3"/>
      <c r="C1305" s="3"/>
      <c r="D1305" s="9"/>
      <c r="E1305" s="16"/>
      <c r="F1305" s="17"/>
      <c r="G1305" s="17"/>
      <c r="H1305" s="17"/>
      <c r="I1305" s="17"/>
      <c r="J1305" s="18"/>
      <c r="K1305" s="18"/>
      <c r="L1305" s="18"/>
      <c r="M1305" s="17"/>
      <c r="N1305" s="19"/>
      <c r="O1305" s="24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25"/>
      <c r="AE1305" s="24"/>
      <c r="AF1305" s="18"/>
      <c r="AG1305" s="18"/>
      <c r="AH1305" s="18"/>
      <c r="AI1305" s="18"/>
      <c r="AJ1305" s="18"/>
      <c r="AK1305" s="18"/>
      <c r="AL1305" s="25"/>
    </row>
    <row r="1306" spans="1:38" ht="16.5" x14ac:dyDescent="0.2">
      <c r="A1306" s="3">
        <v>1303</v>
      </c>
      <c r="B1306" s="3"/>
      <c r="C1306" s="3"/>
      <c r="D1306" s="9"/>
      <c r="E1306" s="10"/>
      <c r="F1306" s="11"/>
      <c r="G1306" s="11"/>
      <c r="H1306" s="11"/>
      <c r="I1306" s="11"/>
      <c r="J1306" s="12"/>
      <c r="K1306" s="12"/>
      <c r="L1306" s="12"/>
      <c r="M1306" s="11"/>
      <c r="N1306" s="13"/>
      <c r="O1306" s="20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21"/>
      <c r="AE1306" s="20"/>
      <c r="AF1306" s="12"/>
      <c r="AG1306" s="12"/>
      <c r="AH1306" s="12"/>
      <c r="AI1306" s="12"/>
      <c r="AJ1306" s="12"/>
      <c r="AK1306" s="12"/>
      <c r="AL1306" s="21"/>
    </row>
    <row r="1307" spans="1:38" ht="16.5" x14ac:dyDescent="0.2">
      <c r="A1307" s="3">
        <v>1304</v>
      </c>
      <c r="B1307" s="3"/>
      <c r="C1307" s="3"/>
      <c r="D1307" s="9"/>
      <c r="E1307" s="14"/>
      <c r="F1307" s="8"/>
      <c r="G1307" s="8"/>
      <c r="H1307" s="8"/>
      <c r="I1307" s="8"/>
      <c r="J1307" s="7"/>
      <c r="K1307" s="7"/>
      <c r="L1307" s="7"/>
      <c r="M1307" s="8"/>
      <c r="N1307" s="15"/>
      <c r="O1307" s="22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23"/>
      <c r="AE1307" s="22"/>
      <c r="AF1307" s="7"/>
      <c r="AG1307" s="7"/>
      <c r="AH1307" s="7"/>
      <c r="AI1307" s="7"/>
      <c r="AJ1307" s="7"/>
      <c r="AK1307" s="7"/>
      <c r="AL1307" s="23"/>
    </row>
    <row r="1308" spans="1:38" ht="16.5" x14ac:dyDescent="0.2">
      <c r="A1308" s="3">
        <v>1305</v>
      </c>
      <c r="B1308" s="3"/>
      <c r="C1308" s="3"/>
      <c r="D1308" s="9"/>
      <c r="E1308" s="14"/>
      <c r="F1308" s="8"/>
      <c r="G1308" s="8"/>
      <c r="H1308" s="8"/>
      <c r="I1308" s="8"/>
      <c r="J1308" s="7"/>
      <c r="K1308" s="7"/>
      <c r="L1308" s="7"/>
      <c r="M1308" s="8"/>
      <c r="N1308" s="15"/>
      <c r="O1308" s="22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23"/>
      <c r="AE1308" s="22"/>
      <c r="AF1308" s="7"/>
      <c r="AG1308" s="7"/>
      <c r="AH1308" s="7"/>
      <c r="AI1308" s="7"/>
      <c r="AJ1308" s="7"/>
      <c r="AK1308" s="7"/>
      <c r="AL1308" s="23"/>
    </row>
    <row r="1309" spans="1:38" ht="16.5" x14ac:dyDescent="0.2">
      <c r="A1309" s="3">
        <v>1306</v>
      </c>
      <c r="B1309" s="3"/>
      <c r="C1309" s="3"/>
      <c r="D1309" s="9"/>
      <c r="E1309" s="14"/>
      <c r="F1309" s="8"/>
      <c r="G1309" s="8"/>
      <c r="H1309" s="8"/>
      <c r="I1309" s="8"/>
      <c r="J1309" s="7"/>
      <c r="K1309" s="7"/>
      <c r="L1309" s="7"/>
      <c r="M1309" s="8"/>
      <c r="N1309" s="15"/>
      <c r="O1309" s="22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23"/>
      <c r="AE1309" s="22"/>
      <c r="AF1309" s="7"/>
      <c r="AG1309" s="7"/>
      <c r="AH1309" s="7"/>
      <c r="AI1309" s="7"/>
      <c r="AJ1309" s="7"/>
      <c r="AK1309" s="7"/>
      <c r="AL1309" s="23"/>
    </row>
    <row r="1310" spans="1:38" ht="16.5" x14ac:dyDescent="0.2">
      <c r="A1310" s="3">
        <v>1307</v>
      </c>
      <c r="B1310" s="3"/>
      <c r="C1310" s="3"/>
      <c r="D1310" s="9"/>
      <c r="E1310" s="14"/>
      <c r="F1310" s="8"/>
      <c r="G1310" s="8"/>
      <c r="H1310" s="8"/>
      <c r="I1310" s="8"/>
      <c r="J1310" s="7"/>
      <c r="K1310" s="7"/>
      <c r="L1310" s="7"/>
      <c r="M1310" s="8"/>
      <c r="N1310" s="15"/>
      <c r="O1310" s="22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23"/>
      <c r="AE1310" s="22"/>
      <c r="AF1310" s="7"/>
      <c r="AG1310" s="7"/>
      <c r="AH1310" s="7"/>
      <c r="AI1310" s="7"/>
      <c r="AJ1310" s="7"/>
      <c r="AK1310" s="7"/>
      <c r="AL1310" s="23"/>
    </row>
    <row r="1311" spans="1:38" ht="17.25" thickBot="1" x14ac:dyDescent="0.25">
      <c r="A1311" s="3">
        <v>1308</v>
      </c>
      <c r="B1311" s="3"/>
      <c r="C1311" s="3"/>
      <c r="D1311" s="9"/>
      <c r="E1311" s="16"/>
      <c r="F1311" s="17"/>
      <c r="G1311" s="17"/>
      <c r="H1311" s="17"/>
      <c r="I1311" s="17"/>
      <c r="J1311" s="18"/>
      <c r="K1311" s="18"/>
      <c r="L1311" s="18"/>
      <c r="M1311" s="17"/>
      <c r="N1311" s="19"/>
      <c r="O1311" s="24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25"/>
      <c r="AE1311" s="24"/>
      <c r="AF1311" s="18"/>
      <c r="AG1311" s="18"/>
      <c r="AH1311" s="18"/>
      <c r="AI1311" s="18"/>
      <c r="AJ1311" s="18"/>
      <c r="AK1311" s="18"/>
      <c r="AL1311" s="25"/>
    </row>
    <row r="1312" spans="1:38" ht="16.5" x14ac:dyDescent="0.2">
      <c r="A1312" s="3">
        <v>1309</v>
      </c>
      <c r="B1312" s="3"/>
      <c r="C1312" s="3"/>
      <c r="D1312" s="9"/>
      <c r="E1312" s="10"/>
      <c r="F1312" s="11"/>
      <c r="G1312" s="11"/>
      <c r="H1312" s="11"/>
      <c r="I1312" s="11"/>
      <c r="J1312" s="12"/>
      <c r="K1312" s="12"/>
      <c r="L1312" s="12"/>
      <c r="M1312" s="11"/>
      <c r="N1312" s="13"/>
      <c r="O1312" s="20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21"/>
      <c r="AE1312" s="20"/>
      <c r="AF1312" s="12"/>
      <c r="AG1312" s="12"/>
      <c r="AH1312" s="12"/>
      <c r="AI1312" s="12"/>
      <c r="AJ1312" s="12"/>
      <c r="AK1312" s="12"/>
      <c r="AL1312" s="21"/>
    </row>
    <row r="1313" spans="1:38" ht="16.5" x14ac:dyDescent="0.2">
      <c r="A1313" s="3">
        <v>1310</v>
      </c>
      <c r="B1313" s="3"/>
      <c r="C1313" s="3"/>
      <c r="D1313" s="9"/>
      <c r="E1313" s="14"/>
      <c r="F1313" s="8"/>
      <c r="G1313" s="8"/>
      <c r="H1313" s="8"/>
      <c r="I1313" s="8"/>
      <c r="J1313" s="7"/>
      <c r="K1313" s="7"/>
      <c r="L1313" s="7"/>
      <c r="M1313" s="8"/>
      <c r="N1313" s="15"/>
      <c r="O1313" s="22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23"/>
      <c r="AE1313" s="22"/>
      <c r="AF1313" s="7"/>
      <c r="AG1313" s="7"/>
      <c r="AH1313" s="7"/>
      <c r="AI1313" s="7"/>
      <c r="AJ1313" s="7"/>
      <c r="AK1313" s="7"/>
      <c r="AL1313" s="23"/>
    </row>
    <row r="1314" spans="1:38" ht="16.5" x14ac:dyDescent="0.2">
      <c r="A1314" s="3">
        <v>1311</v>
      </c>
      <c r="B1314" s="3"/>
      <c r="C1314" s="3"/>
      <c r="D1314" s="9"/>
      <c r="E1314" s="14"/>
      <c r="F1314" s="8"/>
      <c r="G1314" s="8"/>
      <c r="H1314" s="8"/>
      <c r="I1314" s="8"/>
      <c r="J1314" s="7"/>
      <c r="K1314" s="7"/>
      <c r="L1314" s="7"/>
      <c r="M1314" s="8"/>
      <c r="N1314" s="15"/>
      <c r="O1314" s="22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23"/>
      <c r="AE1314" s="22"/>
      <c r="AF1314" s="7"/>
      <c r="AG1314" s="7"/>
      <c r="AH1314" s="7"/>
      <c r="AI1314" s="7"/>
      <c r="AJ1314" s="7"/>
      <c r="AK1314" s="7"/>
      <c r="AL1314" s="23"/>
    </row>
    <row r="1315" spans="1:38" ht="16.5" x14ac:dyDescent="0.2">
      <c r="A1315" s="3">
        <v>1312</v>
      </c>
      <c r="B1315" s="3"/>
      <c r="C1315" s="3"/>
      <c r="D1315" s="9"/>
      <c r="E1315" s="14"/>
      <c r="F1315" s="8"/>
      <c r="G1315" s="8"/>
      <c r="H1315" s="8"/>
      <c r="I1315" s="8"/>
      <c r="J1315" s="7"/>
      <c r="K1315" s="7"/>
      <c r="L1315" s="7"/>
      <c r="M1315" s="8"/>
      <c r="N1315" s="15"/>
      <c r="O1315" s="22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23"/>
      <c r="AE1315" s="22"/>
      <c r="AF1315" s="7"/>
      <c r="AG1315" s="7"/>
      <c r="AH1315" s="7"/>
      <c r="AI1315" s="7"/>
      <c r="AJ1315" s="7"/>
      <c r="AK1315" s="7"/>
      <c r="AL1315" s="23"/>
    </row>
    <row r="1316" spans="1:38" ht="16.5" x14ac:dyDescent="0.2">
      <c r="A1316" s="3">
        <v>1313</v>
      </c>
      <c r="B1316" s="3"/>
      <c r="C1316" s="3"/>
      <c r="D1316" s="9"/>
      <c r="E1316" s="14"/>
      <c r="F1316" s="8"/>
      <c r="G1316" s="8"/>
      <c r="H1316" s="8"/>
      <c r="I1316" s="8"/>
      <c r="J1316" s="7"/>
      <c r="K1316" s="7"/>
      <c r="L1316" s="7"/>
      <c r="M1316" s="8"/>
      <c r="N1316" s="15"/>
      <c r="O1316" s="22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23"/>
      <c r="AE1316" s="22"/>
      <c r="AF1316" s="7"/>
      <c r="AG1316" s="7"/>
      <c r="AH1316" s="7"/>
      <c r="AI1316" s="7"/>
      <c r="AJ1316" s="7"/>
      <c r="AK1316" s="7"/>
      <c r="AL1316" s="23"/>
    </row>
    <row r="1317" spans="1:38" ht="17.25" thickBot="1" x14ac:dyDescent="0.25">
      <c r="A1317" s="3">
        <v>1314</v>
      </c>
      <c r="B1317" s="3"/>
      <c r="C1317" s="3"/>
      <c r="D1317" s="9"/>
      <c r="E1317" s="16"/>
      <c r="F1317" s="17"/>
      <c r="G1317" s="17"/>
      <c r="H1317" s="17"/>
      <c r="I1317" s="17"/>
      <c r="J1317" s="18"/>
      <c r="K1317" s="18"/>
      <c r="L1317" s="18"/>
      <c r="M1317" s="17"/>
      <c r="N1317" s="19"/>
      <c r="O1317" s="24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25"/>
      <c r="AE1317" s="24"/>
      <c r="AF1317" s="18"/>
      <c r="AG1317" s="18"/>
      <c r="AH1317" s="18"/>
      <c r="AI1317" s="18"/>
      <c r="AJ1317" s="18"/>
      <c r="AK1317" s="18"/>
      <c r="AL1317" s="25"/>
    </row>
    <row r="1318" spans="1:38" ht="16.5" x14ac:dyDescent="0.2">
      <c r="A1318" s="3">
        <v>1315</v>
      </c>
      <c r="B1318" s="3"/>
      <c r="C1318" s="3"/>
      <c r="D1318" s="9"/>
      <c r="E1318" s="10"/>
      <c r="F1318" s="11"/>
      <c r="G1318" s="11"/>
      <c r="H1318" s="11"/>
      <c r="I1318" s="11"/>
      <c r="J1318" s="12"/>
      <c r="K1318" s="12"/>
      <c r="L1318" s="12"/>
      <c r="M1318" s="11"/>
      <c r="N1318" s="13"/>
      <c r="O1318" s="20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21"/>
      <c r="AE1318" s="20"/>
      <c r="AF1318" s="12"/>
      <c r="AG1318" s="12"/>
      <c r="AH1318" s="12"/>
      <c r="AI1318" s="12"/>
      <c r="AJ1318" s="12"/>
      <c r="AK1318" s="12"/>
      <c r="AL1318" s="21"/>
    </row>
    <row r="1319" spans="1:38" ht="16.5" x14ac:dyDescent="0.2">
      <c r="A1319" s="3">
        <v>1316</v>
      </c>
      <c r="B1319" s="3"/>
      <c r="C1319" s="3"/>
      <c r="D1319" s="9"/>
      <c r="E1319" s="14"/>
      <c r="F1319" s="8"/>
      <c r="G1319" s="8"/>
      <c r="H1319" s="8"/>
      <c r="I1319" s="8"/>
      <c r="J1319" s="7"/>
      <c r="K1319" s="7"/>
      <c r="L1319" s="7"/>
      <c r="M1319" s="8"/>
      <c r="N1319" s="15"/>
      <c r="O1319" s="22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23"/>
      <c r="AE1319" s="22"/>
      <c r="AF1319" s="7"/>
      <c r="AG1319" s="7"/>
      <c r="AH1319" s="7"/>
      <c r="AI1319" s="7"/>
      <c r="AJ1319" s="7"/>
      <c r="AK1319" s="7"/>
      <c r="AL1319" s="23"/>
    </row>
    <row r="1320" spans="1:38" ht="16.5" x14ac:dyDescent="0.2">
      <c r="A1320" s="3">
        <v>1317</v>
      </c>
      <c r="B1320" s="3"/>
      <c r="C1320" s="3"/>
      <c r="D1320" s="9"/>
      <c r="E1320" s="14"/>
      <c r="F1320" s="8"/>
      <c r="G1320" s="8"/>
      <c r="H1320" s="8"/>
      <c r="I1320" s="8"/>
      <c r="J1320" s="7"/>
      <c r="K1320" s="7"/>
      <c r="L1320" s="7"/>
      <c r="M1320" s="8"/>
      <c r="N1320" s="15"/>
      <c r="O1320" s="22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23"/>
      <c r="AE1320" s="22"/>
      <c r="AF1320" s="7"/>
      <c r="AG1320" s="7"/>
      <c r="AH1320" s="7"/>
      <c r="AI1320" s="7"/>
      <c r="AJ1320" s="7"/>
      <c r="AK1320" s="7"/>
      <c r="AL1320" s="23"/>
    </row>
    <row r="1321" spans="1:38" ht="16.5" x14ac:dyDescent="0.2">
      <c r="A1321" s="3">
        <v>1318</v>
      </c>
      <c r="B1321" s="3"/>
      <c r="C1321" s="3"/>
      <c r="D1321" s="9"/>
      <c r="E1321" s="14"/>
      <c r="F1321" s="8"/>
      <c r="G1321" s="8"/>
      <c r="H1321" s="8"/>
      <c r="I1321" s="8"/>
      <c r="J1321" s="7"/>
      <c r="K1321" s="7"/>
      <c r="L1321" s="7"/>
      <c r="M1321" s="8"/>
      <c r="N1321" s="15"/>
      <c r="O1321" s="22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23"/>
      <c r="AE1321" s="22"/>
      <c r="AF1321" s="7"/>
      <c r="AG1321" s="7"/>
      <c r="AH1321" s="7"/>
      <c r="AI1321" s="7"/>
      <c r="AJ1321" s="7"/>
      <c r="AK1321" s="7"/>
      <c r="AL1321" s="23"/>
    </row>
    <row r="1322" spans="1:38" ht="16.5" x14ac:dyDescent="0.2">
      <c r="A1322" s="3">
        <v>1319</v>
      </c>
      <c r="B1322" s="3"/>
      <c r="C1322" s="3"/>
      <c r="D1322" s="9"/>
      <c r="E1322" s="14"/>
      <c r="F1322" s="8"/>
      <c r="G1322" s="8"/>
      <c r="H1322" s="8"/>
      <c r="I1322" s="8"/>
      <c r="J1322" s="7"/>
      <c r="K1322" s="7"/>
      <c r="L1322" s="7"/>
      <c r="M1322" s="8"/>
      <c r="N1322" s="15"/>
      <c r="O1322" s="22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23"/>
      <c r="AE1322" s="22"/>
      <c r="AF1322" s="7"/>
      <c r="AG1322" s="7"/>
      <c r="AH1322" s="7"/>
      <c r="AI1322" s="7"/>
      <c r="AJ1322" s="7"/>
      <c r="AK1322" s="7"/>
      <c r="AL1322" s="23"/>
    </row>
    <row r="1323" spans="1:38" ht="17.25" thickBot="1" x14ac:dyDescent="0.25">
      <c r="A1323" s="3">
        <v>1320</v>
      </c>
      <c r="B1323" s="3"/>
      <c r="C1323" s="3"/>
      <c r="D1323" s="9"/>
      <c r="E1323" s="16"/>
      <c r="F1323" s="17"/>
      <c r="G1323" s="17"/>
      <c r="H1323" s="17"/>
      <c r="I1323" s="17"/>
      <c r="J1323" s="18"/>
      <c r="K1323" s="18"/>
      <c r="L1323" s="18"/>
      <c r="M1323" s="17"/>
      <c r="N1323" s="19"/>
      <c r="O1323" s="24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25"/>
      <c r="AE1323" s="24"/>
      <c r="AF1323" s="18"/>
      <c r="AG1323" s="18"/>
      <c r="AH1323" s="18"/>
      <c r="AI1323" s="18"/>
      <c r="AJ1323" s="18"/>
      <c r="AK1323" s="18"/>
      <c r="AL1323" s="25"/>
    </row>
    <row r="1324" spans="1:38" ht="16.5" x14ac:dyDescent="0.2">
      <c r="A1324" s="3">
        <v>1321</v>
      </c>
      <c r="B1324" s="3"/>
      <c r="C1324" s="3"/>
      <c r="D1324" s="9"/>
      <c r="E1324" s="10"/>
      <c r="F1324" s="11"/>
      <c r="G1324" s="11"/>
      <c r="H1324" s="11"/>
      <c r="I1324" s="11"/>
      <c r="J1324" s="12"/>
      <c r="K1324" s="12"/>
      <c r="L1324" s="12"/>
      <c r="M1324" s="11"/>
      <c r="N1324" s="13"/>
      <c r="O1324" s="20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21"/>
      <c r="AE1324" s="20"/>
      <c r="AF1324" s="12"/>
      <c r="AG1324" s="12"/>
      <c r="AH1324" s="12"/>
      <c r="AI1324" s="12"/>
      <c r="AJ1324" s="12"/>
      <c r="AK1324" s="12"/>
      <c r="AL1324" s="21"/>
    </row>
    <row r="1325" spans="1:38" ht="16.5" x14ac:dyDescent="0.2">
      <c r="A1325" s="3">
        <v>1322</v>
      </c>
      <c r="B1325" s="3"/>
      <c r="C1325" s="3"/>
      <c r="D1325" s="9"/>
      <c r="E1325" s="14"/>
      <c r="F1325" s="8"/>
      <c r="G1325" s="8"/>
      <c r="H1325" s="8"/>
      <c r="I1325" s="8"/>
      <c r="J1325" s="7"/>
      <c r="K1325" s="7"/>
      <c r="L1325" s="7"/>
      <c r="M1325" s="8"/>
      <c r="N1325" s="15"/>
      <c r="O1325" s="22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23"/>
      <c r="AE1325" s="22"/>
      <c r="AF1325" s="7"/>
      <c r="AG1325" s="7"/>
      <c r="AH1325" s="7"/>
      <c r="AI1325" s="7"/>
      <c r="AJ1325" s="7"/>
      <c r="AK1325" s="7"/>
      <c r="AL1325" s="23"/>
    </row>
    <row r="1326" spans="1:38" ht="16.5" x14ac:dyDescent="0.2">
      <c r="A1326" s="3">
        <v>1323</v>
      </c>
      <c r="B1326" s="3"/>
      <c r="C1326" s="3"/>
      <c r="D1326" s="9"/>
      <c r="E1326" s="14"/>
      <c r="F1326" s="8"/>
      <c r="G1326" s="8"/>
      <c r="H1326" s="8"/>
      <c r="I1326" s="8"/>
      <c r="J1326" s="7"/>
      <c r="K1326" s="7"/>
      <c r="L1326" s="7"/>
      <c r="M1326" s="8"/>
      <c r="N1326" s="15"/>
      <c r="O1326" s="22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23"/>
      <c r="AE1326" s="22"/>
      <c r="AF1326" s="7"/>
      <c r="AG1326" s="7"/>
      <c r="AH1326" s="7"/>
      <c r="AI1326" s="7"/>
      <c r="AJ1326" s="7"/>
      <c r="AK1326" s="7"/>
      <c r="AL1326" s="23"/>
    </row>
    <row r="1327" spans="1:38" ht="16.5" x14ac:dyDescent="0.2">
      <c r="A1327" s="3">
        <v>1324</v>
      </c>
      <c r="B1327" s="3"/>
      <c r="C1327" s="3"/>
      <c r="D1327" s="9"/>
      <c r="E1327" s="14"/>
      <c r="F1327" s="8"/>
      <c r="G1327" s="8"/>
      <c r="H1327" s="8"/>
      <c r="I1327" s="8"/>
      <c r="J1327" s="7"/>
      <c r="K1327" s="7"/>
      <c r="L1327" s="7"/>
      <c r="M1327" s="8"/>
      <c r="N1327" s="15"/>
      <c r="O1327" s="22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23"/>
      <c r="AE1327" s="22"/>
      <c r="AF1327" s="7"/>
      <c r="AG1327" s="7"/>
      <c r="AH1327" s="7"/>
      <c r="AI1327" s="7"/>
      <c r="AJ1327" s="7"/>
      <c r="AK1327" s="7"/>
      <c r="AL1327" s="23"/>
    </row>
    <row r="1328" spans="1:38" ht="16.5" x14ac:dyDescent="0.2">
      <c r="A1328" s="3">
        <v>1325</v>
      </c>
      <c r="B1328" s="3"/>
      <c r="C1328" s="3"/>
      <c r="D1328" s="9"/>
      <c r="E1328" s="14"/>
      <c r="F1328" s="8"/>
      <c r="G1328" s="8"/>
      <c r="H1328" s="8"/>
      <c r="I1328" s="8"/>
      <c r="J1328" s="7"/>
      <c r="K1328" s="7"/>
      <c r="L1328" s="7"/>
      <c r="M1328" s="8"/>
      <c r="N1328" s="15"/>
      <c r="O1328" s="22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23"/>
      <c r="AE1328" s="22"/>
      <c r="AF1328" s="7"/>
      <c r="AG1328" s="7"/>
      <c r="AH1328" s="7"/>
      <c r="AI1328" s="7"/>
      <c r="AJ1328" s="7"/>
      <c r="AK1328" s="7"/>
      <c r="AL1328" s="23"/>
    </row>
    <row r="1329" spans="1:38" ht="17.25" thickBot="1" x14ac:dyDescent="0.25">
      <c r="A1329" s="3">
        <v>1326</v>
      </c>
      <c r="B1329" s="3"/>
      <c r="C1329" s="3"/>
      <c r="D1329" s="9"/>
      <c r="E1329" s="16"/>
      <c r="F1329" s="17"/>
      <c r="G1329" s="17"/>
      <c r="H1329" s="17"/>
      <c r="I1329" s="17"/>
      <c r="J1329" s="18"/>
      <c r="K1329" s="18"/>
      <c r="L1329" s="18"/>
      <c r="M1329" s="17"/>
      <c r="N1329" s="19"/>
      <c r="O1329" s="24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25"/>
      <c r="AE1329" s="24"/>
      <c r="AF1329" s="18"/>
      <c r="AG1329" s="18"/>
      <c r="AH1329" s="18"/>
      <c r="AI1329" s="18"/>
      <c r="AJ1329" s="18"/>
      <c r="AK1329" s="18"/>
      <c r="AL1329" s="25"/>
    </row>
    <row r="1330" spans="1:38" ht="16.5" x14ac:dyDescent="0.2">
      <c r="A1330" s="3">
        <v>1327</v>
      </c>
      <c r="B1330" s="3"/>
      <c r="C1330" s="3"/>
      <c r="D1330" s="9"/>
      <c r="E1330" s="10"/>
      <c r="F1330" s="11"/>
      <c r="G1330" s="11"/>
      <c r="H1330" s="11"/>
      <c r="I1330" s="11"/>
      <c r="J1330" s="12"/>
      <c r="K1330" s="12"/>
      <c r="L1330" s="12"/>
      <c r="M1330" s="11"/>
      <c r="N1330" s="13"/>
      <c r="O1330" s="20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21"/>
      <c r="AE1330" s="20"/>
      <c r="AF1330" s="12"/>
      <c r="AG1330" s="12"/>
      <c r="AH1330" s="12"/>
      <c r="AI1330" s="12"/>
      <c r="AJ1330" s="12"/>
      <c r="AK1330" s="12"/>
      <c r="AL1330" s="21"/>
    </row>
    <row r="1331" spans="1:38" ht="16.5" x14ac:dyDescent="0.2">
      <c r="A1331" s="3">
        <v>1328</v>
      </c>
      <c r="B1331" s="3"/>
      <c r="C1331" s="3"/>
      <c r="D1331" s="9"/>
      <c r="E1331" s="14"/>
      <c r="F1331" s="8"/>
      <c r="G1331" s="8"/>
      <c r="H1331" s="8"/>
      <c r="I1331" s="8"/>
      <c r="J1331" s="7"/>
      <c r="K1331" s="7"/>
      <c r="L1331" s="7"/>
      <c r="M1331" s="8"/>
      <c r="N1331" s="15"/>
      <c r="O1331" s="22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23"/>
      <c r="AE1331" s="22"/>
      <c r="AF1331" s="7"/>
      <c r="AG1331" s="7"/>
      <c r="AH1331" s="7"/>
      <c r="AI1331" s="7"/>
      <c r="AJ1331" s="7"/>
      <c r="AK1331" s="7"/>
      <c r="AL1331" s="23"/>
    </row>
    <row r="1332" spans="1:38" ht="16.5" x14ac:dyDescent="0.2">
      <c r="A1332" s="3">
        <v>1329</v>
      </c>
      <c r="B1332" s="3"/>
      <c r="C1332" s="3"/>
      <c r="D1332" s="9"/>
      <c r="E1332" s="14"/>
      <c r="F1332" s="8"/>
      <c r="G1332" s="8"/>
      <c r="H1332" s="8"/>
      <c r="I1332" s="8"/>
      <c r="J1332" s="7"/>
      <c r="K1332" s="7"/>
      <c r="L1332" s="7"/>
      <c r="M1332" s="8"/>
      <c r="N1332" s="15"/>
      <c r="O1332" s="22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23"/>
      <c r="AE1332" s="22"/>
      <c r="AF1332" s="7"/>
      <c r="AG1332" s="7"/>
      <c r="AH1332" s="7"/>
      <c r="AI1332" s="7"/>
      <c r="AJ1332" s="7"/>
      <c r="AK1332" s="7"/>
      <c r="AL1332" s="23"/>
    </row>
    <row r="1333" spans="1:38" ht="16.5" x14ac:dyDescent="0.2">
      <c r="A1333" s="3">
        <v>1330</v>
      </c>
      <c r="B1333" s="3"/>
      <c r="C1333" s="3"/>
      <c r="D1333" s="9"/>
      <c r="E1333" s="14"/>
      <c r="F1333" s="8"/>
      <c r="G1333" s="8"/>
      <c r="H1333" s="8"/>
      <c r="I1333" s="8"/>
      <c r="J1333" s="7"/>
      <c r="K1333" s="7"/>
      <c r="L1333" s="7"/>
      <c r="M1333" s="8"/>
      <c r="N1333" s="15"/>
      <c r="O1333" s="22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23"/>
      <c r="AE1333" s="22"/>
      <c r="AF1333" s="7"/>
      <c r="AG1333" s="7"/>
      <c r="AH1333" s="7"/>
      <c r="AI1333" s="7"/>
      <c r="AJ1333" s="7"/>
      <c r="AK1333" s="7"/>
      <c r="AL1333" s="23"/>
    </row>
    <row r="1334" spans="1:38" ht="16.5" x14ac:dyDescent="0.2">
      <c r="A1334" s="3">
        <v>1331</v>
      </c>
      <c r="B1334" s="3"/>
      <c r="C1334" s="3"/>
      <c r="D1334" s="9"/>
      <c r="E1334" s="14"/>
      <c r="F1334" s="8"/>
      <c r="G1334" s="8"/>
      <c r="H1334" s="8"/>
      <c r="I1334" s="8"/>
      <c r="J1334" s="7"/>
      <c r="K1334" s="7"/>
      <c r="L1334" s="7"/>
      <c r="M1334" s="8"/>
      <c r="N1334" s="15"/>
      <c r="O1334" s="22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23"/>
      <c r="AE1334" s="22"/>
      <c r="AF1334" s="7"/>
      <c r="AG1334" s="7"/>
      <c r="AH1334" s="7"/>
      <c r="AI1334" s="7"/>
      <c r="AJ1334" s="7"/>
      <c r="AK1334" s="7"/>
      <c r="AL1334" s="23"/>
    </row>
    <row r="1335" spans="1:38" ht="17.25" thickBot="1" x14ac:dyDescent="0.25">
      <c r="A1335" s="3">
        <v>1332</v>
      </c>
      <c r="B1335" s="3"/>
      <c r="C1335" s="3"/>
      <c r="D1335" s="9"/>
      <c r="E1335" s="16"/>
      <c r="F1335" s="17"/>
      <c r="G1335" s="17"/>
      <c r="H1335" s="17"/>
      <c r="I1335" s="17"/>
      <c r="J1335" s="18"/>
      <c r="K1335" s="18"/>
      <c r="L1335" s="18"/>
      <c r="M1335" s="17"/>
      <c r="N1335" s="19"/>
      <c r="O1335" s="24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25"/>
      <c r="AE1335" s="24"/>
      <c r="AF1335" s="18"/>
      <c r="AG1335" s="18"/>
      <c r="AH1335" s="18"/>
      <c r="AI1335" s="18"/>
      <c r="AJ1335" s="18"/>
      <c r="AK1335" s="18"/>
      <c r="AL1335" s="25"/>
    </row>
    <row r="1336" spans="1:38" ht="16.5" x14ac:dyDescent="0.2">
      <c r="A1336" s="3">
        <v>1333</v>
      </c>
      <c r="B1336" s="3"/>
      <c r="C1336" s="3"/>
      <c r="D1336" s="9"/>
      <c r="E1336" s="10"/>
      <c r="F1336" s="11"/>
      <c r="G1336" s="11"/>
      <c r="H1336" s="11"/>
      <c r="I1336" s="11"/>
      <c r="J1336" s="12"/>
      <c r="K1336" s="12"/>
      <c r="L1336" s="12"/>
      <c r="M1336" s="11"/>
      <c r="N1336" s="13"/>
      <c r="O1336" s="20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21"/>
      <c r="AE1336" s="20"/>
      <c r="AF1336" s="12"/>
      <c r="AG1336" s="12"/>
      <c r="AH1336" s="12"/>
      <c r="AI1336" s="12"/>
      <c r="AJ1336" s="12"/>
      <c r="AK1336" s="12"/>
      <c r="AL1336" s="21"/>
    </row>
    <row r="1337" spans="1:38" ht="16.5" x14ac:dyDescent="0.2">
      <c r="A1337" s="3">
        <v>1334</v>
      </c>
      <c r="B1337" s="3"/>
      <c r="C1337" s="3"/>
      <c r="D1337" s="9"/>
      <c r="E1337" s="14"/>
      <c r="F1337" s="8"/>
      <c r="G1337" s="8"/>
      <c r="H1337" s="8"/>
      <c r="I1337" s="8"/>
      <c r="J1337" s="7"/>
      <c r="K1337" s="7"/>
      <c r="L1337" s="7"/>
      <c r="M1337" s="8"/>
      <c r="N1337" s="15"/>
      <c r="O1337" s="22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23"/>
      <c r="AE1337" s="22"/>
      <c r="AF1337" s="7"/>
      <c r="AG1337" s="7"/>
      <c r="AH1337" s="7"/>
      <c r="AI1337" s="7"/>
      <c r="AJ1337" s="7"/>
      <c r="AK1337" s="7"/>
      <c r="AL1337" s="23"/>
    </row>
    <row r="1338" spans="1:38" ht="16.5" x14ac:dyDescent="0.2">
      <c r="A1338" s="3">
        <v>1335</v>
      </c>
      <c r="B1338" s="3"/>
      <c r="C1338" s="3"/>
      <c r="D1338" s="9"/>
      <c r="E1338" s="14"/>
      <c r="F1338" s="8"/>
      <c r="G1338" s="8"/>
      <c r="H1338" s="8"/>
      <c r="I1338" s="8"/>
      <c r="J1338" s="7"/>
      <c r="K1338" s="7"/>
      <c r="L1338" s="7"/>
      <c r="M1338" s="8"/>
      <c r="N1338" s="15"/>
      <c r="O1338" s="22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23"/>
      <c r="AE1338" s="22"/>
      <c r="AF1338" s="7"/>
      <c r="AG1338" s="7"/>
      <c r="AH1338" s="7"/>
      <c r="AI1338" s="7"/>
      <c r="AJ1338" s="7"/>
      <c r="AK1338" s="7"/>
      <c r="AL1338" s="23"/>
    </row>
    <row r="1339" spans="1:38" ht="16.5" x14ac:dyDescent="0.2">
      <c r="A1339" s="3">
        <v>1336</v>
      </c>
      <c r="B1339" s="3"/>
      <c r="C1339" s="3"/>
      <c r="D1339" s="9"/>
      <c r="E1339" s="14"/>
      <c r="F1339" s="8"/>
      <c r="G1339" s="8"/>
      <c r="H1339" s="8"/>
      <c r="I1339" s="8"/>
      <c r="J1339" s="7"/>
      <c r="K1339" s="7"/>
      <c r="L1339" s="7"/>
      <c r="M1339" s="8"/>
      <c r="N1339" s="15"/>
      <c r="O1339" s="22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23"/>
      <c r="AE1339" s="22"/>
      <c r="AF1339" s="7"/>
      <c r="AG1339" s="7"/>
      <c r="AH1339" s="7"/>
      <c r="AI1339" s="7"/>
      <c r="AJ1339" s="7"/>
      <c r="AK1339" s="7"/>
      <c r="AL1339" s="23"/>
    </row>
    <row r="1340" spans="1:38" ht="16.5" x14ac:dyDescent="0.2">
      <c r="A1340" s="3">
        <v>1337</v>
      </c>
      <c r="B1340" s="3"/>
      <c r="C1340" s="3"/>
      <c r="D1340" s="9"/>
      <c r="E1340" s="14"/>
      <c r="F1340" s="8"/>
      <c r="G1340" s="8"/>
      <c r="H1340" s="8"/>
      <c r="I1340" s="8"/>
      <c r="J1340" s="7"/>
      <c r="K1340" s="7"/>
      <c r="L1340" s="7"/>
      <c r="M1340" s="8"/>
      <c r="N1340" s="15"/>
      <c r="O1340" s="22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23"/>
      <c r="AE1340" s="22"/>
      <c r="AF1340" s="7"/>
      <c r="AG1340" s="7"/>
      <c r="AH1340" s="7"/>
      <c r="AI1340" s="7"/>
      <c r="AJ1340" s="7"/>
      <c r="AK1340" s="7"/>
      <c r="AL1340" s="23"/>
    </row>
    <row r="1341" spans="1:38" ht="17.25" thickBot="1" x14ac:dyDescent="0.25">
      <c r="A1341" s="3">
        <v>1338</v>
      </c>
      <c r="B1341" s="3"/>
      <c r="C1341" s="3"/>
      <c r="D1341" s="9"/>
      <c r="E1341" s="16"/>
      <c r="F1341" s="17"/>
      <c r="G1341" s="17"/>
      <c r="H1341" s="17"/>
      <c r="I1341" s="17"/>
      <c r="J1341" s="18"/>
      <c r="K1341" s="18"/>
      <c r="L1341" s="18"/>
      <c r="M1341" s="17"/>
      <c r="N1341" s="19"/>
      <c r="O1341" s="24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25"/>
      <c r="AE1341" s="24"/>
      <c r="AF1341" s="18"/>
      <c r="AG1341" s="18"/>
      <c r="AH1341" s="18"/>
      <c r="AI1341" s="18"/>
      <c r="AJ1341" s="18"/>
      <c r="AK1341" s="18"/>
      <c r="AL1341" s="25"/>
    </row>
    <row r="1342" spans="1:38" ht="16.5" x14ac:dyDescent="0.2">
      <c r="A1342" s="3">
        <v>1339</v>
      </c>
      <c r="B1342" s="3"/>
      <c r="C1342" s="3"/>
      <c r="D1342" s="9"/>
      <c r="E1342" s="10"/>
      <c r="F1342" s="11"/>
      <c r="G1342" s="11"/>
      <c r="H1342" s="11"/>
      <c r="I1342" s="11"/>
      <c r="J1342" s="12"/>
      <c r="K1342" s="12"/>
      <c r="L1342" s="12"/>
      <c r="M1342" s="11"/>
      <c r="N1342" s="13"/>
      <c r="O1342" s="20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21"/>
      <c r="AE1342" s="20"/>
      <c r="AF1342" s="12"/>
      <c r="AG1342" s="12"/>
      <c r="AH1342" s="12"/>
      <c r="AI1342" s="12"/>
      <c r="AJ1342" s="12"/>
      <c r="AK1342" s="12"/>
      <c r="AL1342" s="21"/>
    </row>
    <row r="1343" spans="1:38" ht="16.5" x14ac:dyDescent="0.2">
      <c r="A1343" s="3">
        <v>1340</v>
      </c>
      <c r="B1343" s="3"/>
      <c r="C1343" s="3"/>
      <c r="D1343" s="9"/>
      <c r="E1343" s="14"/>
      <c r="F1343" s="8"/>
      <c r="G1343" s="8"/>
      <c r="H1343" s="8"/>
      <c r="I1343" s="8"/>
      <c r="J1343" s="7"/>
      <c r="K1343" s="7"/>
      <c r="L1343" s="7"/>
      <c r="M1343" s="8"/>
      <c r="N1343" s="15"/>
      <c r="O1343" s="22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23"/>
      <c r="AE1343" s="22"/>
      <c r="AF1343" s="7"/>
      <c r="AG1343" s="7"/>
      <c r="AH1343" s="7"/>
      <c r="AI1343" s="7"/>
      <c r="AJ1343" s="7"/>
      <c r="AK1343" s="7"/>
      <c r="AL1343" s="23"/>
    </row>
    <row r="1344" spans="1:38" ht="16.5" x14ac:dyDescent="0.2">
      <c r="A1344" s="3">
        <v>1341</v>
      </c>
      <c r="B1344" s="3"/>
      <c r="C1344" s="3"/>
      <c r="D1344" s="9"/>
      <c r="E1344" s="14"/>
      <c r="F1344" s="8"/>
      <c r="G1344" s="8"/>
      <c r="H1344" s="8"/>
      <c r="I1344" s="8"/>
      <c r="J1344" s="7"/>
      <c r="K1344" s="7"/>
      <c r="L1344" s="7"/>
      <c r="M1344" s="8"/>
      <c r="N1344" s="15"/>
      <c r="O1344" s="22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23"/>
      <c r="AE1344" s="22"/>
      <c r="AF1344" s="7"/>
      <c r="AG1344" s="7"/>
      <c r="AH1344" s="7"/>
      <c r="AI1344" s="7"/>
      <c r="AJ1344" s="7"/>
      <c r="AK1344" s="7"/>
      <c r="AL1344" s="23"/>
    </row>
    <row r="1345" spans="1:38" ht="16.5" x14ac:dyDescent="0.2">
      <c r="A1345" s="3">
        <v>1342</v>
      </c>
      <c r="B1345" s="3"/>
      <c r="C1345" s="3"/>
      <c r="D1345" s="9"/>
      <c r="E1345" s="14"/>
      <c r="F1345" s="8"/>
      <c r="G1345" s="8"/>
      <c r="H1345" s="8"/>
      <c r="I1345" s="8"/>
      <c r="J1345" s="7"/>
      <c r="K1345" s="7"/>
      <c r="L1345" s="7"/>
      <c r="M1345" s="8"/>
      <c r="N1345" s="15"/>
      <c r="O1345" s="22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23"/>
      <c r="AE1345" s="22"/>
      <c r="AF1345" s="7"/>
      <c r="AG1345" s="7"/>
      <c r="AH1345" s="7"/>
      <c r="AI1345" s="7"/>
      <c r="AJ1345" s="7"/>
      <c r="AK1345" s="7"/>
      <c r="AL1345" s="23"/>
    </row>
    <row r="1346" spans="1:38" ht="16.5" x14ac:dyDescent="0.2">
      <c r="A1346" s="3">
        <v>1343</v>
      </c>
      <c r="B1346" s="3"/>
      <c r="C1346" s="3"/>
      <c r="D1346" s="9"/>
      <c r="E1346" s="14"/>
      <c r="F1346" s="8"/>
      <c r="G1346" s="8"/>
      <c r="H1346" s="8"/>
      <c r="I1346" s="8"/>
      <c r="J1346" s="7"/>
      <c r="K1346" s="7"/>
      <c r="L1346" s="7"/>
      <c r="M1346" s="8"/>
      <c r="N1346" s="15"/>
      <c r="O1346" s="22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23"/>
      <c r="AE1346" s="22"/>
      <c r="AF1346" s="7"/>
      <c r="AG1346" s="7"/>
      <c r="AH1346" s="7"/>
      <c r="AI1346" s="7"/>
      <c r="AJ1346" s="7"/>
      <c r="AK1346" s="7"/>
      <c r="AL1346" s="23"/>
    </row>
    <row r="1347" spans="1:38" ht="17.25" thickBot="1" x14ac:dyDescent="0.25">
      <c r="A1347" s="3">
        <v>1344</v>
      </c>
      <c r="B1347" s="3"/>
      <c r="C1347" s="3"/>
      <c r="D1347" s="9"/>
      <c r="E1347" s="16"/>
      <c r="F1347" s="17"/>
      <c r="G1347" s="17"/>
      <c r="H1347" s="17"/>
      <c r="I1347" s="17"/>
      <c r="J1347" s="18"/>
      <c r="K1347" s="18"/>
      <c r="L1347" s="18"/>
      <c r="M1347" s="17"/>
      <c r="N1347" s="19"/>
      <c r="O1347" s="24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25"/>
      <c r="AE1347" s="24"/>
      <c r="AF1347" s="18"/>
      <c r="AG1347" s="18"/>
      <c r="AH1347" s="18"/>
      <c r="AI1347" s="18"/>
      <c r="AJ1347" s="18"/>
      <c r="AK1347" s="18"/>
      <c r="AL1347" s="25"/>
    </row>
    <row r="1348" spans="1:38" ht="16.5" x14ac:dyDescent="0.2">
      <c r="A1348" s="3">
        <v>1345</v>
      </c>
      <c r="B1348" s="3"/>
      <c r="C1348" s="3"/>
      <c r="D1348" s="9"/>
      <c r="E1348" s="10"/>
      <c r="F1348" s="11"/>
      <c r="G1348" s="11"/>
      <c r="H1348" s="11"/>
      <c r="I1348" s="11"/>
      <c r="J1348" s="12"/>
      <c r="K1348" s="12"/>
      <c r="L1348" s="12"/>
      <c r="M1348" s="11"/>
      <c r="N1348" s="13"/>
      <c r="O1348" s="20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21"/>
      <c r="AE1348" s="20"/>
      <c r="AF1348" s="12"/>
      <c r="AG1348" s="12"/>
      <c r="AH1348" s="12"/>
      <c r="AI1348" s="12"/>
      <c r="AJ1348" s="12"/>
      <c r="AK1348" s="12"/>
      <c r="AL1348" s="21"/>
    </row>
    <row r="1349" spans="1:38" ht="16.5" x14ac:dyDescent="0.2">
      <c r="A1349" s="3">
        <v>1346</v>
      </c>
      <c r="B1349" s="3"/>
      <c r="C1349" s="3"/>
      <c r="D1349" s="9"/>
      <c r="E1349" s="14"/>
      <c r="F1349" s="8"/>
      <c r="G1349" s="8"/>
      <c r="H1349" s="8"/>
      <c r="I1349" s="8"/>
      <c r="J1349" s="7"/>
      <c r="K1349" s="7"/>
      <c r="L1349" s="7"/>
      <c r="M1349" s="8"/>
      <c r="N1349" s="15"/>
      <c r="O1349" s="22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23"/>
      <c r="AE1349" s="22"/>
      <c r="AF1349" s="7"/>
      <c r="AG1349" s="7"/>
      <c r="AH1349" s="7"/>
      <c r="AI1349" s="7"/>
      <c r="AJ1349" s="7"/>
      <c r="AK1349" s="7"/>
      <c r="AL1349" s="23"/>
    </row>
    <row r="1350" spans="1:38" ht="16.5" x14ac:dyDescent="0.2">
      <c r="A1350" s="3">
        <v>1347</v>
      </c>
      <c r="B1350" s="3"/>
      <c r="C1350" s="3"/>
      <c r="D1350" s="9"/>
      <c r="E1350" s="14"/>
      <c r="F1350" s="8"/>
      <c r="G1350" s="8"/>
      <c r="H1350" s="8"/>
      <c r="I1350" s="8"/>
      <c r="J1350" s="7"/>
      <c r="K1350" s="7"/>
      <c r="L1350" s="7"/>
      <c r="M1350" s="8"/>
      <c r="N1350" s="15"/>
      <c r="O1350" s="22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23"/>
      <c r="AE1350" s="22"/>
      <c r="AF1350" s="7"/>
      <c r="AG1350" s="7"/>
      <c r="AH1350" s="7"/>
      <c r="AI1350" s="7"/>
      <c r="AJ1350" s="7"/>
      <c r="AK1350" s="7"/>
      <c r="AL1350" s="23"/>
    </row>
    <row r="1351" spans="1:38" ht="16.5" x14ac:dyDescent="0.2">
      <c r="A1351" s="3">
        <v>1348</v>
      </c>
      <c r="B1351" s="3"/>
      <c r="C1351" s="3"/>
      <c r="D1351" s="9"/>
      <c r="E1351" s="14"/>
      <c r="F1351" s="8"/>
      <c r="G1351" s="8"/>
      <c r="H1351" s="8"/>
      <c r="I1351" s="8"/>
      <c r="J1351" s="7"/>
      <c r="K1351" s="7"/>
      <c r="L1351" s="7"/>
      <c r="M1351" s="8"/>
      <c r="N1351" s="15"/>
      <c r="O1351" s="22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23"/>
      <c r="AE1351" s="22"/>
      <c r="AF1351" s="7"/>
      <c r="AG1351" s="7"/>
      <c r="AH1351" s="7"/>
      <c r="AI1351" s="7"/>
      <c r="AJ1351" s="7"/>
      <c r="AK1351" s="7"/>
      <c r="AL1351" s="23"/>
    </row>
    <row r="1352" spans="1:38" ht="16.5" x14ac:dyDescent="0.2">
      <c r="A1352" s="3">
        <v>1349</v>
      </c>
      <c r="B1352" s="3"/>
      <c r="C1352" s="3"/>
      <c r="D1352" s="9"/>
      <c r="E1352" s="14"/>
      <c r="F1352" s="8"/>
      <c r="G1352" s="8"/>
      <c r="H1352" s="8"/>
      <c r="I1352" s="8"/>
      <c r="J1352" s="7"/>
      <c r="K1352" s="7"/>
      <c r="L1352" s="7"/>
      <c r="M1352" s="8"/>
      <c r="N1352" s="15"/>
      <c r="O1352" s="22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23"/>
      <c r="AE1352" s="22"/>
      <c r="AF1352" s="7"/>
      <c r="AG1352" s="7"/>
      <c r="AH1352" s="7"/>
      <c r="AI1352" s="7"/>
      <c r="AJ1352" s="7"/>
      <c r="AK1352" s="7"/>
      <c r="AL1352" s="23"/>
    </row>
    <row r="1353" spans="1:38" ht="17.25" thickBot="1" x14ac:dyDescent="0.25">
      <c r="A1353" s="3">
        <v>1350</v>
      </c>
      <c r="B1353" s="3"/>
      <c r="C1353" s="3"/>
      <c r="D1353" s="9"/>
      <c r="E1353" s="16"/>
      <c r="F1353" s="17"/>
      <c r="G1353" s="17"/>
      <c r="H1353" s="17"/>
      <c r="I1353" s="17"/>
      <c r="J1353" s="18"/>
      <c r="K1353" s="18"/>
      <c r="L1353" s="18"/>
      <c r="M1353" s="17"/>
      <c r="N1353" s="19"/>
      <c r="O1353" s="24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25"/>
      <c r="AE1353" s="24"/>
      <c r="AF1353" s="18"/>
      <c r="AG1353" s="18"/>
      <c r="AH1353" s="18"/>
      <c r="AI1353" s="18"/>
      <c r="AJ1353" s="18"/>
      <c r="AK1353" s="18"/>
      <c r="AL1353" s="25"/>
    </row>
    <row r="1354" spans="1:38" ht="16.5" x14ac:dyDescent="0.2">
      <c r="A1354" s="3">
        <v>1351</v>
      </c>
      <c r="B1354" s="3"/>
      <c r="C1354" s="3"/>
      <c r="D1354" s="9"/>
      <c r="E1354" s="10"/>
      <c r="F1354" s="11"/>
      <c r="G1354" s="11"/>
      <c r="H1354" s="11"/>
      <c r="I1354" s="11"/>
      <c r="J1354" s="12"/>
      <c r="K1354" s="12"/>
      <c r="L1354" s="12"/>
      <c r="M1354" s="11"/>
      <c r="N1354" s="13"/>
      <c r="O1354" s="20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21"/>
      <c r="AE1354" s="20"/>
      <c r="AF1354" s="12"/>
      <c r="AG1354" s="12"/>
      <c r="AH1354" s="12"/>
      <c r="AI1354" s="12"/>
      <c r="AJ1354" s="12"/>
      <c r="AK1354" s="12"/>
      <c r="AL1354" s="21"/>
    </row>
    <row r="1355" spans="1:38" ht="16.5" x14ac:dyDescent="0.2">
      <c r="A1355" s="3">
        <v>1352</v>
      </c>
      <c r="B1355" s="3"/>
      <c r="C1355" s="3"/>
      <c r="D1355" s="9"/>
      <c r="E1355" s="14"/>
      <c r="F1355" s="8"/>
      <c r="G1355" s="8"/>
      <c r="H1355" s="8"/>
      <c r="I1355" s="8"/>
      <c r="J1355" s="7"/>
      <c r="K1355" s="7"/>
      <c r="L1355" s="7"/>
      <c r="M1355" s="8"/>
      <c r="N1355" s="15"/>
      <c r="O1355" s="22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23"/>
      <c r="AE1355" s="22"/>
      <c r="AF1355" s="7"/>
      <c r="AG1355" s="7"/>
      <c r="AH1355" s="7"/>
      <c r="AI1355" s="7"/>
      <c r="AJ1355" s="7"/>
      <c r="AK1355" s="7"/>
      <c r="AL1355" s="23"/>
    </row>
    <row r="1356" spans="1:38" ht="16.5" x14ac:dyDescent="0.2">
      <c r="A1356" s="3">
        <v>1353</v>
      </c>
      <c r="B1356" s="3"/>
      <c r="C1356" s="3"/>
      <c r="D1356" s="9"/>
      <c r="E1356" s="14"/>
      <c r="F1356" s="8"/>
      <c r="G1356" s="8"/>
      <c r="H1356" s="8"/>
      <c r="I1356" s="8"/>
      <c r="J1356" s="7"/>
      <c r="K1356" s="7"/>
      <c r="L1356" s="7"/>
      <c r="M1356" s="8"/>
      <c r="N1356" s="15"/>
      <c r="O1356" s="22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23"/>
      <c r="AE1356" s="22"/>
      <c r="AF1356" s="7"/>
      <c r="AG1356" s="7"/>
      <c r="AH1356" s="7"/>
      <c r="AI1356" s="7"/>
      <c r="AJ1356" s="7"/>
      <c r="AK1356" s="7"/>
      <c r="AL1356" s="23"/>
    </row>
    <row r="1357" spans="1:38" ht="16.5" x14ac:dyDescent="0.2">
      <c r="A1357" s="3">
        <v>1354</v>
      </c>
      <c r="B1357" s="3"/>
      <c r="C1357" s="3"/>
      <c r="D1357" s="9"/>
      <c r="E1357" s="14"/>
      <c r="F1357" s="8"/>
      <c r="G1357" s="8"/>
      <c r="H1357" s="8"/>
      <c r="I1357" s="8"/>
      <c r="J1357" s="7"/>
      <c r="K1357" s="7"/>
      <c r="L1357" s="7"/>
      <c r="M1357" s="8"/>
      <c r="N1357" s="15"/>
      <c r="O1357" s="22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23"/>
      <c r="AE1357" s="22"/>
      <c r="AF1357" s="7"/>
      <c r="AG1357" s="7"/>
      <c r="AH1357" s="7"/>
      <c r="AI1357" s="7"/>
      <c r="AJ1357" s="7"/>
      <c r="AK1357" s="7"/>
      <c r="AL1357" s="23"/>
    </row>
    <row r="1358" spans="1:38" ht="16.5" x14ac:dyDescent="0.2">
      <c r="A1358" s="3">
        <v>1355</v>
      </c>
      <c r="B1358" s="3"/>
      <c r="C1358" s="3"/>
      <c r="D1358" s="9"/>
      <c r="E1358" s="14"/>
      <c r="F1358" s="8"/>
      <c r="G1358" s="8"/>
      <c r="H1358" s="8"/>
      <c r="I1358" s="8"/>
      <c r="J1358" s="7"/>
      <c r="K1358" s="7"/>
      <c r="L1358" s="7"/>
      <c r="M1358" s="8"/>
      <c r="N1358" s="15"/>
      <c r="O1358" s="22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23"/>
      <c r="AE1358" s="22"/>
      <c r="AF1358" s="7"/>
      <c r="AG1358" s="7"/>
      <c r="AH1358" s="7"/>
      <c r="AI1358" s="7"/>
      <c r="AJ1358" s="7"/>
      <c r="AK1358" s="7"/>
      <c r="AL1358" s="23"/>
    </row>
    <row r="1359" spans="1:38" ht="17.25" thickBot="1" x14ac:dyDescent="0.25">
      <c r="A1359" s="3">
        <v>1356</v>
      </c>
      <c r="B1359" s="3"/>
      <c r="C1359" s="3"/>
      <c r="D1359" s="9"/>
      <c r="E1359" s="16"/>
      <c r="F1359" s="17"/>
      <c r="G1359" s="17"/>
      <c r="H1359" s="17"/>
      <c r="I1359" s="17"/>
      <c r="J1359" s="18"/>
      <c r="K1359" s="18"/>
      <c r="L1359" s="18"/>
      <c r="M1359" s="17"/>
      <c r="N1359" s="19"/>
      <c r="O1359" s="24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25"/>
      <c r="AE1359" s="24"/>
      <c r="AF1359" s="18"/>
      <c r="AG1359" s="18"/>
      <c r="AH1359" s="18"/>
      <c r="AI1359" s="18"/>
      <c r="AJ1359" s="18"/>
      <c r="AK1359" s="18"/>
      <c r="AL1359" s="25"/>
    </row>
    <row r="1360" spans="1:38" ht="16.5" x14ac:dyDescent="0.2">
      <c r="A1360" s="3">
        <v>1357</v>
      </c>
      <c r="B1360" s="3"/>
      <c r="C1360" s="3"/>
      <c r="D1360" s="9"/>
      <c r="E1360" s="10"/>
      <c r="F1360" s="11"/>
      <c r="G1360" s="11"/>
      <c r="H1360" s="11"/>
      <c r="I1360" s="11"/>
      <c r="J1360" s="12"/>
      <c r="K1360" s="12"/>
      <c r="L1360" s="12"/>
      <c r="M1360" s="11"/>
      <c r="N1360" s="13"/>
      <c r="O1360" s="20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21"/>
      <c r="AE1360" s="20"/>
      <c r="AF1360" s="12"/>
      <c r="AG1360" s="12"/>
      <c r="AH1360" s="12"/>
      <c r="AI1360" s="12"/>
      <c r="AJ1360" s="12"/>
      <c r="AK1360" s="12"/>
      <c r="AL1360" s="21"/>
    </row>
    <row r="1361" spans="1:38" ht="16.5" x14ac:dyDescent="0.2">
      <c r="A1361" s="3">
        <v>1358</v>
      </c>
      <c r="B1361" s="3"/>
      <c r="C1361" s="3"/>
      <c r="D1361" s="9"/>
      <c r="E1361" s="14"/>
      <c r="F1361" s="8"/>
      <c r="G1361" s="8"/>
      <c r="H1361" s="8"/>
      <c r="I1361" s="8"/>
      <c r="J1361" s="7"/>
      <c r="K1361" s="7"/>
      <c r="L1361" s="7"/>
      <c r="M1361" s="8"/>
      <c r="N1361" s="15"/>
      <c r="O1361" s="22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23"/>
      <c r="AE1361" s="22"/>
      <c r="AF1361" s="7"/>
      <c r="AG1361" s="7"/>
      <c r="AH1361" s="7"/>
      <c r="AI1361" s="7"/>
      <c r="AJ1361" s="7"/>
      <c r="AK1361" s="7"/>
      <c r="AL1361" s="23"/>
    </row>
    <row r="1362" spans="1:38" ht="16.5" x14ac:dyDescent="0.2">
      <c r="A1362" s="3">
        <v>1359</v>
      </c>
      <c r="B1362" s="3"/>
      <c r="C1362" s="3"/>
      <c r="D1362" s="9"/>
      <c r="E1362" s="14"/>
      <c r="F1362" s="8"/>
      <c r="G1362" s="8"/>
      <c r="H1362" s="8"/>
      <c r="I1362" s="8"/>
      <c r="J1362" s="7"/>
      <c r="K1362" s="7"/>
      <c r="L1362" s="7"/>
      <c r="M1362" s="8"/>
      <c r="N1362" s="15"/>
      <c r="O1362" s="22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23"/>
      <c r="AE1362" s="22"/>
      <c r="AF1362" s="7"/>
      <c r="AG1362" s="7"/>
      <c r="AH1362" s="7"/>
      <c r="AI1362" s="7"/>
      <c r="AJ1362" s="7"/>
      <c r="AK1362" s="7"/>
      <c r="AL1362" s="23"/>
    </row>
    <row r="1363" spans="1:38" ht="16.5" x14ac:dyDescent="0.2">
      <c r="A1363" s="3">
        <v>1360</v>
      </c>
      <c r="B1363" s="3"/>
      <c r="C1363" s="3"/>
      <c r="D1363" s="9"/>
      <c r="E1363" s="14"/>
      <c r="F1363" s="8"/>
      <c r="G1363" s="8"/>
      <c r="H1363" s="8"/>
      <c r="I1363" s="8"/>
      <c r="J1363" s="7"/>
      <c r="K1363" s="7"/>
      <c r="L1363" s="7"/>
      <c r="M1363" s="8"/>
      <c r="N1363" s="15"/>
      <c r="O1363" s="22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23"/>
      <c r="AE1363" s="22"/>
      <c r="AF1363" s="7"/>
      <c r="AG1363" s="7"/>
      <c r="AH1363" s="7"/>
      <c r="AI1363" s="7"/>
      <c r="AJ1363" s="7"/>
      <c r="AK1363" s="7"/>
      <c r="AL1363" s="23"/>
    </row>
    <row r="1364" spans="1:38" ht="16.5" x14ac:dyDescent="0.2">
      <c r="A1364" s="3">
        <v>1361</v>
      </c>
      <c r="B1364" s="3"/>
      <c r="C1364" s="3"/>
      <c r="D1364" s="9"/>
      <c r="E1364" s="14"/>
      <c r="F1364" s="8"/>
      <c r="G1364" s="8"/>
      <c r="H1364" s="8"/>
      <c r="I1364" s="8"/>
      <c r="J1364" s="7"/>
      <c r="K1364" s="7"/>
      <c r="L1364" s="7"/>
      <c r="M1364" s="8"/>
      <c r="N1364" s="15"/>
      <c r="O1364" s="22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23"/>
      <c r="AE1364" s="22"/>
      <c r="AF1364" s="7"/>
      <c r="AG1364" s="7"/>
      <c r="AH1364" s="7"/>
      <c r="AI1364" s="7"/>
      <c r="AJ1364" s="7"/>
      <c r="AK1364" s="7"/>
      <c r="AL1364" s="23"/>
    </row>
    <row r="1365" spans="1:38" ht="17.25" thickBot="1" x14ac:dyDescent="0.25">
      <c r="A1365" s="3">
        <v>1362</v>
      </c>
      <c r="B1365" s="3"/>
      <c r="C1365" s="3"/>
      <c r="D1365" s="9"/>
      <c r="E1365" s="16"/>
      <c r="F1365" s="17"/>
      <c r="G1365" s="17"/>
      <c r="H1365" s="17"/>
      <c r="I1365" s="17"/>
      <c r="J1365" s="18"/>
      <c r="K1365" s="18"/>
      <c r="L1365" s="18"/>
      <c r="M1365" s="17"/>
      <c r="N1365" s="19"/>
      <c r="O1365" s="24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25"/>
      <c r="AE1365" s="24"/>
      <c r="AF1365" s="18"/>
      <c r="AG1365" s="18"/>
      <c r="AH1365" s="18"/>
      <c r="AI1365" s="18"/>
      <c r="AJ1365" s="18"/>
      <c r="AK1365" s="18"/>
      <c r="AL1365" s="25"/>
    </row>
    <row r="1366" spans="1:38" ht="16.5" x14ac:dyDescent="0.2">
      <c r="A1366" s="3">
        <v>1363</v>
      </c>
      <c r="B1366" s="3"/>
      <c r="C1366" s="3"/>
      <c r="D1366" s="9"/>
      <c r="E1366" s="10"/>
      <c r="F1366" s="11"/>
      <c r="G1366" s="11"/>
      <c r="H1366" s="11"/>
      <c r="I1366" s="11"/>
      <c r="J1366" s="12"/>
      <c r="K1366" s="12"/>
      <c r="L1366" s="12"/>
      <c r="M1366" s="11"/>
      <c r="N1366" s="13"/>
      <c r="O1366" s="20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21"/>
      <c r="AE1366" s="20"/>
      <c r="AF1366" s="12"/>
      <c r="AG1366" s="12"/>
      <c r="AH1366" s="12"/>
      <c r="AI1366" s="12"/>
      <c r="AJ1366" s="12"/>
      <c r="AK1366" s="12"/>
      <c r="AL1366" s="21"/>
    </row>
    <row r="1367" spans="1:38" ht="16.5" x14ac:dyDescent="0.2">
      <c r="A1367" s="3">
        <v>1364</v>
      </c>
      <c r="B1367" s="3"/>
      <c r="C1367" s="3"/>
      <c r="D1367" s="9"/>
      <c r="E1367" s="14"/>
      <c r="F1367" s="8"/>
      <c r="G1367" s="8"/>
      <c r="H1367" s="8"/>
      <c r="I1367" s="8"/>
      <c r="J1367" s="7"/>
      <c r="K1367" s="7"/>
      <c r="L1367" s="7"/>
      <c r="M1367" s="8"/>
      <c r="N1367" s="15"/>
      <c r="O1367" s="22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23"/>
      <c r="AE1367" s="22"/>
      <c r="AF1367" s="7"/>
      <c r="AG1367" s="7"/>
      <c r="AH1367" s="7"/>
      <c r="AI1367" s="7"/>
      <c r="AJ1367" s="7"/>
      <c r="AK1367" s="7"/>
      <c r="AL1367" s="23"/>
    </row>
    <row r="1368" spans="1:38" ht="16.5" x14ac:dyDescent="0.2">
      <c r="A1368" s="3">
        <v>1365</v>
      </c>
      <c r="B1368" s="3"/>
      <c r="C1368" s="3"/>
      <c r="D1368" s="9"/>
      <c r="E1368" s="14"/>
      <c r="F1368" s="8"/>
      <c r="G1368" s="8"/>
      <c r="H1368" s="8"/>
      <c r="I1368" s="8"/>
      <c r="J1368" s="7"/>
      <c r="K1368" s="7"/>
      <c r="L1368" s="7"/>
      <c r="M1368" s="8"/>
      <c r="N1368" s="15"/>
      <c r="O1368" s="22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23"/>
      <c r="AE1368" s="22"/>
      <c r="AF1368" s="7"/>
      <c r="AG1368" s="7"/>
      <c r="AH1368" s="7"/>
      <c r="AI1368" s="7"/>
      <c r="AJ1368" s="7"/>
      <c r="AK1368" s="7"/>
      <c r="AL1368" s="23"/>
    </row>
    <row r="1369" spans="1:38" ht="16.5" x14ac:dyDescent="0.2">
      <c r="A1369" s="3">
        <v>1366</v>
      </c>
      <c r="B1369" s="3"/>
      <c r="C1369" s="3"/>
      <c r="D1369" s="9"/>
      <c r="E1369" s="14"/>
      <c r="F1369" s="8"/>
      <c r="G1369" s="8"/>
      <c r="H1369" s="8"/>
      <c r="I1369" s="8"/>
      <c r="J1369" s="7"/>
      <c r="K1369" s="7"/>
      <c r="L1369" s="7"/>
      <c r="M1369" s="8"/>
      <c r="N1369" s="15"/>
      <c r="O1369" s="22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23"/>
      <c r="AE1369" s="22"/>
      <c r="AF1369" s="7"/>
      <c r="AG1369" s="7"/>
      <c r="AH1369" s="7"/>
      <c r="AI1369" s="7"/>
      <c r="AJ1369" s="7"/>
      <c r="AK1369" s="7"/>
      <c r="AL1369" s="23"/>
    </row>
    <row r="1370" spans="1:38" ht="16.5" x14ac:dyDescent="0.2">
      <c r="A1370" s="3">
        <v>1367</v>
      </c>
      <c r="B1370" s="3"/>
      <c r="C1370" s="3"/>
      <c r="D1370" s="9"/>
      <c r="E1370" s="14"/>
      <c r="F1370" s="8"/>
      <c r="G1370" s="8"/>
      <c r="H1370" s="8"/>
      <c r="I1370" s="8"/>
      <c r="J1370" s="7"/>
      <c r="K1370" s="7"/>
      <c r="L1370" s="7"/>
      <c r="M1370" s="8"/>
      <c r="N1370" s="15"/>
      <c r="O1370" s="22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23"/>
      <c r="AE1370" s="22"/>
      <c r="AF1370" s="7"/>
      <c r="AG1370" s="7"/>
      <c r="AH1370" s="7"/>
      <c r="AI1370" s="7"/>
      <c r="AJ1370" s="7"/>
      <c r="AK1370" s="7"/>
      <c r="AL1370" s="23"/>
    </row>
    <row r="1371" spans="1:38" ht="17.25" thickBot="1" x14ac:dyDescent="0.25">
      <c r="A1371" s="3">
        <v>1368</v>
      </c>
      <c r="B1371" s="3"/>
      <c r="C1371" s="3"/>
      <c r="D1371" s="9"/>
      <c r="E1371" s="16"/>
      <c r="F1371" s="17"/>
      <c r="G1371" s="17"/>
      <c r="H1371" s="17"/>
      <c r="I1371" s="17"/>
      <c r="J1371" s="18"/>
      <c r="K1371" s="18"/>
      <c r="L1371" s="18"/>
      <c r="M1371" s="17"/>
      <c r="N1371" s="19"/>
      <c r="O1371" s="24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25"/>
      <c r="AE1371" s="24"/>
      <c r="AF1371" s="18"/>
      <c r="AG1371" s="18"/>
      <c r="AH1371" s="18"/>
      <c r="AI1371" s="18"/>
      <c r="AJ1371" s="18"/>
      <c r="AK1371" s="18"/>
      <c r="AL1371" s="25"/>
    </row>
    <row r="1372" spans="1:38" ht="16.5" x14ac:dyDescent="0.2">
      <c r="A1372" s="3">
        <v>1369</v>
      </c>
      <c r="B1372" s="3"/>
      <c r="C1372" s="3"/>
      <c r="D1372" s="9"/>
      <c r="E1372" s="10"/>
      <c r="F1372" s="11"/>
      <c r="G1372" s="11"/>
      <c r="H1372" s="11"/>
      <c r="I1372" s="11"/>
      <c r="J1372" s="12"/>
      <c r="K1372" s="12"/>
      <c r="L1372" s="12"/>
      <c r="M1372" s="11"/>
      <c r="N1372" s="13"/>
      <c r="O1372" s="20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21"/>
      <c r="AE1372" s="20"/>
      <c r="AF1372" s="12"/>
      <c r="AG1372" s="12"/>
      <c r="AH1372" s="12"/>
      <c r="AI1372" s="12"/>
      <c r="AJ1372" s="12"/>
      <c r="AK1372" s="12"/>
      <c r="AL1372" s="21"/>
    </row>
    <row r="1373" spans="1:38" ht="16.5" x14ac:dyDescent="0.2">
      <c r="A1373" s="3">
        <v>1370</v>
      </c>
      <c r="B1373" s="3"/>
      <c r="C1373" s="3"/>
      <c r="D1373" s="9"/>
      <c r="E1373" s="14"/>
      <c r="F1373" s="8"/>
      <c r="G1373" s="8"/>
      <c r="H1373" s="8"/>
      <c r="I1373" s="8"/>
      <c r="J1373" s="7"/>
      <c r="K1373" s="7"/>
      <c r="L1373" s="7"/>
      <c r="M1373" s="8"/>
      <c r="N1373" s="15"/>
      <c r="O1373" s="22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23"/>
      <c r="AE1373" s="22"/>
      <c r="AF1373" s="7"/>
      <c r="AG1373" s="7"/>
      <c r="AH1373" s="7"/>
      <c r="AI1373" s="7"/>
      <c r="AJ1373" s="7"/>
      <c r="AK1373" s="7"/>
      <c r="AL1373" s="23"/>
    </row>
    <row r="1374" spans="1:38" ht="16.5" x14ac:dyDescent="0.2">
      <c r="A1374" s="3">
        <v>1371</v>
      </c>
      <c r="B1374" s="3"/>
      <c r="C1374" s="3"/>
      <c r="D1374" s="9"/>
      <c r="E1374" s="14"/>
      <c r="F1374" s="8"/>
      <c r="G1374" s="8"/>
      <c r="H1374" s="8"/>
      <c r="I1374" s="8"/>
      <c r="J1374" s="7"/>
      <c r="K1374" s="7"/>
      <c r="L1374" s="7"/>
      <c r="M1374" s="8"/>
      <c r="N1374" s="15"/>
      <c r="O1374" s="22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23"/>
      <c r="AE1374" s="22"/>
      <c r="AF1374" s="7"/>
      <c r="AG1374" s="7"/>
      <c r="AH1374" s="7"/>
      <c r="AI1374" s="7"/>
      <c r="AJ1374" s="7"/>
      <c r="AK1374" s="7"/>
      <c r="AL1374" s="23"/>
    </row>
    <row r="1375" spans="1:38" ht="16.5" x14ac:dyDescent="0.2">
      <c r="A1375" s="3">
        <v>1372</v>
      </c>
      <c r="B1375" s="3"/>
      <c r="C1375" s="3"/>
      <c r="D1375" s="9"/>
      <c r="E1375" s="14"/>
      <c r="F1375" s="8"/>
      <c r="G1375" s="8"/>
      <c r="H1375" s="8"/>
      <c r="I1375" s="8"/>
      <c r="J1375" s="7"/>
      <c r="K1375" s="7"/>
      <c r="L1375" s="7"/>
      <c r="M1375" s="8"/>
      <c r="N1375" s="15"/>
      <c r="O1375" s="22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23"/>
      <c r="AE1375" s="22"/>
      <c r="AF1375" s="7"/>
      <c r="AG1375" s="7"/>
      <c r="AH1375" s="7"/>
      <c r="AI1375" s="7"/>
      <c r="AJ1375" s="7"/>
      <c r="AK1375" s="7"/>
      <c r="AL1375" s="23"/>
    </row>
    <row r="1376" spans="1:38" ht="16.5" x14ac:dyDescent="0.2">
      <c r="A1376" s="3">
        <v>1373</v>
      </c>
      <c r="B1376" s="3"/>
      <c r="C1376" s="3"/>
      <c r="D1376" s="9"/>
      <c r="E1376" s="14"/>
      <c r="F1376" s="8"/>
      <c r="G1376" s="8"/>
      <c r="H1376" s="8"/>
      <c r="I1376" s="8"/>
      <c r="J1376" s="7"/>
      <c r="K1376" s="7"/>
      <c r="L1376" s="7"/>
      <c r="M1376" s="8"/>
      <c r="N1376" s="15"/>
      <c r="O1376" s="22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23"/>
      <c r="AE1376" s="22"/>
      <c r="AF1376" s="7"/>
      <c r="AG1376" s="7"/>
      <c r="AH1376" s="7"/>
      <c r="AI1376" s="7"/>
      <c r="AJ1376" s="7"/>
      <c r="AK1376" s="7"/>
      <c r="AL1376" s="23"/>
    </row>
    <row r="1377" spans="1:38" ht="17.25" thickBot="1" x14ac:dyDescent="0.25">
      <c r="A1377" s="3">
        <v>1374</v>
      </c>
      <c r="B1377" s="3"/>
      <c r="C1377" s="3"/>
      <c r="D1377" s="9"/>
      <c r="E1377" s="16"/>
      <c r="F1377" s="17"/>
      <c r="G1377" s="17"/>
      <c r="H1377" s="17"/>
      <c r="I1377" s="17"/>
      <c r="J1377" s="18"/>
      <c r="K1377" s="18"/>
      <c r="L1377" s="18"/>
      <c r="M1377" s="17"/>
      <c r="N1377" s="19"/>
      <c r="O1377" s="24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25"/>
      <c r="AE1377" s="24"/>
      <c r="AF1377" s="18"/>
      <c r="AG1377" s="18"/>
      <c r="AH1377" s="18"/>
      <c r="AI1377" s="18"/>
      <c r="AJ1377" s="18"/>
      <c r="AK1377" s="18"/>
      <c r="AL1377" s="25"/>
    </row>
    <row r="1378" spans="1:38" ht="16.5" x14ac:dyDescent="0.2">
      <c r="A1378" s="3">
        <v>1375</v>
      </c>
      <c r="B1378" s="3"/>
      <c r="C1378" s="3"/>
      <c r="D1378" s="9"/>
      <c r="E1378" s="10"/>
      <c r="F1378" s="11"/>
      <c r="G1378" s="11"/>
      <c r="H1378" s="11"/>
      <c r="I1378" s="11"/>
      <c r="J1378" s="12"/>
      <c r="K1378" s="12"/>
      <c r="L1378" s="12"/>
      <c r="M1378" s="11"/>
      <c r="N1378" s="13"/>
      <c r="O1378" s="20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21"/>
      <c r="AE1378" s="20"/>
      <c r="AF1378" s="12"/>
      <c r="AG1378" s="12"/>
      <c r="AH1378" s="12"/>
      <c r="AI1378" s="12"/>
      <c r="AJ1378" s="12"/>
      <c r="AK1378" s="12"/>
      <c r="AL1378" s="21"/>
    </row>
    <row r="1379" spans="1:38" ht="16.5" x14ac:dyDescent="0.2">
      <c r="A1379" s="3">
        <v>1376</v>
      </c>
      <c r="B1379" s="3"/>
      <c r="C1379" s="3"/>
      <c r="D1379" s="9"/>
      <c r="E1379" s="14"/>
      <c r="F1379" s="8"/>
      <c r="G1379" s="8"/>
      <c r="H1379" s="8"/>
      <c r="I1379" s="8"/>
      <c r="J1379" s="7"/>
      <c r="K1379" s="7"/>
      <c r="L1379" s="7"/>
      <c r="M1379" s="8"/>
      <c r="N1379" s="15"/>
      <c r="O1379" s="22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23"/>
      <c r="AE1379" s="22"/>
      <c r="AF1379" s="7"/>
      <c r="AG1379" s="7"/>
      <c r="AH1379" s="7"/>
      <c r="AI1379" s="7"/>
      <c r="AJ1379" s="7"/>
      <c r="AK1379" s="7"/>
      <c r="AL1379" s="23"/>
    </row>
    <row r="1380" spans="1:38" ht="16.5" x14ac:dyDescent="0.2">
      <c r="A1380" s="3">
        <v>1377</v>
      </c>
      <c r="B1380" s="3"/>
      <c r="C1380" s="3"/>
      <c r="D1380" s="9"/>
      <c r="E1380" s="14"/>
      <c r="F1380" s="8"/>
      <c r="G1380" s="8"/>
      <c r="H1380" s="8"/>
      <c r="I1380" s="8"/>
      <c r="J1380" s="7"/>
      <c r="K1380" s="7"/>
      <c r="L1380" s="7"/>
      <c r="M1380" s="8"/>
      <c r="N1380" s="15"/>
      <c r="O1380" s="22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23"/>
      <c r="AE1380" s="22"/>
      <c r="AF1380" s="7"/>
      <c r="AG1380" s="7"/>
      <c r="AH1380" s="7"/>
      <c r="AI1380" s="7"/>
      <c r="AJ1380" s="7"/>
      <c r="AK1380" s="7"/>
      <c r="AL1380" s="23"/>
    </row>
    <row r="1381" spans="1:38" ht="16.5" x14ac:dyDescent="0.2">
      <c r="A1381" s="3">
        <v>1378</v>
      </c>
      <c r="B1381" s="3"/>
      <c r="C1381" s="3"/>
      <c r="D1381" s="9"/>
      <c r="E1381" s="14"/>
      <c r="F1381" s="8"/>
      <c r="G1381" s="8"/>
      <c r="H1381" s="8"/>
      <c r="I1381" s="8"/>
      <c r="J1381" s="7"/>
      <c r="K1381" s="7"/>
      <c r="L1381" s="7"/>
      <c r="M1381" s="8"/>
      <c r="N1381" s="15"/>
      <c r="O1381" s="22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23"/>
      <c r="AE1381" s="22"/>
      <c r="AF1381" s="7"/>
      <c r="AG1381" s="7"/>
      <c r="AH1381" s="7"/>
      <c r="AI1381" s="7"/>
      <c r="AJ1381" s="7"/>
      <c r="AK1381" s="7"/>
      <c r="AL1381" s="23"/>
    </row>
    <row r="1382" spans="1:38" ht="16.5" x14ac:dyDescent="0.2">
      <c r="A1382" s="3">
        <v>1379</v>
      </c>
      <c r="B1382" s="3"/>
      <c r="C1382" s="3"/>
      <c r="D1382" s="9"/>
      <c r="E1382" s="14"/>
      <c r="F1382" s="8"/>
      <c r="G1382" s="8"/>
      <c r="H1382" s="8"/>
      <c r="I1382" s="8"/>
      <c r="J1382" s="7"/>
      <c r="K1382" s="7"/>
      <c r="L1382" s="7"/>
      <c r="M1382" s="8"/>
      <c r="N1382" s="15"/>
      <c r="O1382" s="22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23"/>
      <c r="AE1382" s="22"/>
      <c r="AF1382" s="7"/>
      <c r="AG1382" s="7"/>
      <c r="AH1382" s="7"/>
      <c r="AI1382" s="7"/>
      <c r="AJ1382" s="7"/>
      <c r="AK1382" s="7"/>
      <c r="AL1382" s="23"/>
    </row>
    <row r="1383" spans="1:38" ht="17.25" thickBot="1" x14ac:dyDescent="0.25">
      <c r="A1383" s="3">
        <v>1380</v>
      </c>
      <c r="B1383" s="3"/>
      <c r="C1383" s="3"/>
      <c r="D1383" s="9"/>
      <c r="E1383" s="16"/>
      <c r="F1383" s="17"/>
      <c r="G1383" s="17"/>
      <c r="H1383" s="17"/>
      <c r="I1383" s="17"/>
      <c r="J1383" s="18"/>
      <c r="K1383" s="18"/>
      <c r="L1383" s="18"/>
      <c r="M1383" s="17"/>
      <c r="N1383" s="19"/>
      <c r="O1383" s="24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25"/>
      <c r="AE1383" s="24"/>
      <c r="AF1383" s="18"/>
      <c r="AG1383" s="18"/>
      <c r="AH1383" s="18"/>
      <c r="AI1383" s="18"/>
      <c r="AJ1383" s="18"/>
      <c r="AK1383" s="18"/>
      <c r="AL1383" s="25"/>
    </row>
    <row r="1384" spans="1:38" ht="16.5" x14ac:dyDescent="0.2">
      <c r="A1384" s="3">
        <v>1381</v>
      </c>
      <c r="B1384" s="3"/>
      <c r="C1384" s="3"/>
      <c r="D1384" s="9"/>
      <c r="E1384" s="10"/>
      <c r="F1384" s="11"/>
      <c r="G1384" s="11"/>
      <c r="H1384" s="11"/>
      <c r="I1384" s="11"/>
      <c r="J1384" s="12"/>
      <c r="K1384" s="12"/>
      <c r="L1384" s="12"/>
      <c r="M1384" s="11"/>
      <c r="N1384" s="13"/>
      <c r="O1384" s="20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21"/>
      <c r="AE1384" s="20"/>
      <c r="AF1384" s="12"/>
      <c r="AG1384" s="12"/>
      <c r="AH1384" s="12"/>
      <c r="AI1384" s="12"/>
      <c r="AJ1384" s="12"/>
      <c r="AK1384" s="12"/>
      <c r="AL1384" s="21"/>
    </row>
    <row r="1385" spans="1:38" ht="16.5" x14ac:dyDescent="0.2">
      <c r="A1385" s="3">
        <v>1382</v>
      </c>
      <c r="B1385" s="3"/>
      <c r="C1385" s="3"/>
      <c r="D1385" s="9"/>
      <c r="E1385" s="14"/>
      <c r="F1385" s="8"/>
      <c r="G1385" s="8"/>
      <c r="H1385" s="8"/>
      <c r="I1385" s="8"/>
      <c r="J1385" s="7"/>
      <c r="K1385" s="7"/>
      <c r="L1385" s="7"/>
      <c r="M1385" s="8"/>
      <c r="N1385" s="15"/>
      <c r="O1385" s="22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23"/>
      <c r="AE1385" s="22"/>
      <c r="AF1385" s="7"/>
      <c r="AG1385" s="7"/>
      <c r="AH1385" s="7"/>
      <c r="AI1385" s="7"/>
      <c r="AJ1385" s="7"/>
      <c r="AK1385" s="7"/>
      <c r="AL1385" s="23"/>
    </row>
    <row r="1386" spans="1:38" ht="16.5" x14ac:dyDescent="0.2">
      <c r="A1386" s="3">
        <v>1383</v>
      </c>
      <c r="B1386" s="3"/>
      <c r="C1386" s="3"/>
      <c r="D1386" s="9"/>
      <c r="E1386" s="14"/>
      <c r="F1386" s="8"/>
      <c r="G1386" s="8"/>
      <c r="H1386" s="8"/>
      <c r="I1386" s="8"/>
      <c r="J1386" s="7"/>
      <c r="K1386" s="7"/>
      <c r="L1386" s="7"/>
      <c r="M1386" s="8"/>
      <c r="N1386" s="15"/>
      <c r="O1386" s="22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23"/>
      <c r="AE1386" s="22"/>
      <c r="AF1386" s="7"/>
      <c r="AG1386" s="7"/>
      <c r="AH1386" s="7"/>
      <c r="AI1386" s="7"/>
      <c r="AJ1386" s="7"/>
      <c r="AK1386" s="7"/>
      <c r="AL1386" s="23"/>
    </row>
    <row r="1387" spans="1:38" ht="16.5" x14ac:dyDescent="0.2">
      <c r="A1387" s="3">
        <v>1384</v>
      </c>
      <c r="B1387" s="3"/>
      <c r="C1387" s="3"/>
      <c r="D1387" s="9"/>
      <c r="E1387" s="14"/>
      <c r="F1387" s="8"/>
      <c r="G1387" s="8"/>
      <c r="H1387" s="8"/>
      <c r="I1387" s="8"/>
      <c r="J1387" s="7"/>
      <c r="K1387" s="7"/>
      <c r="L1387" s="7"/>
      <c r="M1387" s="8"/>
      <c r="N1387" s="15"/>
      <c r="O1387" s="22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23"/>
      <c r="AE1387" s="22"/>
      <c r="AF1387" s="7"/>
      <c r="AG1387" s="7"/>
      <c r="AH1387" s="7"/>
      <c r="AI1387" s="7"/>
      <c r="AJ1387" s="7"/>
      <c r="AK1387" s="7"/>
      <c r="AL1387" s="23"/>
    </row>
    <row r="1388" spans="1:38" ht="16.5" x14ac:dyDescent="0.2">
      <c r="A1388" s="3">
        <v>1385</v>
      </c>
      <c r="B1388" s="3"/>
      <c r="C1388" s="3"/>
      <c r="D1388" s="9"/>
      <c r="E1388" s="14"/>
      <c r="F1388" s="8"/>
      <c r="G1388" s="8"/>
      <c r="H1388" s="8"/>
      <c r="I1388" s="8"/>
      <c r="J1388" s="7"/>
      <c r="K1388" s="7"/>
      <c r="L1388" s="7"/>
      <c r="M1388" s="8"/>
      <c r="N1388" s="15"/>
      <c r="O1388" s="22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23"/>
      <c r="AE1388" s="22"/>
      <c r="AF1388" s="7"/>
      <c r="AG1388" s="7"/>
      <c r="AH1388" s="7"/>
      <c r="AI1388" s="7"/>
      <c r="AJ1388" s="7"/>
      <c r="AK1388" s="7"/>
      <c r="AL1388" s="23"/>
    </row>
    <row r="1389" spans="1:38" ht="17.25" thickBot="1" x14ac:dyDescent="0.25">
      <c r="A1389" s="3">
        <v>1386</v>
      </c>
      <c r="B1389" s="3"/>
      <c r="C1389" s="3"/>
      <c r="D1389" s="9"/>
      <c r="E1389" s="16"/>
      <c r="F1389" s="17"/>
      <c r="G1389" s="17"/>
      <c r="H1389" s="17"/>
      <c r="I1389" s="17"/>
      <c r="J1389" s="18"/>
      <c r="K1389" s="18"/>
      <c r="L1389" s="18"/>
      <c r="M1389" s="17"/>
      <c r="N1389" s="19"/>
      <c r="O1389" s="24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25"/>
      <c r="AE1389" s="24"/>
      <c r="AF1389" s="18"/>
      <c r="AG1389" s="18"/>
      <c r="AH1389" s="18"/>
      <c r="AI1389" s="18"/>
      <c r="AJ1389" s="18"/>
      <c r="AK1389" s="18"/>
      <c r="AL1389" s="25"/>
    </row>
    <row r="1390" spans="1:38" ht="16.5" x14ac:dyDescent="0.2">
      <c r="A1390" s="3">
        <v>1387</v>
      </c>
      <c r="B1390" s="3"/>
      <c r="C1390" s="3"/>
      <c r="D1390" s="9"/>
      <c r="E1390" s="10"/>
      <c r="F1390" s="11"/>
      <c r="G1390" s="11"/>
      <c r="H1390" s="11"/>
      <c r="I1390" s="11"/>
      <c r="J1390" s="12"/>
      <c r="K1390" s="12"/>
      <c r="L1390" s="12"/>
      <c r="M1390" s="11"/>
      <c r="N1390" s="13"/>
      <c r="O1390" s="20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21"/>
      <c r="AE1390" s="20"/>
      <c r="AF1390" s="12"/>
      <c r="AG1390" s="12"/>
      <c r="AH1390" s="12"/>
      <c r="AI1390" s="12"/>
      <c r="AJ1390" s="12"/>
      <c r="AK1390" s="12"/>
      <c r="AL1390" s="21"/>
    </row>
    <row r="1391" spans="1:38" ht="16.5" x14ac:dyDescent="0.2">
      <c r="A1391" s="3">
        <v>1388</v>
      </c>
      <c r="B1391" s="3"/>
      <c r="C1391" s="3"/>
      <c r="D1391" s="9"/>
      <c r="E1391" s="14"/>
      <c r="F1391" s="8"/>
      <c r="G1391" s="8"/>
      <c r="H1391" s="8"/>
      <c r="I1391" s="8"/>
      <c r="J1391" s="7"/>
      <c r="K1391" s="7"/>
      <c r="L1391" s="7"/>
      <c r="M1391" s="8"/>
      <c r="N1391" s="15"/>
      <c r="O1391" s="22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23"/>
      <c r="AE1391" s="22"/>
      <c r="AF1391" s="7"/>
      <c r="AG1391" s="7"/>
      <c r="AH1391" s="7"/>
      <c r="AI1391" s="7"/>
      <c r="AJ1391" s="7"/>
      <c r="AK1391" s="7"/>
      <c r="AL1391" s="23"/>
    </row>
    <row r="1392" spans="1:38" ht="16.5" x14ac:dyDescent="0.2">
      <c r="A1392" s="3">
        <v>1389</v>
      </c>
      <c r="B1392" s="3"/>
      <c r="C1392" s="3"/>
      <c r="D1392" s="9"/>
      <c r="E1392" s="14"/>
      <c r="F1392" s="8"/>
      <c r="G1392" s="8"/>
      <c r="H1392" s="8"/>
      <c r="I1392" s="8"/>
      <c r="J1392" s="7"/>
      <c r="K1392" s="7"/>
      <c r="L1392" s="7"/>
      <c r="M1392" s="8"/>
      <c r="N1392" s="15"/>
      <c r="O1392" s="22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23"/>
      <c r="AE1392" s="22"/>
      <c r="AF1392" s="7"/>
      <c r="AG1392" s="7"/>
      <c r="AH1392" s="7"/>
      <c r="AI1392" s="7"/>
      <c r="AJ1392" s="7"/>
      <c r="AK1392" s="7"/>
      <c r="AL1392" s="23"/>
    </row>
    <row r="1393" spans="1:38" ht="16.5" x14ac:dyDescent="0.2">
      <c r="A1393" s="3">
        <v>1390</v>
      </c>
      <c r="B1393" s="3"/>
      <c r="C1393" s="3"/>
      <c r="D1393" s="9"/>
      <c r="E1393" s="14"/>
      <c r="F1393" s="8"/>
      <c r="G1393" s="8"/>
      <c r="H1393" s="8"/>
      <c r="I1393" s="8"/>
      <c r="J1393" s="7"/>
      <c r="K1393" s="7"/>
      <c r="L1393" s="7"/>
      <c r="M1393" s="8"/>
      <c r="N1393" s="15"/>
      <c r="O1393" s="22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23"/>
      <c r="AE1393" s="22"/>
      <c r="AF1393" s="7"/>
      <c r="AG1393" s="7"/>
      <c r="AH1393" s="7"/>
      <c r="AI1393" s="7"/>
      <c r="AJ1393" s="7"/>
      <c r="AK1393" s="7"/>
      <c r="AL1393" s="23"/>
    </row>
    <row r="1394" spans="1:38" ht="16.5" x14ac:dyDescent="0.2">
      <c r="A1394" s="3">
        <v>1391</v>
      </c>
      <c r="B1394" s="3"/>
      <c r="C1394" s="3"/>
      <c r="D1394" s="9"/>
      <c r="E1394" s="14"/>
      <c r="F1394" s="8"/>
      <c r="G1394" s="8"/>
      <c r="H1394" s="8"/>
      <c r="I1394" s="8"/>
      <c r="J1394" s="7"/>
      <c r="K1394" s="7"/>
      <c r="L1394" s="7"/>
      <c r="M1394" s="8"/>
      <c r="N1394" s="15"/>
      <c r="O1394" s="22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23"/>
      <c r="AE1394" s="22"/>
      <c r="AF1394" s="7"/>
      <c r="AG1394" s="7"/>
      <c r="AH1394" s="7"/>
      <c r="AI1394" s="7"/>
      <c r="AJ1394" s="7"/>
      <c r="AK1394" s="7"/>
      <c r="AL1394" s="23"/>
    </row>
    <row r="1395" spans="1:38" ht="17.25" thickBot="1" x14ac:dyDescent="0.25">
      <c r="A1395" s="3">
        <v>1392</v>
      </c>
      <c r="B1395" s="3"/>
      <c r="C1395" s="3"/>
      <c r="D1395" s="9"/>
      <c r="E1395" s="16"/>
      <c r="F1395" s="17"/>
      <c r="G1395" s="17"/>
      <c r="H1395" s="17"/>
      <c r="I1395" s="17"/>
      <c r="J1395" s="18"/>
      <c r="K1395" s="18"/>
      <c r="L1395" s="18"/>
      <c r="M1395" s="17"/>
      <c r="N1395" s="19"/>
      <c r="O1395" s="24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25"/>
      <c r="AE1395" s="24"/>
      <c r="AF1395" s="18"/>
      <c r="AG1395" s="18"/>
      <c r="AH1395" s="18"/>
      <c r="AI1395" s="18"/>
      <c r="AJ1395" s="18"/>
      <c r="AK1395" s="18"/>
      <c r="AL1395" s="25"/>
    </row>
    <row r="1396" spans="1:38" ht="16.5" x14ac:dyDescent="0.2">
      <c r="A1396" s="3">
        <v>1393</v>
      </c>
      <c r="B1396" s="3"/>
      <c r="C1396" s="3"/>
      <c r="D1396" s="9"/>
      <c r="E1396" s="10"/>
      <c r="F1396" s="11"/>
      <c r="G1396" s="11"/>
      <c r="H1396" s="11"/>
      <c r="I1396" s="11"/>
      <c r="J1396" s="12"/>
      <c r="K1396" s="12"/>
      <c r="L1396" s="12"/>
      <c r="M1396" s="11"/>
      <c r="N1396" s="13"/>
      <c r="O1396" s="20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21"/>
      <c r="AE1396" s="20"/>
      <c r="AF1396" s="12"/>
      <c r="AG1396" s="12"/>
      <c r="AH1396" s="12"/>
      <c r="AI1396" s="12"/>
      <c r="AJ1396" s="12"/>
      <c r="AK1396" s="12"/>
      <c r="AL1396" s="21"/>
    </row>
    <row r="1397" spans="1:38" ht="16.5" x14ac:dyDescent="0.2">
      <c r="A1397" s="3">
        <v>1394</v>
      </c>
      <c r="B1397" s="3"/>
      <c r="C1397" s="3"/>
      <c r="D1397" s="9"/>
      <c r="E1397" s="14"/>
      <c r="F1397" s="8"/>
      <c r="G1397" s="8"/>
      <c r="H1397" s="8"/>
      <c r="I1397" s="8"/>
      <c r="J1397" s="7"/>
      <c r="K1397" s="7"/>
      <c r="L1397" s="7"/>
      <c r="M1397" s="8"/>
      <c r="N1397" s="15"/>
      <c r="O1397" s="22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23"/>
      <c r="AE1397" s="22"/>
      <c r="AF1397" s="7"/>
      <c r="AG1397" s="7"/>
      <c r="AH1397" s="7"/>
      <c r="AI1397" s="7"/>
      <c r="AJ1397" s="7"/>
      <c r="AK1397" s="7"/>
      <c r="AL1397" s="23"/>
    </row>
    <row r="1398" spans="1:38" ht="16.5" x14ac:dyDescent="0.2">
      <c r="A1398" s="3">
        <v>1395</v>
      </c>
      <c r="B1398" s="3"/>
      <c r="C1398" s="3"/>
      <c r="D1398" s="9"/>
      <c r="E1398" s="14"/>
      <c r="F1398" s="8"/>
      <c r="G1398" s="8"/>
      <c r="H1398" s="8"/>
      <c r="I1398" s="8"/>
      <c r="J1398" s="7"/>
      <c r="K1398" s="7"/>
      <c r="L1398" s="7"/>
      <c r="M1398" s="8"/>
      <c r="N1398" s="15"/>
      <c r="O1398" s="22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23"/>
      <c r="AE1398" s="22"/>
      <c r="AF1398" s="7"/>
      <c r="AG1398" s="7"/>
      <c r="AH1398" s="7"/>
      <c r="AI1398" s="7"/>
      <c r="AJ1398" s="7"/>
      <c r="AK1398" s="7"/>
      <c r="AL1398" s="23"/>
    </row>
    <row r="1399" spans="1:38" ht="16.5" x14ac:dyDescent="0.2">
      <c r="A1399" s="3">
        <v>1396</v>
      </c>
      <c r="B1399" s="3"/>
      <c r="C1399" s="3"/>
      <c r="D1399" s="9"/>
      <c r="E1399" s="14"/>
      <c r="F1399" s="8"/>
      <c r="G1399" s="8"/>
      <c r="H1399" s="8"/>
      <c r="I1399" s="8"/>
      <c r="J1399" s="7"/>
      <c r="K1399" s="7"/>
      <c r="L1399" s="7"/>
      <c r="M1399" s="8"/>
      <c r="N1399" s="15"/>
      <c r="O1399" s="22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23"/>
      <c r="AE1399" s="22"/>
      <c r="AF1399" s="7"/>
      <c r="AG1399" s="7"/>
      <c r="AH1399" s="7"/>
      <c r="AI1399" s="7"/>
      <c r="AJ1399" s="7"/>
      <c r="AK1399" s="7"/>
      <c r="AL1399" s="23"/>
    </row>
    <row r="1400" spans="1:38" ht="16.5" x14ac:dyDescent="0.2">
      <c r="A1400" s="3">
        <v>1397</v>
      </c>
      <c r="B1400" s="3"/>
      <c r="C1400" s="3"/>
      <c r="D1400" s="9"/>
      <c r="E1400" s="14"/>
      <c r="F1400" s="8"/>
      <c r="G1400" s="8"/>
      <c r="H1400" s="8"/>
      <c r="I1400" s="8"/>
      <c r="J1400" s="7"/>
      <c r="K1400" s="7"/>
      <c r="L1400" s="7"/>
      <c r="M1400" s="8"/>
      <c r="N1400" s="15"/>
      <c r="O1400" s="22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23"/>
      <c r="AE1400" s="22"/>
      <c r="AF1400" s="7"/>
      <c r="AG1400" s="7"/>
      <c r="AH1400" s="7"/>
      <c r="AI1400" s="7"/>
      <c r="AJ1400" s="7"/>
      <c r="AK1400" s="7"/>
      <c r="AL1400" s="23"/>
    </row>
    <row r="1401" spans="1:38" ht="17.25" thickBot="1" x14ac:dyDescent="0.25">
      <c r="A1401" s="3">
        <v>1398</v>
      </c>
      <c r="B1401" s="3"/>
      <c r="C1401" s="3"/>
      <c r="D1401" s="9"/>
      <c r="E1401" s="16"/>
      <c r="F1401" s="17"/>
      <c r="G1401" s="17"/>
      <c r="H1401" s="17"/>
      <c r="I1401" s="17"/>
      <c r="J1401" s="18"/>
      <c r="K1401" s="18"/>
      <c r="L1401" s="18"/>
      <c r="M1401" s="17"/>
      <c r="N1401" s="19"/>
      <c r="O1401" s="24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25"/>
      <c r="AE1401" s="24"/>
      <c r="AF1401" s="18"/>
      <c r="AG1401" s="18"/>
      <c r="AH1401" s="18"/>
      <c r="AI1401" s="18"/>
      <c r="AJ1401" s="18"/>
      <c r="AK1401" s="18"/>
      <c r="AL1401" s="25"/>
    </row>
    <row r="1402" spans="1:38" ht="16.5" x14ac:dyDescent="0.2">
      <c r="A1402" s="3">
        <v>1399</v>
      </c>
      <c r="B1402" s="3"/>
      <c r="C1402" s="3"/>
      <c r="D1402" s="9"/>
      <c r="E1402" s="10"/>
      <c r="F1402" s="11"/>
      <c r="G1402" s="11"/>
      <c r="H1402" s="11"/>
      <c r="I1402" s="11"/>
      <c r="J1402" s="12"/>
      <c r="K1402" s="12"/>
      <c r="L1402" s="12"/>
      <c r="M1402" s="11"/>
      <c r="N1402" s="13"/>
      <c r="O1402" s="20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21"/>
      <c r="AE1402" s="20"/>
      <c r="AF1402" s="12"/>
      <c r="AG1402" s="12"/>
      <c r="AH1402" s="12"/>
      <c r="AI1402" s="12"/>
      <c r="AJ1402" s="12"/>
      <c r="AK1402" s="12"/>
      <c r="AL1402" s="21"/>
    </row>
    <row r="1403" spans="1:38" ht="16.5" x14ac:dyDescent="0.2">
      <c r="A1403" s="3">
        <v>1400</v>
      </c>
      <c r="B1403" s="3"/>
      <c r="C1403" s="3"/>
      <c r="D1403" s="9"/>
      <c r="E1403" s="14"/>
      <c r="F1403" s="8"/>
      <c r="G1403" s="8"/>
      <c r="H1403" s="8"/>
      <c r="I1403" s="8"/>
      <c r="J1403" s="7"/>
      <c r="K1403" s="7"/>
      <c r="L1403" s="7"/>
      <c r="M1403" s="8"/>
      <c r="N1403" s="15"/>
      <c r="O1403" s="22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23"/>
      <c r="AE1403" s="22"/>
      <c r="AF1403" s="7"/>
      <c r="AG1403" s="7"/>
      <c r="AH1403" s="7"/>
      <c r="AI1403" s="7"/>
      <c r="AJ1403" s="7"/>
      <c r="AK1403" s="7"/>
      <c r="AL1403" s="23"/>
    </row>
    <row r="1404" spans="1:38" ht="16.5" x14ac:dyDescent="0.2">
      <c r="A1404" s="3">
        <v>1401</v>
      </c>
      <c r="B1404" s="3"/>
      <c r="C1404" s="3"/>
      <c r="D1404" s="9"/>
      <c r="E1404" s="14"/>
      <c r="F1404" s="8"/>
      <c r="G1404" s="8"/>
      <c r="H1404" s="8"/>
      <c r="I1404" s="8"/>
      <c r="J1404" s="7"/>
      <c r="K1404" s="7"/>
      <c r="L1404" s="7"/>
      <c r="M1404" s="8"/>
      <c r="N1404" s="15"/>
      <c r="O1404" s="22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23"/>
      <c r="AE1404" s="22"/>
      <c r="AF1404" s="7"/>
      <c r="AG1404" s="7"/>
      <c r="AH1404" s="7"/>
      <c r="AI1404" s="7"/>
      <c r="AJ1404" s="7"/>
      <c r="AK1404" s="7"/>
      <c r="AL1404" s="23"/>
    </row>
    <row r="1405" spans="1:38" ht="16.5" x14ac:dyDescent="0.2">
      <c r="A1405" s="3">
        <v>1402</v>
      </c>
      <c r="B1405" s="3"/>
      <c r="C1405" s="3"/>
      <c r="D1405" s="9"/>
      <c r="E1405" s="14"/>
      <c r="F1405" s="8"/>
      <c r="G1405" s="8"/>
      <c r="H1405" s="8"/>
      <c r="I1405" s="8"/>
      <c r="J1405" s="7"/>
      <c r="K1405" s="7"/>
      <c r="L1405" s="7"/>
      <c r="M1405" s="8"/>
      <c r="N1405" s="15"/>
      <c r="O1405" s="22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23"/>
      <c r="AE1405" s="22"/>
      <c r="AF1405" s="7"/>
      <c r="AG1405" s="7"/>
      <c r="AH1405" s="7"/>
      <c r="AI1405" s="7"/>
      <c r="AJ1405" s="7"/>
      <c r="AK1405" s="7"/>
      <c r="AL1405" s="23"/>
    </row>
    <row r="1406" spans="1:38" ht="16.5" x14ac:dyDescent="0.2">
      <c r="A1406" s="3">
        <v>1403</v>
      </c>
      <c r="B1406" s="3"/>
      <c r="C1406" s="3"/>
      <c r="D1406" s="9"/>
      <c r="E1406" s="14"/>
      <c r="F1406" s="8"/>
      <c r="G1406" s="8"/>
      <c r="H1406" s="8"/>
      <c r="I1406" s="8"/>
      <c r="J1406" s="7"/>
      <c r="K1406" s="7"/>
      <c r="L1406" s="7"/>
      <c r="M1406" s="8"/>
      <c r="N1406" s="15"/>
      <c r="O1406" s="22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23"/>
      <c r="AE1406" s="22"/>
      <c r="AF1406" s="7"/>
      <c r="AG1406" s="7"/>
      <c r="AH1406" s="7"/>
      <c r="AI1406" s="7"/>
      <c r="AJ1406" s="7"/>
      <c r="AK1406" s="7"/>
      <c r="AL1406" s="23"/>
    </row>
    <row r="1407" spans="1:38" ht="17.25" thickBot="1" x14ac:dyDescent="0.25">
      <c r="A1407" s="3">
        <v>1404</v>
      </c>
      <c r="B1407" s="3"/>
      <c r="C1407" s="3"/>
      <c r="D1407" s="9"/>
      <c r="E1407" s="16"/>
      <c r="F1407" s="17"/>
      <c r="G1407" s="17"/>
      <c r="H1407" s="17"/>
      <c r="I1407" s="17"/>
      <c r="J1407" s="18"/>
      <c r="K1407" s="18"/>
      <c r="L1407" s="18"/>
      <c r="M1407" s="17"/>
      <c r="N1407" s="19"/>
      <c r="O1407" s="24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25"/>
      <c r="AE1407" s="24"/>
      <c r="AF1407" s="18"/>
      <c r="AG1407" s="18"/>
      <c r="AH1407" s="18"/>
      <c r="AI1407" s="18"/>
      <c r="AJ1407" s="18"/>
      <c r="AK1407" s="18"/>
      <c r="AL1407" s="25"/>
    </row>
    <row r="1408" spans="1:38" ht="16.5" x14ac:dyDescent="0.2">
      <c r="A1408" s="3">
        <v>1405</v>
      </c>
      <c r="B1408" s="3"/>
      <c r="C1408" s="3"/>
      <c r="D1408" s="9"/>
      <c r="E1408" s="10"/>
      <c r="F1408" s="11"/>
      <c r="G1408" s="11"/>
      <c r="H1408" s="11"/>
      <c r="I1408" s="11"/>
      <c r="J1408" s="12"/>
      <c r="K1408" s="12"/>
      <c r="L1408" s="12"/>
      <c r="M1408" s="11"/>
      <c r="N1408" s="13"/>
      <c r="O1408" s="20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21"/>
      <c r="AE1408" s="20"/>
      <c r="AF1408" s="12"/>
      <c r="AG1408" s="12"/>
      <c r="AH1408" s="12"/>
      <c r="AI1408" s="12"/>
      <c r="AJ1408" s="12"/>
      <c r="AK1408" s="12"/>
      <c r="AL1408" s="21"/>
    </row>
    <row r="1409" spans="1:38" ht="16.5" x14ac:dyDescent="0.2">
      <c r="A1409" s="3">
        <v>1406</v>
      </c>
      <c r="B1409" s="3"/>
      <c r="C1409" s="3"/>
      <c r="D1409" s="9"/>
      <c r="E1409" s="14"/>
      <c r="F1409" s="8"/>
      <c r="G1409" s="8"/>
      <c r="H1409" s="8"/>
      <c r="I1409" s="8"/>
      <c r="J1409" s="7"/>
      <c r="K1409" s="7"/>
      <c r="L1409" s="7"/>
      <c r="M1409" s="8"/>
      <c r="N1409" s="15"/>
      <c r="O1409" s="22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23"/>
      <c r="AE1409" s="22"/>
      <c r="AF1409" s="7"/>
      <c r="AG1409" s="7"/>
      <c r="AH1409" s="7"/>
      <c r="AI1409" s="7"/>
      <c r="AJ1409" s="7"/>
      <c r="AK1409" s="7"/>
      <c r="AL1409" s="23"/>
    </row>
    <row r="1410" spans="1:38" ht="16.5" x14ac:dyDescent="0.2">
      <c r="A1410" s="3">
        <v>1407</v>
      </c>
      <c r="B1410" s="3"/>
      <c r="C1410" s="3"/>
      <c r="D1410" s="9"/>
      <c r="E1410" s="14"/>
      <c r="F1410" s="8"/>
      <c r="G1410" s="8"/>
      <c r="H1410" s="8"/>
      <c r="I1410" s="8"/>
      <c r="J1410" s="7"/>
      <c r="K1410" s="7"/>
      <c r="L1410" s="7"/>
      <c r="M1410" s="8"/>
      <c r="N1410" s="15"/>
      <c r="O1410" s="22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23"/>
      <c r="AE1410" s="22"/>
      <c r="AF1410" s="7"/>
      <c r="AG1410" s="7"/>
      <c r="AH1410" s="7"/>
      <c r="AI1410" s="7"/>
      <c r="AJ1410" s="7"/>
      <c r="AK1410" s="7"/>
      <c r="AL1410" s="23"/>
    </row>
    <row r="1411" spans="1:38" ht="16.5" x14ac:dyDescent="0.2">
      <c r="A1411" s="3">
        <v>1408</v>
      </c>
      <c r="B1411" s="3"/>
      <c r="C1411" s="3"/>
      <c r="D1411" s="9"/>
      <c r="E1411" s="14"/>
      <c r="F1411" s="8"/>
      <c r="G1411" s="8"/>
      <c r="H1411" s="8"/>
      <c r="I1411" s="8"/>
      <c r="J1411" s="7"/>
      <c r="K1411" s="7"/>
      <c r="L1411" s="7"/>
      <c r="M1411" s="8"/>
      <c r="N1411" s="15"/>
      <c r="O1411" s="22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23"/>
      <c r="AE1411" s="22"/>
      <c r="AF1411" s="7"/>
      <c r="AG1411" s="7"/>
      <c r="AH1411" s="7"/>
      <c r="AI1411" s="7"/>
      <c r="AJ1411" s="7"/>
      <c r="AK1411" s="7"/>
      <c r="AL1411" s="23"/>
    </row>
    <row r="1412" spans="1:38" ht="16.5" x14ac:dyDescent="0.2">
      <c r="A1412" s="3">
        <v>1409</v>
      </c>
      <c r="B1412" s="3"/>
      <c r="C1412" s="3"/>
      <c r="D1412" s="9"/>
      <c r="E1412" s="14"/>
      <c r="F1412" s="8"/>
      <c r="G1412" s="8"/>
      <c r="H1412" s="8"/>
      <c r="I1412" s="8"/>
      <c r="J1412" s="7"/>
      <c r="K1412" s="7"/>
      <c r="L1412" s="7"/>
      <c r="M1412" s="8"/>
      <c r="N1412" s="15"/>
      <c r="O1412" s="22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23"/>
      <c r="AE1412" s="22"/>
      <c r="AF1412" s="7"/>
      <c r="AG1412" s="7"/>
      <c r="AH1412" s="7"/>
      <c r="AI1412" s="7"/>
      <c r="AJ1412" s="7"/>
      <c r="AK1412" s="7"/>
      <c r="AL1412" s="23"/>
    </row>
    <row r="1413" spans="1:38" ht="17.25" thickBot="1" x14ac:dyDescent="0.25">
      <c r="A1413" s="3">
        <v>1410</v>
      </c>
      <c r="B1413" s="3"/>
      <c r="C1413" s="3"/>
      <c r="D1413" s="9"/>
      <c r="E1413" s="16"/>
      <c r="F1413" s="17"/>
      <c r="G1413" s="17"/>
      <c r="H1413" s="17"/>
      <c r="I1413" s="17"/>
      <c r="J1413" s="18"/>
      <c r="K1413" s="18"/>
      <c r="L1413" s="18"/>
      <c r="M1413" s="17"/>
      <c r="N1413" s="19"/>
      <c r="O1413" s="24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25"/>
      <c r="AE1413" s="24"/>
      <c r="AF1413" s="18"/>
      <c r="AG1413" s="18"/>
      <c r="AH1413" s="18"/>
      <c r="AI1413" s="18"/>
      <c r="AJ1413" s="18"/>
      <c r="AK1413" s="18"/>
      <c r="AL1413" s="25"/>
    </row>
    <row r="1414" spans="1:38" ht="16.5" x14ac:dyDescent="0.2">
      <c r="A1414" s="3">
        <v>1411</v>
      </c>
      <c r="B1414" s="3"/>
      <c r="C1414" s="3"/>
      <c r="D1414" s="9"/>
      <c r="E1414" s="10"/>
      <c r="F1414" s="11"/>
      <c r="G1414" s="11"/>
      <c r="H1414" s="11"/>
      <c r="I1414" s="11"/>
      <c r="J1414" s="12"/>
      <c r="K1414" s="12"/>
      <c r="L1414" s="12"/>
      <c r="M1414" s="11"/>
      <c r="N1414" s="13"/>
      <c r="O1414" s="20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21"/>
      <c r="AE1414" s="20"/>
      <c r="AF1414" s="12"/>
      <c r="AG1414" s="12"/>
      <c r="AH1414" s="12"/>
      <c r="AI1414" s="12"/>
      <c r="AJ1414" s="12"/>
      <c r="AK1414" s="12"/>
      <c r="AL1414" s="21"/>
    </row>
    <row r="1415" spans="1:38" ht="16.5" x14ac:dyDescent="0.2">
      <c r="A1415" s="3">
        <v>1412</v>
      </c>
      <c r="B1415" s="3"/>
      <c r="C1415" s="3"/>
      <c r="D1415" s="9"/>
      <c r="E1415" s="14"/>
      <c r="F1415" s="8"/>
      <c r="G1415" s="8"/>
      <c r="H1415" s="8"/>
      <c r="I1415" s="8"/>
      <c r="J1415" s="7"/>
      <c r="K1415" s="7"/>
      <c r="L1415" s="7"/>
      <c r="M1415" s="8"/>
      <c r="N1415" s="15"/>
      <c r="O1415" s="22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23"/>
      <c r="AE1415" s="22"/>
      <c r="AF1415" s="7"/>
      <c r="AG1415" s="7"/>
      <c r="AH1415" s="7"/>
      <c r="AI1415" s="7"/>
      <c r="AJ1415" s="7"/>
      <c r="AK1415" s="7"/>
      <c r="AL1415" s="23"/>
    </row>
    <row r="1416" spans="1:38" ht="16.5" x14ac:dyDescent="0.2">
      <c r="A1416" s="3">
        <v>1413</v>
      </c>
      <c r="B1416" s="3"/>
      <c r="C1416" s="3"/>
      <c r="D1416" s="9"/>
      <c r="E1416" s="14"/>
      <c r="F1416" s="8"/>
      <c r="G1416" s="8"/>
      <c r="H1416" s="8"/>
      <c r="I1416" s="8"/>
      <c r="J1416" s="7"/>
      <c r="K1416" s="7"/>
      <c r="L1416" s="7"/>
      <c r="M1416" s="8"/>
      <c r="N1416" s="15"/>
      <c r="O1416" s="22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23"/>
      <c r="AE1416" s="22"/>
      <c r="AF1416" s="7"/>
      <c r="AG1416" s="7"/>
      <c r="AH1416" s="7"/>
      <c r="AI1416" s="7"/>
      <c r="AJ1416" s="7"/>
      <c r="AK1416" s="7"/>
      <c r="AL1416" s="23"/>
    </row>
    <row r="1417" spans="1:38" ht="16.5" x14ac:dyDescent="0.2">
      <c r="A1417" s="3">
        <v>1414</v>
      </c>
      <c r="B1417" s="3"/>
      <c r="C1417" s="3"/>
      <c r="D1417" s="9"/>
      <c r="E1417" s="14"/>
      <c r="F1417" s="8"/>
      <c r="G1417" s="8"/>
      <c r="H1417" s="8"/>
      <c r="I1417" s="8"/>
      <c r="J1417" s="7"/>
      <c r="K1417" s="7"/>
      <c r="L1417" s="7"/>
      <c r="M1417" s="8"/>
      <c r="N1417" s="15"/>
      <c r="O1417" s="22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23"/>
      <c r="AE1417" s="22"/>
      <c r="AF1417" s="7"/>
      <c r="AG1417" s="7"/>
      <c r="AH1417" s="7"/>
      <c r="AI1417" s="7"/>
      <c r="AJ1417" s="7"/>
      <c r="AK1417" s="7"/>
      <c r="AL1417" s="23"/>
    </row>
    <row r="1418" spans="1:38" ht="16.5" x14ac:dyDescent="0.2">
      <c r="A1418" s="3">
        <v>1415</v>
      </c>
      <c r="B1418" s="3"/>
      <c r="C1418" s="3"/>
      <c r="D1418" s="9"/>
      <c r="E1418" s="14"/>
      <c r="F1418" s="8"/>
      <c r="G1418" s="8"/>
      <c r="H1418" s="8"/>
      <c r="I1418" s="8"/>
      <c r="J1418" s="7"/>
      <c r="K1418" s="7"/>
      <c r="L1418" s="7"/>
      <c r="M1418" s="8"/>
      <c r="N1418" s="15"/>
      <c r="O1418" s="22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23"/>
      <c r="AE1418" s="22"/>
      <c r="AF1418" s="7"/>
      <c r="AG1418" s="7"/>
      <c r="AH1418" s="7"/>
      <c r="AI1418" s="7"/>
      <c r="AJ1418" s="7"/>
      <c r="AK1418" s="7"/>
      <c r="AL1418" s="23"/>
    </row>
    <row r="1419" spans="1:38" ht="17.25" thickBot="1" x14ac:dyDescent="0.25">
      <c r="A1419" s="3">
        <v>1416</v>
      </c>
      <c r="B1419" s="3"/>
      <c r="C1419" s="3"/>
      <c r="D1419" s="9"/>
      <c r="E1419" s="16"/>
      <c r="F1419" s="17"/>
      <c r="G1419" s="17"/>
      <c r="H1419" s="17"/>
      <c r="I1419" s="17"/>
      <c r="J1419" s="18"/>
      <c r="K1419" s="18"/>
      <c r="L1419" s="18"/>
      <c r="M1419" s="17"/>
      <c r="N1419" s="19"/>
      <c r="O1419" s="24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25"/>
      <c r="AE1419" s="24"/>
      <c r="AF1419" s="18"/>
      <c r="AG1419" s="18"/>
      <c r="AH1419" s="18"/>
      <c r="AI1419" s="18"/>
      <c r="AJ1419" s="18"/>
      <c r="AK1419" s="18"/>
      <c r="AL1419" s="25"/>
    </row>
    <row r="1420" spans="1:38" ht="16.5" x14ac:dyDescent="0.2">
      <c r="A1420" s="3">
        <v>1417</v>
      </c>
      <c r="B1420" s="3"/>
      <c r="C1420" s="3"/>
      <c r="D1420" s="9"/>
      <c r="E1420" s="10"/>
      <c r="F1420" s="11"/>
      <c r="G1420" s="11"/>
      <c r="H1420" s="11"/>
      <c r="I1420" s="11"/>
      <c r="J1420" s="12"/>
      <c r="K1420" s="12"/>
      <c r="L1420" s="12"/>
      <c r="M1420" s="11"/>
      <c r="N1420" s="13"/>
      <c r="O1420" s="20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21"/>
      <c r="AE1420" s="20"/>
      <c r="AF1420" s="12"/>
      <c r="AG1420" s="12"/>
      <c r="AH1420" s="12"/>
      <c r="AI1420" s="12"/>
      <c r="AJ1420" s="12"/>
      <c r="AK1420" s="12"/>
      <c r="AL1420" s="21"/>
    </row>
    <row r="1421" spans="1:38" ht="16.5" x14ac:dyDescent="0.2">
      <c r="A1421" s="3">
        <v>1418</v>
      </c>
      <c r="B1421" s="3"/>
      <c r="C1421" s="3"/>
      <c r="D1421" s="9"/>
      <c r="E1421" s="14"/>
      <c r="F1421" s="8"/>
      <c r="G1421" s="8"/>
      <c r="H1421" s="8"/>
      <c r="I1421" s="8"/>
      <c r="J1421" s="7"/>
      <c r="K1421" s="7"/>
      <c r="L1421" s="7"/>
      <c r="M1421" s="8"/>
      <c r="N1421" s="15"/>
      <c r="O1421" s="22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23"/>
      <c r="AE1421" s="22"/>
      <c r="AF1421" s="7"/>
      <c r="AG1421" s="7"/>
      <c r="AH1421" s="7"/>
      <c r="AI1421" s="7"/>
      <c r="AJ1421" s="7"/>
      <c r="AK1421" s="7"/>
      <c r="AL1421" s="23"/>
    </row>
    <row r="1422" spans="1:38" ht="16.5" x14ac:dyDescent="0.2">
      <c r="A1422" s="3">
        <v>1419</v>
      </c>
      <c r="B1422" s="3"/>
      <c r="C1422" s="3"/>
      <c r="D1422" s="9"/>
      <c r="E1422" s="14"/>
      <c r="F1422" s="8"/>
      <c r="G1422" s="8"/>
      <c r="H1422" s="8"/>
      <c r="I1422" s="8"/>
      <c r="J1422" s="7"/>
      <c r="K1422" s="7"/>
      <c r="L1422" s="7"/>
      <c r="M1422" s="8"/>
      <c r="N1422" s="15"/>
      <c r="O1422" s="22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23"/>
      <c r="AE1422" s="22"/>
      <c r="AF1422" s="7"/>
      <c r="AG1422" s="7"/>
      <c r="AH1422" s="7"/>
      <c r="AI1422" s="7"/>
      <c r="AJ1422" s="7"/>
      <c r="AK1422" s="7"/>
      <c r="AL1422" s="23"/>
    </row>
    <row r="1423" spans="1:38" ht="16.5" x14ac:dyDescent="0.2">
      <c r="A1423" s="3">
        <v>1420</v>
      </c>
      <c r="B1423" s="3"/>
      <c r="C1423" s="3"/>
      <c r="D1423" s="9"/>
      <c r="E1423" s="14"/>
      <c r="F1423" s="8"/>
      <c r="G1423" s="8"/>
      <c r="H1423" s="8"/>
      <c r="I1423" s="8"/>
      <c r="J1423" s="7"/>
      <c r="K1423" s="7"/>
      <c r="L1423" s="7"/>
      <c r="M1423" s="8"/>
      <c r="N1423" s="15"/>
      <c r="O1423" s="22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23"/>
      <c r="AE1423" s="22"/>
      <c r="AF1423" s="7"/>
      <c r="AG1423" s="7"/>
      <c r="AH1423" s="7"/>
      <c r="AI1423" s="7"/>
      <c r="AJ1423" s="7"/>
      <c r="AK1423" s="7"/>
      <c r="AL1423" s="23"/>
    </row>
    <row r="1424" spans="1:38" ht="16.5" x14ac:dyDescent="0.2">
      <c r="A1424" s="3">
        <v>1421</v>
      </c>
      <c r="B1424" s="3"/>
      <c r="C1424" s="3"/>
      <c r="D1424" s="9"/>
      <c r="E1424" s="14"/>
      <c r="F1424" s="8"/>
      <c r="G1424" s="8"/>
      <c r="H1424" s="8"/>
      <c r="I1424" s="8"/>
      <c r="J1424" s="7"/>
      <c r="K1424" s="7"/>
      <c r="L1424" s="7"/>
      <c r="M1424" s="8"/>
      <c r="N1424" s="15"/>
      <c r="O1424" s="22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23"/>
      <c r="AE1424" s="22"/>
      <c r="AF1424" s="7"/>
      <c r="AG1424" s="7"/>
      <c r="AH1424" s="7"/>
      <c r="AI1424" s="7"/>
      <c r="AJ1424" s="7"/>
      <c r="AK1424" s="7"/>
      <c r="AL1424" s="23"/>
    </row>
    <row r="1425" spans="1:38" ht="17.25" thickBot="1" x14ac:dyDescent="0.25">
      <c r="A1425" s="3">
        <v>1422</v>
      </c>
      <c r="B1425" s="3"/>
      <c r="C1425" s="3"/>
      <c r="D1425" s="9"/>
      <c r="E1425" s="16"/>
      <c r="F1425" s="17"/>
      <c r="G1425" s="17"/>
      <c r="H1425" s="17"/>
      <c r="I1425" s="17"/>
      <c r="J1425" s="18"/>
      <c r="K1425" s="18"/>
      <c r="L1425" s="18"/>
      <c r="M1425" s="17"/>
      <c r="N1425" s="19"/>
      <c r="O1425" s="24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25"/>
      <c r="AE1425" s="24"/>
      <c r="AF1425" s="18"/>
      <c r="AG1425" s="18"/>
      <c r="AH1425" s="18"/>
      <c r="AI1425" s="18"/>
      <c r="AJ1425" s="18"/>
      <c r="AK1425" s="18"/>
      <c r="AL1425" s="25"/>
    </row>
    <row r="1426" spans="1:38" ht="16.5" x14ac:dyDescent="0.2">
      <c r="A1426" s="3">
        <v>1423</v>
      </c>
      <c r="B1426" s="3"/>
      <c r="C1426" s="3"/>
      <c r="D1426" s="9"/>
      <c r="E1426" s="10"/>
      <c r="F1426" s="11"/>
      <c r="G1426" s="11"/>
      <c r="H1426" s="11"/>
      <c r="I1426" s="11"/>
      <c r="J1426" s="12"/>
      <c r="K1426" s="12"/>
      <c r="L1426" s="12"/>
      <c r="M1426" s="11"/>
      <c r="N1426" s="13"/>
      <c r="O1426" s="20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21"/>
      <c r="AE1426" s="20"/>
      <c r="AF1426" s="12"/>
      <c r="AG1426" s="12"/>
      <c r="AH1426" s="12"/>
      <c r="AI1426" s="12"/>
      <c r="AJ1426" s="12"/>
      <c r="AK1426" s="12"/>
      <c r="AL1426" s="21"/>
    </row>
    <row r="1427" spans="1:38" ht="16.5" x14ac:dyDescent="0.2">
      <c r="A1427" s="3">
        <v>1424</v>
      </c>
      <c r="B1427" s="3"/>
      <c r="C1427" s="3"/>
      <c r="D1427" s="9"/>
      <c r="E1427" s="14"/>
      <c r="F1427" s="8"/>
      <c r="G1427" s="8"/>
      <c r="H1427" s="8"/>
      <c r="I1427" s="8"/>
      <c r="J1427" s="7"/>
      <c r="K1427" s="7"/>
      <c r="L1427" s="7"/>
      <c r="M1427" s="8"/>
      <c r="N1427" s="15"/>
      <c r="O1427" s="22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23"/>
      <c r="AE1427" s="22"/>
      <c r="AF1427" s="7"/>
      <c r="AG1427" s="7"/>
      <c r="AH1427" s="7"/>
      <c r="AI1427" s="7"/>
      <c r="AJ1427" s="7"/>
      <c r="AK1427" s="7"/>
      <c r="AL1427" s="23"/>
    </row>
    <row r="1428" spans="1:38" ht="16.5" x14ac:dyDescent="0.2">
      <c r="A1428" s="3">
        <v>1425</v>
      </c>
      <c r="B1428" s="3"/>
      <c r="C1428" s="3"/>
      <c r="D1428" s="9"/>
      <c r="E1428" s="14"/>
      <c r="F1428" s="8"/>
      <c r="G1428" s="8"/>
      <c r="H1428" s="8"/>
      <c r="I1428" s="8"/>
      <c r="J1428" s="7"/>
      <c r="K1428" s="7"/>
      <c r="L1428" s="7"/>
      <c r="M1428" s="8"/>
      <c r="N1428" s="15"/>
      <c r="O1428" s="22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23"/>
      <c r="AE1428" s="22"/>
      <c r="AF1428" s="7"/>
      <c r="AG1428" s="7"/>
      <c r="AH1428" s="7"/>
      <c r="AI1428" s="7"/>
      <c r="AJ1428" s="7"/>
      <c r="AK1428" s="7"/>
      <c r="AL1428" s="23"/>
    </row>
    <row r="1429" spans="1:38" ht="16.5" x14ac:dyDescent="0.2">
      <c r="A1429" s="3">
        <v>1426</v>
      </c>
      <c r="B1429" s="3"/>
      <c r="C1429" s="3"/>
      <c r="D1429" s="9"/>
      <c r="E1429" s="14"/>
      <c r="F1429" s="8"/>
      <c r="G1429" s="8"/>
      <c r="H1429" s="8"/>
      <c r="I1429" s="8"/>
      <c r="J1429" s="7"/>
      <c r="K1429" s="7"/>
      <c r="L1429" s="7"/>
      <c r="M1429" s="8"/>
      <c r="N1429" s="15"/>
      <c r="O1429" s="22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23"/>
      <c r="AE1429" s="22"/>
      <c r="AF1429" s="7"/>
      <c r="AG1429" s="7"/>
      <c r="AH1429" s="7"/>
      <c r="AI1429" s="7"/>
      <c r="AJ1429" s="7"/>
      <c r="AK1429" s="7"/>
      <c r="AL1429" s="23"/>
    </row>
    <row r="1430" spans="1:38" ht="16.5" x14ac:dyDescent="0.2">
      <c r="A1430" s="3">
        <v>1427</v>
      </c>
      <c r="B1430" s="3"/>
      <c r="C1430" s="3"/>
      <c r="D1430" s="9"/>
      <c r="E1430" s="14"/>
      <c r="F1430" s="8"/>
      <c r="G1430" s="8"/>
      <c r="H1430" s="8"/>
      <c r="I1430" s="8"/>
      <c r="J1430" s="7"/>
      <c r="K1430" s="7"/>
      <c r="L1430" s="7"/>
      <c r="M1430" s="8"/>
      <c r="N1430" s="15"/>
      <c r="O1430" s="22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23"/>
      <c r="AE1430" s="22"/>
      <c r="AF1430" s="7"/>
      <c r="AG1430" s="7"/>
      <c r="AH1430" s="7"/>
      <c r="AI1430" s="7"/>
      <c r="AJ1430" s="7"/>
      <c r="AK1430" s="7"/>
      <c r="AL1430" s="23"/>
    </row>
    <row r="1431" spans="1:38" ht="17.25" thickBot="1" x14ac:dyDescent="0.25">
      <c r="A1431" s="3">
        <v>1428</v>
      </c>
      <c r="B1431" s="3"/>
      <c r="C1431" s="3"/>
      <c r="D1431" s="9"/>
      <c r="E1431" s="16"/>
      <c r="F1431" s="17"/>
      <c r="G1431" s="17"/>
      <c r="H1431" s="17"/>
      <c r="I1431" s="17"/>
      <c r="J1431" s="18"/>
      <c r="K1431" s="18"/>
      <c r="L1431" s="18"/>
      <c r="M1431" s="17"/>
      <c r="N1431" s="19"/>
      <c r="O1431" s="24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25"/>
      <c r="AE1431" s="24"/>
      <c r="AF1431" s="18"/>
      <c r="AG1431" s="18"/>
      <c r="AH1431" s="18"/>
      <c r="AI1431" s="18"/>
      <c r="AJ1431" s="18"/>
      <c r="AK1431" s="18"/>
      <c r="AL1431" s="25"/>
    </row>
    <row r="1432" spans="1:38" ht="16.5" x14ac:dyDescent="0.2">
      <c r="A1432" s="3">
        <v>1429</v>
      </c>
      <c r="B1432" s="3"/>
      <c r="C1432" s="3"/>
      <c r="D1432" s="9"/>
      <c r="E1432" s="10"/>
      <c r="F1432" s="11"/>
      <c r="G1432" s="11"/>
      <c r="H1432" s="11"/>
      <c r="I1432" s="11"/>
      <c r="J1432" s="12"/>
      <c r="K1432" s="12"/>
      <c r="L1432" s="12"/>
      <c r="M1432" s="11"/>
      <c r="N1432" s="13"/>
      <c r="O1432" s="20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21"/>
      <c r="AE1432" s="20"/>
      <c r="AF1432" s="12"/>
      <c r="AG1432" s="12"/>
      <c r="AH1432" s="12"/>
      <c r="AI1432" s="12"/>
      <c r="AJ1432" s="12"/>
      <c r="AK1432" s="12"/>
      <c r="AL1432" s="21"/>
    </row>
    <row r="1433" spans="1:38" ht="16.5" x14ac:dyDescent="0.2">
      <c r="A1433" s="3">
        <v>1430</v>
      </c>
      <c r="B1433" s="3"/>
      <c r="C1433" s="3"/>
      <c r="D1433" s="9"/>
      <c r="E1433" s="14"/>
      <c r="F1433" s="8"/>
      <c r="G1433" s="8"/>
      <c r="H1433" s="8"/>
      <c r="I1433" s="8"/>
      <c r="J1433" s="7"/>
      <c r="K1433" s="7"/>
      <c r="L1433" s="7"/>
      <c r="M1433" s="8"/>
      <c r="N1433" s="15"/>
      <c r="O1433" s="22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23"/>
      <c r="AE1433" s="22"/>
      <c r="AF1433" s="7"/>
      <c r="AG1433" s="7"/>
      <c r="AH1433" s="7"/>
      <c r="AI1433" s="7"/>
      <c r="AJ1433" s="7"/>
      <c r="AK1433" s="7"/>
      <c r="AL1433" s="23"/>
    </row>
    <row r="1434" spans="1:38" ht="16.5" x14ac:dyDescent="0.2">
      <c r="A1434" s="3">
        <v>1431</v>
      </c>
      <c r="B1434" s="3"/>
      <c r="C1434" s="3"/>
      <c r="D1434" s="9"/>
      <c r="E1434" s="14"/>
      <c r="F1434" s="8"/>
      <c r="G1434" s="8"/>
      <c r="H1434" s="8"/>
      <c r="I1434" s="8"/>
      <c r="J1434" s="7"/>
      <c r="K1434" s="7"/>
      <c r="L1434" s="7"/>
      <c r="M1434" s="8"/>
      <c r="N1434" s="15"/>
      <c r="O1434" s="22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23"/>
      <c r="AE1434" s="22"/>
      <c r="AF1434" s="7"/>
      <c r="AG1434" s="7"/>
      <c r="AH1434" s="7"/>
      <c r="AI1434" s="7"/>
      <c r="AJ1434" s="7"/>
      <c r="AK1434" s="7"/>
      <c r="AL1434" s="23"/>
    </row>
    <row r="1435" spans="1:38" ht="16.5" x14ac:dyDescent="0.2">
      <c r="A1435" s="3">
        <v>1432</v>
      </c>
      <c r="B1435" s="3"/>
      <c r="C1435" s="3"/>
      <c r="D1435" s="9"/>
      <c r="E1435" s="14"/>
      <c r="F1435" s="8"/>
      <c r="G1435" s="8"/>
      <c r="H1435" s="8"/>
      <c r="I1435" s="8"/>
      <c r="J1435" s="7"/>
      <c r="K1435" s="7"/>
      <c r="L1435" s="7"/>
      <c r="M1435" s="8"/>
      <c r="N1435" s="15"/>
      <c r="O1435" s="22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23"/>
      <c r="AE1435" s="22"/>
      <c r="AF1435" s="7"/>
      <c r="AG1435" s="7"/>
      <c r="AH1435" s="7"/>
      <c r="AI1435" s="7"/>
      <c r="AJ1435" s="7"/>
      <c r="AK1435" s="7"/>
      <c r="AL1435" s="23"/>
    </row>
    <row r="1436" spans="1:38" ht="16.5" x14ac:dyDescent="0.2">
      <c r="A1436" s="3">
        <v>1433</v>
      </c>
      <c r="B1436" s="3"/>
      <c r="C1436" s="3"/>
      <c r="D1436" s="9"/>
      <c r="E1436" s="14"/>
      <c r="F1436" s="8"/>
      <c r="G1436" s="8"/>
      <c r="H1436" s="8"/>
      <c r="I1436" s="8"/>
      <c r="J1436" s="7"/>
      <c r="K1436" s="7"/>
      <c r="L1436" s="7"/>
      <c r="M1436" s="8"/>
      <c r="N1436" s="15"/>
      <c r="O1436" s="22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23"/>
      <c r="AE1436" s="22"/>
      <c r="AF1436" s="7"/>
      <c r="AG1436" s="7"/>
      <c r="AH1436" s="7"/>
      <c r="AI1436" s="7"/>
      <c r="AJ1436" s="7"/>
      <c r="AK1436" s="7"/>
      <c r="AL1436" s="23"/>
    </row>
    <row r="1437" spans="1:38" ht="17.25" thickBot="1" x14ac:dyDescent="0.25">
      <c r="A1437" s="3">
        <v>1434</v>
      </c>
      <c r="B1437" s="3"/>
      <c r="C1437" s="3"/>
      <c r="D1437" s="9"/>
      <c r="E1437" s="16"/>
      <c r="F1437" s="17"/>
      <c r="G1437" s="17"/>
      <c r="H1437" s="17"/>
      <c r="I1437" s="17"/>
      <c r="J1437" s="18"/>
      <c r="K1437" s="18"/>
      <c r="L1437" s="18"/>
      <c r="M1437" s="17"/>
      <c r="N1437" s="19"/>
      <c r="O1437" s="24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25"/>
      <c r="AE1437" s="24"/>
      <c r="AF1437" s="18"/>
      <c r="AG1437" s="18"/>
      <c r="AH1437" s="18"/>
      <c r="AI1437" s="18"/>
      <c r="AJ1437" s="18"/>
      <c r="AK1437" s="18"/>
      <c r="AL1437" s="25"/>
    </row>
    <row r="1438" spans="1:38" ht="16.5" x14ac:dyDescent="0.2">
      <c r="A1438" s="3">
        <v>1435</v>
      </c>
      <c r="B1438" s="3"/>
      <c r="C1438" s="3"/>
      <c r="D1438" s="9"/>
      <c r="E1438" s="10"/>
      <c r="F1438" s="11"/>
      <c r="G1438" s="11"/>
      <c r="H1438" s="11"/>
      <c r="I1438" s="11"/>
      <c r="J1438" s="12"/>
      <c r="K1438" s="12"/>
      <c r="L1438" s="12"/>
      <c r="M1438" s="11"/>
      <c r="N1438" s="13"/>
      <c r="O1438" s="20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21"/>
      <c r="AE1438" s="20"/>
      <c r="AF1438" s="12"/>
      <c r="AG1438" s="12"/>
      <c r="AH1438" s="12"/>
      <c r="AI1438" s="12"/>
      <c r="AJ1438" s="12"/>
      <c r="AK1438" s="12"/>
      <c r="AL1438" s="21"/>
    </row>
    <row r="1439" spans="1:38" ht="16.5" x14ac:dyDescent="0.2">
      <c r="A1439" s="3">
        <v>1436</v>
      </c>
      <c r="B1439" s="3"/>
      <c r="C1439" s="3"/>
      <c r="D1439" s="9"/>
      <c r="E1439" s="14"/>
      <c r="F1439" s="8"/>
      <c r="G1439" s="8"/>
      <c r="H1439" s="8"/>
      <c r="I1439" s="8"/>
      <c r="J1439" s="7"/>
      <c r="K1439" s="7"/>
      <c r="L1439" s="7"/>
      <c r="M1439" s="8"/>
      <c r="N1439" s="15"/>
      <c r="O1439" s="22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23"/>
      <c r="AE1439" s="22"/>
      <c r="AF1439" s="7"/>
      <c r="AG1439" s="7"/>
      <c r="AH1439" s="7"/>
      <c r="AI1439" s="7"/>
      <c r="AJ1439" s="7"/>
      <c r="AK1439" s="7"/>
      <c r="AL1439" s="23"/>
    </row>
    <row r="1440" spans="1:38" ht="16.5" x14ac:dyDescent="0.2">
      <c r="A1440" s="3">
        <v>1437</v>
      </c>
      <c r="B1440" s="3"/>
      <c r="C1440" s="3"/>
      <c r="D1440" s="9"/>
      <c r="E1440" s="14"/>
      <c r="F1440" s="8"/>
      <c r="G1440" s="8"/>
      <c r="H1440" s="8"/>
      <c r="I1440" s="8"/>
      <c r="J1440" s="7"/>
      <c r="K1440" s="7"/>
      <c r="L1440" s="7"/>
      <c r="M1440" s="8"/>
      <c r="N1440" s="15"/>
      <c r="O1440" s="22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23"/>
      <c r="AE1440" s="22"/>
      <c r="AF1440" s="7"/>
      <c r="AG1440" s="7"/>
      <c r="AH1440" s="7"/>
      <c r="AI1440" s="7"/>
      <c r="AJ1440" s="7"/>
      <c r="AK1440" s="7"/>
      <c r="AL1440" s="23"/>
    </row>
    <row r="1441" spans="1:38" ht="16.5" x14ac:dyDescent="0.2">
      <c r="A1441" s="3">
        <v>1438</v>
      </c>
      <c r="B1441" s="3"/>
      <c r="C1441" s="3"/>
      <c r="D1441" s="9"/>
      <c r="E1441" s="14"/>
      <c r="F1441" s="8"/>
      <c r="G1441" s="8"/>
      <c r="H1441" s="8"/>
      <c r="I1441" s="8"/>
      <c r="J1441" s="7"/>
      <c r="K1441" s="7"/>
      <c r="L1441" s="7"/>
      <c r="M1441" s="8"/>
      <c r="N1441" s="15"/>
      <c r="O1441" s="22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23"/>
      <c r="AE1441" s="22"/>
      <c r="AF1441" s="7"/>
      <c r="AG1441" s="7"/>
      <c r="AH1441" s="7"/>
      <c r="AI1441" s="7"/>
      <c r="AJ1441" s="7"/>
      <c r="AK1441" s="7"/>
      <c r="AL1441" s="23"/>
    </row>
    <row r="1442" spans="1:38" ht="16.5" x14ac:dyDescent="0.2">
      <c r="A1442" s="3">
        <v>1439</v>
      </c>
      <c r="B1442" s="3"/>
      <c r="C1442" s="3"/>
      <c r="D1442" s="9"/>
      <c r="E1442" s="14"/>
      <c r="F1442" s="8"/>
      <c r="G1442" s="8"/>
      <c r="H1442" s="8"/>
      <c r="I1442" s="8"/>
      <c r="J1442" s="7"/>
      <c r="K1442" s="7"/>
      <c r="L1442" s="7"/>
      <c r="M1442" s="8"/>
      <c r="N1442" s="15"/>
      <c r="O1442" s="22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23"/>
      <c r="AE1442" s="22"/>
      <c r="AF1442" s="7"/>
      <c r="AG1442" s="7"/>
      <c r="AH1442" s="7"/>
      <c r="AI1442" s="7"/>
      <c r="AJ1442" s="7"/>
      <c r="AK1442" s="7"/>
      <c r="AL1442" s="23"/>
    </row>
    <row r="1443" spans="1:38" ht="17.25" thickBot="1" x14ac:dyDescent="0.25">
      <c r="A1443" s="3">
        <v>1440</v>
      </c>
      <c r="B1443" s="3"/>
      <c r="C1443" s="3"/>
      <c r="D1443" s="9"/>
      <c r="E1443" s="16"/>
      <c r="F1443" s="17"/>
      <c r="G1443" s="17"/>
      <c r="H1443" s="17"/>
      <c r="I1443" s="17"/>
      <c r="J1443" s="18"/>
      <c r="K1443" s="18"/>
      <c r="L1443" s="18"/>
      <c r="M1443" s="17"/>
      <c r="N1443" s="19"/>
      <c r="O1443" s="24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25"/>
      <c r="AE1443" s="24"/>
      <c r="AF1443" s="18"/>
      <c r="AG1443" s="18"/>
      <c r="AH1443" s="18"/>
      <c r="AI1443" s="18"/>
      <c r="AJ1443" s="18"/>
      <c r="AK1443" s="18"/>
      <c r="AL1443" s="25"/>
    </row>
    <row r="1444" spans="1:38" ht="16.5" x14ac:dyDescent="0.2">
      <c r="A1444" s="3">
        <v>1441</v>
      </c>
      <c r="B1444" s="3"/>
      <c r="C1444" s="3"/>
      <c r="D1444" s="9"/>
      <c r="E1444" s="10"/>
      <c r="F1444" s="11"/>
      <c r="G1444" s="11"/>
      <c r="H1444" s="11"/>
      <c r="I1444" s="11"/>
      <c r="J1444" s="12"/>
      <c r="K1444" s="12"/>
      <c r="L1444" s="12"/>
      <c r="M1444" s="11"/>
      <c r="N1444" s="13"/>
      <c r="O1444" s="20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21"/>
      <c r="AE1444" s="20"/>
      <c r="AF1444" s="12"/>
      <c r="AG1444" s="12"/>
      <c r="AH1444" s="12"/>
      <c r="AI1444" s="12"/>
      <c r="AJ1444" s="12"/>
      <c r="AK1444" s="12"/>
      <c r="AL1444" s="21"/>
    </row>
    <row r="1445" spans="1:38" ht="16.5" x14ac:dyDescent="0.2">
      <c r="A1445" s="3">
        <v>1442</v>
      </c>
      <c r="B1445" s="3"/>
      <c r="C1445" s="3"/>
      <c r="D1445" s="9"/>
      <c r="E1445" s="14"/>
      <c r="F1445" s="8"/>
      <c r="G1445" s="8"/>
      <c r="H1445" s="8"/>
      <c r="I1445" s="8"/>
      <c r="J1445" s="7"/>
      <c r="K1445" s="7"/>
      <c r="L1445" s="7"/>
      <c r="M1445" s="8"/>
      <c r="N1445" s="15"/>
      <c r="O1445" s="22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23"/>
      <c r="AE1445" s="22"/>
      <c r="AF1445" s="7"/>
      <c r="AG1445" s="7"/>
      <c r="AH1445" s="7"/>
      <c r="AI1445" s="7"/>
      <c r="AJ1445" s="7"/>
      <c r="AK1445" s="7"/>
      <c r="AL1445" s="23"/>
    </row>
    <row r="1446" spans="1:38" ht="16.5" x14ac:dyDescent="0.2">
      <c r="A1446" s="3">
        <v>1443</v>
      </c>
      <c r="B1446" s="3"/>
      <c r="C1446" s="3"/>
      <c r="D1446" s="9"/>
      <c r="E1446" s="14"/>
      <c r="F1446" s="8"/>
      <c r="G1446" s="8"/>
      <c r="H1446" s="8"/>
      <c r="I1446" s="8"/>
      <c r="J1446" s="7"/>
      <c r="K1446" s="7"/>
      <c r="L1446" s="7"/>
      <c r="M1446" s="8"/>
      <c r="N1446" s="15"/>
      <c r="O1446" s="22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23"/>
      <c r="AE1446" s="22"/>
      <c r="AF1446" s="7"/>
      <c r="AG1446" s="7"/>
      <c r="AH1446" s="7"/>
      <c r="AI1446" s="7"/>
      <c r="AJ1446" s="7"/>
      <c r="AK1446" s="7"/>
      <c r="AL1446" s="23"/>
    </row>
    <row r="1447" spans="1:38" ht="16.5" x14ac:dyDescent="0.2">
      <c r="A1447" s="3">
        <v>1444</v>
      </c>
      <c r="B1447" s="3"/>
      <c r="C1447" s="3"/>
      <c r="D1447" s="9"/>
      <c r="E1447" s="14"/>
      <c r="F1447" s="8"/>
      <c r="G1447" s="8"/>
      <c r="H1447" s="8"/>
      <c r="I1447" s="8"/>
      <c r="J1447" s="7"/>
      <c r="K1447" s="7"/>
      <c r="L1447" s="7"/>
      <c r="M1447" s="8"/>
      <c r="N1447" s="15"/>
      <c r="O1447" s="22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23"/>
      <c r="AE1447" s="22"/>
      <c r="AF1447" s="7"/>
      <c r="AG1447" s="7"/>
      <c r="AH1447" s="7"/>
      <c r="AI1447" s="7"/>
      <c r="AJ1447" s="7"/>
      <c r="AK1447" s="7"/>
      <c r="AL1447" s="23"/>
    </row>
    <row r="1448" spans="1:38" ht="16.5" x14ac:dyDescent="0.2">
      <c r="A1448" s="3">
        <v>1445</v>
      </c>
      <c r="B1448" s="3"/>
      <c r="C1448" s="3"/>
      <c r="D1448" s="9"/>
      <c r="E1448" s="14"/>
      <c r="F1448" s="8"/>
      <c r="G1448" s="8"/>
      <c r="H1448" s="8"/>
      <c r="I1448" s="8"/>
      <c r="J1448" s="7"/>
      <c r="K1448" s="7"/>
      <c r="L1448" s="7"/>
      <c r="M1448" s="8"/>
      <c r="N1448" s="15"/>
      <c r="O1448" s="22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23"/>
      <c r="AE1448" s="22"/>
      <c r="AF1448" s="7"/>
      <c r="AG1448" s="7"/>
      <c r="AH1448" s="7"/>
      <c r="AI1448" s="7"/>
      <c r="AJ1448" s="7"/>
      <c r="AK1448" s="7"/>
      <c r="AL1448" s="23"/>
    </row>
    <row r="1449" spans="1:38" ht="17.25" thickBot="1" x14ac:dyDescent="0.25">
      <c r="A1449" s="3">
        <v>1446</v>
      </c>
      <c r="B1449" s="3"/>
      <c r="C1449" s="3"/>
      <c r="D1449" s="9"/>
      <c r="E1449" s="16"/>
      <c r="F1449" s="17"/>
      <c r="G1449" s="17"/>
      <c r="H1449" s="17"/>
      <c r="I1449" s="17"/>
      <c r="J1449" s="18"/>
      <c r="K1449" s="18"/>
      <c r="L1449" s="18"/>
      <c r="M1449" s="17"/>
      <c r="N1449" s="19"/>
      <c r="O1449" s="24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25"/>
      <c r="AE1449" s="24"/>
      <c r="AF1449" s="18"/>
      <c r="AG1449" s="18"/>
      <c r="AH1449" s="18"/>
      <c r="AI1449" s="18"/>
      <c r="AJ1449" s="18"/>
      <c r="AK1449" s="18"/>
      <c r="AL1449" s="25"/>
    </row>
    <row r="1450" spans="1:38" ht="16.5" x14ac:dyDescent="0.2">
      <c r="A1450" s="3">
        <v>1447</v>
      </c>
      <c r="B1450" s="3"/>
      <c r="C1450" s="3"/>
      <c r="D1450" s="9"/>
      <c r="E1450" s="10"/>
      <c r="F1450" s="11"/>
      <c r="G1450" s="11"/>
      <c r="H1450" s="11"/>
      <c r="I1450" s="11"/>
      <c r="J1450" s="12"/>
      <c r="K1450" s="12"/>
      <c r="L1450" s="12"/>
      <c r="M1450" s="11"/>
      <c r="N1450" s="13"/>
      <c r="O1450" s="20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21"/>
      <c r="AE1450" s="20"/>
      <c r="AF1450" s="12"/>
      <c r="AG1450" s="12"/>
      <c r="AH1450" s="12"/>
      <c r="AI1450" s="12"/>
      <c r="AJ1450" s="12"/>
      <c r="AK1450" s="12"/>
      <c r="AL1450" s="21"/>
    </row>
    <row r="1451" spans="1:38" ht="16.5" x14ac:dyDescent="0.2">
      <c r="A1451" s="3">
        <v>1448</v>
      </c>
      <c r="B1451" s="3"/>
      <c r="C1451" s="3"/>
      <c r="D1451" s="9"/>
      <c r="E1451" s="14"/>
      <c r="F1451" s="8"/>
      <c r="G1451" s="8"/>
      <c r="H1451" s="8"/>
      <c r="I1451" s="8"/>
      <c r="J1451" s="7"/>
      <c r="K1451" s="7"/>
      <c r="L1451" s="7"/>
      <c r="M1451" s="8"/>
      <c r="N1451" s="15"/>
      <c r="O1451" s="22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23"/>
      <c r="AE1451" s="22"/>
      <c r="AF1451" s="7"/>
      <c r="AG1451" s="7"/>
      <c r="AH1451" s="7"/>
      <c r="AI1451" s="7"/>
      <c r="AJ1451" s="7"/>
      <c r="AK1451" s="7"/>
      <c r="AL1451" s="23"/>
    </row>
    <row r="1452" spans="1:38" ht="16.5" x14ac:dyDescent="0.2">
      <c r="A1452" s="3">
        <v>1449</v>
      </c>
      <c r="B1452" s="3"/>
      <c r="C1452" s="3"/>
      <c r="D1452" s="9"/>
      <c r="E1452" s="14"/>
      <c r="F1452" s="8"/>
      <c r="G1452" s="8"/>
      <c r="H1452" s="8"/>
      <c r="I1452" s="8"/>
      <c r="J1452" s="7"/>
      <c r="K1452" s="7"/>
      <c r="L1452" s="7"/>
      <c r="M1452" s="8"/>
      <c r="N1452" s="15"/>
      <c r="O1452" s="22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23"/>
      <c r="AE1452" s="22"/>
      <c r="AF1452" s="7"/>
      <c r="AG1452" s="7"/>
      <c r="AH1452" s="7"/>
      <c r="AI1452" s="7"/>
      <c r="AJ1452" s="7"/>
      <c r="AK1452" s="7"/>
      <c r="AL1452" s="23"/>
    </row>
    <row r="1453" spans="1:38" ht="16.5" x14ac:dyDescent="0.2">
      <c r="A1453" s="3">
        <v>1450</v>
      </c>
      <c r="B1453" s="3"/>
      <c r="C1453" s="3"/>
      <c r="D1453" s="9"/>
      <c r="E1453" s="14"/>
      <c r="F1453" s="8"/>
      <c r="G1453" s="8"/>
      <c r="H1453" s="8"/>
      <c r="I1453" s="8"/>
      <c r="J1453" s="7"/>
      <c r="K1453" s="7"/>
      <c r="L1453" s="7"/>
      <c r="M1453" s="8"/>
      <c r="N1453" s="15"/>
      <c r="O1453" s="22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23"/>
      <c r="AE1453" s="22"/>
      <c r="AF1453" s="7"/>
      <c r="AG1453" s="7"/>
      <c r="AH1453" s="7"/>
      <c r="AI1453" s="7"/>
      <c r="AJ1453" s="7"/>
      <c r="AK1453" s="7"/>
      <c r="AL1453" s="23"/>
    </row>
    <row r="1454" spans="1:38" ht="16.5" x14ac:dyDescent="0.2">
      <c r="A1454" s="3">
        <v>1451</v>
      </c>
      <c r="B1454" s="3"/>
      <c r="C1454" s="3"/>
      <c r="D1454" s="9"/>
      <c r="E1454" s="14"/>
      <c r="F1454" s="8"/>
      <c r="G1454" s="8"/>
      <c r="H1454" s="8"/>
      <c r="I1454" s="8"/>
      <c r="J1454" s="7"/>
      <c r="K1454" s="7"/>
      <c r="L1454" s="7"/>
      <c r="M1454" s="8"/>
      <c r="N1454" s="15"/>
      <c r="O1454" s="22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23"/>
      <c r="AE1454" s="22"/>
      <c r="AF1454" s="7"/>
      <c r="AG1454" s="7"/>
      <c r="AH1454" s="7"/>
      <c r="AI1454" s="7"/>
      <c r="AJ1454" s="7"/>
      <c r="AK1454" s="7"/>
      <c r="AL1454" s="23"/>
    </row>
    <row r="1455" spans="1:38" ht="17.25" thickBot="1" x14ac:dyDescent="0.25">
      <c r="A1455" s="3">
        <v>1452</v>
      </c>
      <c r="B1455" s="3"/>
      <c r="C1455" s="3"/>
      <c r="D1455" s="9"/>
      <c r="E1455" s="16"/>
      <c r="F1455" s="17"/>
      <c r="G1455" s="17"/>
      <c r="H1455" s="17"/>
      <c r="I1455" s="17"/>
      <c r="J1455" s="18"/>
      <c r="K1455" s="18"/>
      <c r="L1455" s="18"/>
      <c r="M1455" s="17"/>
      <c r="N1455" s="19"/>
      <c r="O1455" s="24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25"/>
      <c r="AE1455" s="24"/>
      <c r="AF1455" s="18"/>
      <c r="AG1455" s="18"/>
      <c r="AH1455" s="18"/>
      <c r="AI1455" s="18"/>
      <c r="AJ1455" s="18"/>
      <c r="AK1455" s="18"/>
      <c r="AL1455" s="25"/>
    </row>
    <row r="1456" spans="1:38" ht="16.5" x14ac:dyDescent="0.2">
      <c r="A1456" s="3">
        <v>1453</v>
      </c>
      <c r="B1456" s="3"/>
      <c r="C1456" s="3"/>
      <c r="D1456" s="9"/>
      <c r="E1456" s="10"/>
      <c r="F1456" s="11"/>
      <c r="G1456" s="11"/>
      <c r="H1456" s="11"/>
      <c r="I1456" s="11"/>
      <c r="J1456" s="12"/>
      <c r="K1456" s="12"/>
      <c r="L1456" s="12"/>
      <c r="M1456" s="11"/>
      <c r="N1456" s="13"/>
      <c r="O1456" s="20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21"/>
      <c r="AE1456" s="20"/>
      <c r="AF1456" s="12"/>
      <c r="AG1456" s="12"/>
      <c r="AH1456" s="12"/>
      <c r="AI1456" s="12"/>
      <c r="AJ1456" s="12"/>
      <c r="AK1456" s="12"/>
      <c r="AL1456" s="21"/>
    </row>
    <row r="1457" spans="1:38" ht="16.5" x14ac:dyDescent="0.2">
      <c r="A1457" s="3">
        <v>1454</v>
      </c>
      <c r="B1457" s="3"/>
      <c r="C1457" s="3"/>
      <c r="D1457" s="9"/>
      <c r="E1457" s="14"/>
      <c r="F1457" s="8"/>
      <c r="G1457" s="8"/>
      <c r="H1457" s="8"/>
      <c r="I1457" s="8"/>
      <c r="J1457" s="7"/>
      <c r="K1457" s="7"/>
      <c r="L1457" s="7"/>
      <c r="M1457" s="8"/>
      <c r="N1457" s="15"/>
      <c r="O1457" s="22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23"/>
      <c r="AE1457" s="22"/>
      <c r="AF1457" s="7"/>
      <c r="AG1457" s="7"/>
      <c r="AH1457" s="7"/>
      <c r="AI1457" s="7"/>
      <c r="AJ1457" s="7"/>
      <c r="AK1457" s="7"/>
      <c r="AL1457" s="23"/>
    </row>
    <row r="1458" spans="1:38" ht="16.5" x14ac:dyDescent="0.2">
      <c r="A1458" s="3">
        <v>1455</v>
      </c>
      <c r="B1458" s="3"/>
      <c r="C1458" s="3"/>
      <c r="D1458" s="9"/>
      <c r="E1458" s="14"/>
      <c r="F1458" s="8"/>
      <c r="G1458" s="8"/>
      <c r="H1458" s="8"/>
      <c r="I1458" s="8"/>
      <c r="J1458" s="7"/>
      <c r="K1458" s="7"/>
      <c r="L1458" s="7"/>
      <c r="M1458" s="8"/>
      <c r="N1458" s="15"/>
      <c r="O1458" s="22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23"/>
      <c r="AE1458" s="22"/>
      <c r="AF1458" s="7"/>
      <c r="AG1458" s="7"/>
      <c r="AH1458" s="7"/>
      <c r="AI1458" s="7"/>
      <c r="AJ1458" s="7"/>
      <c r="AK1458" s="7"/>
      <c r="AL1458" s="23"/>
    </row>
    <row r="1459" spans="1:38" ht="16.5" x14ac:dyDescent="0.2">
      <c r="A1459" s="3">
        <v>1456</v>
      </c>
      <c r="B1459" s="3"/>
      <c r="C1459" s="3"/>
      <c r="D1459" s="9"/>
      <c r="E1459" s="14"/>
      <c r="F1459" s="8"/>
      <c r="G1459" s="8"/>
      <c r="H1459" s="8"/>
      <c r="I1459" s="8"/>
      <c r="J1459" s="7"/>
      <c r="K1459" s="7"/>
      <c r="L1459" s="7"/>
      <c r="M1459" s="8"/>
      <c r="N1459" s="15"/>
      <c r="O1459" s="22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23"/>
      <c r="AE1459" s="22"/>
      <c r="AF1459" s="7"/>
      <c r="AG1459" s="7"/>
      <c r="AH1459" s="7"/>
      <c r="AI1459" s="7"/>
      <c r="AJ1459" s="7"/>
      <c r="AK1459" s="7"/>
      <c r="AL1459" s="23"/>
    </row>
    <row r="1460" spans="1:38" ht="16.5" x14ac:dyDescent="0.2">
      <c r="A1460" s="3">
        <v>1457</v>
      </c>
      <c r="B1460" s="3"/>
      <c r="C1460" s="3"/>
      <c r="D1460" s="9"/>
      <c r="E1460" s="14"/>
      <c r="F1460" s="8"/>
      <c r="G1460" s="8"/>
      <c r="H1460" s="8"/>
      <c r="I1460" s="8"/>
      <c r="J1460" s="7"/>
      <c r="K1460" s="7"/>
      <c r="L1460" s="7"/>
      <c r="M1460" s="8"/>
      <c r="N1460" s="15"/>
      <c r="O1460" s="22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23"/>
      <c r="AE1460" s="22"/>
      <c r="AF1460" s="7"/>
      <c r="AG1460" s="7"/>
      <c r="AH1460" s="7"/>
      <c r="AI1460" s="7"/>
      <c r="AJ1460" s="7"/>
      <c r="AK1460" s="7"/>
      <c r="AL1460" s="23"/>
    </row>
    <row r="1461" spans="1:38" ht="17.25" thickBot="1" x14ac:dyDescent="0.25">
      <c r="A1461" s="3">
        <v>1458</v>
      </c>
      <c r="B1461" s="3"/>
      <c r="C1461" s="3"/>
      <c r="D1461" s="9"/>
      <c r="E1461" s="16"/>
      <c r="F1461" s="17"/>
      <c r="G1461" s="17"/>
      <c r="H1461" s="17"/>
      <c r="I1461" s="17"/>
      <c r="J1461" s="18"/>
      <c r="K1461" s="18"/>
      <c r="L1461" s="18"/>
      <c r="M1461" s="17"/>
      <c r="N1461" s="19"/>
      <c r="O1461" s="24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25"/>
      <c r="AE1461" s="24"/>
      <c r="AF1461" s="18"/>
      <c r="AG1461" s="18"/>
      <c r="AH1461" s="18"/>
      <c r="AI1461" s="18"/>
      <c r="AJ1461" s="18"/>
      <c r="AK1461" s="18"/>
      <c r="AL1461" s="25"/>
    </row>
    <row r="1462" spans="1:38" ht="16.5" x14ac:dyDescent="0.2">
      <c r="A1462" s="3">
        <v>1459</v>
      </c>
      <c r="B1462" s="3"/>
      <c r="C1462" s="3"/>
      <c r="D1462" s="9"/>
      <c r="E1462" s="10"/>
      <c r="F1462" s="11"/>
      <c r="G1462" s="11"/>
      <c r="H1462" s="11"/>
      <c r="I1462" s="11"/>
      <c r="J1462" s="12"/>
      <c r="K1462" s="12"/>
      <c r="L1462" s="12"/>
      <c r="M1462" s="11"/>
      <c r="N1462" s="13"/>
      <c r="O1462" s="20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21"/>
      <c r="AE1462" s="20"/>
      <c r="AF1462" s="12"/>
      <c r="AG1462" s="12"/>
      <c r="AH1462" s="12"/>
      <c r="AI1462" s="12"/>
      <c r="AJ1462" s="12"/>
      <c r="AK1462" s="12"/>
      <c r="AL1462" s="21"/>
    </row>
    <row r="1463" spans="1:38" ht="16.5" x14ac:dyDescent="0.2">
      <c r="A1463" s="3">
        <v>1460</v>
      </c>
      <c r="B1463" s="3"/>
      <c r="C1463" s="3"/>
      <c r="D1463" s="9"/>
      <c r="E1463" s="14"/>
      <c r="F1463" s="8"/>
      <c r="G1463" s="8"/>
      <c r="H1463" s="8"/>
      <c r="I1463" s="8"/>
      <c r="J1463" s="7"/>
      <c r="K1463" s="7"/>
      <c r="L1463" s="7"/>
      <c r="M1463" s="8"/>
      <c r="N1463" s="15"/>
      <c r="O1463" s="22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23"/>
      <c r="AE1463" s="22"/>
      <c r="AF1463" s="7"/>
      <c r="AG1463" s="7"/>
      <c r="AH1463" s="7"/>
      <c r="AI1463" s="7"/>
      <c r="AJ1463" s="7"/>
      <c r="AK1463" s="7"/>
      <c r="AL1463" s="23"/>
    </row>
    <row r="1464" spans="1:38" ht="16.5" x14ac:dyDescent="0.2">
      <c r="A1464" s="3">
        <v>1461</v>
      </c>
      <c r="B1464" s="3"/>
      <c r="C1464" s="3"/>
      <c r="D1464" s="9"/>
      <c r="E1464" s="14"/>
      <c r="F1464" s="8"/>
      <c r="G1464" s="8"/>
      <c r="H1464" s="8"/>
      <c r="I1464" s="8"/>
      <c r="J1464" s="7"/>
      <c r="K1464" s="7"/>
      <c r="L1464" s="7"/>
      <c r="M1464" s="8"/>
      <c r="N1464" s="15"/>
      <c r="O1464" s="22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23"/>
      <c r="AE1464" s="22"/>
      <c r="AF1464" s="7"/>
      <c r="AG1464" s="7"/>
      <c r="AH1464" s="7"/>
      <c r="AI1464" s="7"/>
      <c r="AJ1464" s="7"/>
      <c r="AK1464" s="7"/>
      <c r="AL1464" s="23"/>
    </row>
    <row r="1465" spans="1:38" ht="16.5" x14ac:dyDescent="0.2">
      <c r="A1465" s="3">
        <v>1462</v>
      </c>
      <c r="B1465" s="3"/>
      <c r="C1465" s="3"/>
      <c r="D1465" s="9"/>
      <c r="E1465" s="14"/>
      <c r="F1465" s="8"/>
      <c r="G1465" s="8"/>
      <c r="H1465" s="8"/>
      <c r="I1465" s="8"/>
      <c r="J1465" s="7"/>
      <c r="K1465" s="7"/>
      <c r="L1465" s="7"/>
      <c r="M1465" s="8"/>
      <c r="N1465" s="15"/>
      <c r="O1465" s="22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23"/>
      <c r="AE1465" s="22"/>
      <c r="AF1465" s="7"/>
      <c r="AG1465" s="7"/>
      <c r="AH1465" s="7"/>
      <c r="AI1465" s="7"/>
      <c r="AJ1465" s="7"/>
      <c r="AK1465" s="7"/>
      <c r="AL1465" s="23"/>
    </row>
    <row r="1466" spans="1:38" ht="16.5" x14ac:dyDescent="0.2">
      <c r="A1466" s="3">
        <v>1463</v>
      </c>
      <c r="B1466" s="3"/>
      <c r="C1466" s="3"/>
      <c r="D1466" s="9"/>
      <c r="E1466" s="14"/>
      <c r="F1466" s="8"/>
      <c r="G1466" s="8"/>
      <c r="H1466" s="8"/>
      <c r="I1466" s="8"/>
      <c r="J1466" s="7"/>
      <c r="K1466" s="7"/>
      <c r="L1466" s="7"/>
      <c r="M1466" s="8"/>
      <c r="N1466" s="15"/>
      <c r="O1466" s="22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23"/>
      <c r="AE1466" s="22"/>
      <c r="AF1466" s="7"/>
      <c r="AG1466" s="7"/>
      <c r="AH1466" s="7"/>
      <c r="AI1466" s="7"/>
      <c r="AJ1466" s="7"/>
      <c r="AK1466" s="7"/>
      <c r="AL1466" s="23"/>
    </row>
    <row r="1467" spans="1:38" ht="17.25" thickBot="1" x14ac:dyDescent="0.25">
      <c r="A1467" s="3">
        <v>1464</v>
      </c>
      <c r="B1467" s="3"/>
      <c r="C1467" s="3"/>
      <c r="D1467" s="9"/>
      <c r="E1467" s="16"/>
      <c r="F1467" s="17"/>
      <c r="G1467" s="17"/>
      <c r="H1467" s="17"/>
      <c r="I1467" s="17"/>
      <c r="J1467" s="18"/>
      <c r="K1467" s="18"/>
      <c r="L1467" s="18"/>
      <c r="M1467" s="17"/>
      <c r="N1467" s="19"/>
      <c r="O1467" s="24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25"/>
      <c r="AE1467" s="24"/>
      <c r="AF1467" s="18"/>
      <c r="AG1467" s="18"/>
      <c r="AH1467" s="18"/>
      <c r="AI1467" s="18"/>
      <c r="AJ1467" s="18"/>
      <c r="AK1467" s="18"/>
      <c r="AL1467" s="25"/>
    </row>
    <row r="1468" spans="1:38" ht="16.5" x14ac:dyDescent="0.2">
      <c r="A1468" s="3">
        <v>1465</v>
      </c>
      <c r="B1468" s="3"/>
      <c r="C1468" s="3"/>
      <c r="D1468" s="9"/>
      <c r="E1468" s="10"/>
      <c r="F1468" s="11"/>
      <c r="G1468" s="11"/>
      <c r="H1468" s="11"/>
      <c r="I1468" s="11"/>
      <c r="J1468" s="12"/>
      <c r="K1468" s="12"/>
      <c r="L1468" s="12"/>
      <c r="M1468" s="11"/>
      <c r="N1468" s="13"/>
      <c r="O1468" s="20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21"/>
      <c r="AE1468" s="20"/>
      <c r="AF1468" s="12"/>
      <c r="AG1468" s="12"/>
      <c r="AH1468" s="12"/>
      <c r="AI1468" s="12"/>
      <c r="AJ1468" s="12"/>
      <c r="AK1468" s="12"/>
      <c r="AL1468" s="21"/>
    </row>
    <row r="1469" spans="1:38" ht="16.5" x14ac:dyDescent="0.2">
      <c r="A1469" s="3">
        <v>1466</v>
      </c>
      <c r="B1469" s="3"/>
      <c r="C1469" s="3"/>
      <c r="D1469" s="9"/>
      <c r="E1469" s="14"/>
      <c r="F1469" s="8"/>
      <c r="G1469" s="8"/>
      <c r="H1469" s="8"/>
      <c r="I1469" s="8"/>
      <c r="J1469" s="7"/>
      <c r="K1469" s="7"/>
      <c r="L1469" s="7"/>
      <c r="M1469" s="8"/>
      <c r="N1469" s="15"/>
      <c r="O1469" s="22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23"/>
      <c r="AE1469" s="22"/>
      <c r="AF1469" s="7"/>
      <c r="AG1469" s="7"/>
      <c r="AH1469" s="7"/>
      <c r="AI1469" s="7"/>
      <c r="AJ1469" s="7"/>
      <c r="AK1469" s="7"/>
      <c r="AL1469" s="23"/>
    </row>
    <row r="1470" spans="1:38" ht="16.5" x14ac:dyDescent="0.2">
      <c r="A1470" s="3">
        <v>1467</v>
      </c>
      <c r="B1470" s="3"/>
      <c r="C1470" s="3"/>
      <c r="D1470" s="9"/>
      <c r="E1470" s="14"/>
      <c r="F1470" s="8"/>
      <c r="G1470" s="8"/>
      <c r="H1470" s="8"/>
      <c r="I1470" s="8"/>
      <c r="J1470" s="7"/>
      <c r="K1470" s="7"/>
      <c r="L1470" s="7"/>
      <c r="M1470" s="8"/>
      <c r="N1470" s="15"/>
      <c r="O1470" s="22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23"/>
      <c r="AE1470" s="22"/>
      <c r="AF1470" s="7"/>
      <c r="AG1470" s="7"/>
      <c r="AH1470" s="7"/>
      <c r="AI1470" s="7"/>
      <c r="AJ1470" s="7"/>
      <c r="AK1470" s="7"/>
      <c r="AL1470" s="23"/>
    </row>
    <row r="1471" spans="1:38" ht="16.5" x14ac:dyDescent="0.2">
      <c r="A1471" s="3">
        <v>1468</v>
      </c>
      <c r="B1471" s="3"/>
      <c r="C1471" s="3"/>
      <c r="D1471" s="9"/>
      <c r="E1471" s="14"/>
      <c r="F1471" s="8"/>
      <c r="G1471" s="8"/>
      <c r="H1471" s="8"/>
      <c r="I1471" s="8"/>
      <c r="J1471" s="7"/>
      <c r="K1471" s="7"/>
      <c r="L1471" s="7"/>
      <c r="M1471" s="8"/>
      <c r="N1471" s="15"/>
      <c r="O1471" s="22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23"/>
      <c r="AE1471" s="22"/>
      <c r="AF1471" s="7"/>
      <c r="AG1471" s="7"/>
      <c r="AH1471" s="7"/>
      <c r="AI1471" s="7"/>
      <c r="AJ1471" s="7"/>
      <c r="AK1471" s="7"/>
      <c r="AL1471" s="23"/>
    </row>
    <row r="1472" spans="1:38" ht="16.5" x14ac:dyDescent="0.2">
      <c r="A1472" s="3">
        <v>1469</v>
      </c>
      <c r="B1472" s="3"/>
      <c r="C1472" s="3"/>
      <c r="D1472" s="9"/>
      <c r="E1472" s="14"/>
      <c r="F1472" s="8"/>
      <c r="G1472" s="8"/>
      <c r="H1472" s="8"/>
      <c r="I1472" s="8"/>
      <c r="J1472" s="7"/>
      <c r="K1472" s="7"/>
      <c r="L1472" s="7"/>
      <c r="M1472" s="8"/>
      <c r="N1472" s="15"/>
      <c r="O1472" s="22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23"/>
      <c r="AE1472" s="22"/>
      <c r="AF1472" s="7"/>
      <c r="AG1472" s="7"/>
      <c r="AH1472" s="7"/>
      <c r="AI1472" s="7"/>
      <c r="AJ1472" s="7"/>
      <c r="AK1472" s="7"/>
      <c r="AL1472" s="23"/>
    </row>
    <row r="1473" spans="1:38" ht="17.25" thickBot="1" x14ac:dyDescent="0.25">
      <c r="A1473" s="3">
        <v>1470</v>
      </c>
      <c r="B1473" s="3"/>
      <c r="C1473" s="3"/>
      <c r="D1473" s="9"/>
      <c r="E1473" s="16"/>
      <c r="F1473" s="17"/>
      <c r="G1473" s="17"/>
      <c r="H1473" s="17"/>
      <c r="I1473" s="17"/>
      <c r="J1473" s="18"/>
      <c r="K1473" s="18"/>
      <c r="L1473" s="18"/>
      <c r="M1473" s="17"/>
      <c r="N1473" s="19"/>
      <c r="O1473" s="24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25"/>
      <c r="AE1473" s="24"/>
      <c r="AF1473" s="18"/>
      <c r="AG1473" s="18"/>
      <c r="AH1473" s="18"/>
      <c r="AI1473" s="18"/>
      <c r="AJ1473" s="18"/>
      <c r="AK1473" s="18"/>
      <c r="AL1473" s="25"/>
    </row>
    <row r="1474" spans="1:38" ht="16.5" x14ac:dyDescent="0.2">
      <c r="A1474" s="3">
        <v>1471</v>
      </c>
      <c r="B1474" s="3"/>
      <c r="C1474" s="3"/>
      <c r="D1474" s="9"/>
      <c r="E1474" s="10"/>
      <c r="F1474" s="11"/>
      <c r="G1474" s="11"/>
      <c r="H1474" s="11"/>
      <c r="I1474" s="11"/>
      <c r="J1474" s="12"/>
      <c r="K1474" s="12"/>
      <c r="L1474" s="12"/>
      <c r="M1474" s="11"/>
      <c r="N1474" s="13"/>
      <c r="O1474" s="20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21"/>
      <c r="AE1474" s="20"/>
      <c r="AF1474" s="12"/>
      <c r="AG1474" s="12"/>
      <c r="AH1474" s="12"/>
      <c r="AI1474" s="12"/>
      <c r="AJ1474" s="12"/>
      <c r="AK1474" s="12"/>
      <c r="AL1474" s="21"/>
    </row>
    <row r="1475" spans="1:38" ht="16.5" x14ac:dyDescent="0.2">
      <c r="A1475" s="3">
        <v>1472</v>
      </c>
      <c r="B1475" s="3"/>
      <c r="C1475" s="3"/>
      <c r="D1475" s="9"/>
      <c r="E1475" s="14"/>
      <c r="F1475" s="8"/>
      <c r="G1475" s="8"/>
      <c r="H1475" s="8"/>
      <c r="I1475" s="8"/>
      <c r="J1475" s="7"/>
      <c r="K1475" s="7"/>
      <c r="L1475" s="7"/>
      <c r="M1475" s="8"/>
      <c r="N1475" s="15"/>
      <c r="O1475" s="22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23"/>
      <c r="AE1475" s="22"/>
      <c r="AF1475" s="7"/>
      <c r="AG1475" s="7"/>
      <c r="AH1475" s="7"/>
      <c r="AI1475" s="7"/>
      <c r="AJ1475" s="7"/>
      <c r="AK1475" s="7"/>
      <c r="AL1475" s="23"/>
    </row>
    <row r="1476" spans="1:38" ht="16.5" x14ac:dyDescent="0.2">
      <c r="A1476" s="3">
        <v>1473</v>
      </c>
      <c r="B1476" s="3"/>
      <c r="C1476" s="3"/>
      <c r="D1476" s="9"/>
      <c r="E1476" s="14"/>
      <c r="F1476" s="8"/>
      <c r="G1476" s="8"/>
      <c r="H1476" s="8"/>
      <c r="I1476" s="8"/>
      <c r="J1476" s="7"/>
      <c r="K1476" s="7"/>
      <c r="L1476" s="7"/>
      <c r="M1476" s="8"/>
      <c r="N1476" s="15"/>
      <c r="O1476" s="22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23"/>
      <c r="AE1476" s="22"/>
      <c r="AF1476" s="7"/>
      <c r="AG1476" s="7"/>
      <c r="AH1476" s="7"/>
      <c r="AI1476" s="7"/>
      <c r="AJ1476" s="7"/>
      <c r="AK1476" s="7"/>
      <c r="AL1476" s="23"/>
    </row>
    <row r="1477" spans="1:38" ht="16.5" x14ac:dyDescent="0.2">
      <c r="A1477" s="3">
        <v>1474</v>
      </c>
      <c r="B1477" s="3"/>
      <c r="C1477" s="3"/>
      <c r="D1477" s="9"/>
      <c r="E1477" s="14"/>
      <c r="F1477" s="8"/>
      <c r="G1477" s="8"/>
      <c r="H1477" s="8"/>
      <c r="I1477" s="8"/>
      <c r="J1477" s="7"/>
      <c r="K1477" s="7"/>
      <c r="L1477" s="7"/>
      <c r="M1477" s="8"/>
      <c r="N1477" s="15"/>
      <c r="O1477" s="22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23"/>
      <c r="AE1477" s="22"/>
      <c r="AF1477" s="7"/>
      <c r="AG1477" s="7"/>
      <c r="AH1477" s="7"/>
      <c r="AI1477" s="7"/>
      <c r="AJ1477" s="7"/>
      <c r="AK1477" s="7"/>
      <c r="AL1477" s="23"/>
    </row>
    <row r="1478" spans="1:38" ht="16.5" x14ac:dyDescent="0.2">
      <c r="A1478" s="3">
        <v>1475</v>
      </c>
      <c r="B1478" s="3"/>
      <c r="C1478" s="3"/>
      <c r="D1478" s="9"/>
      <c r="E1478" s="14"/>
      <c r="F1478" s="8"/>
      <c r="G1478" s="8"/>
      <c r="H1478" s="8"/>
      <c r="I1478" s="8"/>
      <c r="J1478" s="7"/>
      <c r="K1478" s="7"/>
      <c r="L1478" s="7"/>
      <c r="M1478" s="8"/>
      <c r="N1478" s="15"/>
      <c r="O1478" s="22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23"/>
      <c r="AE1478" s="22"/>
      <c r="AF1478" s="7"/>
      <c r="AG1478" s="7"/>
      <c r="AH1478" s="7"/>
      <c r="AI1478" s="7"/>
      <c r="AJ1478" s="7"/>
      <c r="AK1478" s="7"/>
      <c r="AL1478" s="23"/>
    </row>
    <row r="1479" spans="1:38" ht="17.25" thickBot="1" x14ac:dyDescent="0.25">
      <c r="A1479" s="3">
        <v>1476</v>
      </c>
      <c r="B1479" s="3"/>
      <c r="C1479" s="3"/>
      <c r="D1479" s="9"/>
      <c r="E1479" s="16"/>
      <c r="F1479" s="17"/>
      <c r="G1479" s="17"/>
      <c r="H1479" s="17"/>
      <c r="I1479" s="17"/>
      <c r="J1479" s="18"/>
      <c r="K1479" s="18"/>
      <c r="L1479" s="18"/>
      <c r="M1479" s="17"/>
      <c r="N1479" s="19"/>
      <c r="O1479" s="24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25"/>
      <c r="AE1479" s="24"/>
      <c r="AF1479" s="18"/>
      <c r="AG1479" s="18"/>
      <c r="AH1479" s="18"/>
      <c r="AI1479" s="18"/>
      <c r="AJ1479" s="18"/>
      <c r="AK1479" s="18"/>
      <c r="AL1479" s="25"/>
    </row>
    <row r="1480" spans="1:38" ht="16.5" x14ac:dyDescent="0.2">
      <c r="A1480" s="3">
        <v>1477</v>
      </c>
      <c r="B1480" s="3"/>
      <c r="C1480" s="3"/>
      <c r="D1480" s="9"/>
      <c r="E1480" s="10"/>
      <c r="F1480" s="11"/>
      <c r="G1480" s="11"/>
      <c r="H1480" s="11"/>
      <c r="I1480" s="11"/>
      <c r="J1480" s="12"/>
      <c r="K1480" s="12"/>
      <c r="L1480" s="12"/>
      <c r="M1480" s="11"/>
      <c r="N1480" s="13"/>
      <c r="O1480" s="20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21"/>
      <c r="AE1480" s="20"/>
      <c r="AF1480" s="12"/>
      <c r="AG1480" s="12"/>
      <c r="AH1480" s="12"/>
      <c r="AI1480" s="12"/>
      <c r="AJ1480" s="12"/>
      <c r="AK1480" s="12"/>
      <c r="AL1480" s="21"/>
    </row>
    <row r="1481" spans="1:38" ht="16.5" x14ac:dyDescent="0.2">
      <c r="A1481" s="3">
        <v>1478</v>
      </c>
      <c r="B1481" s="3"/>
      <c r="C1481" s="3"/>
      <c r="D1481" s="9"/>
      <c r="E1481" s="14"/>
      <c r="F1481" s="8"/>
      <c r="G1481" s="8"/>
      <c r="H1481" s="8"/>
      <c r="I1481" s="8"/>
      <c r="J1481" s="7"/>
      <c r="K1481" s="7"/>
      <c r="L1481" s="7"/>
      <c r="M1481" s="8"/>
      <c r="N1481" s="15"/>
      <c r="O1481" s="22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23"/>
      <c r="AE1481" s="22"/>
      <c r="AF1481" s="7"/>
      <c r="AG1481" s="7"/>
      <c r="AH1481" s="7"/>
      <c r="AI1481" s="7"/>
      <c r="AJ1481" s="7"/>
      <c r="AK1481" s="7"/>
      <c r="AL1481" s="23"/>
    </row>
    <row r="1482" spans="1:38" ht="16.5" x14ac:dyDescent="0.2">
      <c r="A1482" s="3">
        <v>1479</v>
      </c>
      <c r="B1482" s="3"/>
      <c r="C1482" s="3"/>
      <c r="D1482" s="9"/>
      <c r="E1482" s="14"/>
      <c r="F1482" s="8"/>
      <c r="G1482" s="8"/>
      <c r="H1482" s="8"/>
      <c r="I1482" s="8"/>
      <c r="J1482" s="7"/>
      <c r="K1482" s="7"/>
      <c r="L1482" s="7"/>
      <c r="M1482" s="8"/>
      <c r="N1482" s="15"/>
      <c r="O1482" s="22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23"/>
      <c r="AE1482" s="22"/>
      <c r="AF1482" s="7"/>
      <c r="AG1482" s="7"/>
      <c r="AH1482" s="7"/>
      <c r="AI1482" s="7"/>
      <c r="AJ1482" s="7"/>
      <c r="AK1482" s="7"/>
      <c r="AL1482" s="23"/>
    </row>
    <row r="1483" spans="1:38" ht="16.5" x14ac:dyDescent="0.2">
      <c r="A1483" s="3">
        <v>1480</v>
      </c>
      <c r="B1483" s="3"/>
      <c r="C1483" s="3"/>
      <c r="D1483" s="9"/>
      <c r="E1483" s="14"/>
      <c r="F1483" s="8"/>
      <c r="G1483" s="8"/>
      <c r="H1483" s="8"/>
      <c r="I1483" s="8"/>
      <c r="J1483" s="7"/>
      <c r="K1483" s="7"/>
      <c r="L1483" s="7"/>
      <c r="M1483" s="8"/>
      <c r="N1483" s="15"/>
      <c r="O1483" s="22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23"/>
      <c r="AE1483" s="22"/>
      <c r="AF1483" s="7"/>
      <c r="AG1483" s="7"/>
      <c r="AH1483" s="7"/>
      <c r="AI1483" s="7"/>
      <c r="AJ1483" s="7"/>
      <c r="AK1483" s="7"/>
      <c r="AL1483" s="23"/>
    </row>
    <row r="1484" spans="1:38" ht="16.5" x14ac:dyDescent="0.2">
      <c r="A1484" s="3">
        <v>1481</v>
      </c>
      <c r="B1484" s="3"/>
      <c r="C1484" s="3"/>
      <c r="D1484" s="9"/>
      <c r="E1484" s="14"/>
      <c r="F1484" s="8"/>
      <c r="G1484" s="8"/>
      <c r="H1484" s="8"/>
      <c r="I1484" s="8"/>
      <c r="J1484" s="7"/>
      <c r="K1484" s="7"/>
      <c r="L1484" s="7"/>
      <c r="M1484" s="8"/>
      <c r="N1484" s="15"/>
      <c r="O1484" s="22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23"/>
      <c r="AE1484" s="22"/>
      <c r="AF1484" s="7"/>
      <c r="AG1484" s="7"/>
      <c r="AH1484" s="7"/>
      <c r="AI1484" s="7"/>
      <c r="AJ1484" s="7"/>
      <c r="AK1484" s="7"/>
      <c r="AL1484" s="23"/>
    </row>
    <row r="1485" spans="1:38" ht="17.25" thickBot="1" x14ac:dyDescent="0.25">
      <c r="A1485" s="3">
        <v>1482</v>
      </c>
      <c r="B1485" s="3"/>
      <c r="C1485" s="3"/>
      <c r="D1485" s="9"/>
      <c r="E1485" s="16"/>
      <c r="F1485" s="17"/>
      <c r="G1485" s="17"/>
      <c r="H1485" s="17"/>
      <c r="I1485" s="17"/>
      <c r="J1485" s="18"/>
      <c r="K1485" s="18"/>
      <c r="L1485" s="18"/>
      <c r="M1485" s="17"/>
      <c r="N1485" s="19"/>
      <c r="O1485" s="24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25"/>
      <c r="AE1485" s="24"/>
      <c r="AF1485" s="18"/>
      <c r="AG1485" s="18"/>
      <c r="AH1485" s="18"/>
      <c r="AI1485" s="18"/>
      <c r="AJ1485" s="18"/>
      <c r="AK1485" s="18"/>
      <c r="AL1485" s="25"/>
    </row>
    <row r="1486" spans="1:38" ht="16.5" x14ac:dyDescent="0.2">
      <c r="A1486" s="3">
        <v>1483</v>
      </c>
      <c r="B1486" s="3"/>
      <c r="C1486" s="3"/>
      <c r="D1486" s="9"/>
      <c r="E1486" s="10"/>
      <c r="F1486" s="11"/>
      <c r="G1486" s="11"/>
      <c r="H1486" s="11"/>
      <c r="I1486" s="11"/>
      <c r="J1486" s="12"/>
      <c r="K1486" s="12"/>
      <c r="L1486" s="12"/>
      <c r="M1486" s="11"/>
      <c r="N1486" s="13"/>
      <c r="O1486" s="20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21"/>
      <c r="AE1486" s="20"/>
      <c r="AF1486" s="12"/>
      <c r="AG1486" s="12"/>
      <c r="AH1486" s="12"/>
      <c r="AI1486" s="12"/>
      <c r="AJ1486" s="12"/>
      <c r="AK1486" s="12"/>
      <c r="AL1486" s="21"/>
    </row>
    <row r="1487" spans="1:38" ht="16.5" x14ac:dyDescent="0.2">
      <c r="A1487" s="3">
        <v>1484</v>
      </c>
      <c r="B1487" s="3"/>
      <c r="C1487" s="3"/>
      <c r="D1487" s="9"/>
      <c r="E1487" s="14"/>
      <c r="F1487" s="8"/>
      <c r="G1487" s="8"/>
      <c r="H1487" s="8"/>
      <c r="I1487" s="8"/>
      <c r="J1487" s="7"/>
      <c r="K1487" s="7"/>
      <c r="L1487" s="7"/>
      <c r="M1487" s="8"/>
      <c r="N1487" s="15"/>
      <c r="O1487" s="22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23"/>
      <c r="AE1487" s="22"/>
      <c r="AF1487" s="7"/>
      <c r="AG1487" s="7"/>
      <c r="AH1487" s="7"/>
      <c r="AI1487" s="7"/>
      <c r="AJ1487" s="7"/>
      <c r="AK1487" s="7"/>
      <c r="AL1487" s="23"/>
    </row>
    <row r="1488" spans="1:38" ht="16.5" x14ac:dyDescent="0.2">
      <c r="A1488" s="3">
        <v>1485</v>
      </c>
      <c r="B1488" s="3"/>
      <c r="C1488" s="3"/>
      <c r="D1488" s="9"/>
      <c r="E1488" s="14"/>
      <c r="F1488" s="8"/>
      <c r="G1488" s="8"/>
      <c r="H1488" s="8"/>
      <c r="I1488" s="8"/>
      <c r="J1488" s="7"/>
      <c r="K1488" s="7"/>
      <c r="L1488" s="7"/>
      <c r="M1488" s="8"/>
      <c r="N1488" s="15"/>
      <c r="O1488" s="22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23"/>
      <c r="AE1488" s="22"/>
      <c r="AF1488" s="7"/>
      <c r="AG1488" s="7"/>
      <c r="AH1488" s="7"/>
      <c r="AI1488" s="7"/>
      <c r="AJ1488" s="7"/>
      <c r="AK1488" s="7"/>
      <c r="AL1488" s="23"/>
    </row>
    <row r="1489" spans="1:38" ht="16.5" x14ac:dyDescent="0.2">
      <c r="A1489" s="3">
        <v>1486</v>
      </c>
      <c r="B1489" s="3"/>
      <c r="C1489" s="3"/>
      <c r="D1489" s="9"/>
      <c r="E1489" s="14"/>
      <c r="F1489" s="8"/>
      <c r="G1489" s="8"/>
      <c r="H1489" s="8"/>
      <c r="I1489" s="8"/>
      <c r="J1489" s="7"/>
      <c r="K1489" s="7"/>
      <c r="L1489" s="7"/>
      <c r="M1489" s="8"/>
      <c r="N1489" s="15"/>
      <c r="O1489" s="22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23"/>
      <c r="AE1489" s="22"/>
      <c r="AF1489" s="7"/>
      <c r="AG1489" s="7"/>
      <c r="AH1489" s="7"/>
      <c r="AI1489" s="7"/>
      <c r="AJ1489" s="7"/>
      <c r="AK1489" s="7"/>
      <c r="AL1489" s="23"/>
    </row>
    <row r="1490" spans="1:38" ht="16.5" x14ac:dyDescent="0.2">
      <c r="A1490" s="3">
        <v>1487</v>
      </c>
      <c r="B1490" s="3"/>
      <c r="C1490" s="3"/>
      <c r="D1490" s="9"/>
      <c r="E1490" s="14"/>
      <c r="F1490" s="8"/>
      <c r="G1490" s="8"/>
      <c r="H1490" s="8"/>
      <c r="I1490" s="8"/>
      <c r="J1490" s="7"/>
      <c r="K1490" s="7"/>
      <c r="L1490" s="7"/>
      <c r="M1490" s="8"/>
      <c r="N1490" s="15"/>
      <c r="O1490" s="22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23"/>
      <c r="AE1490" s="22"/>
      <c r="AF1490" s="7"/>
      <c r="AG1490" s="7"/>
      <c r="AH1490" s="7"/>
      <c r="AI1490" s="7"/>
      <c r="AJ1490" s="7"/>
      <c r="AK1490" s="7"/>
      <c r="AL1490" s="23"/>
    </row>
    <row r="1491" spans="1:38" ht="17.25" thickBot="1" x14ac:dyDescent="0.25">
      <c r="A1491" s="3">
        <v>1488</v>
      </c>
      <c r="B1491" s="3"/>
      <c r="C1491" s="3"/>
      <c r="D1491" s="9"/>
      <c r="E1491" s="16"/>
      <c r="F1491" s="17"/>
      <c r="G1491" s="17"/>
      <c r="H1491" s="17"/>
      <c r="I1491" s="17"/>
      <c r="J1491" s="18"/>
      <c r="K1491" s="18"/>
      <c r="L1491" s="18"/>
      <c r="M1491" s="17"/>
      <c r="N1491" s="19"/>
      <c r="O1491" s="24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25"/>
      <c r="AE1491" s="24"/>
      <c r="AF1491" s="18"/>
      <c r="AG1491" s="18"/>
      <c r="AH1491" s="18"/>
      <c r="AI1491" s="18"/>
      <c r="AJ1491" s="18"/>
      <c r="AK1491" s="18"/>
      <c r="AL1491" s="25"/>
    </row>
    <row r="1492" spans="1:38" ht="16.5" x14ac:dyDescent="0.2">
      <c r="A1492" s="3">
        <v>1489</v>
      </c>
      <c r="B1492" s="3"/>
      <c r="C1492" s="3"/>
      <c r="D1492" s="9"/>
      <c r="E1492" s="10"/>
      <c r="F1492" s="11"/>
      <c r="G1492" s="11"/>
      <c r="H1492" s="11"/>
      <c r="I1492" s="11"/>
      <c r="J1492" s="12"/>
      <c r="K1492" s="12"/>
      <c r="L1492" s="12"/>
      <c r="M1492" s="11"/>
      <c r="N1492" s="13"/>
      <c r="O1492" s="20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21"/>
      <c r="AE1492" s="20"/>
      <c r="AF1492" s="12"/>
      <c r="AG1492" s="12"/>
      <c r="AH1492" s="12"/>
      <c r="AI1492" s="12"/>
      <c r="AJ1492" s="12"/>
      <c r="AK1492" s="12"/>
      <c r="AL1492" s="21"/>
    </row>
    <row r="1493" spans="1:38" ht="16.5" x14ac:dyDescent="0.2">
      <c r="A1493" s="3">
        <v>1490</v>
      </c>
      <c r="B1493" s="3"/>
      <c r="C1493" s="3"/>
      <c r="D1493" s="9"/>
      <c r="E1493" s="14"/>
      <c r="F1493" s="8"/>
      <c r="G1493" s="8"/>
      <c r="H1493" s="8"/>
      <c r="I1493" s="8"/>
      <c r="J1493" s="7"/>
      <c r="K1493" s="7"/>
      <c r="L1493" s="7"/>
      <c r="M1493" s="8"/>
      <c r="N1493" s="15"/>
      <c r="O1493" s="22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23"/>
      <c r="AE1493" s="22"/>
      <c r="AF1493" s="7"/>
      <c r="AG1493" s="7"/>
      <c r="AH1493" s="7"/>
      <c r="AI1493" s="7"/>
      <c r="AJ1493" s="7"/>
      <c r="AK1493" s="7"/>
      <c r="AL1493" s="23"/>
    </row>
    <row r="1494" spans="1:38" ht="16.5" x14ac:dyDescent="0.2">
      <c r="A1494" s="3">
        <v>1491</v>
      </c>
      <c r="B1494" s="3"/>
      <c r="C1494" s="3"/>
      <c r="D1494" s="9"/>
      <c r="E1494" s="14"/>
      <c r="F1494" s="8"/>
      <c r="G1494" s="8"/>
      <c r="H1494" s="8"/>
      <c r="I1494" s="8"/>
      <c r="J1494" s="7"/>
      <c r="K1494" s="7"/>
      <c r="L1494" s="7"/>
      <c r="M1494" s="8"/>
      <c r="N1494" s="15"/>
      <c r="O1494" s="22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23"/>
      <c r="AE1494" s="22"/>
      <c r="AF1494" s="7"/>
      <c r="AG1494" s="7"/>
      <c r="AH1494" s="7"/>
      <c r="AI1494" s="7"/>
      <c r="AJ1494" s="7"/>
      <c r="AK1494" s="7"/>
      <c r="AL1494" s="23"/>
    </row>
    <row r="1495" spans="1:38" ht="16.5" x14ac:dyDescent="0.2">
      <c r="A1495" s="3">
        <v>1492</v>
      </c>
      <c r="B1495" s="3"/>
      <c r="C1495" s="3"/>
      <c r="D1495" s="9"/>
      <c r="E1495" s="14"/>
      <c r="F1495" s="8"/>
      <c r="G1495" s="8"/>
      <c r="H1495" s="8"/>
      <c r="I1495" s="8"/>
      <c r="J1495" s="7"/>
      <c r="K1495" s="7"/>
      <c r="L1495" s="7"/>
      <c r="M1495" s="8"/>
      <c r="N1495" s="15"/>
      <c r="O1495" s="22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23"/>
      <c r="AE1495" s="22"/>
      <c r="AF1495" s="7"/>
      <c r="AG1495" s="7"/>
      <c r="AH1495" s="7"/>
      <c r="AI1495" s="7"/>
      <c r="AJ1495" s="7"/>
      <c r="AK1495" s="7"/>
      <c r="AL1495" s="23"/>
    </row>
    <row r="1496" spans="1:38" ht="16.5" x14ac:dyDescent="0.2">
      <c r="A1496" s="3">
        <v>1493</v>
      </c>
      <c r="B1496" s="3"/>
      <c r="C1496" s="3"/>
      <c r="D1496" s="9"/>
      <c r="E1496" s="14"/>
      <c r="F1496" s="8"/>
      <c r="G1496" s="8"/>
      <c r="H1496" s="8"/>
      <c r="I1496" s="8"/>
      <c r="J1496" s="7"/>
      <c r="K1496" s="7"/>
      <c r="L1496" s="7"/>
      <c r="M1496" s="8"/>
      <c r="N1496" s="15"/>
      <c r="O1496" s="22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23"/>
      <c r="AE1496" s="22"/>
      <c r="AF1496" s="7"/>
      <c r="AG1496" s="7"/>
      <c r="AH1496" s="7"/>
      <c r="AI1496" s="7"/>
      <c r="AJ1496" s="7"/>
      <c r="AK1496" s="7"/>
      <c r="AL1496" s="23"/>
    </row>
    <row r="1497" spans="1:38" ht="17.25" thickBot="1" x14ac:dyDescent="0.25">
      <c r="A1497" s="3">
        <v>1494</v>
      </c>
      <c r="B1497" s="3"/>
      <c r="C1497" s="3"/>
      <c r="D1497" s="9"/>
      <c r="E1497" s="16"/>
      <c r="F1497" s="17"/>
      <c r="G1497" s="17"/>
      <c r="H1497" s="17"/>
      <c r="I1497" s="17"/>
      <c r="J1497" s="18"/>
      <c r="K1497" s="18"/>
      <c r="L1497" s="18"/>
      <c r="M1497" s="17"/>
      <c r="N1497" s="19"/>
      <c r="O1497" s="24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25"/>
      <c r="AE1497" s="24"/>
      <c r="AF1497" s="18"/>
      <c r="AG1497" s="18"/>
      <c r="AH1497" s="18"/>
      <c r="AI1497" s="18"/>
      <c r="AJ1497" s="18"/>
      <c r="AK1497" s="18"/>
      <c r="AL1497" s="25"/>
    </row>
    <row r="1498" spans="1:38" ht="16.5" x14ac:dyDescent="0.2">
      <c r="A1498" s="3">
        <v>1495</v>
      </c>
      <c r="B1498" s="3"/>
      <c r="C1498" s="3"/>
      <c r="D1498" s="9"/>
      <c r="E1498" s="10"/>
      <c r="F1498" s="11"/>
      <c r="G1498" s="11"/>
      <c r="H1498" s="11"/>
      <c r="I1498" s="11"/>
      <c r="J1498" s="12"/>
      <c r="K1498" s="12"/>
      <c r="L1498" s="12"/>
      <c r="M1498" s="11"/>
      <c r="N1498" s="13"/>
      <c r="O1498" s="20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21"/>
      <c r="AE1498" s="20"/>
      <c r="AF1498" s="12"/>
      <c r="AG1498" s="12"/>
      <c r="AH1498" s="12"/>
      <c r="AI1498" s="12"/>
      <c r="AJ1498" s="12"/>
      <c r="AK1498" s="12"/>
      <c r="AL1498" s="21"/>
    </row>
    <row r="1499" spans="1:38" ht="16.5" x14ac:dyDescent="0.2">
      <c r="A1499" s="3">
        <v>1496</v>
      </c>
      <c r="B1499" s="3"/>
      <c r="C1499" s="3"/>
      <c r="D1499" s="9"/>
      <c r="E1499" s="14"/>
      <c r="F1499" s="8"/>
      <c r="G1499" s="8"/>
      <c r="H1499" s="8"/>
      <c r="I1499" s="8"/>
      <c r="J1499" s="7"/>
      <c r="K1499" s="7"/>
      <c r="L1499" s="7"/>
      <c r="M1499" s="8"/>
      <c r="N1499" s="15"/>
      <c r="O1499" s="22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23"/>
      <c r="AE1499" s="22"/>
      <c r="AF1499" s="7"/>
      <c r="AG1499" s="7"/>
      <c r="AH1499" s="7"/>
      <c r="AI1499" s="7"/>
      <c r="AJ1499" s="7"/>
      <c r="AK1499" s="7"/>
      <c r="AL1499" s="23"/>
    </row>
    <row r="1500" spans="1:38" ht="16.5" x14ac:dyDescent="0.2">
      <c r="A1500" s="3">
        <v>1497</v>
      </c>
      <c r="B1500" s="3"/>
      <c r="C1500" s="3"/>
      <c r="D1500" s="9"/>
      <c r="E1500" s="14"/>
      <c r="F1500" s="8"/>
      <c r="G1500" s="8"/>
      <c r="H1500" s="8"/>
      <c r="I1500" s="8"/>
      <c r="J1500" s="7"/>
      <c r="K1500" s="7"/>
      <c r="L1500" s="7"/>
      <c r="M1500" s="8"/>
      <c r="N1500" s="15"/>
      <c r="O1500" s="22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23"/>
      <c r="AE1500" s="22"/>
      <c r="AF1500" s="7"/>
      <c r="AG1500" s="7"/>
      <c r="AH1500" s="7"/>
      <c r="AI1500" s="7"/>
      <c r="AJ1500" s="7"/>
      <c r="AK1500" s="7"/>
      <c r="AL1500" s="23"/>
    </row>
    <row r="1501" spans="1:38" ht="16.5" x14ac:dyDescent="0.2">
      <c r="A1501" s="3">
        <v>1498</v>
      </c>
      <c r="B1501" s="3"/>
      <c r="C1501" s="3"/>
      <c r="D1501" s="9"/>
      <c r="E1501" s="14"/>
      <c r="F1501" s="8"/>
      <c r="G1501" s="8"/>
      <c r="H1501" s="8"/>
      <c r="I1501" s="8"/>
      <c r="J1501" s="7"/>
      <c r="K1501" s="7"/>
      <c r="L1501" s="7"/>
      <c r="M1501" s="8"/>
      <c r="N1501" s="15"/>
      <c r="O1501" s="22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23"/>
      <c r="AE1501" s="22"/>
      <c r="AF1501" s="7"/>
      <c r="AG1501" s="7"/>
      <c r="AH1501" s="7"/>
      <c r="AI1501" s="7"/>
      <c r="AJ1501" s="7"/>
      <c r="AK1501" s="7"/>
      <c r="AL1501" s="23"/>
    </row>
    <row r="1502" spans="1:38" ht="16.5" x14ac:dyDescent="0.2">
      <c r="A1502" s="3">
        <v>1499</v>
      </c>
      <c r="B1502" s="3"/>
      <c r="C1502" s="3"/>
      <c r="D1502" s="9"/>
      <c r="E1502" s="14"/>
      <c r="F1502" s="8"/>
      <c r="G1502" s="8"/>
      <c r="H1502" s="8"/>
      <c r="I1502" s="8"/>
      <c r="J1502" s="7"/>
      <c r="K1502" s="7"/>
      <c r="L1502" s="7"/>
      <c r="M1502" s="8"/>
      <c r="N1502" s="15"/>
      <c r="O1502" s="22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23"/>
      <c r="AE1502" s="22"/>
      <c r="AF1502" s="7"/>
      <c r="AG1502" s="7"/>
      <c r="AH1502" s="7"/>
      <c r="AI1502" s="7"/>
      <c r="AJ1502" s="7"/>
      <c r="AK1502" s="7"/>
      <c r="AL1502" s="23"/>
    </row>
    <row r="1503" spans="1:38" ht="17.25" thickBot="1" x14ac:dyDescent="0.25">
      <c r="A1503" s="3">
        <v>1500</v>
      </c>
      <c r="B1503" s="3"/>
      <c r="C1503" s="3"/>
      <c r="D1503" s="9"/>
      <c r="E1503" s="16"/>
      <c r="F1503" s="17"/>
      <c r="G1503" s="17"/>
      <c r="H1503" s="17"/>
      <c r="I1503" s="17"/>
      <c r="J1503" s="18"/>
      <c r="K1503" s="18"/>
      <c r="L1503" s="18"/>
      <c r="M1503" s="17"/>
      <c r="N1503" s="19"/>
      <c r="O1503" s="24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25"/>
      <c r="AE1503" s="24"/>
      <c r="AF1503" s="18"/>
      <c r="AG1503" s="18"/>
      <c r="AH1503" s="18"/>
      <c r="AI1503" s="18"/>
      <c r="AJ1503" s="18"/>
      <c r="AK1503" s="18"/>
      <c r="AL1503" s="25"/>
    </row>
    <row r="1504" spans="1:38" ht="16.5" x14ac:dyDescent="0.2">
      <c r="A1504" s="3">
        <v>1501</v>
      </c>
      <c r="B1504" s="3"/>
      <c r="C1504" s="3"/>
      <c r="D1504" s="9"/>
      <c r="E1504" s="10"/>
      <c r="F1504" s="11"/>
      <c r="G1504" s="11"/>
      <c r="H1504" s="11"/>
      <c r="I1504" s="11"/>
      <c r="J1504" s="12"/>
      <c r="K1504" s="12"/>
      <c r="L1504" s="12"/>
      <c r="M1504" s="11"/>
      <c r="N1504" s="13"/>
      <c r="O1504" s="20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21"/>
      <c r="AE1504" s="20"/>
      <c r="AF1504" s="12"/>
      <c r="AG1504" s="12"/>
      <c r="AH1504" s="12"/>
      <c r="AI1504" s="12"/>
      <c r="AJ1504" s="12"/>
      <c r="AK1504" s="12"/>
      <c r="AL1504" s="21"/>
    </row>
    <row r="1505" spans="1:38" ht="16.5" x14ac:dyDescent="0.2">
      <c r="A1505" s="3">
        <v>1502</v>
      </c>
      <c r="B1505" s="3"/>
      <c r="C1505" s="3"/>
      <c r="D1505" s="9"/>
      <c r="E1505" s="14"/>
      <c r="F1505" s="8"/>
      <c r="G1505" s="8"/>
      <c r="H1505" s="8"/>
      <c r="I1505" s="8"/>
      <c r="J1505" s="7"/>
      <c r="K1505" s="7"/>
      <c r="L1505" s="7"/>
      <c r="M1505" s="8"/>
      <c r="N1505" s="15"/>
      <c r="O1505" s="22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23"/>
      <c r="AE1505" s="22"/>
      <c r="AF1505" s="7"/>
      <c r="AG1505" s="7"/>
      <c r="AH1505" s="7"/>
      <c r="AI1505" s="7"/>
      <c r="AJ1505" s="7"/>
      <c r="AK1505" s="7"/>
      <c r="AL1505" s="23"/>
    </row>
    <row r="1506" spans="1:38" ht="16.5" x14ac:dyDescent="0.2">
      <c r="A1506" s="3">
        <v>1503</v>
      </c>
      <c r="B1506" s="3"/>
      <c r="C1506" s="3"/>
      <c r="D1506" s="9"/>
      <c r="E1506" s="14"/>
      <c r="F1506" s="8"/>
      <c r="G1506" s="8"/>
      <c r="H1506" s="8"/>
      <c r="I1506" s="8"/>
      <c r="J1506" s="7"/>
      <c r="K1506" s="7"/>
      <c r="L1506" s="7"/>
      <c r="M1506" s="8"/>
      <c r="N1506" s="15"/>
      <c r="O1506" s="22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23"/>
      <c r="AE1506" s="22"/>
      <c r="AF1506" s="7"/>
      <c r="AG1506" s="7"/>
      <c r="AH1506" s="7"/>
      <c r="AI1506" s="7"/>
      <c r="AJ1506" s="7"/>
      <c r="AK1506" s="7"/>
      <c r="AL1506" s="23"/>
    </row>
    <row r="1507" spans="1:38" ht="16.5" x14ac:dyDescent="0.2">
      <c r="A1507" s="3">
        <v>1504</v>
      </c>
      <c r="B1507" s="3"/>
      <c r="C1507" s="3"/>
      <c r="D1507" s="9"/>
      <c r="E1507" s="14"/>
      <c r="F1507" s="8"/>
      <c r="G1507" s="8"/>
      <c r="H1507" s="8"/>
      <c r="I1507" s="8"/>
      <c r="J1507" s="7"/>
      <c r="K1507" s="7"/>
      <c r="L1507" s="7"/>
      <c r="M1507" s="8"/>
      <c r="N1507" s="15"/>
      <c r="O1507" s="22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23"/>
      <c r="AE1507" s="22"/>
      <c r="AF1507" s="7"/>
      <c r="AG1507" s="7"/>
      <c r="AH1507" s="7"/>
      <c r="AI1507" s="7"/>
      <c r="AJ1507" s="7"/>
      <c r="AK1507" s="7"/>
      <c r="AL1507" s="23"/>
    </row>
    <row r="1508" spans="1:38" ht="16.5" x14ac:dyDescent="0.2">
      <c r="A1508" s="3">
        <v>1505</v>
      </c>
      <c r="B1508" s="3"/>
      <c r="C1508" s="3"/>
      <c r="D1508" s="9"/>
      <c r="E1508" s="14"/>
      <c r="F1508" s="8"/>
      <c r="G1508" s="8"/>
      <c r="H1508" s="8"/>
      <c r="I1508" s="8"/>
      <c r="J1508" s="7"/>
      <c r="K1508" s="7"/>
      <c r="L1508" s="7"/>
      <c r="M1508" s="8"/>
      <c r="N1508" s="15"/>
      <c r="O1508" s="22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23"/>
      <c r="AE1508" s="22"/>
      <c r="AF1508" s="7"/>
      <c r="AG1508" s="7"/>
      <c r="AH1508" s="7"/>
      <c r="AI1508" s="7"/>
      <c r="AJ1508" s="7"/>
      <c r="AK1508" s="7"/>
      <c r="AL1508" s="23"/>
    </row>
    <row r="1509" spans="1:38" ht="17.25" thickBot="1" x14ac:dyDescent="0.25">
      <c r="A1509" s="3">
        <v>1506</v>
      </c>
      <c r="B1509" s="3"/>
      <c r="C1509" s="3"/>
      <c r="D1509" s="9"/>
      <c r="E1509" s="16"/>
      <c r="F1509" s="17"/>
      <c r="G1509" s="17"/>
      <c r="H1509" s="17"/>
      <c r="I1509" s="17"/>
      <c r="J1509" s="18"/>
      <c r="K1509" s="18"/>
      <c r="L1509" s="18"/>
      <c r="M1509" s="17"/>
      <c r="N1509" s="19"/>
      <c r="O1509" s="24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25"/>
      <c r="AE1509" s="24"/>
      <c r="AF1509" s="18"/>
      <c r="AG1509" s="18"/>
      <c r="AH1509" s="18"/>
      <c r="AI1509" s="18"/>
      <c r="AJ1509" s="18"/>
      <c r="AK1509" s="18"/>
      <c r="AL1509" s="25"/>
    </row>
    <row r="1510" spans="1:38" ht="16.5" x14ac:dyDescent="0.2">
      <c r="A1510" s="3">
        <v>1507</v>
      </c>
      <c r="B1510" s="3"/>
      <c r="C1510" s="3"/>
      <c r="D1510" s="9"/>
      <c r="E1510" s="10"/>
      <c r="F1510" s="11"/>
      <c r="G1510" s="11"/>
      <c r="H1510" s="11"/>
      <c r="I1510" s="11"/>
      <c r="J1510" s="12"/>
      <c r="K1510" s="12"/>
      <c r="L1510" s="12"/>
      <c r="M1510" s="11"/>
      <c r="N1510" s="13"/>
      <c r="O1510" s="20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21"/>
      <c r="AE1510" s="20"/>
      <c r="AF1510" s="12"/>
      <c r="AG1510" s="12"/>
      <c r="AH1510" s="12"/>
      <c r="AI1510" s="12"/>
      <c r="AJ1510" s="12"/>
      <c r="AK1510" s="12"/>
      <c r="AL1510" s="21"/>
    </row>
    <row r="1511" spans="1:38" ht="16.5" x14ac:dyDescent="0.2">
      <c r="A1511" s="3">
        <v>1508</v>
      </c>
      <c r="B1511" s="3"/>
      <c r="C1511" s="3"/>
      <c r="D1511" s="9"/>
      <c r="E1511" s="14"/>
      <c r="F1511" s="8"/>
      <c r="G1511" s="8"/>
      <c r="H1511" s="8"/>
      <c r="I1511" s="8"/>
      <c r="J1511" s="7"/>
      <c r="K1511" s="7"/>
      <c r="L1511" s="7"/>
      <c r="M1511" s="8"/>
      <c r="N1511" s="15"/>
      <c r="O1511" s="22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23"/>
      <c r="AE1511" s="22"/>
      <c r="AF1511" s="7"/>
      <c r="AG1511" s="7"/>
      <c r="AH1511" s="7"/>
      <c r="AI1511" s="7"/>
      <c r="AJ1511" s="7"/>
      <c r="AK1511" s="7"/>
      <c r="AL1511" s="23"/>
    </row>
    <row r="1512" spans="1:38" ht="16.5" x14ac:dyDescent="0.2">
      <c r="A1512" s="3">
        <v>1509</v>
      </c>
      <c r="B1512" s="3"/>
      <c r="C1512" s="3"/>
      <c r="D1512" s="9"/>
      <c r="E1512" s="14"/>
      <c r="F1512" s="8"/>
      <c r="G1512" s="8"/>
      <c r="H1512" s="8"/>
      <c r="I1512" s="8"/>
      <c r="J1512" s="7"/>
      <c r="K1512" s="7"/>
      <c r="L1512" s="7"/>
      <c r="M1512" s="8"/>
      <c r="N1512" s="15"/>
      <c r="O1512" s="22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23"/>
      <c r="AE1512" s="22"/>
      <c r="AF1512" s="7"/>
      <c r="AG1512" s="7"/>
      <c r="AH1512" s="7"/>
      <c r="AI1512" s="7"/>
      <c r="AJ1512" s="7"/>
      <c r="AK1512" s="7"/>
      <c r="AL1512" s="23"/>
    </row>
    <row r="1513" spans="1:38" ht="16.5" x14ac:dyDescent="0.2">
      <c r="A1513" s="3">
        <v>1510</v>
      </c>
      <c r="B1513" s="3"/>
      <c r="C1513" s="3"/>
      <c r="D1513" s="9"/>
      <c r="E1513" s="14"/>
      <c r="F1513" s="8"/>
      <c r="G1513" s="8"/>
      <c r="H1513" s="8"/>
      <c r="I1513" s="8"/>
      <c r="J1513" s="7"/>
      <c r="K1513" s="7"/>
      <c r="L1513" s="7"/>
      <c r="M1513" s="8"/>
      <c r="N1513" s="15"/>
      <c r="O1513" s="22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23"/>
      <c r="AE1513" s="22"/>
      <c r="AF1513" s="7"/>
      <c r="AG1513" s="7"/>
      <c r="AH1513" s="7"/>
      <c r="AI1513" s="7"/>
      <c r="AJ1513" s="7"/>
      <c r="AK1513" s="7"/>
      <c r="AL1513" s="23"/>
    </row>
    <row r="1514" spans="1:38" ht="16.5" x14ac:dyDescent="0.2">
      <c r="A1514" s="3">
        <v>1511</v>
      </c>
      <c r="B1514" s="3"/>
      <c r="C1514" s="3"/>
      <c r="D1514" s="9"/>
      <c r="E1514" s="14"/>
      <c r="F1514" s="8"/>
      <c r="G1514" s="8"/>
      <c r="H1514" s="8"/>
      <c r="I1514" s="8"/>
      <c r="J1514" s="7"/>
      <c r="K1514" s="7"/>
      <c r="L1514" s="7"/>
      <c r="M1514" s="8"/>
      <c r="N1514" s="15"/>
      <c r="O1514" s="22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23"/>
      <c r="AE1514" s="22"/>
      <c r="AF1514" s="7"/>
      <c r="AG1514" s="7"/>
      <c r="AH1514" s="7"/>
      <c r="AI1514" s="7"/>
      <c r="AJ1514" s="7"/>
      <c r="AK1514" s="7"/>
      <c r="AL1514" s="23"/>
    </row>
    <row r="1515" spans="1:38" ht="17.25" thickBot="1" x14ac:dyDescent="0.25">
      <c r="A1515" s="3">
        <v>1512</v>
      </c>
      <c r="B1515" s="3"/>
      <c r="C1515" s="3"/>
      <c r="D1515" s="9"/>
      <c r="E1515" s="16"/>
      <c r="F1515" s="17"/>
      <c r="G1515" s="17"/>
      <c r="H1515" s="17"/>
      <c r="I1515" s="17"/>
      <c r="J1515" s="18"/>
      <c r="K1515" s="18"/>
      <c r="L1515" s="18"/>
      <c r="M1515" s="17"/>
      <c r="N1515" s="19"/>
      <c r="O1515" s="24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25"/>
      <c r="AE1515" s="24"/>
      <c r="AF1515" s="18"/>
      <c r="AG1515" s="18"/>
      <c r="AH1515" s="18"/>
      <c r="AI1515" s="18"/>
      <c r="AJ1515" s="18"/>
      <c r="AK1515" s="18"/>
      <c r="AL1515" s="25"/>
    </row>
    <row r="1516" spans="1:38" ht="16.5" x14ac:dyDescent="0.2">
      <c r="A1516" s="3">
        <v>1513</v>
      </c>
      <c r="B1516" s="3"/>
      <c r="C1516" s="3"/>
      <c r="D1516" s="9"/>
      <c r="E1516" s="10"/>
      <c r="F1516" s="11"/>
      <c r="G1516" s="11"/>
      <c r="H1516" s="11"/>
      <c r="I1516" s="11"/>
      <c r="J1516" s="12"/>
      <c r="K1516" s="12"/>
      <c r="L1516" s="12"/>
      <c r="M1516" s="11"/>
      <c r="N1516" s="13"/>
      <c r="O1516" s="20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21"/>
      <c r="AE1516" s="20"/>
      <c r="AF1516" s="12"/>
      <c r="AG1516" s="12"/>
      <c r="AH1516" s="12"/>
      <c r="AI1516" s="12"/>
      <c r="AJ1516" s="12"/>
      <c r="AK1516" s="12"/>
      <c r="AL1516" s="21"/>
    </row>
    <row r="1517" spans="1:38" ht="16.5" x14ac:dyDescent="0.2">
      <c r="A1517" s="3">
        <v>1514</v>
      </c>
      <c r="B1517" s="3"/>
      <c r="C1517" s="3"/>
      <c r="D1517" s="9"/>
      <c r="E1517" s="14"/>
      <c r="F1517" s="8"/>
      <c r="G1517" s="8"/>
      <c r="H1517" s="8"/>
      <c r="I1517" s="8"/>
      <c r="J1517" s="7"/>
      <c r="K1517" s="7"/>
      <c r="L1517" s="7"/>
      <c r="M1517" s="8"/>
      <c r="N1517" s="15"/>
      <c r="O1517" s="22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23"/>
      <c r="AE1517" s="22"/>
      <c r="AF1517" s="7"/>
      <c r="AG1517" s="7"/>
      <c r="AH1517" s="7"/>
      <c r="AI1517" s="7"/>
      <c r="AJ1517" s="7"/>
      <c r="AK1517" s="7"/>
      <c r="AL1517" s="23"/>
    </row>
    <row r="1518" spans="1:38" ht="16.5" x14ac:dyDescent="0.2">
      <c r="A1518" s="3">
        <v>1515</v>
      </c>
      <c r="B1518" s="3"/>
      <c r="C1518" s="3"/>
      <c r="D1518" s="9"/>
      <c r="E1518" s="14"/>
      <c r="F1518" s="8"/>
      <c r="G1518" s="8"/>
      <c r="H1518" s="8"/>
      <c r="I1518" s="8"/>
      <c r="J1518" s="7"/>
      <c r="K1518" s="7"/>
      <c r="L1518" s="7"/>
      <c r="M1518" s="8"/>
      <c r="N1518" s="15"/>
      <c r="O1518" s="22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23"/>
      <c r="AE1518" s="22"/>
      <c r="AF1518" s="7"/>
      <c r="AG1518" s="7"/>
      <c r="AH1518" s="7"/>
      <c r="AI1518" s="7"/>
      <c r="AJ1518" s="7"/>
      <c r="AK1518" s="7"/>
      <c r="AL1518" s="23"/>
    </row>
    <row r="1519" spans="1:38" ht="16.5" x14ac:dyDescent="0.2">
      <c r="A1519" s="3">
        <v>1516</v>
      </c>
      <c r="B1519" s="3"/>
      <c r="C1519" s="3"/>
      <c r="D1519" s="9"/>
      <c r="E1519" s="14"/>
      <c r="F1519" s="8"/>
      <c r="G1519" s="8"/>
      <c r="H1519" s="8"/>
      <c r="I1519" s="8"/>
      <c r="J1519" s="7"/>
      <c r="K1519" s="7"/>
      <c r="L1519" s="7"/>
      <c r="M1519" s="8"/>
      <c r="N1519" s="15"/>
      <c r="O1519" s="22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23"/>
      <c r="AE1519" s="22"/>
      <c r="AF1519" s="7"/>
      <c r="AG1519" s="7"/>
      <c r="AH1519" s="7"/>
      <c r="AI1519" s="7"/>
      <c r="AJ1519" s="7"/>
      <c r="AK1519" s="7"/>
      <c r="AL1519" s="23"/>
    </row>
    <row r="1520" spans="1:38" ht="16.5" x14ac:dyDescent="0.2">
      <c r="A1520" s="3">
        <v>1517</v>
      </c>
      <c r="B1520" s="3"/>
      <c r="C1520" s="3"/>
      <c r="D1520" s="9"/>
      <c r="E1520" s="14"/>
      <c r="F1520" s="8"/>
      <c r="G1520" s="8"/>
      <c r="H1520" s="8"/>
      <c r="I1520" s="8"/>
      <c r="J1520" s="7"/>
      <c r="K1520" s="7"/>
      <c r="L1520" s="7"/>
      <c r="M1520" s="8"/>
      <c r="N1520" s="15"/>
      <c r="O1520" s="22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23"/>
      <c r="AE1520" s="22"/>
      <c r="AF1520" s="7"/>
      <c r="AG1520" s="7"/>
      <c r="AH1520" s="7"/>
      <c r="AI1520" s="7"/>
      <c r="AJ1520" s="7"/>
      <c r="AK1520" s="7"/>
      <c r="AL1520" s="23"/>
    </row>
    <row r="1521" spans="1:38" ht="17.25" thickBot="1" x14ac:dyDescent="0.25">
      <c r="A1521" s="3">
        <v>1518</v>
      </c>
      <c r="B1521" s="3"/>
      <c r="C1521" s="3"/>
      <c r="D1521" s="9"/>
      <c r="E1521" s="16"/>
      <c r="F1521" s="17"/>
      <c r="G1521" s="17"/>
      <c r="H1521" s="17"/>
      <c r="I1521" s="17"/>
      <c r="J1521" s="18"/>
      <c r="K1521" s="18"/>
      <c r="L1521" s="18"/>
      <c r="M1521" s="17"/>
      <c r="N1521" s="19"/>
      <c r="O1521" s="24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25"/>
      <c r="AE1521" s="24"/>
      <c r="AF1521" s="18"/>
      <c r="AG1521" s="18"/>
      <c r="AH1521" s="18"/>
      <c r="AI1521" s="18"/>
      <c r="AJ1521" s="18"/>
      <c r="AK1521" s="18"/>
      <c r="AL1521" s="25"/>
    </row>
    <row r="1522" spans="1:38" ht="16.5" x14ac:dyDescent="0.2">
      <c r="A1522" s="3">
        <v>1519</v>
      </c>
      <c r="B1522" s="3"/>
      <c r="C1522" s="3"/>
      <c r="D1522" s="9"/>
      <c r="E1522" s="10"/>
      <c r="F1522" s="11"/>
      <c r="G1522" s="11"/>
      <c r="H1522" s="11"/>
      <c r="I1522" s="11"/>
      <c r="J1522" s="12"/>
      <c r="K1522" s="12"/>
      <c r="L1522" s="12"/>
      <c r="M1522" s="11"/>
      <c r="N1522" s="13"/>
      <c r="O1522" s="20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21"/>
      <c r="AE1522" s="20"/>
      <c r="AF1522" s="12"/>
      <c r="AG1522" s="12"/>
      <c r="AH1522" s="12"/>
      <c r="AI1522" s="12"/>
      <c r="AJ1522" s="12"/>
      <c r="AK1522" s="12"/>
      <c r="AL1522" s="21"/>
    </row>
    <row r="1523" spans="1:38" ht="16.5" x14ac:dyDescent="0.2">
      <c r="A1523" s="3">
        <v>1520</v>
      </c>
      <c r="B1523" s="3"/>
      <c r="C1523" s="3"/>
      <c r="D1523" s="9"/>
      <c r="E1523" s="14"/>
      <c r="F1523" s="8"/>
      <c r="G1523" s="8"/>
      <c r="H1523" s="8"/>
      <c r="I1523" s="8"/>
      <c r="J1523" s="7"/>
      <c r="K1523" s="7"/>
      <c r="L1523" s="7"/>
      <c r="M1523" s="8"/>
      <c r="N1523" s="15"/>
      <c r="O1523" s="22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23"/>
      <c r="AE1523" s="22"/>
      <c r="AF1523" s="7"/>
      <c r="AG1523" s="7"/>
      <c r="AH1523" s="7"/>
      <c r="AI1523" s="7"/>
      <c r="AJ1523" s="7"/>
      <c r="AK1523" s="7"/>
      <c r="AL1523" s="23"/>
    </row>
    <row r="1524" spans="1:38" ht="16.5" x14ac:dyDescent="0.2">
      <c r="A1524" s="3">
        <v>1521</v>
      </c>
      <c r="B1524" s="3"/>
      <c r="C1524" s="3"/>
      <c r="D1524" s="9"/>
      <c r="E1524" s="14"/>
      <c r="F1524" s="8"/>
      <c r="G1524" s="8"/>
      <c r="H1524" s="8"/>
      <c r="I1524" s="8"/>
      <c r="J1524" s="7"/>
      <c r="K1524" s="7"/>
      <c r="L1524" s="7"/>
      <c r="M1524" s="8"/>
      <c r="N1524" s="15"/>
      <c r="O1524" s="22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23"/>
      <c r="AE1524" s="22"/>
      <c r="AF1524" s="7"/>
      <c r="AG1524" s="7"/>
      <c r="AH1524" s="7"/>
      <c r="AI1524" s="7"/>
      <c r="AJ1524" s="7"/>
      <c r="AK1524" s="7"/>
      <c r="AL1524" s="23"/>
    </row>
    <row r="1525" spans="1:38" ht="16.5" x14ac:dyDescent="0.2">
      <c r="A1525" s="3">
        <v>1522</v>
      </c>
      <c r="B1525" s="3"/>
      <c r="C1525" s="3"/>
      <c r="D1525" s="9"/>
      <c r="E1525" s="14"/>
      <c r="F1525" s="8"/>
      <c r="G1525" s="8"/>
      <c r="H1525" s="8"/>
      <c r="I1525" s="8"/>
      <c r="J1525" s="7"/>
      <c r="K1525" s="7"/>
      <c r="L1525" s="7"/>
      <c r="M1525" s="8"/>
      <c r="N1525" s="15"/>
      <c r="O1525" s="22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23"/>
      <c r="AE1525" s="22"/>
      <c r="AF1525" s="7"/>
      <c r="AG1525" s="7"/>
      <c r="AH1525" s="7"/>
      <c r="AI1525" s="7"/>
      <c r="AJ1525" s="7"/>
      <c r="AK1525" s="7"/>
      <c r="AL1525" s="23"/>
    </row>
    <row r="1526" spans="1:38" ht="16.5" x14ac:dyDescent="0.2">
      <c r="A1526" s="3">
        <v>1523</v>
      </c>
      <c r="B1526" s="3"/>
      <c r="C1526" s="3"/>
      <c r="D1526" s="9"/>
      <c r="E1526" s="14"/>
      <c r="F1526" s="8"/>
      <c r="G1526" s="8"/>
      <c r="H1526" s="8"/>
      <c r="I1526" s="8"/>
      <c r="J1526" s="7"/>
      <c r="K1526" s="7"/>
      <c r="L1526" s="7"/>
      <c r="M1526" s="8"/>
      <c r="N1526" s="15"/>
      <c r="O1526" s="22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23"/>
      <c r="AE1526" s="22"/>
      <c r="AF1526" s="7"/>
      <c r="AG1526" s="7"/>
      <c r="AH1526" s="7"/>
      <c r="AI1526" s="7"/>
      <c r="AJ1526" s="7"/>
      <c r="AK1526" s="7"/>
      <c r="AL1526" s="23"/>
    </row>
    <row r="1527" spans="1:38" ht="17.25" thickBot="1" x14ac:dyDescent="0.25">
      <c r="A1527" s="3">
        <v>1524</v>
      </c>
      <c r="B1527" s="3"/>
      <c r="C1527" s="3"/>
      <c r="D1527" s="9"/>
      <c r="E1527" s="16"/>
      <c r="F1527" s="17"/>
      <c r="G1527" s="17"/>
      <c r="H1527" s="17"/>
      <c r="I1527" s="17"/>
      <c r="J1527" s="18"/>
      <c r="K1527" s="18"/>
      <c r="L1527" s="18"/>
      <c r="M1527" s="17"/>
      <c r="N1527" s="19"/>
      <c r="O1527" s="24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25"/>
      <c r="AE1527" s="24"/>
      <c r="AF1527" s="18"/>
      <c r="AG1527" s="18"/>
      <c r="AH1527" s="18"/>
      <c r="AI1527" s="18"/>
      <c r="AJ1527" s="18"/>
      <c r="AK1527" s="18"/>
      <c r="AL1527" s="25"/>
    </row>
    <row r="1528" spans="1:38" ht="16.5" x14ac:dyDescent="0.2">
      <c r="A1528" s="3">
        <v>1525</v>
      </c>
      <c r="B1528" s="3"/>
      <c r="C1528" s="3"/>
      <c r="D1528" s="9"/>
      <c r="E1528" s="10"/>
      <c r="F1528" s="11"/>
      <c r="G1528" s="11"/>
      <c r="H1528" s="11"/>
      <c r="I1528" s="11"/>
      <c r="J1528" s="12"/>
      <c r="K1528" s="12"/>
      <c r="L1528" s="12"/>
      <c r="M1528" s="11"/>
      <c r="N1528" s="13"/>
      <c r="O1528" s="20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21"/>
      <c r="AE1528" s="20"/>
      <c r="AF1528" s="12"/>
      <c r="AG1528" s="12"/>
      <c r="AH1528" s="12"/>
      <c r="AI1528" s="12"/>
      <c r="AJ1528" s="12"/>
      <c r="AK1528" s="12"/>
      <c r="AL1528" s="21"/>
    </row>
    <row r="1529" spans="1:38" ht="16.5" x14ac:dyDescent="0.2">
      <c r="A1529" s="3">
        <v>1526</v>
      </c>
      <c r="B1529" s="3"/>
      <c r="C1529" s="3"/>
      <c r="D1529" s="9"/>
      <c r="E1529" s="14"/>
      <c r="F1529" s="8"/>
      <c r="G1529" s="8"/>
      <c r="H1529" s="8"/>
      <c r="I1529" s="8"/>
      <c r="J1529" s="7"/>
      <c r="K1529" s="7"/>
      <c r="L1529" s="7"/>
      <c r="M1529" s="8"/>
      <c r="N1529" s="15"/>
      <c r="O1529" s="22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23"/>
      <c r="AE1529" s="22"/>
      <c r="AF1529" s="7"/>
      <c r="AG1529" s="7"/>
      <c r="AH1529" s="7"/>
      <c r="AI1529" s="7"/>
      <c r="AJ1529" s="7"/>
      <c r="AK1529" s="7"/>
      <c r="AL1529" s="23"/>
    </row>
    <row r="1530" spans="1:38" ht="16.5" x14ac:dyDescent="0.2">
      <c r="A1530" s="3">
        <v>1527</v>
      </c>
      <c r="B1530" s="3"/>
      <c r="C1530" s="3"/>
      <c r="D1530" s="9"/>
      <c r="E1530" s="14"/>
      <c r="F1530" s="8"/>
      <c r="G1530" s="8"/>
      <c r="H1530" s="8"/>
      <c r="I1530" s="8"/>
      <c r="J1530" s="7"/>
      <c r="K1530" s="7"/>
      <c r="L1530" s="7"/>
      <c r="M1530" s="8"/>
      <c r="N1530" s="15"/>
      <c r="O1530" s="22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23"/>
      <c r="AE1530" s="22"/>
      <c r="AF1530" s="7"/>
      <c r="AG1530" s="7"/>
      <c r="AH1530" s="7"/>
      <c r="AI1530" s="7"/>
      <c r="AJ1530" s="7"/>
      <c r="AK1530" s="7"/>
      <c r="AL1530" s="23"/>
    </row>
    <row r="1531" spans="1:38" ht="16.5" x14ac:dyDescent="0.2">
      <c r="A1531" s="3">
        <v>1528</v>
      </c>
      <c r="B1531" s="3"/>
      <c r="C1531" s="3"/>
      <c r="D1531" s="9"/>
      <c r="E1531" s="14"/>
      <c r="F1531" s="8"/>
      <c r="G1531" s="8"/>
      <c r="H1531" s="8"/>
      <c r="I1531" s="8"/>
      <c r="J1531" s="7"/>
      <c r="K1531" s="7"/>
      <c r="L1531" s="7"/>
      <c r="M1531" s="8"/>
      <c r="N1531" s="15"/>
      <c r="O1531" s="22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23"/>
      <c r="AE1531" s="22"/>
      <c r="AF1531" s="7"/>
      <c r="AG1531" s="7"/>
      <c r="AH1531" s="7"/>
      <c r="AI1531" s="7"/>
      <c r="AJ1531" s="7"/>
      <c r="AK1531" s="7"/>
      <c r="AL1531" s="23"/>
    </row>
    <row r="1532" spans="1:38" ht="16.5" x14ac:dyDescent="0.2">
      <c r="A1532" s="3">
        <v>1529</v>
      </c>
      <c r="B1532" s="3"/>
      <c r="C1532" s="3"/>
      <c r="D1532" s="9"/>
      <c r="E1532" s="14"/>
      <c r="F1532" s="8"/>
      <c r="G1532" s="8"/>
      <c r="H1532" s="8"/>
      <c r="I1532" s="8"/>
      <c r="J1532" s="7"/>
      <c r="K1532" s="7"/>
      <c r="L1532" s="7"/>
      <c r="M1532" s="8"/>
      <c r="N1532" s="15"/>
      <c r="O1532" s="22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23"/>
      <c r="AE1532" s="22"/>
      <c r="AF1532" s="7"/>
      <c r="AG1532" s="7"/>
      <c r="AH1532" s="7"/>
      <c r="AI1532" s="7"/>
      <c r="AJ1532" s="7"/>
      <c r="AK1532" s="7"/>
      <c r="AL1532" s="23"/>
    </row>
    <row r="1533" spans="1:38" ht="17.25" thickBot="1" x14ac:dyDescent="0.25">
      <c r="A1533" s="3">
        <v>1530</v>
      </c>
      <c r="B1533" s="3"/>
      <c r="C1533" s="3"/>
      <c r="D1533" s="9"/>
      <c r="E1533" s="16"/>
      <c r="F1533" s="17"/>
      <c r="G1533" s="17"/>
      <c r="H1533" s="17"/>
      <c r="I1533" s="17"/>
      <c r="J1533" s="18"/>
      <c r="K1533" s="18"/>
      <c r="L1533" s="18"/>
      <c r="M1533" s="17"/>
      <c r="N1533" s="19"/>
      <c r="O1533" s="24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25"/>
      <c r="AE1533" s="24"/>
      <c r="AF1533" s="18"/>
      <c r="AG1533" s="18"/>
      <c r="AH1533" s="18"/>
      <c r="AI1533" s="18"/>
      <c r="AJ1533" s="18"/>
      <c r="AK1533" s="18"/>
      <c r="AL1533" s="25"/>
    </row>
    <row r="1534" spans="1:38" ht="16.5" x14ac:dyDescent="0.2">
      <c r="A1534" s="3">
        <v>1531</v>
      </c>
      <c r="B1534" s="3"/>
      <c r="C1534" s="3"/>
      <c r="D1534" s="9"/>
      <c r="E1534" s="10"/>
      <c r="F1534" s="11"/>
      <c r="G1534" s="11"/>
      <c r="H1534" s="11"/>
      <c r="I1534" s="11"/>
      <c r="J1534" s="12"/>
      <c r="K1534" s="12"/>
      <c r="L1534" s="12"/>
      <c r="M1534" s="11"/>
      <c r="N1534" s="13"/>
      <c r="O1534" s="20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21"/>
      <c r="AE1534" s="20"/>
      <c r="AF1534" s="12"/>
      <c r="AG1534" s="12"/>
      <c r="AH1534" s="12"/>
      <c r="AI1534" s="12"/>
      <c r="AJ1534" s="12"/>
      <c r="AK1534" s="12"/>
      <c r="AL1534" s="21"/>
    </row>
    <row r="1535" spans="1:38" ht="16.5" x14ac:dyDescent="0.2">
      <c r="A1535" s="3">
        <v>1532</v>
      </c>
      <c r="B1535" s="3"/>
      <c r="C1535" s="3"/>
      <c r="D1535" s="9"/>
      <c r="E1535" s="14"/>
      <c r="F1535" s="8"/>
      <c r="G1535" s="8"/>
      <c r="H1535" s="8"/>
      <c r="I1535" s="8"/>
      <c r="J1535" s="7"/>
      <c r="K1535" s="7"/>
      <c r="L1535" s="7"/>
      <c r="M1535" s="8"/>
      <c r="N1535" s="15"/>
      <c r="O1535" s="22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23"/>
      <c r="AE1535" s="22"/>
      <c r="AF1535" s="7"/>
      <c r="AG1535" s="7"/>
      <c r="AH1535" s="7"/>
      <c r="AI1535" s="7"/>
      <c r="AJ1535" s="7"/>
      <c r="AK1535" s="7"/>
      <c r="AL1535" s="23"/>
    </row>
    <row r="1536" spans="1:38" ht="16.5" x14ac:dyDescent="0.2">
      <c r="A1536" s="3">
        <v>1533</v>
      </c>
      <c r="B1536" s="3"/>
      <c r="C1536" s="3"/>
      <c r="D1536" s="9"/>
      <c r="E1536" s="14"/>
      <c r="F1536" s="8"/>
      <c r="G1536" s="8"/>
      <c r="H1536" s="8"/>
      <c r="I1536" s="8"/>
      <c r="J1536" s="7"/>
      <c r="K1536" s="7"/>
      <c r="L1536" s="7"/>
      <c r="M1536" s="8"/>
      <c r="N1536" s="15"/>
      <c r="O1536" s="22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23"/>
      <c r="AE1536" s="22"/>
      <c r="AF1536" s="7"/>
      <c r="AG1536" s="7"/>
      <c r="AH1536" s="7"/>
      <c r="AI1536" s="7"/>
      <c r="AJ1536" s="7"/>
      <c r="AK1536" s="7"/>
      <c r="AL1536" s="23"/>
    </row>
    <row r="1537" spans="1:38" ht="16.5" x14ac:dyDescent="0.2">
      <c r="A1537" s="3">
        <v>1534</v>
      </c>
      <c r="B1537" s="3"/>
      <c r="C1537" s="3"/>
      <c r="D1537" s="9"/>
      <c r="E1537" s="14"/>
      <c r="F1537" s="8"/>
      <c r="G1537" s="8"/>
      <c r="H1537" s="8"/>
      <c r="I1537" s="8"/>
      <c r="J1537" s="7"/>
      <c r="K1537" s="7"/>
      <c r="L1537" s="7"/>
      <c r="M1537" s="8"/>
      <c r="N1537" s="15"/>
      <c r="O1537" s="22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23"/>
      <c r="AE1537" s="22"/>
      <c r="AF1537" s="7"/>
      <c r="AG1537" s="7"/>
      <c r="AH1537" s="7"/>
      <c r="AI1537" s="7"/>
      <c r="AJ1537" s="7"/>
      <c r="AK1537" s="7"/>
      <c r="AL1537" s="23"/>
    </row>
    <row r="1538" spans="1:38" ht="16.5" x14ac:dyDescent="0.2">
      <c r="A1538" s="3">
        <v>1535</v>
      </c>
      <c r="B1538" s="3"/>
      <c r="C1538" s="3"/>
      <c r="D1538" s="9"/>
      <c r="E1538" s="14"/>
      <c r="F1538" s="8"/>
      <c r="G1538" s="8"/>
      <c r="H1538" s="8"/>
      <c r="I1538" s="8"/>
      <c r="J1538" s="7"/>
      <c r="K1538" s="7"/>
      <c r="L1538" s="7"/>
      <c r="M1538" s="8"/>
      <c r="N1538" s="15"/>
      <c r="O1538" s="22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23"/>
      <c r="AE1538" s="22"/>
      <c r="AF1538" s="7"/>
      <c r="AG1538" s="7"/>
      <c r="AH1538" s="7"/>
      <c r="AI1538" s="7"/>
      <c r="AJ1538" s="7"/>
      <c r="AK1538" s="7"/>
      <c r="AL1538" s="23"/>
    </row>
    <row r="1539" spans="1:38" ht="17.25" thickBot="1" x14ac:dyDescent="0.25">
      <c r="A1539" s="3">
        <v>1536</v>
      </c>
      <c r="B1539" s="3"/>
      <c r="C1539" s="3"/>
      <c r="D1539" s="9"/>
      <c r="E1539" s="16"/>
      <c r="F1539" s="17"/>
      <c r="G1539" s="17"/>
      <c r="H1539" s="17"/>
      <c r="I1539" s="17"/>
      <c r="J1539" s="18"/>
      <c r="K1539" s="18"/>
      <c r="L1539" s="18"/>
      <c r="M1539" s="17"/>
      <c r="N1539" s="19"/>
      <c r="O1539" s="24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25"/>
      <c r="AE1539" s="24"/>
      <c r="AF1539" s="18"/>
      <c r="AG1539" s="18"/>
      <c r="AH1539" s="18"/>
      <c r="AI1539" s="18"/>
      <c r="AJ1539" s="18"/>
      <c r="AK1539" s="18"/>
      <c r="AL1539" s="25"/>
    </row>
    <row r="1540" spans="1:38" ht="16.5" x14ac:dyDescent="0.2">
      <c r="A1540" s="3">
        <v>1537</v>
      </c>
      <c r="B1540" s="3"/>
      <c r="C1540" s="3"/>
      <c r="D1540" s="9"/>
      <c r="E1540" s="10"/>
      <c r="F1540" s="11"/>
      <c r="G1540" s="11"/>
      <c r="H1540" s="11"/>
      <c r="I1540" s="11"/>
      <c r="J1540" s="12"/>
      <c r="K1540" s="12"/>
      <c r="L1540" s="12"/>
      <c r="M1540" s="11"/>
      <c r="N1540" s="13"/>
      <c r="O1540" s="20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21"/>
      <c r="AE1540" s="20"/>
      <c r="AF1540" s="12"/>
      <c r="AG1540" s="12"/>
      <c r="AH1540" s="12"/>
      <c r="AI1540" s="12"/>
      <c r="AJ1540" s="12"/>
      <c r="AK1540" s="12"/>
      <c r="AL1540" s="21"/>
    </row>
    <row r="1541" spans="1:38" ht="16.5" x14ac:dyDescent="0.2">
      <c r="A1541" s="3">
        <v>1538</v>
      </c>
      <c r="B1541" s="3"/>
      <c r="C1541" s="3"/>
      <c r="D1541" s="9"/>
      <c r="E1541" s="14"/>
      <c r="F1541" s="8"/>
      <c r="G1541" s="8"/>
      <c r="H1541" s="8"/>
      <c r="I1541" s="8"/>
      <c r="J1541" s="7"/>
      <c r="K1541" s="7"/>
      <c r="L1541" s="7"/>
      <c r="M1541" s="8"/>
      <c r="N1541" s="15"/>
      <c r="O1541" s="22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23"/>
      <c r="AE1541" s="22"/>
      <c r="AF1541" s="7"/>
      <c r="AG1541" s="7"/>
      <c r="AH1541" s="7"/>
      <c r="AI1541" s="7"/>
      <c r="AJ1541" s="7"/>
      <c r="AK1541" s="7"/>
      <c r="AL1541" s="23"/>
    </row>
    <row r="1542" spans="1:38" ht="16.5" x14ac:dyDescent="0.2">
      <c r="A1542" s="3">
        <v>1539</v>
      </c>
      <c r="B1542" s="3"/>
      <c r="C1542" s="3"/>
      <c r="D1542" s="9"/>
      <c r="E1542" s="14"/>
      <c r="F1542" s="8"/>
      <c r="G1542" s="8"/>
      <c r="H1542" s="8"/>
      <c r="I1542" s="8"/>
      <c r="J1542" s="7"/>
      <c r="K1542" s="7"/>
      <c r="L1542" s="7"/>
      <c r="M1542" s="8"/>
      <c r="N1542" s="15"/>
      <c r="O1542" s="22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23"/>
      <c r="AE1542" s="22"/>
      <c r="AF1542" s="7"/>
      <c r="AG1542" s="7"/>
      <c r="AH1542" s="7"/>
      <c r="AI1542" s="7"/>
      <c r="AJ1542" s="7"/>
      <c r="AK1542" s="7"/>
      <c r="AL1542" s="23"/>
    </row>
    <row r="1543" spans="1:38" ht="16.5" x14ac:dyDescent="0.2">
      <c r="A1543" s="3">
        <v>1540</v>
      </c>
      <c r="B1543" s="3"/>
      <c r="C1543" s="3"/>
      <c r="D1543" s="9"/>
      <c r="E1543" s="14"/>
      <c r="F1543" s="8"/>
      <c r="G1543" s="8"/>
      <c r="H1543" s="8"/>
      <c r="I1543" s="8"/>
      <c r="J1543" s="7"/>
      <c r="K1543" s="7"/>
      <c r="L1543" s="7"/>
      <c r="M1543" s="8"/>
      <c r="N1543" s="15"/>
      <c r="O1543" s="22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23"/>
      <c r="AE1543" s="22"/>
      <c r="AF1543" s="7"/>
      <c r="AG1543" s="7"/>
      <c r="AH1543" s="7"/>
      <c r="AI1543" s="7"/>
      <c r="AJ1543" s="7"/>
      <c r="AK1543" s="7"/>
      <c r="AL1543" s="23"/>
    </row>
    <row r="1544" spans="1:38" ht="16.5" x14ac:dyDescent="0.2">
      <c r="A1544" s="3">
        <v>1541</v>
      </c>
      <c r="B1544" s="3"/>
      <c r="C1544" s="3"/>
      <c r="D1544" s="9"/>
      <c r="E1544" s="14"/>
      <c r="F1544" s="8"/>
      <c r="G1544" s="8"/>
      <c r="H1544" s="8"/>
      <c r="I1544" s="8"/>
      <c r="J1544" s="7"/>
      <c r="K1544" s="7"/>
      <c r="L1544" s="7"/>
      <c r="M1544" s="8"/>
      <c r="N1544" s="15"/>
      <c r="O1544" s="22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23"/>
      <c r="AE1544" s="22"/>
      <c r="AF1544" s="7"/>
      <c r="AG1544" s="7"/>
      <c r="AH1544" s="7"/>
      <c r="AI1544" s="7"/>
      <c r="AJ1544" s="7"/>
      <c r="AK1544" s="7"/>
      <c r="AL1544" s="23"/>
    </row>
    <row r="1545" spans="1:38" ht="17.25" thickBot="1" x14ac:dyDescent="0.25">
      <c r="A1545" s="3">
        <v>1542</v>
      </c>
      <c r="B1545" s="3"/>
      <c r="C1545" s="3"/>
      <c r="D1545" s="9"/>
      <c r="E1545" s="16"/>
      <c r="F1545" s="17"/>
      <c r="G1545" s="17"/>
      <c r="H1545" s="17"/>
      <c r="I1545" s="17"/>
      <c r="J1545" s="18"/>
      <c r="K1545" s="18"/>
      <c r="L1545" s="18"/>
      <c r="M1545" s="17"/>
      <c r="N1545" s="19"/>
      <c r="O1545" s="24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25"/>
      <c r="AE1545" s="24"/>
      <c r="AF1545" s="18"/>
      <c r="AG1545" s="18"/>
      <c r="AH1545" s="18"/>
      <c r="AI1545" s="18"/>
      <c r="AJ1545" s="18"/>
      <c r="AK1545" s="18"/>
      <c r="AL1545" s="25"/>
    </row>
    <row r="1546" spans="1:38" ht="16.5" x14ac:dyDescent="0.2">
      <c r="A1546" s="3">
        <v>1543</v>
      </c>
      <c r="B1546" s="3"/>
      <c r="C1546" s="3"/>
      <c r="D1546" s="9"/>
      <c r="E1546" s="10"/>
      <c r="F1546" s="11"/>
      <c r="G1546" s="11"/>
      <c r="H1546" s="11"/>
      <c r="I1546" s="11"/>
      <c r="J1546" s="12"/>
      <c r="K1546" s="12"/>
      <c r="L1546" s="12"/>
      <c r="M1546" s="11"/>
      <c r="N1546" s="13"/>
      <c r="O1546" s="20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21"/>
      <c r="AE1546" s="20"/>
      <c r="AF1546" s="12"/>
      <c r="AG1546" s="12"/>
      <c r="AH1546" s="12"/>
      <c r="AI1546" s="12"/>
      <c r="AJ1546" s="12"/>
      <c r="AK1546" s="12"/>
      <c r="AL1546" s="21"/>
    </row>
    <row r="1547" spans="1:38" ht="16.5" x14ac:dyDescent="0.2">
      <c r="A1547" s="3">
        <v>1544</v>
      </c>
      <c r="B1547" s="3"/>
      <c r="C1547" s="3"/>
      <c r="D1547" s="9"/>
      <c r="E1547" s="14"/>
      <c r="F1547" s="8"/>
      <c r="G1547" s="8"/>
      <c r="H1547" s="8"/>
      <c r="I1547" s="8"/>
      <c r="J1547" s="7"/>
      <c r="K1547" s="7"/>
      <c r="L1547" s="7"/>
      <c r="M1547" s="8"/>
      <c r="N1547" s="15"/>
      <c r="O1547" s="22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23"/>
      <c r="AE1547" s="22"/>
      <c r="AF1547" s="7"/>
      <c r="AG1547" s="7"/>
      <c r="AH1547" s="7"/>
      <c r="AI1547" s="7"/>
      <c r="AJ1547" s="7"/>
      <c r="AK1547" s="7"/>
      <c r="AL1547" s="23"/>
    </row>
    <row r="1548" spans="1:38" ht="16.5" x14ac:dyDescent="0.2">
      <c r="A1548" s="3">
        <v>1545</v>
      </c>
      <c r="B1548" s="3"/>
      <c r="C1548" s="3"/>
      <c r="D1548" s="9"/>
      <c r="E1548" s="14"/>
      <c r="F1548" s="8"/>
      <c r="G1548" s="8"/>
      <c r="H1548" s="8"/>
      <c r="I1548" s="8"/>
      <c r="J1548" s="7"/>
      <c r="K1548" s="7"/>
      <c r="L1548" s="7"/>
      <c r="M1548" s="8"/>
      <c r="N1548" s="15"/>
      <c r="O1548" s="22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23"/>
      <c r="AE1548" s="22"/>
      <c r="AF1548" s="7"/>
      <c r="AG1548" s="7"/>
      <c r="AH1548" s="7"/>
      <c r="AI1548" s="7"/>
      <c r="AJ1548" s="7"/>
      <c r="AK1548" s="7"/>
      <c r="AL1548" s="23"/>
    </row>
    <row r="1549" spans="1:38" ht="16.5" x14ac:dyDescent="0.2">
      <c r="A1549" s="3">
        <v>1546</v>
      </c>
      <c r="B1549" s="3"/>
      <c r="C1549" s="3"/>
      <c r="D1549" s="9"/>
      <c r="E1549" s="14"/>
      <c r="F1549" s="8"/>
      <c r="G1549" s="8"/>
      <c r="H1549" s="8"/>
      <c r="I1549" s="8"/>
      <c r="J1549" s="7"/>
      <c r="K1549" s="7"/>
      <c r="L1549" s="7"/>
      <c r="M1549" s="8"/>
      <c r="N1549" s="15"/>
      <c r="O1549" s="22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23"/>
      <c r="AE1549" s="22"/>
      <c r="AF1549" s="7"/>
      <c r="AG1549" s="7"/>
      <c r="AH1549" s="7"/>
      <c r="AI1549" s="7"/>
      <c r="AJ1549" s="7"/>
      <c r="AK1549" s="7"/>
      <c r="AL1549" s="23"/>
    </row>
    <row r="1550" spans="1:38" ht="16.5" x14ac:dyDescent="0.2">
      <c r="A1550" s="3">
        <v>1547</v>
      </c>
      <c r="B1550" s="3"/>
      <c r="C1550" s="3"/>
      <c r="D1550" s="9"/>
      <c r="E1550" s="14"/>
      <c r="F1550" s="8"/>
      <c r="G1550" s="8"/>
      <c r="H1550" s="8"/>
      <c r="I1550" s="8"/>
      <c r="J1550" s="7"/>
      <c r="K1550" s="7"/>
      <c r="L1550" s="7"/>
      <c r="M1550" s="8"/>
      <c r="N1550" s="15"/>
      <c r="O1550" s="22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23"/>
      <c r="AE1550" s="22"/>
      <c r="AF1550" s="7"/>
      <c r="AG1550" s="7"/>
      <c r="AH1550" s="7"/>
      <c r="AI1550" s="7"/>
      <c r="AJ1550" s="7"/>
      <c r="AK1550" s="7"/>
      <c r="AL1550" s="23"/>
    </row>
    <row r="1551" spans="1:38" ht="17.25" thickBot="1" x14ac:dyDescent="0.25">
      <c r="A1551" s="3">
        <v>1548</v>
      </c>
      <c r="B1551" s="3"/>
      <c r="C1551" s="3"/>
      <c r="D1551" s="9"/>
      <c r="E1551" s="16"/>
      <c r="F1551" s="17"/>
      <c r="G1551" s="17"/>
      <c r="H1551" s="17"/>
      <c r="I1551" s="17"/>
      <c r="J1551" s="18"/>
      <c r="K1551" s="18"/>
      <c r="L1551" s="18"/>
      <c r="M1551" s="17"/>
      <c r="N1551" s="19"/>
      <c r="O1551" s="24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25"/>
      <c r="AE1551" s="24"/>
      <c r="AF1551" s="18"/>
      <c r="AG1551" s="18"/>
      <c r="AH1551" s="18"/>
      <c r="AI1551" s="18"/>
      <c r="AJ1551" s="18"/>
      <c r="AK1551" s="18"/>
      <c r="AL1551" s="25"/>
    </row>
    <row r="1552" spans="1:38" ht="16.5" x14ac:dyDescent="0.2">
      <c r="A1552" s="3">
        <v>1549</v>
      </c>
      <c r="B1552" s="3"/>
      <c r="C1552" s="3"/>
      <c r="D1552" s="9"/>
      <c r="E1552" s="10"/>
      <c r="F1552" s="11"/>
      <c r="G1552" s="11"/>
      <c r="H1552" s="11"/>
      <c r="I1552" s="11"/>
      <c r="J1552" s="12"/>
      <c r="K1552" s="12"/>
      <c r="L1552" s="12"/>
      <c r="M1552" s="11"/>
      <c r="N1552" s="13"/>
      <c r="O1552" s="20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21"/>
      <c r="AE1552" s="20"/>
      <c r="AF1552" s="12"/>
      <c r="AG1552" s="12"/>
      <c r="AH1552" s="12"/>
      <c r="AI1552" s="12"/>
      <c r="AJ1552" s="12"/>
      <c r="AK1552" s="12"/>
      <c r="AL1552" s="21"/>
    </row>
    <row r="1553" spans="1:38" ht="16.5" x14ac:dyDescent="0.2">
      <c r="A1553" s="3">
        <v>1550</v>
      </c>
      <c r="B1553" s="3"/>
      <c r="C1553" s="3"/>
      <c r="D1553" s="9"/>
      <c r="E1553" s="14"/>
      <c r="F1553" s="8"/>
      <c r="G1553" s="8"/>
      <c r="H1553" s="8"/>
      <c r="I1553" s="8"/>
      <c r="J1553" s="7"/>
      <c r="K1553" s="7"/>
      <c r="L1553" s="7"/>
      <c r="M1553" s="8"/>
      <c r="N1553" s="15"/>
      <c r="O1553" s="22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23"/>
      <c r="AE1553" s="22"/>
      <c r="AF1553" s="7"/>
      <c r="AG1553" s="7"/>
      <c r="AH1553" s="7"/>
      <c r="AI1553" s="7"/>
      <c r="AJ1553" s="7"/>
      <c r="AK1553" s="7"/>
      <c r="AL1553" s="23"/>
    </row>
    <row r="1554" spans="1:38" ht="16.5" x14ac:dyDescent="0.2">
      <c r="A1554" s="3">
        <v>1551</v>
      </c>
      <c r="B1554" s="3"/>
      <c r="C1554" s="3"/>
      <c r="D1554" s="9"/>
      <c r="E1554" s="14"/>
      <c r="F1554" s="8"/>
      <c r="G1554" s="8"/>
      <c r="H1554" s="8"/>
      <c r="I1554" s="8"/>
      <c r="J1554" s="7"/>
      <c r="K1554" s="7"/>
      <c r="L1554" s="7"/>
      <c r="M1554" s="8"/>
      <c r="N1554" s="15"/>
      <c r="O1554" s="22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23"/>
      <c r="AE1554" s="22"/>
      <c r="AF1554" s="7"/>
      <c r="AG1554" s="7"/>
      <c r="AH1554" s="7"/>
      <c r="AI1554" s="7"/>
      <c r="AJ1554" s="7"/>
      <c r="AK1554" s="7"/>
      <c r="AL1554" s="23"/>
    </row>
    <row r="1555" spans="1:38" ht="16.5" x14ac:dyDescent="0.2">
      <c r="A1555" s="3">
        <v>1552</v>
      </c>
      <c r="B1555" s="3"/>
      <c r="C1555" s="3"/>
      <c r="D1555" s="9"/>
      <c r="E1555" s="14"/>
      <c r="F1555" s="8"/>
      <c r="G1555" s="8"/>
      <c r="H1555" s="8"/>
      <c r="I1555" s="8"/>
      <c r="J1555" s="7"/>
      <c r="K1555" s="7"/>
      <c r="L1555" s="7"/>
      <c r="M1555" s="8"/>
      <c r="N1555" s="15"/>
      <c r="O1555" s="22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23"/>
      <c r="AE1555" s="22"/>
      <c r="AF1555" s="7"/>
      <c r="AG1555" s="7"/>
      <c r="AH1555" s="7"/>
      <c r="AI1555" s="7"/>
      <c r="AJ1555" s="7"/>
      <c r="AK1555" s="7"/>
      <c r="AL1555" s="23"/>
    </row>
    <row r="1556" spans="1:38" ht="16.5" x14ac:dyDescent="0.2">
      <c r="A1556" s="3">
        <v>1553</v>
      </c>
      <c r="B1556" s="3"/>
      <c r="C1556" s="3"/>
      <c r="D1556" s="9"/>
      <c r="E1556" s="14"/>
      <c r="F1556" s="8"/>
      <c r="G1556" s="8"/>
      <c r="H1556" s="8"/>
      <c r="I1556" s="8"/>
      <c r="J1556" s="7"/>
      <c r="K1556" s="7"/>
      <c r="L1556" s="7"/>
      <c r="M1556" s="8"/>
      <c r="N1556" s="15"/>
      <c r="O1556" s="22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23"/>
      <c r="AE1556" s="22"/>
      <c r="AF1556" s="7"/>
      <c r="AG1556" s="7"/>
      <c r="AH1556" s="7"/>
      <c r="AI1556" s="7"/>
      <c r="AJ1556" s="7"/>
      <c r="AK1556" s="7"/>
      <c r="AL1556" s="23"/>
    </row>
    <row r="1557" spans="1:38" ht="17.25" thickBot="1" x14ac:dyDescent="0.25">
      <c r="A1557" s="3">
        <v>1554</v>
      </c>
      <c r="B1557" s="3"/>
      <c r="C1557" s="3"/>
      <c r="D1557" s="9"/>
      <c r="E1557" s="16"/>
      <c r="F1557" s="17"/>
      <c r="G1557" s="17"/>
      <c r="H1557" s="17"/>
      <c r="I1557" s="17"/>
      <c r="J1557" s="18"/>
      <c r="K1557" s="18"/>
      <c r="L1557" s="18"/>
      <c r="M1557" s="17"/>
      <c r="N1557" s="19"/>
      <c r="O1557" s="24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25"/>
      <c r="AE1557" s="24"/>
      <c r="AF1557" s="18"/>
      <c r="AG1557" s="18"/>
      <c r="AH1557" s="18"/>
      <c r="AI1557" s="18"/>
      <c r="AJ1557" s="18"/>
      <c r="AK1557" s="18"/>
      <c r="AL1557" s="25"/>
    </row>
    <row r="1558" spans="1:38" ht="16.5" x14ac:dyDescent="0.2">
      <c r="A1558" s="3">
        <v>1555</v>
      </c>
      <c r="B1558" s="3"/>
      <c r="C1558" s="3"/>
      <c r="D1558" s="9"/>
      <c r="E1558" s="10"/>
      <c r="F1558" s="11"/>
      <c r="G1558" s="11"/>
      <c r="H1558" s="11"/>
      <c r="I1558" s="11"/>
      <c r="J1558" s="12"/>
      <c r="K1558" s="12"/>
      <c r="L1558" s="12"/>
      <c r="M1558" s="11"/>
      <c r="N1558" s="13"/>
      <c r="O1558" s="20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21"/>
      <c r="AE1558" s="20"/>
      <c r="AF1558" s="12"/>
      <c r="AG1558" s="12"/>
      <c r="AH1558" s="12"/>
      <c r="AI1558" s="12"/>
      <c r="AJ1558" s="12"/>
      <c r="AK1558" s="12"/>
      <c r="AL1558" s="21"/>
    </row>
    <row r="1559" spans="1:38" ht="16.5" x14ac:dyDescent="0.2">
      <c r="A1559" s="3">
        <v>1556</v>
      </c>
      <c r="B1559" s="3"/>
      <c r="C1559" s="3"/>
      <c r="D1559" s="9"/>
      <c r="E1559" s="14"/>
      <c r="F1559" s="8"/>
      <c r="G1559" s="8"/>
      <c r="H1559" s="8"/>
      <c r="I1559" s="8"/>
      <c r="J1559" s="7"/>
      <c r="K1559" s="7"/>
      <c r="L1559" s="7"/>
      <c r="M1559" s="8"/>
      <c r="N1559" s="15"/>
      <c r="O1559" s="22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23"/>
      <c r="AE1559" s="22"/>
      <c r="AF1559" s="7"/>
      <c r="AG1559" s="7"/>
      <c r="AH1559" s="7"/>
      <c r="AI1559" s="7"/>
      <c r="AJ1559" s="7"/>
      <c r="AK1559" s="7"/>
      <c r="AL1559" s="23"/>
    </row>
    <row r="1560" spans="1:38" ht="16.5" x14ac:dyDescent="0.2">
      <c r="A1560" s="3">
        <v>1557</v>
      </c>
      <c r="B1560" s="3"/>
      <c r="C1560" s="3"/>
      <c r="D1560" s="9"/>
      <c r="E1560" s="14"/>
      <c r="F1560" s="8"/>
      <c r="G1560" s="8"/>
      <c r="H1560" s="8"/>
      <c r="I1560" s="8"/>
      <c r="J1560" s="7"/>
      <c r="K1560" s="7"/>
      <c r="L1560" s="7"/>
      <c r="M1560" s="8"/>
      <c r="N1560" s="15"/>
      <c r="O1560" s="22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23"/>
      <c r="AE1560" s="22"/>
      <c r="AF1560" s="7"/>
      <c r="AG1560" s="7"/>
      <c r="AH1560" s="7"/>
      <c r="AI1560" s="7"/>
      <c r="AJ1560" s="7"/>
      <c r="AK1560" s="7"/>
      <c r="AL1560" s="23"/>
    </row>
    <row r="1561" spans="1:38" ht="16.5" x14ac:dyDescent="0.2">
      <c r="A1561" s="3">
        <v>1558</v>
      </c>
      <c r="B1561" s="3"/>
      <c r="C1561" s="3"/>
      <c r="D1561" s="9"/>
      <c r="E1561" s="14"/>
      <c r="F1561" s="8"/>
      <c r="G1561" s="8"/>
      <c r="H1561" s="8"/>
      <c r="I1561" s="8"/>
      <c r="J1561" s="7"/>
      <c r="K1561" s="7"/>
      <c r="L1561" s="7"/>
      <c r="M1561" s="8"/>
      <c r="N1561" s="15"/>
      <c r="O1561" s="22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23"/>
      <c r="AE1561" s="22"/>
      <c r="AF1561" s="7"/>
      <c r="AG1561" s="7"/>
      <c r="AH1561" s="7"/>
      <c r="AI1561" s="7"/>
      <c r="AJ1561" s="7"/>
      <c r="AK1561" s="7"/>
      <c r="AL1561" s="23"/>
    </row>
    <row r="1562" spans="1:38" ht="16.5" x14ac:dyDescent="0.2">
      <c r="A1562" s="3">
        <v>1559</v>
      </c>
      <c r="B1562" s="3"/>
      <c r="C1562" s="3"/>
      <c r="D1562" s="9"/>
      <c r="E1562" s="14"/>
      <c r="F1562" s="8"/>
      <c r="G1562" s="8"/>
      <c r="H1562" s="8"/>
      <c r="I1562" s="8"/>
      <c r="J1562" s="7"/>
      <c r="K1562" s="7"/>
      <c r="L1562" s="7"/>
      <c r="M1562" s="8"/>
      <c r="N1562" s="15"/>
      <c r="O1562" s="22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23"/>
      <c r="AE1562" s="22"/>
      <c r="AF1562" s="7"/>
      <c r="AG1562" s="7"/>
      <c r="AH1562" s="7"/>
      <c r="AI1562" s="7"/>
      <c r="AJ1562" s="7"/>
      <c r="AK1562" s="7"/>
      <c r="AL1562" s="23"/>
    </row>
    <row r="1563" spans="1:38" ht="17.25" thickBot="1" x14ac:dyDescent="0.25">
      <c r="A1563" s="3">
        <v>1560</v>
      </c>
      <c r="B1563" s="3"/>
      <c r="C1563" s="3"/>
      <c r="D1563" s="9"/>
      <c r="E1563" s="16"/>
      <c r="F1563" s="17"/>
      <c r="G1563" s="17"/>
      <c r="H1563" s="17"/>
      <c r="I1563" s="17"/>
      <c r="J1563" s="18"/>
      <c r="K1563" s="18"/>
      <c r="L1563" s="18"/>
      <c r="M1563" s="17"/>
      <c r="N1563" s="19"/>
      <c r="O1563" s="24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25"/>
      <c r="AE1563" s="24"/>
      <c r="AF1563" s="18"/>
      <c r="AG1563" s="18"/>
      <c r="AH1563" s="18"/>
      <c r="AI1563" s="18"/>
      <c r="AJ1563" s="18"/>
      <c r="AK1563" s="18"/>
      <c r="AL1563" s="25"/>
    </row>
    <row r="1564" spans="1:38" ht="16.5" x14ac:dyDescent="0.2">
      <c r="A1564" s="3">
        <v>1561</v>
      </c>
      <c r="B1564" s="3"/>
      <c r="C1564" s="3"/>
      <c r="D1564" s="9"/>
      <c r="E1564" s="10"/>
      <c r="F1564" s="11"/>
      <c r="G1564" s="11"/>
      <c r="H1564" s="11"/>
      <c r="I1564" s="11"/>
      <c r="J1564" s="12"/>
      <c r="K1564" s="12"/>
      <c r="L1564" s="12"/>
      <c r="M1564" s="11"/>
      <c r="N1564" s="13"/>
      <c r="O1564" s="20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21"/>
      <c r="AE1564" s="20"/>
      <c r="AF1564" s="12"/>
      <c r="AG1564" s="12"/>
      <c r="AH1564" s="12"/>
      <c r="AI1564" s="12"/>
      <c r="AJ1564" s="12"/>
      <c r="AK1564" s="12"/>
      <c r="AL1564" s="21"/>
    </row>
    <row r="1565" spans="1:38" ht="16.5" x14ac:dyDescent="0.2">
      <c r="A1565" s="3">
        <v>1562</v>
      </c>
      <c r="B1565" s="3"/>
      <c r="C1565" s="3"/>
      <c r="D1565" s="9"/>
      <c r="E1565" s="14"/>
      <c r="F1565" s="8"/>
      <c r="G1565" s="8"/>
      <c r="H1565" s="8"/>
      <c r="I1565" s="8"/>
      <c r="J1565" s="7"/>
      <c r="K1565" s="7"/>
      <c r="L1565" s="7"/>
      <c r="M1565" s="8"/>
      <c r="N1565" s="15"/>
      <c r="O1565" s="22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23"/>
      <c r="AE1565" s="22"/>
      <c r="AF1565" s="7"/>
      <c r="AG1565" s="7"/>
      <c r="AH1565" s="7"/>
      <c r="AI1565" s="7"/>
      <c r="AJ1565" s="7"/>
      <c r="AK1565" s="7"/>
      <c r="AL1565" s="23"/>
    </row>
    <row r="1566" spans="1:38" ht="16.5" x14ac:dyDescent="0.2">
      <c r="A1566" s="3">
        <v>1563</v>
      </c>
      <c r="B1566" s="3"/>
      <c r="C1566" s="3"/>
      <c r="D1566" s="9"/>
      <c r="E1566" s="14"/>
      <c r="F1566" s="8"/>
      <c r="G1566" s="8"/>
      <c r="H1566" s="8"/>
      <c r="I1566" s="8"/>
      <c r="J1566" s="7"/>
      <c r="K1566" s="7"/>
      <c r="L1566" s="7"/>
      <c r="M1566" s="8"/>
      <c r="N1566" s="15"/>
      <c r="O1566" s="22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23"/>
      <c r="AE1566" s="22"/>
      <c r="AF1566" s="7"/>
      <c r="AG1566" s="7"/>
      <c r="AH1566" s="7"/>
      <c r="AI1566" s="7"/>
      <c r="AJ1566" s="7"/>
      <c r="AK1566" s="7"/>
      <c r="AL1566" s="23"/>
    </row>
    <row r="1567" spans="1:38" ht="16.5" x14ac:dyDescent="0.2">
      <c r="A1567" s="3">
        <v>1564</v>
      </c>
      <c r="B1567" s="3"/>
      <c r="C1567" s="3"/>
      <c r="D1567" s="9"/>
      <c r="E1567" s="14"/>
      <c r="F1567" s="8"/>
      <c r="G1567" s="8"/>
      <c r="H1567" s="8"/>
      <c r="I1567" s="8"/>
      <c r="J1567" s="7"/>
      <c r="K1567" s="7"/>
      <c r="L1567" s="7"/>
      <c r="M1567" s="8"/>
      <c r="N1567" s="15"/>
      <c r="O1567" s="22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23"/>
      <c r="AE1567" s="22"/>
      <c r="AF1567" s="7"/>
      <c r="AG1567" s="7"/>
      <c r="AH1567" s="7"/>
      <c r="AI1567" s="7"/>
      <c r="AJ1567" s="7"/>
      <c r="AK1567" s="7"/>
      <c r="AL1567" s="23"/>
    </row>
    <row r="1568" spans="1:38" ht="16.5" x14ac:dyDescent="0.2">
      <c r="A1568" s="3">
        <v>1565</v>
      </c>
      <c r="B1568" s="3"/>
      <c r="C1568" s="3"/>
      <c r="D1568" s="9"/>
      <c r="E1568" s="14"/>
      <c r="F1568" s="8"/>
      <c r="G1568" s="8"/>
      <c r="H1568" s="8"/>
      <c r="I1568" s="8"/>
      <c r="J1568" s="7"/>
      <c r="K1568" s="7"/>
      <c r="L1568" s="7"/>
      <c r="M1568" s="8"/>
      <c r="N1568" s="15"/>
      <c r="O1568" s="22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23"/>
      <c r="AE1568" s="22"/>
      <c r="AF1568" s="7"/>
      <c r="AG1568" s="7"/>
      <c r="AH1568" s="7"/>
      <c r="AI1568" s="7"/>
      <c r="AJ1568" s="7"/>
      <c r="AK1568" s="7"/>
      <c r="AL1568" s="23"/>
    </row>
    <row r="1569" spans="1:38" ht="17.25" thickBot="1" x14ac:dyDescent="0.25">
      <c r="A1569" s="3">
        <v>1566</v>
      </c>
      <c r="B1569" s="3"/>
      <c r="C1569" s="3"/>
      <c r="D1569" s="9"/>
      <c r="E1569" s="16"/>
      <c r="F1569" s="17"/>
      <c r="G1569" s="17"/>
      <c r="H1569" s="17"/>
      <c r="I1569" s="17"/>
      <c r="J1569" s="18"/>
      <c r="K1569" s="18"/>
      <c r="L1569" s="18"/>
      <c r="M1569" s="17"/>
      <c r="N1569" s="19"/>
      <c r="O1569" s="24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25"/>
      <c r="AE1569" s="24"/>
      <c r="AF1569" s="18"/>
      <c r="AG1569" s="18"/>
      <c r="AH1569" s="18"/>
      <c r="AI1569" s="18"/>
      <c r="AJ1569" s="18"/>
      <c r="AK1569" s="18"/>
      <c r="AL1569" s="25"/>
    </row>
    <row r="1570" spans="1:38" ht="16.5" x14ac:dyDescent="0.2">
      <c r="A1570" s="3">
        <v>1567</v>
      </c>
      <c r="B1570" s="3"/>
      <c r="C1570" s="3"/>
      <c r="D1570" s="9"/>
      <c r="E1570" s="10"/>
      <c r="F1570" s="11"/>
      <c r="G1570" s="11"/>
      <c r="H1570" s="11"/>
      <c r="I1570" s="11"/>
      <c r="J1570" s="12"/>
      <c r="K1570" s="12"/>
      <c r="L1570" s="12"/>
      <c r="M1570" s="11"/>
      <c r="N1570" s="13"/>
      <c r="O1570" s="20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21"/>
      <c r="AE1570" s="20"/>
      <c r="AF1570" s="12"/>
      <c r="AG1570" s="12"/>
      <c r="AH1570" s="12"/>
      <c r="AI1570" s="12"/>
      <c r="AJ1570" s="12"/>
      <c r="AK1570" s="12"/>
      <c r="AL1570" s="21"/>
    </row>
    <row r="1571" spans="1:38" ht="16.5" x14ac:dyDescent="0.2">
      <c r="A1571" s="3">
        <v>1568</v>
      </c>
      <c r="B1571" s="3"/>
      <c r="C1571" s="3"/>
      <c r="D1571" s="9"/>
      <c r="E1571" s="14"/>
      <c r="F1571" s="8"/>
      <c r="G1571" s="8"/>
      <c r="H1571" s="8"/>
      <c r="I1571" s="8"/>
      <c r="J1571" s="7"/>
      <c r="K1571" s="7"/>
      <c r="L1571" s="7"/>
      <c r="M1571" s="8"/>
      <c r="N1571" s="15"/>
      <c r="O1571" s="22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23"/>
      <c r="AE1571" s="22"/>
      <c r="AF1571" s="7"/>
      <c r="AG1571" s="7"/>
      <c r="AH1571" s="7"/>
      <c r="AI1571" s="7"/>
      <c r="AJ1571" s="7"/>
      <c r="AK1571" s="7"/>
      <c r="AL1571" s="23"/>
    </row>
    <row r="1572" spans="1:38" ht="16.5" x14ac:dyDescent="0.2">
      <c r="A1572" s="3">
        <v>1569</v>
      </c>
      <c r="B1572" s="3"/>
      <c r="C1572" s="3"/>
      <c r="D1572" s="9"/>
      <c r="E1572" s="14"/>
      <c r="F1572" s="8"/>
      <c r="G1572" s="8"/>
      <c r="H1572" s="8"/>
      <c r="I1572" s="8"/>
      <c r="J1572" s="7"/>
      <c r="K1572" s="7"/>
      <c r="L1572" s="7"/>
      <c r="M1572" s="8"/>
      <c r="N1572" s="15"/>
      <c r="O1572" s="22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23"/>
      <c r="AE1572" s="22"/>
      <c r="AF1572" s="7"/>
      <c r="AG1572" s="7"/>
      <c r="AH1572" s="7"/>
      <c r="AI1572" s="7"/>
      <c r="AJ1572" s="7"/>
      <c r="AK1572" s="7"/>
      <c r="AL1572" s="23"/>
    </row>
    <row r="1573" spans="1:38" ht="16.5" x14ac:dyDescent="0.2">
      <c r="A1573" s="3">
        <v>1570</v>
      </c>
      <c r="B1573" s="3"/>
      <c r="C1573" s="3"/>
      <c r="D1573" s="9"/>
      <c r="E1573" s="14"/>
      <c r="F1573" s="8"/>
      <c r="G1573" s="8"/>
      <c r="H1573" s="8"/>
      <c r="I1573" s="8"/>
      <c r="J1573" s="7"/>
      <c r="K1573" s="7"/>
      <c r="L1573" s="7"/>
      <c r="M1573" s="8"/>
      <c r="N1573" s="15"/>
      <c r="O1573" s="22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23"/>
      <c r="AE1573" s="22"/>
      <c r="AF1573" s="7"/>
      <c r="AG1573" s="7"/>
      <c r="AH1573" s="7"/>
      <c r="AI1573" s="7"/>
      <c r="AJ1573" s="7"/>
      <c r="AK1573" s="7"/>
      <c r="AL1573" s="23"/>
    </row>
    <row r="1574" spans="1:38" ht="16.5" x14ac:dyDescent="0.2">
      <c r="A1574" s="3">
        <v>1571</v>
      </c>
      <c r="B1574" s="3"/>
      <c r="C1574" s="3"/>
      <c r="D1574" s="9"/>
      <c r="E1574" s="14"/>
      <c r="F1574" s="8"/>
      <c r="G1574" s="8"/>
      <c r="H1574" s="8"/>
      <c r="I1574" s="8"/>
      <c r="J1574" s="7"/>
      <c r="K1574" s="7"/>
      <c r="L1574" s="7"/>
      <c r="M1574" s="8"/>
      <c r="N1574" s="15"/>
      <c r="O1574" s="22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23"/>
      <c r="AE1574" s="22"/>
      <c r="AF1574" s="7"/>
      <c r="AG1574" s="7"/>
      <c r="AH1574" s="7"/>
      <c r="AI1574" s="7"/>
      <c r="AJ1574" s="7"/>
      <c r="AK1574" s="7"/>
      <c r="AL1574" s="23"/>
    </row>
    <row r="1575" spans="1:38" ht="17.25" thickBot="1" x14ac:dyDescent="0.25">
      <c r="A1575" s="3">
        <v>1572</v>
      </c>
      <c r="B1575" s="3"/>
      <c r="C1575" s="3"/>
      <c r="D1575" s="9"/>
      <c r="E1575" s="16"/>
      <c r="F1575" s="17"/>
      <c r="G1575" s="17"/>
      <c r="H1575" s="17"/>
      <c r="I1575" s="17"/>
      <c r="J1575" s="18"/>
      <c r="K1575" s="18"/>
      <c r="L1575" s="18"/>
      <c r="M1575" s="17"/>
      <c r="N1575" s="19"/>
      <c r="O1575" s="24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25"/>
      <c r="AE1575" s="24"/>
      <c r="AF1575" s="18"/>
      <c r="AG1575" s="18"/>
      <c r="AH1575" s="18"/>
      <c r="AI1575" s="18"/>
      <c r="AJ1575" s="18"/>
      <c r="AK1575" s="18"/>
      <c r="AL1575" s="25"/>
    </row>
    <row r="1576" spans="1:38" ht="16.5" x14ac:dyDescent="0.2">
      <c r="A1576" s="3">
        <v>1573</v>
      </c>
      <c r="B1576" s="3"/>
      <c r="C1576" s="3"/>
      <c r="D1576" s="9"/>
      <c r="E1576" s="10"/>
      <c r="F1576" s="11"/>
      <c r="G1576" s="11"/>
      <c r="H1576" s="11"/>
      <c r="I1576" s="11"/>
      <c r="J1576" s="12"/>
      <c r="K1576" s="12"/>
      <c r="L1576" s="12"/>
      <c r="M1576" s="11"/>
      <c r="N1576" s="13"/>
      <c r="O1576" s="20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21"/>
      <c r="AE1576" s="20"/>
      <c r="AF1576" s="12"/>
      <c r="AG1576" s="12"/>
      <c r="AH1576" s="12"/>
      <c r="AI1576" s="12"/>
      <c r="AJ1576" s="12"/>
      <c r="AK1576" s="12"/>
      <c r="AL1576" s="21"/>
    </row>
    <row r="1577" spans="1:38" ht="16.5" x14ac:dyDescent="0.2">
      <c r="A1577" s="3">
        <v>1574</v>
      </c>
      <c r="B1577" s="3"/>
      <c r="C1577" s="3"/>
      <c r="D1577" s="9"/>
      <c r="E1577" s="14"/>
      <c r="F1577" s="8"/>
      <c r="G1577" s="8"/>
      <c r="H1577" s="8"/>
      <c r="I1577" s="8"/>
      <c r="J1577" s="7"/>
      <c r="K1577" s="7"/>
      <c r="L1577" s="7"/>
      <c r="M1577" s="8"/>
      <c r="N1577" s="15"/>
      <c r="O1577" s="22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23"/>
      <c r="AE1577" s="22"/>
      <c r="AF1577" s="7"/>
      <c r="AG1577" s="7"/>
      <c r="AH1577" s="7"/>
      <c r="AI1577" s="7"/>
      <c r="AJ1577" s="7"/>
      <c r="AK1577" s="7"/>
      <c r="AL1577" s="23"/>
    </row>
    <row r="1578" spans="1:38" ht="16.5" x14ac:dyDescent="0.2">
      <c r="A1578" s="3">
        <v>1575</v>
      </c>
      <c r="B1578" s="3"/>
      <c r="C1578" s="3"/>
      <c r="D1578" s="9"/>
      <c r="E1578" s="14"/>
      <c r="F1578" s="8"/>
      <c r="G1578" s="8"/>
      <c r="H1578" s="8"/>
      <c r="I1578" s="8"/>
      <c r="J1578" s="7"/>
      <c r="K1578" s="7"/>
      <c r="L1578" s="7"/>
      <c r="M1578" s="8"/>
      <c r="N1578" s="15"/>
      <c r="O1578" s="22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23"/>
      <c r="AE1578" s="22"/>
      <c r="AF1578" s="7"/>
      <c r="AG1578" s="7"/>
      <c r="AH1578" s="7"/>
      <c r="AI1578" s="7"/>
      <c r="AJ1578" s="7"/>
      <c r="AK1578" s="7"/>
      <c r="AL1578" s="23"/>
    </row>
    <row r="1579" spans="1:38" ht="16.5" x14ac:dyDescent="0.2">
      <c r="A1579" s="3">
        <v>1576</v>
      </c>
      <c r="B1579" s="3"/>
      <c r="C1579" s="3"/>
      <c r="D1579" s="9"/>
      <c r="E1579" s="14"/>
      <c r="F1579" s="8"/>
      <c r="G1579" s="8"/>
      <c r="H1579" s="8"/>
      <c r="I1579" s="8"/>
      <c r="J1579" s="7"/>
      <c r="K1579" s="7"/>
      <c r="L1579" s="7"/>
      <c r="M1579" s="8"/>
      <c r="N1579" s="15"/>
      <c r="O1579" s="22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23"/>
      <c r="AE1579" s="22"/>
      <c r="AF1579" s="7"/>
      <c r="AG1579" s="7"/>
      <c r="AH1579" s="7"/>
      <c r="AI1579" s="7"/>
      <c r="AJ1579" s="7"/>
      <c r="AK1579" s="7"/>
      <c r="AL1579" s="23"/>
    </row>
    <row r="1580" spans="1:38" ht="16.5" x14ac:dyDescent="0.2">
      <c r="A1580" s="3">
        <v>1577</v>
      </c>
      <c r="B1580" s="3"/>
      <c r="C1580" s="3"/>
      <c r="D1580" s="9"/>
      <c r="E1580" s="14"/>
      <c r="F1580" s="8"/>
      <c r="G1580" s="8"/>
      <c r="H1580" s="8"/>
      <c r="I1580" s="8"/>
      <c r="J1580" s="7"/>
      <c r="K1580" s="7"/>
      <c r="L1580" s="7"/>
      <c r="M1580" s="8"/>
      <c r="N1580" s="15"/>
      <c r="O1580" s="22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23"/>
      <c r="AE1580" s="22"/>
      <c r="AF1580" s="7"/>
      <c r="AG1580" s="7"/>
      <c r="AH1580" s="7"/>
      <c r="AI1580" s="7"/>
      <c r="AJ1580" s="7"/>
      <c r="AK1580" s="7"/>
      <c r="AL1580" s="23"/>
    </row>
    <row r="1581" spans="1:38" ht="17.25" thickBot="1" x14ac:dyDescent="0.25">
      <c r="A1581" s="3">
        <v>1578</v>
      </c>
      <c r="B1581" s="3"/>
      <c r="C1581" s="3"/>
      <c r="D1581" s="9"/>
      <c r="E1581" s="16"/>
      <c r="F1581" s="17"/>
      <c r="G1581" s="17"/>
      <c r="H1581" s="17"/>
      <c r="I1581" s="17"/>
      <c r="J1581" s="18"/>
      <c r="K1581" s="18"/>
      <c r="L1581" s="18"/>
      <c r="M1581" s="17"/>
      <c r="N1581" s="19"/>
      <c r="O1581" s="24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25"/>
      <c r="AE1581" s="24"/>
      <c r="AF1581" s="18"/>
      <c r="AG1581" s="18"/>
      <c r="AH1581" s="18"/>
      <c r="AI1581" s="18"/>
      <c r="AJ1581" s="18"/>
      <c r="AK1581" s="18"/>
      <c r="AL1581" s="25"/>
    </row>
    <row r="1582" spans="1:38" ht="16.5" x14ac:dyDescent="0.2">
      <c r="A1582" s="3">
        <v>1579</v>
      </c>
      <c r="B1582" s="3"/>
      <c r="C1582" s="3"/>
      <c r="D1582" s="9"/>
      <c r="E1582" s="10"/>
      <c r="F1582" s="11"/>
      <c r="G1582" s="11"/>
      <c r="H1582" s="11"/>
      <c r="I1582" s="11"/>
      <c r="J1582" s="12"/>
      <c r="K1582" s="12"/>
      <c r="L1582" s="12"/>
      <c r="M1582" s="11"/>
      <c r="N1582" s="13"/>
      <c r="O1582" s="20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21"/>
      <c r="AE1582" s="20"/>
      <c r="AF1582" s="12"/>
      <c r="AG1582" s="12"/>
      <c r="AH1582" s="12"/>
      <c r="AI1582" s="12"/>
      <c r="AJ1582" s="12"/>
      <c r="AK1582" s="12"/>
      <c r="AL1582" s="21"/>
    </row>
    <row r="1583" spans="1:38" ht="16.5" x14ac:dyDescent="0.2">
      <c r="A1583" s="3">
        <v>1580</v>
      </c>
      <c r="B1583" s="3"/>
      <c r="C1583" s="3"/>
      <c r="D1583" s="9"/>
      <c r="E1583" s="14"/>
      <c r="F1583" s="8"/>
      <c r="G1583" s="8"/>
      <c r="H1583" s="8"/>
      <c r="I1583" s="8"/>
      <c r="J1583" s="7"/>
      <c r="K1583" s="7"/>
      <c r="L1583" s="7"/>
      <c r="M1583" s="8"/>
      <c r="N1583" s="15"/>
      <c r="O1583" s="22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23"/>
      <c r="AE1583" s="22"/>
      <c r="AF1583" s="7"/>
      <c r="AG1583" s="7"/>
      <c r="AH1583" s="7"/>
      <c r="AI1583" s="7"/>
      <c r="AJ1583" s="7"/>
      <c r="AK1583" s="7"/>
      <c r="AL1583" s="23"/>
    </row>
    <row r="1584" spans="1:38" ht="16.5" x14ac:dyDescent="0.2">
      <c r="A1584" s="3">
        <v>1581</v>
      </c>
      <c r="B1584" s="3"/>
      <c r="C1584" s="3"/>
      <c r="D1584" s="9"/>
      <c r="E1584" s="14"/>
      <c r="F1584" s="8"/>
      <c r="G1584" s="8"/>
      <c r="H1584" s="8"/>
      <c r="I1584" s="8"/>
      <c r="J1584" s="7"/>
      <c r="K1584" s="7"/>
      <c r="L1584" s="7"/>
      <c r="M1584" s="8"/>
      <c r="N1584" s="15"/>
      <c r="O1584" s="22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23"/>
      <c r="AE1584" s="22"/>
      <c r="AF1584" s="7"/>
      <c r="AG1584" s="7"/>
      <c r="AH1584" s="7"/>
      <c r="AI1584" s="7"/>
      <c r="AJ1584" s="7"/>
      <c r="AK1584" s="7"/>
      <c r="AL1584" s="23"/>
    </row>
    <row r="1585" spans="1:38" ht="16.5" x14ac:dyDescent="0.2">
      <c r="A1585" s="3">
        <v>1582</v>
      </c>
      <c r="B1585" s="3"/>
      <c r="C1585" s="3"/>
      <c r="D1585" s="9"/>
      <c r="E1585" s="14"/>
      <c r="F1585" s="8"/>
      <c r="G1585" s="8"/>
      <c r="H1585" s="8"/>
      <c r="I1585" s="8"/>
      <c r="J1585" s="7"/>
      <c r="K1585" s="7"/>
      <c r="L1585" s="7"/>
      <c r="M1585" s="8"/>
      <c r="N1585" s="15"/>
      <c r="O1585" s="22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23"/>
      <c r="AE1585" s="22"/>
      <c r="AF1585" s="7"/>
      <c r="AG1585" s="7"/>
      <c r="AH1585" s="7"/>
      <c r="AI1585" s="7"/>
      <c r="AJ1585" s="7"/>
      <c r="AK1585" s="7"/>
      <c r="AL1585" s="23"/>
    </row>
    <row r="1586" spans="1:38" ht="16.5" x14ac:dyDescent="0.2">
      <c r="A1586" s="3">
        <v>1583</v>
      </c>
      <c r="B1586" s="3"/>
      <c r="C1586" s="3"/>
      <c r="D1586" s="9"/>
      <c r="E1586" s="14"/>
      <c r="F1586" s="8"/>
      <c r="G1586" s="8"/>
      <c r="H1586" s="8"/>
      <c r="I1586" s="8"/>
      <c r="J1586" s="7"/>
      <c r="K1586" s="7"/>
      <c r="L1586" s="7"/>
      <c r="M1586" s="8"/>
      <c r="N1586" s="15"/>
      <c r="O1586" s="22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23"/>
      <c r="AE1586" s="22"/>
      <c r="AF1586" s="7"/>
      <c r="AG1586" s="7"/>
      <c r="AH1586" s="7"/>
      <c r="AI1586" s="7"/>
      <c r="AJ1586" s="7"/>
      <c r="AK1586" s="7"/>
      <c r="AL1586" s="23"/>
    </row>
    <row r="1587" spans="1:38" ht="17.25" thickBot="1" x14ac:dyDescent="0.25">
      <c r="A1587" s="3">
        <v>1584</v>
      </c>
      <c r="B1587" s="3"/>
      <c r="C1587" s="3"/>
      <c r="D1587" s="9"/>
      <c r="E1587" s="16"/>
      <c r="F1587" s="17"/>
      <c r="G1587" s="17"/>
      <c r="H1587" s="17"/>
      <c r="I1587" s="17"/>
      <c r="J1587" s="18"/>
      <c r="K1587" s="18"/>
      <c r="L1587" s="18"/>
      <c r="M1587" s="17"/>
      <c r="N1587" s="19"/>
      <c r="O1587" s="24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25"/>
      <c r="AE1587" s="24"/>
      <c r="AF1587" s="18"/>
      <c r="AG1587" s="18"/>
      <c r="AH1587" s="18"/>
      <c r="AI1587" s="18"/>
      <c r="AJ1587" s="18"/>
      <c r="AK1587" s="18"/>
      <c r="AL1587" s="25"/>
    </row>
    <row r="1588" spans="1:38" ht="16.5" x14ac:dyDescent="0.2">
      <c r="A1588" s="3">
        <v>1585</v>
      </c>
      <c r="B1588" s="3"/>
      <c r="C1588" s="3"/>
      <c r="D1588" s="9"/>
      <c r="E1588" s="10"/>
      <c r="F1588" s="11"/>
      <c r="G1588" s="11"/>
      <c r="H1588" s="11"/>
      <c r="I1588" s="11"/>
      <c r="J1588" s="12"/>
      <c r="K1588" s="12"/>
      <c r="L1588" s="12"/>
      <c r="M1588" s="11"/>
      <c r="N1588" s="13"/>
      <c r="O1588" s="20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21"/>
      <c r="AE1588" s="20"/>
      <c r="AF1588" s="12"/>
      <c r="AG1588" s="12"/>
      <c r="AH1588" s="12"/>
      <c r="AI1588" s="12"/>
      <c r="AJ1588" s="12"/>
      <c r="AK1588" s="12"/>
      <c r="AL1588" s="21"/>
    </row>
    <row r="1589" spans="1:38" ht="16.5" x14ac:dyDescent="0.2">
      <c r="A1589" s="3">
        <v>1586</v>
      </c>
      <c r="B1589" s="3"/>
      <c r="C1589" s="3"/>
      <c r="D1589" s="9"/>
      <c r="E1589" s="14"/>
      <c r="F1589" s="8"/>
      <c r="G1589" s="8"/>
      <c r="H1589" s="8"/>
      <c r="I1589" s="8"/>
      <c r="J1589" s="7"/>
      <c r="K1589" s="7"/>
      <c r="L1589" s="7"/>
      <c r="M1589" s="8"/>
      <c r="N1589" s="15"/>
      <c r="O1589" s="22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23"/>
      <c r="AE1589" s="22"/>
      <c r="AF1589" s="7"/>
      <c r="AG1589" s="7"/>
      <c r="AH1589" s="7"/>
      <c r="AI1589" s="7"/>
      <c r="AJ1589" s="7"/>
      <c r="AK1589" s="7"/>
      <c r="AL1589" s="23"/>
    </row>
    <row r="1590" spans="1:38" ht="16.5" x14ac:dyDescent="0.2">
      <c r="A1590" s="3">
        <v>1587</v>
      </c>
      <c r="B1590" s="3"/>
      <c r="C1590" s="3"/>
      <c r="D1590" s="9"/>
      <c r="E1590" s="14"/>
      <c r="F1590" s="8"/>
      <c r="G1590" s="8"/>
      <c r="H1590" s="8"/>
      <c r="I1590" s="8"/>
      <c r="J1590" s="7"/>
      <c r="K1590" s="7"/>
      <c r="L1590" s="7"/>
      <c r="M1590" s="8"/>
      <c r="N1590" s="15"/>
      <c r="O1590" s="22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23"/>
      <c r="AE1590" s="22"/>
      <c r="AF1590" s="7"/>
      <c r="AG1590" s="7"/>
      <c r="AH1590" s="7"/>
      <c r="AI1590" s="7"/>
      <c r="AJ1590" s="7"/>
      <c r="AK1590" s="7"/>
      <c r="AL1590" s="23"/>
    </row>
    <row r="1591" spans="1:38" ht="16.5" x14ac:dyDescent="0.2">
      <c r="A1591" s="3">
        <v>1588</v>
      </c>
      <c r="B1591" s="3"/>
      <c r="C1591" s="3"/>
      <c r="D1591" s="9"/>
      <c r="E1591" s="14"/>
      <c r="F1591" s="8"/>
      <c r="G1591" s="8"/>
      <c r="H1591" s="8"/>
      <c r="I1591" s="8"/>
      <c r="J1591" s="7"/>
      <c r="K1591" s="7"/>
      <c r="L1591" s="7"/>
      <c r="M1591" s="8"/>
      <c r="N1591" s="15"/>
      <c r="O1591" s="22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23"/>
      <c r="AE1591" s="22"/>
      <c r="AF1591" s="7"/>
      <c r="AG1591" s="7"/>
      <c r="AH1591" s="7"/>
      <c r="AI1591" s="7"/>
      <c r="AJ1591" s="7"/>
      <c r="AK1591" s="7"/>
      <c r="AL1591" s="23"/>
    </row>
    <row r="1592" spans="1:38" ht="16.5" x14ac:dyDescent="0.2">
      <c r="A1592" s="3">
        <v>1589</v>
      </c>
      <c r="B1592" s="3"/>
      <c r="C1592" s="3"/>
      <c r="D1592" s="9"/>
      <c r="E1592" s="14"/>
      <c r="F1592" s="8"/>
      <c r="G1592" s="8"/>
      <c r="H1592" s="8"/>
      <c r="I1592" s="8"/>
      <c r="J1592" s="7"/>
      <c r="K1592" s="7"/>
      <c r="L1592" s="7"/>
      <c r="M1592" s="8"/>
      <c r="N1592" s="15"/>
      <c r="O1592" s="22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23"/>
      <c r="AE1592" s="22"/>
      <c r="AF1592" s="7"/>
      <c r="AG1592" s="7"/>
      <c r="AH1592" s="7"/>
      <c r="AI1592" s="7"/>
      <c r="AJ1592" s="7"/>
      <c r="AK1592" s="7"/>
      <c r="AL1592" s="23"/>
    </row>
    <row r="1593" spans="1:38" ht="17.25" thickBot="1" x14ac:dyDescent="0.25">
      <c r="A1593" s="3">
        <v>1590</v>
      </c>
      <c r="B1593" s="3"/>
      <c r="C1593" s="3"/>
      <c r="D1593" s="9"/>
      <c r="E1593" s="16"/>
      <c r="F1593" s="17"/>
      <c r="G1593" s="17"/>
      <c r="H1593" s="17"/>
      <c r="I1593" s="17"/>
      <c r="J1593" s="18"/>
      <c r="K1593" s="18"/>
      <c r="L1593" s="18"/>
      <c r="M1593" s="17"/>
      <c r="N1593" s="19"/>
      <c r="O1593" s="24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25"/>
      <c r="AE1593" s="24"/>
      <c r="AF1593" s="18"/>
      <c r="AG1593" s="18"/>
      <c r="AH1593" s="18"/>
      <c r="AI1593" s="18"/>
      <c r="AJ1593" s="18"/>
      <c r="AK1593" s="18"/>
      <c r="AL1593" s="25"/>
    </row>
    <row r="1594" spans="1:38" ht="16.5" x14ac:dyDescent="0.2">
      <c r="A1594" s="3">
        <v>1591</v>
      </c>
      <c r="B1594" s="3"/>
      <c r="C1594" s="3"/>
      <c r="D1594" s="9"/>
      <c r="E1594" s="10"/>
      <c r="F1594" s="11"/>
      <c r="G1594" s="11"/>
      <c r="H1594" s="11"/>
      <c r="I1594" s="11"/>
      <c r="J1594" s="12"/>
      <c r="K1594" s="12"/>
      <c r="L1594" s="12"/>
      <c r="M1594" s="11"/>
      <c r="N1594" s="13"/>
      <c r="O1594" s="20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21"/>
      <c r="AE1594" s="20"/>
      <c r="AF1594" s="12"/>
      <c r="AG1594" s="12"/>
      <c r="AH1594" s="12"/>
      <c r="AI1594" s="12"/>
      <c r="AJ1594" s="12"/>
      <c r="AK1594" s="12"/>
      <c r="AL1594" s="21"/>
    </row>
    <row r="1595" spans="1:38" ht="16.5" x14ac:dyDescent="0.2">
      <c r="A1595" s="3">
        <v>1592</v>
      </c>
      <c r="B1595" s="3"/>
      <c r="C1595" s="3"/>
      <c r="D1595" s="9"/>
      <c r="E1595" s="14"/>
      <c r="F1595" s="8"/>
      <c r="G1595" s="8"/>
      <c r="H1595" s="8"/>
      <c r="I1595" s="8"/>
      <c r="J1595" s="7"/>
      <c r="K1595" s="7"/>
      <c r="L1595" s="7"/>
      <c r="M1595" s="8"/>
      <c r="N1595" s="15"/>
      <c r="O1595" s="22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23"/>
      <c r="AE1595" s="22"/>
      <c r="AF1595" s="7"/>
      <c r="AG1595" s="7"/>
      <c r="AH1595" s="7"/>
      <c r="AI1595" s="7"/>
      <c r="AJ1595" s="7"/>
      <c r="AK1595" s="7"/>
      <c r="AL1595" s="23"/>
    </row>
    <row r="1596" spans="1:38" ht="16.5" x14ac:dyDescent="0.2">
      <c r="A1596" s="3">
        <v>1593</v>
      </c>
      <c r="B1596" s="3"/>
      <c r="C1596" s="3"/>
      <c r="D1596" s="9"/>
      <c r="E1596" s="14"/>
      <c r="F1596" s="8"/>
      <c r="G1596" s="8"/>
      <c r="H1596" s="8"/>
      <c r="I1596" s="8"/>
      <c r="J1596" s="7"/>
      <c r="K1596" s="7"/>
      <c r="L1596" s="7"/>
      <c r="M1596" s="8"/>
      <c r="N1596" s="15"/>
      <c r="O1596" s="22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23"/>
      <c r="AE1596" s="22"/>
      <c r="AF1596" s="7"/>
      <c r="AG1596" s="7"/>
      <c r="AH1596" s="7"/>
      <c r="AI1596" s="7"/>
      <c r="AJ1596" s="7"/>
      <c r="AK1596" s="7"/>
      <c r="AL1596" s="23"/>
    </row>
    <row r="1597" spans="1:38" ht="16.5" x14ac:dyDescent="0.2">
      <c r="A1597" s="3">
        <v>1594</v>
      </c>
      <c r="B1597" s="3"/>
      <c r="C1597" s="3"/>
      <c r="D1597" s="9"/>
      <c r="E1597" s="14"/>
      <c r="F1597" s="8"/>
      <c r="G1597" s="8"/>
      <c r="H1597" s="8"/>
      <c r="I1597" s="8"/>
      <c r="J1597" s="7"/>
      <c r="K1597" s="7"/>
      <c r="L1597" s="7"/>
      <c r="M1597" s="8"/>
      <c r="N1597" s="15"/>
      <c r="O1597" s="22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23"/>
      <c r="AE1597" s="22"/>
      <c r="AF1597" s="7"/>
      <c r="AG1597" s="7"/>
      <c r="AH1597" s="7"/>
      <c r="AI1597" s="7"/>
      <c r="AJ1597" s="7"/>
      <c r="AK1597" s="7"/>
      <c r="AL1597" s="23"/>
    </row>
    <row r="1598" spans="1:38" ht="16.5" x14ac:dyDescent="0.2">
      <c r="A1598" s="3">
        <v>1595</v>
      </c>
      <c r="B1598" s="3"/>
      <c r="C1598" s="3"/>
      <c r="D1598" s="9"/>
      <c r="E1598" s="14"/>
      <c r="F1598" s="8"/>
      <c r="G1598" s="8"/>
      <c r="H1598" s="8"/>
      <c r="I1598" s="8"/>
      <c r="J1598" s="7"/>
      <c r="K1598" s="7"/>
      <c r="L1598" s="7"/>
      <c r="M1598" s="8"/>
      <c r="N1598" s="15"/>
      <c r="O1598" s="22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23"/>
      <c r="AE1598" s="22"/>
      <c r="AF1598" s="7"/>
      <c r="AG1598" s="7"/>
      <c r="AH1598" s="7"/>
      <c r="AI1598" s="7"/>
      <c r="AJ1598" s="7"/>
      <c r="AK1598" s="7"/>
      <c r="AL1598" s="23"/>
    </row>
    <row r="1599" spans="1:38" ht="17.25" thickBot="1" x14ac:dyDescent="0.25">
      <c r="A1599" s="3">
        <v>1596</v>
      </c>
      <c r="B1599" s="3"/>
      <c r="C1599" s="3"/>
      <c r="D1599" s="9"/>
      <c r="E1599" s="16"/>
      <c r="F1599" s="17"/>
      <c r="G1599" s="17"/>
      <c r="H1599" s="17"/>
      <c r="I1599" s="17"/>
      <c r="J1599" s="18"/>
      <c r="K1599" s="18"/>
      <c r="L1599" s="18"/>
      <c r="M1599" s="17"/>
      <c r="N1599" s="19"/>
      <c r="O1599" s="24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25"/>
      <c r="AE1599" s="24"/>
      <c r="AF1599" s="18"/>
      <c r="AG1599" s="18"/>
      <c r="AH1599" s="18"/>
      <c r="AI1599" s="18"/>
      <c r="AJ1599" s="18"/>
      <c r="AK1599" s="18"/>
      <c r="AL1599" s="25"/>
    </row>
    <row r="1600" spans="1:38" ht="16.5" x14ac:dyDescent="0.2">
      <c r="A1600" s="3">
        <v>1597</v>
      </c>
      <c r="B1600" s="3"/>
      <c r="C1600" s="3"/>
      <c r="D1600" s="9"/>
      <c r="E1600" s="10"/>
      <c r="F1600" s="11"/>
      <c r="G1600" s="11"/>
      <c r="H1600" s="11"/>
      <c r="I1600" s="11"/>
      <c r="J1600" s="12"/>
      <c r="K1600" s="12"/>
      <c r="L1600" s="12"/>
      <c r="M1600" s="11"/>
      <c r="N1600" s="13"/>
      <c r="O1600" s="20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21"/>
      <c r="AE1600" s="20"/>
      <c r="AF1600" s="12"/>
      <c r="AG1600" s="12"/>
      <c r="AH1600" s="12"/>
      <c r="AI1600" s="12"/>
      <c r="AJ1600" s="12"/>
      <c r="AK1600" s="12"/>
      <c r="AL1600" s="21"/>
    </row>
    <row r="1601" spans="1:38" ht="16.5" x14ac:dyDescent="0.2">
      <c r="A1601" s="3">
        <v>1598</v>
      </c>
      <c r="B1601" s="3"/>
      <c r="C1601" s="3"/>
      <c r="D1601" s="9"/>
      <c r="E1601" s="14"/>
      <c r="F1601" s="8"/>
      <c r="G1601" s="8"/>
      <c r="H1601" s="8"/>
      <c r="I1601" s="8"/>
      <c r="J1601" s="7"/>
      <c r="K1601" s="7"/>
      <c r="L1601" s="7"/>
      <c r="M1601" s="8"/>
      <c r="N1601" s="15"/>
      <c r="O1601" s="22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23"/>
      <c r="AE1601" s="22"/>
      <c r="AF1601" s="7"/>
      <c r="AG1601" s="7"/>
      <c r="AH1601" s="7"/>
      <c r="AI1601" s="7"/>
      <c r="AJ1601" s="7"/>
      <c r="AK1601" s="7"/>
      <c r="AL1601" s="23"/>
    </row>
    <row r="1602" spans="1:38" ht="16.5" x14ac:dyDescent="0.2">
      <c r="A1602" s="3">
        <v>1599</v>
      </c>
      <c r="B1602" s="3"/>
      <c r="C1602" s="3"/>
      <c r="D1602" s="9"/>
      <c r="E1602" s="14"/>
      <c r="F1602" s="8"/>
      <c r="G1602" s="8"/>
      <c r="H1602" s="8"/>
      <c r="I1602" s="8"/>
      <c r="J1602" s="7"/>
      <c r="K1602" s="7"/>
      <c r="L1602" s="7"/>
      <c r="M1602" s="8"/>
      <c r="N1602" s="15"/>
      <c r="O1602" s="22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23"/>
      <c r="AE1602" s="22"/>
      <c r="AF1602" s="7"/>
      <c r="AG1602" s="7"/>
      <c r="AH1602" s="7"/>
      <c r="AI1602" s="7"/>
      <c r="AJ1602" s="7"/>
      <c r="AK1602" s="7"/>
      <c r="AL1602" s="23"/>
    </row>
    <row r="1603" spans="1:38" ht="16.5" x14ac:dyDescent="0.2">
      <c r="A1603" s="3">
        <v>1600</v>
      </c>
      <c r="B1603" s="3"/>
      <c r="C1603" s="3"/>
      <c r="D1603" s="9"/>
      <c r="E1603" s="14"/>
      <c r="F1603" s="8"/>
      <c r="G1603" s="8"/>
      <c r="H1603" s="8"/>
      <c r="I1603" s="8"/>
      <c r="J1603" s="7"/>
      <c r="K1603" s="7"/>
      <c r="L1603" s="7"/>
      <c r="M1603" s="8"/>
      <c r="N1603" s="15"/>
      <c r="O1603" s="22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23"/>
      <c r="AE1603" s="22"/>
      <c r="AF1603" s="7"/>
      <c r="AG1603" s="7"/>
      <c r="AH1603" s="7"/>
      <c r="AI1603" s="7"/>
      <c r="AJ1603" s="7"/>
      <c r="AK1603" s="7"/>
      <c r="AL1603" s="23"/>
    </row>
    <row r="1604" spans="1:38" ht="16.5" x14ac:dyDescent="0.2">
      <c r="A1604" s="3">
        <v>1601</v>
      </c>
      <c r="B1604" s="3"/>
      <c r="C1604" s="3"/>
      <c r="D1604" s="9"/>
      <c r="E1604" s="14"/>
      <c r="F1604" s="8"/>
      <c r="G1604" s="8"/>
      <c r="H1604" s="8"/>
      <c r="I1604" s="8"/>
      <c r="J1604" s="7"/>
      <c r="K1604" s="7"/>
      <c r="L1604" s="7"/>
      <c r="M1604" s="8"/>
      <c r="N1604" s="15"/>
      <c r="O1604" s="22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23"/>
      <c r="AE1604" s="22"/>
      <c r="AF1604" s="7"/>
      <c r="AG1604" s="7"/>
      <c r="AH1604" s="7"/>
      <c r="AI1604" s="7"/>
      <c r="AJ1604" s="7"/>
      <c r="AK1604" s="7"/>
      <c r="AL1604" s="23"/>
    </row>
    <row r="1605" spans="1:38" ht="17.25" thickBot="1" x14ac:dyDescent="0.25">
      <c r="A1605" s="3">
        <v>1602</v>
      </c>
      <c r="B1605" s="3"/>
      <c r="C1605" s="3"/>
      <c r="D1605" s="9"/>
      <c r="E1605" s="16"/>
      <c r="F1605" s="17"/>
      <c r="G1605" s="17"/>
      <c r="H1605" s="17"/>
      <c r="I1605" s="17"/>
      <c r="J1605" s="18"/>
      <c r="K1605" s="18"/>
      <c r="L1605" s="18"/>
      <c r="M1605" s="17"/>
      <c r="N1605" s="19"/>
      <c r="O1605" s="24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25"/>
      <c r="AE1605" s="24"/>
      <c r="AF1605" s="18"/>
      <c r="AG1605" s="18"/>
      <c r="AH1605" s="18"/>
      <c r="AI1605" s="18"/>
      <c r="AJ1605" s="18"/>
      <c r="AK1605" s="18"/>
      <c r="AL1605" s="25"/>
    </row>
    <row r="1606" spans="1:38" ht="16.5" x14ac:dyDescent="0.2">
      <c r="A1606" s="3">
        <v>1603</v>
      </c>
      <c r="B1606" s="3"/>
      <c r="C1606" s="3"/>
      <c r="D1606" s="9"/>
      <c r="E1606" s="10"/>
      <c r="F1606" s="11"/>
      <c r="G1606" s="11"/>
      <c r="H1606" s="11"/>
      <c r="I1606" s="11"/>
      <c r="J1606" s="12"/>
      <c r="K1606" s="12"/>
      <c r="L1606" s="12"/>
      <c r="M1606" s="11"/>
      <c r="N1606" s="13"/>
      <c r="O1606" s="20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21"/>
      <c r="AE1606" s="20"/>
      <c r="AF1606" s="12"/>
      <c r="AG1606" s="12"/>
      <c r="AH1606" s="12"/>
      <c r="AI1606" s="12"/>
      <c r="AJ1606" s="12"/>
      <c r="AK1606" s="12"/>
      <c r="AL1606" s="21"/>
    </row>
    <row r="1607" spans="1:38" ht="16.5" x14ac:dyDescent="0.2">
      <c r="A1607" s="3">
        <v>1604</v>
      </c>
      <c r="B1607" s="3"/>
      <c r="C1607" s="3"/>
      <c r="D1607" s="9"/>
      <c r="E1607" s="14"/>
      <c r="F1607" s="8"/>
      <c r="G1607" s="8"/>
      <c r="H1607" s="8"/>
      <c r="I1607" s="8"/>
      <c r="J1607" s="7"/>
      <c r="K1607" s="7"/>
      <c r="L1607" s="7"/>
      <c r="M1607" s="8"/>
      <c r="N1607" s="15"/>
      <c r="O1607" s="22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23"/>
      <c r="AE1607" s="22"/>
      <c r="AF1607" s="7"/>
      <c r="AG1607" s="7"/>
      <c r="AH1607" s="7"/>
      <c r="AI1607" s="7"/>
      <c r="AJ1607" s="7"/>
      <c r="AK1607" s="7"/>
      <c r="AL1607" s="23"/>
    </row>
    <row r="1608" spans="1:38" ht="16.5" x14ac:dyDescent="0.2">
      <c r="A1608" s="3">
        <v>1605</v>
      </c>
      <c r="B1608" s="3"/>
      <c r="C1608" s="3"/>
      <c r="D1608" s="9"/>
      <c r="E1608" s="14"/>
      <c r="F1608" s="8"/>
      <c r="G1608" s="8"/>
      <c r="H1608" s="8"/>
      <c r="I1608" s="8"/>
      <c r="J1608" s="7"/>
      <c r="K1608" s="7"/>
      <c r="L1608" s="7"/>
      <c r="M1608" s="8"/>
      <c r="N1608" s="15"/>
      <c r="O1608" s="22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23"/>
      <c r="AE1608" s="22"/>
      <c r="AF1608" s="7"/>
      <c r="AG1608" s="7"/>
      <c r="AH1608" s="7"/>
      <c r="AI1608" s="7"/>
      <c r="AJ1608" s="7"/>
      <c r="AK1608" s="7"/>
      <c r="AL1608" s="23"/>
    </row>
    <row r="1609" spans="1:38" ht="16.5" x14ac:dyDescent="0.2">
      <c r="A1609" s="3">
        <v>1606</v>
      </c>
      <c r="B1609" s="3"/>
      <c r="C1609" s="3"/>
      <c r="D1609" s="9"/>
      <c r="E1609" s="14"/>
      <c r="F1609" s="8"/>
      <c r="G1609" s="8"/>
      <c r="H1609" s="8"/>
      <c r="I1609" s="8"/>
      <c r="J1609" s="7"/>
      <c r="K1609" s="7"/>
      <c r="L1609" s="7"/>
      <c r="M1609" s="8"/>
      <c r="N1609" s="15"/>
      <c r="O1609" s="22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23"/>
      <c r="AE1609" s="22"/>
      <c r="AF1609" s="7"/>
      <c r="AG1609" s="7"/>
      <c r="AH1609" s="7"/>
      <c r="AI1609" s="7"/>
      <c r="AJ1609" s="7"/>
      <c r="AK1609" s="7"/>
      <c r="AL1609" s="23"/>
    </row>
    <row r="1610" spans="1:38" ht="16.5" x14ac:dyDescent="0.2">
      <c r="A1610" s="3">
        <v>1607</v>
      </c>
      <c r="B1610" s="3"/>
      <c r="C1610" s="3"/>
      <c r="D1610" s="9"/>
      <c r="E1610" s="14"/>
      <c r="F1610" s="8"/>
      <c r="G1610" s="8"/>
      <c r="H1610" s="8"/>
      <c r="I1610" s="8"/>
      <c r="J1610" s="7"/>
      <c r="K1610" s="7"/>
      <c r="L1610" s="7"/>
      <c r="M1610" s="8"/>
      <c r="N1610" s="15"/>
      <c r="O1610" s="22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23"/>
      <c r="AE1610" s="22"/>
      <c r="AF1610" s="7"/>
      <c r="AG1610" s="7"/>
      <c r="AH1610" s="7"/>
      <c r="AI1610" s="7"/>
      <c r="AJ1610" s="7"/>
      <c r="AK1610" s="7"/>
      <c r="AL1610" s="23"/>
    </row>
    <row r="1611" spans="1:38" ht="17.25" thickBot="1" x14ac:dyDescent="0.25">
      <c r="A1611" s="3">
        <v>1608</v>
      </c>
      <c r="B1611" s="3"/>
      <c r="C1611" s="3"/>
      <c r="D1611" s="9"/>
      <c r="E1611" s="16"/>
      <c r="F1611" s="17"/>
      <c r="G1611" s="17"/>
      <c r="H1611" s="17"/>
      <c r="I1611" s="17"/>
      <c r="J1611" s="18"/>
      <c r="K1611" s="18"/>
      <c r="L1611" s="18"/>
      <c r="M1611" s="17"/>
      <c r="N1611" s="19"/>
      <c r="O1611" s="24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25"/>
      <c r="AE1611" s="24"/>
      <c r="AF1611" s="18"/>
      <c r="AG1611" s="18"/>
      <c r="AH1611" s="18"/>
      <c r="AI1611" s="18"/>
      <c r="AJ1611" s="18"/>
      <c r="AK1611" s="18"/>
      <c r="AL1611" s="25"/>
    </row>
    <row r="1612" spans="1:38" ht="16.5" x14ac:dyDescent="0.2">
      <c r="A1612" s="3">
        <v>1609</v>
      </c>
      <c r="B1612" s="3"/>
      <c r="C1612" s="3"/>
      <c r="D1612" s="9"/>
      <c r="E1612" s="10"/>
      <c r="F1612" s="11"/>
      <c r="G1612" s="11"/>
      <c r="H1612" s="11"/>
      <c r="I1612" s="11"/>
      <c r="J1612" s="12"/>
      <c r="K1612" s="12"/>
      <c r="L1612" s="12"/>
      <c r="M1612" s="11"/>
      <c r="N1612" s="13"/>
      <c r="O1612" s="20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21"/>
      <c r="AE1612" s="20"/>
      <c r="AF1612" s="12"/>
      <c r="AG1612" s="12"/>
      <c r="AH1612" s="12"/>
      <c r="AI1612" s="12"/>
      <c r="AJ1612" s="12"/>
      <c r="AK1612" s="12"/>
      <c r="AL1612" s="21"/>
    </row>
    <row r="1613" spans="1:38" ht="16.5" x14ac:dyDescent="0.2">
      <c r="A1613" s="3">
        <v>1610</v>
      </c>
      <c r="B1613" s="3"/>
      <c r="C1613" s="3"/>
      <c r="D1613" s="9"/>
      <c r="E1613" s="14"/>
      <c r="F1613" s="8"/>
      <c r="G1613" s="8"/>
      <c r="H1613" s="8"/>
      <c r="I1613" s="8"/>
      <c r="J1613" s="7"/>
      <c r="K1613" s="7"/>
      <c r="L1613" s="7"/>
      <c r="M1613" s="8"/>
      <c r="N1613" s="15"/>
      <c r="O1613" s="22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23"/>
      <c r="AE1613" s="22"/>
      <c r="AF1613" s="7"/>
      <c r="AG1613" s="7"/>
      <c r="AH1613" s="7"/>
      <c r="AI1613" s="7"/>
      <c r="AJ1613" s="7"/>
      <c r="AK1613" s="7"/>
      <c r="AL1613" s="23"/>
    </row>
    <row r="1614" spans="1:38" ht="16.5" x14ac:dyDescent="0.2">
      <c r="A1614" s="3">
        <v>1611</v>
      </c>
      <c r="B1614" s="3"/>
      <c r="C1614" s="3"/>
      <c r="D1614" s="9"/>
      <c r="E1614" s="14"/>
      <c r="F1614" s="8"/>
      <c r="G1614" s="8"/>
      <c r="H1614" s="8"/>
      <c r="I1614" s="8"/>
      <c r="J1614" s="7"/>
      <c r="K1614" s="7"/>
      <c r="L1614" s="7"/>
      <c r="M1614" s="8"/>
      <c r="N1614" s="15"/>
      <c r="O1614" s="22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23"/>
      <c r="AE1614" s="22"/>
      <c r="AF1614" s="7"/>
      <c r="AG1614" s="7"/>
      <c r="AH1614" s="7"/>
      <c r="AI1614" s="7"/>
      <c r="AJ1614" s="7"/>
      <c r="AK1614" s="7"/>
      <c r="AL1614" s="23"/>
    </row>
    <row r="1615" spans="1:38" ht="16.5" x14ac:dyDescent="0.2">
      <c r="A1615" s="3">
        <v>1612</v>
      </c>
      <c r="B1615" s="3"/>
      <c r="C1615" s="3"/>
      <c r="D1615" s="9"/>
      <c r="E1615" s="14"/>
      <c r="F1615" s="8"/>
      <c r="G1615" s="8"/>
      <c r="H1615" s="8"/>
      <c r="I1615" s="8"/>
      <c r="J1615" s="7"/>
      <c r="K1615" s="7"/>
      <c r="L1615" s="7"/>
      <c r="M1615" s="8"/>
      <c r="N1615" s="15"/>
      <c r="O1615" s="22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23"/>
      <c r="AE1615" s="22"/>
      <c r="AF1615" s="7"/>
      <c r="AG1615" s="7"/>
      <c r="AH1615" s="7"/>
      <c r="AI1615" s="7"/>
      <c r="AJ1615" s="7"/>
      <c r="AK1615" s="7"/>
      <c r="AL1615" s="23"/>
    </row>
    <row r="1616" spans="1:38" ht="16.5" x14ac:dyDescent="0.2">
      <c r="A1616" s="3">
        <v>1613</v>
      </c>
      <c r="B1616" s="3"/>
      <c r="C1616" s="3"/>
      <c r="D1616" s="9"/>
      <c r="E1616" s="14"/>
      <c r="F1616" s="8"/>
      <c r="G1616" s="8"/>
      <c r="H1616" s="8"/>
      <c r="I1616" s="8"/>
      <c r="J1616" s="7"/>
      <c r="K1616" s="7"/>
      <c r="L1616" s="7"/>
      <c r="M1616" s="8"/>
      <c r="N1616" s="15"/>
      <c r="O1616" s="22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23"/>
      <c r="AE1616" s="22"/>
      <c r="AF1616" s="7"/>
      <c r="AG1616" s="7"/>
      <c r="AH1616" s="7"/>
      <c r="AI1616" s="7"/>
      <c r="AJ1616" s="7"/>
      <c r="AK1616" s="7"/>
      <c r="AL1616" s="23"/>
    </row>
    <row r="1617" spans="1:38" ht="17.25" thickBot="1" x14ac:dyDescent="0.25">
      <c r="A1617" s="3">
        <v>1614</v>
      </c>
      <c r="B1617" s="3"/>
      <c r="C1617" s="3"/>
      <c r="D1617" s="9"/>
      <c r="E1617" s="16"/>
      <c r="F1617" s="17"/>
      <c r="G1617" s="17"/>
      <c r="H1617" s="17"/>
      <c r="I1617" s="17"/>
      <c r="J1617" s="18"/>
      <c r="K1617" s="18"/>
      <c r="L1617" s="18"/>
      <c r="M1617" s="17"/>
      <c r="N1617" s="19"/>
      <c r="O1617" s="24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25"/>
      <c r="AE1617" s="24"/>
      <c r="AF1617" s="18"/>
      <c r="AG1617" s="18"/>
      <c r="AH1617" s="18"/>
      <c r="AI1617" s="18"/>
      <c r="AJ1617" s="18"/>
      <c r="AK1617" s="18"/>
      <c r="AL1617" s="25"/>
    </row>
    <row r="1618" spans="1:38" ht="16.5" x14ac:dyDescent="0.2">
      <c r="A1618" s="3">
        <v>1615</v>
      </c>
      <c r="B1618" s="3"/>
      <c r="C1618" s="3"/>
      <c r="D1618" s="9"/>
      <c r="E1618" s="10"/>
      <c r="F1618" s="11"/>
      <c r="G1618" s="11"/>
      <c r="H1618" s="11"/>
      <c r="I1618" s="11"/>
      <c r="J1618" s="12"/>
      <c r="K1618" s="12"/>
      <c r="L1618" s="12"/>
      <c r="M1618" s="11"/>
      <c r="N1618" s="13"/>
      <c r="O1618" s="20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21"/>
      <c r="AE1618" s="20"/>
      <c r="AF1618" s="12"/>
      <c r="AG1618" s="12"/>
      <c r="AH1618" s="12"/>
      <c r="AI1618" s="12"/>
      <c r="AJ1618" s="12"/>
      <c r="AK1618" s="12"/>
      <c r="AL1618" s="21"/>
    </row>
    <row r="1619" spans="1:38" ht="16.5" x14ac:dyDescent="0.2">
      <c r="A1619" s="3">
        <v>1616</v>
      </c>
      <c r="B1619" s="3"/>
      <c r="C1619" s="3"/>
      <c r="D1619" s="9"/>
      <c r="E1619" s="14"/>
      <c r="F1619" s="8"/>
      <c r="G1619" s="8"/>
      <c r="H1619" s="8"/>
      <c r="I1619" s="8"/>
      <c r="J1619" s="7"/>
      <c r="K1619" s="7"/>
      <c r="L1619" s="7"/>
      <c r="M1619" s="8"/>
      <c r="N1619" s="15"/>
      <c r="O1619" s="22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23"/>
      <c r="AE1619" s="22"/>
      <c r="AF1619" s="7"/>
      <c r="AG1619" s="7"/>
      <c r="AH1619" s="7"/>
      <c r="AI1619" s="7"/>
      <c r="AJ1619" s="7"/>
      <c r="AK1619" s="7"/>
      <c r="AL1619" s="23"/>
    </row>
    <row r="1620" spans="1:38" ht="16.5" x14ac:dyDescent="0.2">
      <c r="A1620" s="3">
        <v>1617</v>
      </c>
      <c r="B1620" s="3"/>
      <c r="C1620" s="3"/>
      <c r="D1620" s="9"/>
      <c r="E1620" s="14"/>
      <c r="F1620" s="8"/>
      <c r="G1620" s="8"/>
      <c r="H1620" s="8"/>
      <c r="I1620" s="8"/>
      <c r="J1620" s="7"/>
      <c r="K1620" s="7"/>
      <c r="L1620" s="7"/>
      <c r="M1620" s="8"/>
      <c r="N1620" s="15"/>
      <c r="O1620" s="22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23"/>
      <c r="AE1620" s="22"/>
      <c r="AF1620" s="7"/>
      <c r="AG1620" s="7"/>
      <c r="AH1620" s="7"/>
      <c r="AI1620" s="7"/>
      <c r="AJ1620" s="7"/>
      <c r="AK1620" s="7"/>
      <c r="AL1620" s="23"/>
    </row>
    <row r="1621" spans="1:38" ht="16.5" x14ac:dyDescent="0.2">
      <c r="A1621" s="3">
        <v>1618</v>
      </c>
      <c r="B1621" s="3"/>
      <c r="C1621" s="3"/>
      <c r="D1621" s="9"/>
      <c r="E1621" s="14"/>
      <c r="F1621" s="8"/>
      <c r="G1621" s="8"/>
      <c r="H1621" s="8"/>
      <c r="I1621" s="8"/>
      <c r="J1621" s="7"/>
      <c r="K1621" s="7"/>
      <c r="L1621" s="7"/>
      <c r="M1621" s="8"/>
      <c r="N1621" s="15"/>
      <c r="O1621" s="22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23"/>
      <c r="AE1621" s="22"/>
      <c r="AF1621" s="7"/>
      <c r="AG1621" s="7"/>
      <c r="AH1621" s="7"/>
      <c r="AI1621" s="7"/>
      <c r="AJ1621" s="7"/>
      <c r="AK1621" s="7"/>
      <c r="AL1621" s="23"/>
    </row>
    <row r="1622" spans="1:38" ht="16.5" x14ac:dyDescent="0.2">
      <c r="A1622" s="3">
        <v>1619</v>
      </c>
      <c r="B1622" s="3"/>
      <c r="C1622" s="3"/>
      <c r="D1622" s="9"/>
      <c r="E1622" s="14"/>
      <c r="F1622" s="8"/>
      <c r="G1622" s="8"/>
      <c r="H1622" s="8"/>
      <c r="I1622" s="8"/>
      <c r="J1622" s="7"/>
      <c r="K1622" s="7"/>
      <c r="L1622" s="7"/>
      <c r="M1622" s="8"/>
      <c r="N1622" s="15"/>
      <c r="O1622" s="22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23"/>
      <c r="AE1622" s="22"/>
      <c r="AF1622" s="7"/>
      <c r="AG1622" s="7"/>
      <c r="AH1622" s="7"/>
      <c r="AI1622" s="7"/>
      <c r="AJ1622" s="7"/>
      <c r="AK1622" s="7"/>
      <c r="AL1622" s="23"/>
    </row>
    <row r="1623" spans="1:38" ht="17.25" thickBot="1" x14ac:dyDescent="0.25">
      <c r="A1623" s="3">
        <v>1620</v>
      </c>
      <c r="B1623" s="3"/>
      <c r="C1623" s="3"/>
      <c r="D1623" s="9"/>
      <c r="E1623" s="16"/>
      <c r="F1623" s="17"/>
      <c r="G1623" s="17"/>
      <c r="H1623" s="17"/>
      <c r="I1623" s="17"/>
      <c r="J1623" s="18"/>
      <c r="K1623" s="18"/>
      <c r="L1623" s="18"/>
      <c r="M1623" s="17"/>
      <c r="N1623" s="19"/>
      <c r="O1623" s="24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25"/>
      <c r="AE1623" s="24"/>
      <c r="AF1623" s="18"/>
      <c r="AG1623" s="18"/>
      <c r="AH1623" s="18"/>
      <c r="AI1623" s="18"/>
      <c r="AJ1623" s="18"/>
      <c r="AK1623" s="18"/>
      <c r="AL1623" s="25"/>
    </row>
    <row r="1624" spans="1:38" ht="16.5" x14ac:dyDescent="0.2">
      <c r="A1624" s="3">
        <v>1621</v>
      </c>
      <c r="B1624" s="3"/>
      <c r="C1624" s="3"/>
      <c r="D1624" s="9"/>
      <c r="E1624" s="10"/>
      <c r="F1624" s="11"/>
      <c r="G1624" s="11"/>
      <c r="H1624" s="11"/>
      <c r="I1624" s="11"/>
      <c r="J1624" s="12"/>
      <c r="K1624" s="12"/>
      <c r="L1624" s="12"/>
      <c r="M1624" s="11"/>
      <c r="N1624" s="13"/>
      <c r="O1624" s="20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21"/>
      <c r="AE1624" s="20"/>
      <c r="AF1624" s="12"/>
      <c r="AG1624" s="12"/>
      <c r="AH1624" s="12"/>
      <c r="AI1624" s="12"/>
      <c r="AJ1624" s="12"/>
      <c r="AK1624" s="12"/>
      <c r="AL1624" s="21"/>
    </row>
    <row r="1625" spans="1:38" ht="16.5" x14ac:dyDescent="0.2">
      <c r="A1625" s="3">
        <v>1622</v>
      </c>
      <c r="B1625" s="3"/>
      <c r="C1625" s="3"/>
      <c r="D1625" s="9"/>
      <c r="E1625" s="14"/>
      <c r="F1625" s="8"/>
      <c r="G1625" s="8"/>
      <c r="H1625" s="8"/>
      <c r="I1625" s="8"/>
      <c r="J1625" s="7"/>
      <c r="K1625" s="7"/>
      <c r="L1625" s="7"/>
      <c r="M1625" s="8"/>
      <c r="N1625" s="15"/>
      <c r="O1625" s="22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23"/>
      <c r="AE1625" s="22"/>
      <c r="AF1625" s="7"/>
      <c r="AG1625" s="7"/>
      <c r="AH1625" s="7"/>
      <c r="AI1625" s="7"/>
      <c r="AJ1625" s="7"/>
      <c r="AK1625" s="7"/>
      <c r="AL1625" s="23"/>
    </row>
    <row r="1626" spans="1:38" ht="16.5" x14ac:dyDescent="0.2">
      <c r="A1626" s="3">
        <v>1623</v>
      </c>
      <c r="B1626" s="3"/>
      <c r="C1626" s="3"/>
      <c r="D1626" s="9"/>
      <c r="E1626" s="14"/>
      <c r="F1626" s="8"/>
      <c r="G1626" s="8"/>
      <c r="H1626" s="8"/>
      <c r="I1626" s="8"/>
      <c r="J1626" s="7"/>
      <c r="K1626" s="7"/>
      <c r="L1626" s="7"/>
      <c r="M1626" s="8"/>
      <c r="N1626" s="15"/>
      <c r="O1626" s="22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23"/>
      <c r="AE1626" s="22"/>
      <c r="AF1626" s="7"/>
      <c r="AG1626" s="7"/>
      <c r="AH1626" s="7"/>
      <c r="AI1626" s="7"/>
      <c r="AJ1626" s="7"/>
      <c r="AK1626" s="7"/>
      <c r="AL1626" s="23"/>
    </row>
    <row r="1627" spans="1:38" ht="16.5" x14ac:dyDescent="0.2">
      <c r="A1627" s="3">
        <v>1624</v>
      </c>
      <c r="B1627" s="3"/>
      <c r="C1627" s="3"/>
      <c r="D1627" s="9"/>
      <c r="E1627" s="14"/>
      <c r="F1627" s="8"/>
      <c r="G1627" s="8"/>
      <c r="H1627" s="8"/>
      <c r="I1627" s="8"/>
      <c r="J1627" s="7"/>
      <c r="K1627" s="7"/>
      <c r="L1627" s="7"/>
      <c r="M1627" s="8"/>
      <c r="N1627" s="15"/>
      <c r="O1627" s="22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23"/>
      <c r="AE1627" s="22"/>
      <c r="AF1627" s="7"/>
      <c r="AG1627" s="7"/>
      <c r="AH1627" s="7"/>
      <c r="AI1627" s="7"/>
      <c r="AJ1627" s="7"/>
      <c r="AK1627" s="7"/>
      <c r="AL1627" s="23"/>
    </row>
    <row r="1628" spans="1:38" ht="16.5" x14ac:dyDescent="0.2">
      <c r="A1628" s="3">
        <v>1625</v>
      </c>
      <c r="B1628" s="3"/>
      <c r="C1628" s="3"/>
      <c r="D1628" s="9"/>
      <c r="E1628" s="14"/>
      <c r="F1628" s="8"/>
      <c r="G1628" s="8"/>
      <c r="H1628" s="8"/>
      <c r="I1628" s="8"/>
      <c r="J1628" s="7"/>
      <c r="K1628" s="7"/>
      <c r="L1628" s="7"/>
      <c r="M1628" s="8"/>
      <c r="N1628" s="15"/>
      <c r="O1628" s="22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23"/>
      <c r="AE1628" s="22"/>
      <c r="AF1628" s="7"/>
      <c r="AG1628" s="7"/>
      <c r="AH1628" s="7"/>
      <c r="AI1628" s="7"/>
      <c r="AJ1628" s="7"/>
      <c r="AK1628" s="7"/>
      <c r="AL1628" s="23"/>
    </row>
    <row r="1629" spans="1:38" ht="17.25" thickBot="1" x14ac:dyDescent="0.25">
      <c r="A1629" s="3">
        <v>1626</v>
      </c>
      <c r="B1629" s="3"/>
      <c r="C1629" s="3"/>
      <c r="D1629" s="9"/>
      <c r="E1629" s="16"/>
      <c r="F1629" s="17"/>
      <c r="G1629" s="17"/>
      <c r="H1629" s="17"/>
      <c r="I1629" s="17"/>
      <c r="J1629" s="18"/>
      <c r="K1629" s="18"/>
      <c r="L1629" s="18"/>
      <c r="M1629" s="17"/>
      <c r="N1629" s="19"/>
      <c r="O1629" s="24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25"/>
      <c r="AE1629" s="24"/>
      <c r="AF1629" s="18"/>
      <c r="AG1629" s="18"/>
      <c r="AH1629" s="18"/>
      <c r="AI1629" s="18"/>
      <c r="AJ1629" s="18"/>
      <c r="AK1629" s="18"/>
      <c r="AL1629" s="25"/>
    </row>
    <row r="1630" spans="1:38" ht="16.5" x14ac:dyDescent="0.2">
      <c r="A1630" s="3">
        <v>1627</v>
      </c>
      <c r="B1630" s="3"/>
      <c r="C1630" s="3"/>
      <c r="D1630" s="9"/>
      <c r="E1630" s="10"/>
      <c r="F1630" s="11"/>
      <c r="G1630" s="11"/>
      <c r="H1630" s="11"/>
      <c r="I1630" s="11"/>
      <c r="J1630" s="12"/>
      <c r="K1630" s="12"/>
      <c r="L1630" s="12"/>
      <c r="M1630" s="11"/>
      <c r="N1630" s="13"/>
      <c r="O1630" s="20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21"/>
      <c r="AE1630" s="20"/>
      <c r="AF1630" s="12"/>
      <c r="AG1630" s="12"/>
      <c r="AH1630" s="12"/>
      <c r="AI1630" s="12"/>
      <c r="AJ1630" s="12"/>
      <c r="AK1630" s="12"/>
      <c r="AL1630" s="21"/>
    </row>
    <row r="1631" spans="1:38" ht="16.5" x14ac:dyDescent="0.2">
      <c r="A1631" s="3">
        <v>1628</v>
      </c>
      <c r="B1631" s="3"/>
      <c r="C1631" s="3"/>
      <c r="D1631" s="9"/>
      <c r="E1631" s="14"/>
      <c r="F1631" s="8"/>
      <c r="G1631" s="8"/>
      <c r="H1631" s="8"/>
      <c r="I1631" s="8"/>
      <c r="J1631" s="7"/>
      <c r="K1631" s="7"/>
      <c r="L1631" s="7"/>
      <c r="M1631" s="8"/>
      <c r="N1631" s="15"/>
      <c r="O1631" s="22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23"/>
      <c r="AE1631" s="22"/>
      <c r="AF1631" s="7"/>
      <c r="AG1631" s="7"/>
      <c r="AH1631" s="7"/>
      <c r="AI1631" s="7"/>
      <c r="AJ1631" s="7"/>
      <c r="AK1631" s="7"/>
      <c r="AL1631" s="23"/>
    </row>
    <row r="1632" spans="1:38" ht="16.5" x14ac:dyDescent="0.2">
      <c r="A1632" s="3">
        <v>1629</v>
      </c>
      <c r="B1632" s="3"/>
      <c r="C1632" s="3"/>
      <c r="D1632" s="9"/>
      <c r="E1632" s="14"/>
      <c r="F1632" s="8"/>
      <c r="G1632" s="8"/>
      <c r="H1632" s="8"/>
      <c r="I1632" s="8"/>
      <c r="J1632" s="7"/>
      <c r="K1632" s="7"/>
      <c r="L1632" s="7"/>
      <c r="M1632" s="8"/>
      <c r="N1632" s="15"/>
      <c r="O1632" s="22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23"/>
      <c r="AE1632" s="22"/>
      <c r="AF1632" s="7"/>
      <c r="AG1632" s="7"/>
      <c r="AH1632" s="7"/>
      <c r="AI1632" s="7"/>
      <c r="AJ1632" s="7"/>
      <c r="AK1632" s="7"/>
      <c r="AL1632" s="23"/>
    </row>
    <row r="1633" spans="1:38" ht="16.5" x14ac:dyDescent="0.2">
      <c r="A1633" s="3">
        <v>1630</v>
      </c>
      <c r="B1633" s="3"/>
      <c r="C1633" s="3"/>
      <c r="D1633" s="9"/>
      <c r="E1633" s="14"/>
      <c r="F1633" s="8"/>
      <c r="G1633" s="8"/>
      <c r="H1633" s="8"/>
      <c r="I1633" s="8"/>
      <c r="J1633" s="7"/>
      <c r="K1633" s="7"/>
      <c r="L1633" s="7"/>
      <c r="M1633" s="8"/>
      <c r="N1633" s="15"/>
      <c r="O1633" s="22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23"/>
      <c r="AE1633" s="22"/>
      <c r="AF1633" s="7"/>
      <c r="AG1633" s="7"/>
      <c r="AH1633" s="7"/>
      <c r="AI1633" s="7"/>
      <c r="AJ1633" s="7"/>
      <c r="AK1633" s="7"/>
      <c r="AL1633" s="23"/>
    </row>
    <row r="1634" spans="1:38" ht="16.5" x14ac:dyDescent="0.2">
      <c r="A1634" s="3">
        <v>1631</v>
      </c>
      <c r="B1634" s="3"/>
      <c r="C1634" s="3"/>
      <c r="D1634" s="9"/>
      <c r="E1634" s="14"/>
      <c r="F1634" s="8"/>
      <c r="G1634" s="8"/>
      <c r="H1634" s="8"/>
      <c r="I1634" s="8"/>
      <c r="J1634" s="7"/>
      <c r="K1634" s="7"/>
      <c r="L1634" s="7"/>
      <c r="M1634" s="8"/>
      <c r="N1634" s="15"/>
      <c r="O1634" s="22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23"/>
      <c r="AE1634" s="22"/>
      <c r="AF1634" s="7"/>
      <c r="AG1634" s="7"/>
      <c r="AH1634" s="7"/>
      <c r="AI1634" s="7"/>
      <c r="AJ1634" s="7"/>
      <c r="AK1634" s="7"/>
      <c r="AL1634" s="23"/>
    </row>
    <row r="1635" spans="1:38" ht="17.25" thickBot="1" x14ac:dyDescent="0.25">
      <c r="A1635" s="3">
        <v>1632</v>
      </c>
      <c r="B1635" s="3"/>
      <c r="C1635" s="3"/>
      <c r="D1635" s="9"/>
      <c r="E1635" s="16"/>
      <c r="F1635" s="17"/>
      <c r="G1635" s="17"/>
      <c r="H1635" s="17"/>
      <c r="I1635" s="17"/>
      <c r="J1635" s="18"/>
      <c r="K1635" s="18"/>
      <c r="L1635" s="18"/>
      <c r="M1635" s="17"/>
      <c r="N1635" s="19"/>
      <c r="O1635" s="24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25"/>
      <c r="AE1635" s="24"/>
      <c r="AF1635" s="18"/>
      <c r="AG1635" s="18"/>
      <c r="AH1635" s="18"/>
      <c r="AI1635" s="18"/>
      <c r="AJ1635" s="18"/>
      <c r="AK1635" s="18"/>
      <c r="AL1635" s="25"/>
    </row>
    <row r="1636" spans="1:38" ht="16.5" x14ac:dyDescent="0.2">
      <c r="A1636" s="3">
        <v>1633</v>
      </c>
      <c r="B1636" s="3"/>
      <c r="C1636" s="3"/>
      <c r="D1636" s="9"/>
      <c r="E1636" s="10"/>
      <c r="F1636" s="11"/>
      <c r="G1636" s="11"/>
      <c r="H1636" s="11"/>
      <c r="I1636" s="11"/>
      <c r="J1636" s="12"/>
      <c r="K1636" s="12"/>
      <c r="L1636" s="12"/>
      <c r="M1636" s="11"/>
      <c r="N1636" s="13"/>
      <c r="O1636" s="20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21"/>
      <c r="AE1636" s="20"/>
      <c r="AF1636" s="12"/>
      <c r="AG1636" s="12"/>
      <c r="AH1636" s="12"/>
      <c r="AI1636" s="12"/>
      <c r="AJ1636" s="12"/>
      <c r="AK1636" s="12"/>
      <c r="AL1636" s="21"/>
    </row>
    <row r="1637" spans="1:38" ht="16.5" x14ac:dyDescent="0.2">
      <c r="A1637" s="3">
        <v>1634</v>
      </c>
      <c r="B1637" s="3"/>
      <c r="C1637" s="3"/>
      <c r="D1637" s="9"/>
      <c r="E1637" s="14"/>
      <c r="F1637" s="8"/>
      <c r="G1637" s="8"/>
      <c r="H1637" s="8"/>
      <c r="I1637" s="8"/>
      <c r="J1637" s="7"/>
      <c r="K1637" s="7"/>
      <c r="L1637" s="7"/>
      <c r="M1637" s="8"/>
      <c r="N1637" s="15"/>
      <c r="O1637" s="22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23"/>
      <c r="AE1637" s="22"/>
      <c r="AF1637" s="7"/>
      <c r="AG1637" s="7"/>
      <c r="AH1637" s="7"/>
      <c r="AI1637" s="7"/>
      <c r="AJ1637" s="7"/>
      <c r="AK1637" s="7"/>
      <c r="AL1637" s="23"/>
    </row>
    <row r="1638" spans="1:38" ht="16.5" x14ac:dyDescent="0.2">
      <c r="A1638" s="3">
        <v>1635</v>
      </c>
      <c r="B1638" s="3"/>
      <c r="C1638" s="3"/>
      <c r="D1638" s="9"/>
      <c r="E1638" s="14"/>
      <c r="F1638" s="8"/>
      <c r="G1638" s="8"/>
      <c r="H1638" s="8"/>
      <c r="I1638" s="8"/>
      <c r="J1638" s="7"/>
      <c r="K1638" s="7"/>
      <c r="L1638" s="7"/>
      <c r="M1638" s="8"/>
      <c r="N1638" s="15"/>
      <c r="O1638" s="22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23"/>
      <c r="AE1638" s="22"/>
      <c r="AF1638" s="7"/>
      <c r="AG1638" s="7"/>
      <c r="AH1638" s="7"/>
      <c r="AI1638" s="7"/>
      <c r="AJ1638" s="7"/>
      <c r="AK1638" s="7"/>
      <c r="AL1638" s="23"/>
    </row>
    <row r="1639" spans="1:38" ht="16.5" x14ac:dyDescent="0.2">
      <c r="A1639" s="3">
        <v>1636</v>
      </c>
      <c r="B1639" s="3"/>
      <c r="C1639" s="3"/>
      <c r="D1639" s="9"/>
      <c r="E1639" s="14"/>
      <c r="F1639" s="8"/>
      <c r="G1639" s="8"/>
      <c r="H1639" s="8"/>
      <c r="I1639" s="8"/>
      <c r="J1639" s="7"/>
      <c r="K1639" s="7"/>
      <c r="L1639" s="7"/>
      <c r="M1639" s="8"/>
      <c r="N1639" s="15"/>
      <c r="O1639" s="22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23"/>
      <c r="AE1639" s="22"/>
      <c r="AF1639" s="7"/>
      <c r="AG1639" s="7"/>
      <c r="AH1639" s="7"/>
      <c r="AI1639" s="7"/>
      <c r="AJ1639" s="7"/>
      <c r="AK1639" s="7"/>
      <c r="AL1639" s="23"/>
    </row>
    <row r="1640" spans="1:38" ht="16.5" x14ac:dyDescent="0.2">
      <c r="A1640" s="3">
        <v>1637</v>
      </c>
      <c r="B1640" s="3"/>
      <c r="C1640" s="3"/>
      <c r="D1640" s="9"/>
      <c r="E1640" s="14"/>
      <c r="F1640" s="8"/>
      <c r="G1640" s="8"/>
      <c r="H1640" s="8"/>
      <c r="I1640" s="8"/>
      <c r="J1640" s="7"/>
      <c r="K1640" s="7"/>
      <c r="L1640" s="7"/>
      <c r="M1640" s="8"/>
      <c r="N1640" s="15"/>
      <c r="O1640" s="22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23"/>
      <c r="AE1640" s="22"/>
      <c r="AF1640" s="7"/>
      <c r="AG1640" s="7"/>
      <c r="AH1640" s="7"/>
      <c r="AI1640" s="7"/>
      <c r="AJ1640" s="7"/>
      <c r="AK1640" s="7"/>
      <c r="AL1640" s="23"/>
    </row>
    <row r="1641" spans="1:38" ht="17.25" thickBot="1" x14ac:dyDescent="0.25">
      <c r="A1641" s="3">
        <v>1638</v>
      </c>
      <c r="B1641" s="3"/>
      <c r="C1641" s="3"/>
      <c r="D1641" s="9"/>
      <c r="E1641" s="16"/>
      <c r="F1641" s="17"/>
      <c r="G1641" s="17"/>
      <c r="H1641" s="17"/>
      <c r="I1641" s="17"/>
      <c r="J1641" s="18"/>
      <c r="K1641" s="18"/>
      <c r="L1641" s="18"/>
      <c r="M1641" s="17"/>
      <c r="N1641" s="19"/>
      <c r="O1641" s="24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25"/>
      <c r="AE1641" s="24"/>
      <c r="AF1641" s="18"/>
      <c r="AG1641" s="18"/>
      <c r="AH1641" s="18"/>
      <c r="AI1641" s="18"/>
      <c r="AJ1641" s="18"/>
      <c r="AK1641" s="18"/>
      <c r="AL1641" s="25"/>
    </row>
    <row r="1642" spans="1:38" ht="16.5" x14ac:dyDescent="0.2">
      <c r="A1642" s="3">
        <v>1639</v>
      </c>
      <c r="B1642" s="3"/>
      <c r="C1642" s="3"/>
      <c r="D1642" s="9"/>
      <c r="E1642" s="10"/>
      <c r="F1642" s="11"/>
      <c r="G1642" s="11"/>
      <c r="H1642" s="11"/>
      <c r="I1642" s="11"/>
      <c r="J1642" s="12"/>
      <c r="K1642" s="12"/>
      <c r="L1642" s="12"/>
      <c r="M1642" s="11"/>
      <c r="N1642" s="13"/>
      <c r="O1642" s="20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21"/>
      <c r="AE1642" s="20"/>
      <c r="AF1642" s="12"/>
      <c r="AG1642" s="12"/>
      <c r="AH1642" s="12"/>
      <c r="AI1642" s="12"/>
      <c r="AJ1642" s="12"/>
      <c r="AK1642" s="12"/>
      <c r="AL1642" s="21"/>
    </row>
    <row r="1643" spans="1:38" ht="16.5" x14ac:dyDescent="0.2">
      <c r="A1643" s="3">
        <v>1640</v>
      </c>
      <c r="B1643" s="3"/>
      <c r="C1643" s="3"/>
      <c r="D1643" s="9"/>
      <c r="E1643" s="14"/>
      <c r="F1643" s="8"/>
      <c r="G1643" s="8"/>
      <c r="H1643" s="8"/>
      <c r="I1643" s="8"/>
      <c r="J1643" s="7"/>
      <c r="K1643" s="7"/>
      <c r="L1643" s="7"/>
      <c r="M1643" s="8"/>
      <c r="N1643" s="15"/>
      <c r="O1643" s="22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23"/>
      <c r="AE1643" s="22"/>
      <c r="AF1643" s="7"/>
      <c r="AG1643" s="7"/>
      <c r="AH1643" s="7"/>
      <c r="AI1643" s="7"/>
      <c r="AJ1643" s="7"/>
      <c r="AK1643" s="7"/>
      <c r="AL1643" s="23"/>
    </row>
    <row r="1644" spans="1:38" ht="16.5" x14ac:dyDescent="0.2">
      <c r="A1644" s="3">
        <v>1641</v>
      </c>
      <c r="B1644" s="3"/>
      <c r="C1644" s="3"/>
      <c r="D1644" s="9"/>
      <c r="E1644" s="14"/>
      <c r="F1644" s="8"/>
      <c r="G1644" s="8"/>
      <c r="H1644" s="8"/>
      <c r="I1644" s="8"/>
      <c r="J1644" s="7"/>
      <c r="K1644" s="7"/>
      <c r="L1644" s="7"/>
      <c r="M1644" s="8"/>
      <c r="N1644" s="15"/>
      <c r="O1644" s="22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23"/>
      <c r="AE1644" s="22"/>
      <c r="AF1644" s="7"/>
      <c r="AG1644" s="7"/>
      <c r="AH1644" s="7"/>
      <c r="AI1644" s="7"/>
      <c r="AJ1644" s="7"/>
      <c r="AK1644" s="7"/>
      <c r="AL1644" s="23"/>
    </row>
    <row r="1645" spans="1:38" ht="16.5" x14ac:dyDescent="0.2">
      <c r="A1645" s="3">
        <v>1642</v>
      </c>
      <c r="B1645" s="3"/>
      <c r="C1645" s="3"/>
      <c r="D1645" s="9"/>
      <c r="E1645" s="14"/>
      <c r="F1645" s="8"/>
      <c r="G1645" s="8"/>
      <c r="H1645" s="8"/>
      <c r="I1645" s="8"/>
      <c r="J1645" s="7"/>
      <c r="K1645" s="7"/>
      <c r="L1645" s="7"/>
      <c r="M1645" s="8"/>
      <c r="N1645" s="15"/>
      <c r="O1645" s="22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23"/>
      <c r="AE1645" s="22"/>
      <c r="AF1645" s="7"/>
      <c r="AG1645" s="7"/>
      <c r="AH1645" s="7"/>
      <c r="AI1645" s="7"/>
      <c r="AJ1645" s="7"/>
      <c r="AK1645" s="7"/>
      <c r="AL1645" s="23"/>
    </row>
    <row r="1646" spans="1:38" ht="16.5" x14ac:dyDescent="0.2">
      <c r="A1646" s="3">
        <v>1643</v>
      </c>
      <c r="B1646" s="3"/>
      <c r="C1646" s="3"/>
      <c r="D1646" s="9"/>
      <c r="E1646" s="14"/>
      <c r="F1646" s="8"/>
      <c r="G1646" s="8"/>
      <c r="H1646" s="8"/>
      <c r="I1646" s="8"/>
      <c r="J1646" s="7"/>
      <c r="K1646" s="7"/>
      <c r="L1646" s="7"/>
      <c r="M1646" s="8"/>
      <c r="N1646" s="15"/>
      <c r="O1646" s="22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23"/>
      <c r="AE1646" s="22"/>
      <c r="AF1646" s="7"/>
      <c r="AG1646" s="7"/>
      <c r="AH1646" s="7"/>
      <c r="AI1646" s="7"/>
      <c r="AJ1646" s="7"/>
      <c r="AK1646" s="7"/>
      <c r="AL1646" s="23"/>
    </row>
    <row r="1647" spans="1:38" ht="17.25" thickBot="1" x14ac:dyDescent="0.25">
      <c r="A1647" s="3">
        <v>1644</v>
      </c>
      <c r="B1647" s="3"/>
      <c r="C1647" s="3"/>
      <c r="D1647" s="9"/>
      <c r="E1647" s="16"/>
      <c r="F1647" s="17"/>
      <c r="G1647" s="17"/>
      <c r="H1647" s="17"/>
      <c r="I1647" s="17"/>
      <c r="J1647" s="18"/>
      <c r="K1647" s="18"/>
      <c r="L1647" s="18"/>
      <c r="M1647" s="17"/>
      <c r="N1647" s="19"/>
      <c r="O1647" s="24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25"/>
      <c r="AE1647" s="24"/>
      <c r="AF1647" s="18"/>
      <c r="AG1647" s="18"/>
      <c r="AH1647" s="18"/>
      <c r="AI1647" s="18"/>
      <c r="AJ1647" s="18"/>
      <c r="AK1647" s="18"/>
      <c r="AL1647" s="25"/>
    </row>
    <row r="1648" spans="1:38" ht="16.5" x14ac:dyDescent="0.2">
      <c r="A1648" s="3">
        <v>1645</v>
      </c>
      <c r="B1648" s="3"/>
      <c r="C1648" s="3"/>
      <c r="D1648" s="9"/>
      <c r="E1648" s="10"/>
      <c r="F1648" s="11"/>
      <c r="G1648" s="11"/>
      <c r="H1648" s="11"/>
      <c r="I1648" s="11"/>
      <c r="J1648" s="12"/>
      <c r="K1648" s="12"/>
      <c r="L1648" s="12"/>
      <c r="M1648" s="11"/>
      <c r="N1648" s="13"/>
      <c r="O1648" s="20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21"/>
      <c r="AE1648" s="20"/>
      <c r="AF1648" s="12"/>
      <c r="AG1648" s="12"/>
      <c r="AH1648" s="12"/>
      <c r="AI1648" s="12"/>
      <c r="AJ1648" s="12"/>
      <c r="AK1648" s="12"/>
      <c r="AL1648" s="21"/>
    </row>
    <row r="1649" spans="1:38" ht="16.5" x14ac:dyDescent="0.2">
      <c r="A1649" s="3">
        <v>1646</v>
      </c>
      <c r="B1649" s="3"/>
      <c r="C1649" s="3"/>
      <c r="D1649" s="9"/>
      <c r="E1649" s="14"/>
      <c r="F1649" s="8"/>
      <c r="G1649" s="8"/>
      <c r="H1649" s="8"/>
      <c r="I1649" s="8"/>
      <c r="J1649" s="7"/>
      <c r="K1649" s="7"/>
      <c r="L1649" s="7"/>
      <c r="M1649" s="8"/>
      <c r="N1649" s="15"/>
      <c r="O1649" s="22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23"/>
      <c r="AE1649" s="22"/>
      <c r="AF1649" s="7"/>
      <c r="AG1649" s="7"/>
      <c r="AH1649" s="7"/>
      <c r="AI1649" s="7"/>
      <c r="AJ1649" s="7"/>
      <c r="AK1649" s="7"/>
      <c r="AL1649" s="23"/>
    </row>
    <row r="1650" spans="1:38" ht="16.5" x14ac:dyDescent="0.2">
      <c r="A1650" s="3">
        <v>1647</v>
      </c>
      <c r="B1650" s="3"/>
      <c r="C1650" s="3"/>
      <c r="D1650" s="9"/>
      <c r="E1650" s="14"/>
      <c r="F1650" s="8"/>
      <c r="G1650" s="8"/>
      <c r="H1650" s="8"/>
      <c r="I1650" s="8"/>
      <c r="J1650" s="7"/>
      <c r="K1650" s="7"/>
      <c r="L1650" s="7"/>
      <c r="M1650" s="8"/>
      <c r="N1650" s="15"/>
      <c r="O1650" s="22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23"/>
      <c r="AE1650" s="22"/>
      <c r="AF1650" s="7"/>
      <c r="AG1650" s="7"/>
      <c r="AH1650" s="7"/>
      <c r="AI1650" s="7"/>
      <c r="AJ1650" s="7"/>
      <c r="AK1650" s="7"/>
      <c r="AL1650" s="23"/>
    </row>
    <row r="1651" spans="1:38" ht="16.5" x14ac:dyDescent="0.2">
      <c r="A1651" s="3">
        <v>1648</v>
      </c>
      <c r="B1651" s="3"/>
      <c r="C1651" s="3"/>
      <c r="D1651" s="9"/>
      <c r="E1651" s="14"/>
      <c r="F1651" s="8"/>
      <c r="G1651" s="8"/>
      <c r="H1651" s="8"/>
      <c r="I1651" s="8"/>
      <c r="J1651" s="7"/>
      <c r="K1651" s="7"/>
      <c r="L1651" s="7"/>
      <c r="M1651" s="8"/>
      <c r="N1651" s="15"/>
      <c r="O1651" s="22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23"/>
      <c r="AE1651" s="22"/>
      <c r="AF1651" s="7"/>
      <c r="AG1651" s="7"/>
      <c r="AH1651" s="7"/>
      <c r="AI1651" s="7"/>
      <c r="AJ1651" s="7"/>
      <c r="AK1651" s="7"/>
      <c r="AL1651" s="23"/>
    </row>
    <row r="1652" spans="1:38" ht="16.5" x14ac:dyDescent="0.2">
      <c r="A1652" s="3">
        <v>1649</v>
      </c>
      <c r="B1652" s="3"/>
      <c r="C1652" s="3"/>
      <c r="D1652" s="9"/>
      <c r="E1652" s="14"/>
      <c r="F1652" s="8"/>
      <c r="G1652" s="8"/>
      <c r="H1652" s="8"/>
      <c r="I1652" s="8"/>
      <c r="J1652" s="7"/>
      <c r="K1652" s="7"/>
      <c r="L1652" s="7"/>
      <c r="M1652" s="8"/>
      <c r="N1652" s="15"/>
      <c r="O1652" s="22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23"/>
      <c r="AE1652" s="22"/>
      <c r="AF1652" s="7"/>
      <c r="AG1652" s="7"/>
      <c r="AH1652" s="7"/>
      <c r="AI1652" s="7"/>
      <c r="AJ1652" s="7"/>
      <c r="AK1652" s="7"/>
      <c r="AL1652" s="23"/>
    </row>
    <row r="1653" spans="1:38" ht="17.25" thickBot="1" x14ac:dyDescent="0.25">
      <c r="A1653" s="3">
        <v>1650</v>
      </c>
      <c r="B1653" s="3"/>
      <c r="C1653" s="3"/>
      <c r="D1653" s="9"/>
      <c r="E1653" s="16"/>
      <c r="F1653" s="17"/>
      <c r="G1653" s="17"/>
      <c r="H1653" s="17"/>
      <c r="I1653" s="17"/>
      <c r="J1653" s="18"/>
      <c r="K1653" s="18"/>
      <c r="L1653" s="18"/>
      <c r="M1653" s="17"/>
      <c r="N1653" s="19"/>
      <c r="O1653" s="24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25"/>
      <c r="AE1653" s="24"/>
      <c r="AF1653" s="18"/>
      <c r="AG1653" s="18"/>
      <c r="AH1653" s="18"/>
      <c r="AI1653" s="18"/>
      <c r="AJ1653" s="18"/>
      <c r="AK1653" s="18"/>
      <c r="AL1653" s="25"/>
    </row>
    <row r="1654" spans="1:38" ht="16.5" x14ac:dyDescent="0.2">
      <c r="A1654" s="3">
        <v>1651</v>
      </c>
      <c r="B1654" s="3"/>
      <c r="C1654" s="3"/>
      <c r="D1654" s="9"/>
      <c r="E1654" s="10"/>
      <c r="F1654" s="11"/>
      <c r="G1654" s="11"/>
      <c r="H1654" s="11"/>
      <c r="I1654" s="11"/>
      <c r="J1654" s="12"/>
      <c r="K1654" s="12"/>
      <c r="L1654" s="12"/>
      <c r="M1654" s="11"/>
      <c r="N1654" s="13"/>
      <c r="O1654" s="20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21"/>
      <c r="AE1654" s="20"/>
      <c r="AF1654" s="12"/>
      <c r="AG1654" s="12"/>
      <c r="AH1654" s="12"/>
      <c r="AI1654" s="12"/>
      <c r="AJ1654" s="12"/>
      <c r="AK1654" s="12"/>
      <c r="AL1654" s="21"/>
    </row>
    <row r="1655" spans="1:38" ht="16.5" x14ac:dyDescent="0.2">
      <c r="A1655" s="3">
        <v>1652</v>
      </c>
      <c r="B1655" s="3"/>
      <c r="C1655" s="3"/>
      <c r="D1655" s="9"/>
      <c r="E1655" s="14"/>
      <c r="F1655" s="8"/>
      <c r="G1655" s="8"/>
      <c r="H1655" s="8"/>
      <c r="I1655" s="8"/>
      <c r="J1655" s="7"/>
      <c r="K1655" s="7"/>
      <c r="L1655" s="7"/>
      <c r="M1655" s="8"/>
      <c r="N1655" s="15"/>
      <c r="O1655" s="22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23"/>
      <c r="AE1655" s="22"/>
      <c r="AF1655" s="7"/>
      <c r="AG1655" s="7"/>
      <c r="AH1655" s="7"/>
      <c r="AI1655" s="7"/>
      <c r="AJ1655" s="7"/>
      <c r="AK1655" s="7"/>
      <c r="AL1655" s="23"/>
    </row>
    <row r="1656" spans="1:38" ht="16.5" x14ac:dyDescent="0.2">
      <c r="A1656" s="3">
        <v>1653</v>
      </c>
      <c r="B1656" s="3"/>
      <c r="C1656" s="3"/>
      <c r="D1656" s="9"/>
      <c r="E1656" s="14"/>
      <c r="F1656" s="8"/>
      <c r="G1656" s="8"/>
      <c r="H1656" s="8"/>
      <c r="I1656" s="8"/>
      <c r="J1656" s="7"/>
      <c r="K1656" s="7"/>
      <c r="L1656" s="7"/>
      <c r="M1656" s="8"/>
      <c r="N1656" s="15"/>
      <c r="O1656" s="22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23"/>
      <c r="AE1656" s="22"/>
      <c r="AF1656" s="7"/>
      <c r="AG1656" s="7"/>
      <c r="AH1656" s="7"/>
      <c r="AI1656" s="7"/>
      <c r="AJ1656" s="7"/>
      <c r="AK1656" s="7"/>
      <c r="AL1656" s="23"/>
    </row>
    <row r="1657" spans="1:38" ht="16.5" x14ac:dyDescent="0.2">
      <c r="A1657" s="3">
        <v>1654</v>
      </c>
      <c r="B1657" s="3"/>
      <c r="C1657" s="3"/>
      <c r="D1657" s="9"/>
      <c r="E1657" s="14"/>
      <c r="F1657" s="8"/>
      <c r="G1657" s="8"/>
      <c r="H1657" s="8"/>
      <c r="I1657" s="8"/>
      <c r="J1657" s="7"/>
      <c r="K1657" s="7"/>
      <c r="L1657" s="7"/>
      <c r="M1657" s="8"/>
      <c r="N1657" s="15"/>
      <c r="O1657" s="22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23"/>
      <c r="AE1657" s="22"/>
      <c r="AF1657" s="7"/>
      <c r="AG1657" s="7"/>
      <c r="AH1657" s="7"/>
      <c r="AI1657" s="7"/>
      <c r="AJ1657" s="7"/>
      <c r="AK1657" s="7"/>
      <c r="AL1657" s="23"/>
    </row>
    <row r="1658" spans="1:38" ht="16.5" x14ac:dyDescent="0.2">
      <c r="A1658" s="3">
        <v>1655</v>
      </c>
      <c r="B1658" s="3"/>
      <c r="C1658" s="3"/>
      <c r="D1658" s="9"/>
      <c r="E1658" s="14"/>
      <c r="F1658" s="8"/>
      <c r="G1658" s="8"/>
      <c r="H1658" s="8"/>
      <c r="I1658" s="8"/>
      <c r="J1658" s="7"/>
      <c r="K1658" s="7"/>
      <c r="L1658" s="7"/>
      <c r="M1658" s="8"/>
      <c r="N1658" s="15"/>
      <c r="O1658" s="22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23"/>
      <c r="AE1658" s="22"/>
      <c r="AF1658" s="7"/>
      <c r="AG1658" s="7"/>
      <c r="AH1658" s="7"/>
      <c r="AI1658" s="7"/>
      <c r="AJ1658" s="7"/>
      <c r="AK1658" s="7"/>
      <c r="AL1658" s="23"/>
    </row>
    <row r="1659" spans="1:38" ht="17.25" thickBot="1" x14ac:dyDescent="0.25">
      <c r="A1659" s="3">
        <v>1656</v>
      </c>
      <c r="B1659" s="3"/>
      <c r="C1659" s="3"/>
      <c r="D1659" s="9"/>
      <c r="E1659" s="16"/>
      <c r="F1659" s="17"/>
      <c r="G1659" s="17"/>
      <c r="H1659" s="17"/>
      <c r="I1659" s="17"/>
      <c r="J1659" s="18"/>
      <c r="K1659" s="18"/>
      <c r="L1659" s="18"/>
      <c r="M1659" s="17"/>
      <c r="N1659" s="19"/>
      <c r="O1659" s="24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25"/>
      <c r="AE1659" s="24"/>
      <c r="AF1659" s="18"/>
      <c r="AG1659" s="18"/>
      <c r="AH1659" s="18"/>
      <c r="AI1659" s="18"/>
      <c r="AJ1659" s="18"/>
      <c r="AK1659" s="18"/>
      <c r="AL1659" s="25"/>
    </row>
    <row r="1660" spans="1:38" ht="16.5" x14ac:dyDescent="0.2">
      <c r="A1660" s="3">
        <v>1657</v>
      </c>
      <c r="B1660" s="3"/>
      <c r="C1660" s="3"/>
      <c r="D1660" s="9"/>
      <c r="E1660" s="10"/>
      <c r="F1660" s="11"/>
      <c r="G1660" s="11"/>
      <c r="H1660" s="11"/>
      <c r="I1660" s="11"/>
      <c r="J1660" s="12"/>
      <c r="K1660" s="12"/>
      <c r="L1660" s="12"/>
      <c r="M1660" s="11"/>
      <c r="N1660" s="13"/>
      <c r="O1660" s="20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21"/>
      <c r="AE1660" s="20"/>
      <c r="AF1660" s="12"/>
      <c r="AG1660" s="12"/>
      <c r="AH1660" s="12"/>
      <c r="AI1660" s="12"/>
      <c r="AJ1660" s="12"/>
      <c r="AK1660" s="12"/>
      <c r="AL1660" s="21"/>
    </row>
    <row r="1661" spans="1:38" ht="16.5" x14ac:dyDescent="0.2">
      <c r="A1661" s="3">
        <v>1658</v>
      </c>
      <c r="B1661" s="3"/>
      <c r="C1661" s="3"/>
      <c r="D1661" s="9"/>
      <c r="E1661" s="14"/>
      <c r="F1661" s="8"/>
      <c r="G1661" s="8"/>
      <c r="H1661" s="8"/>
      <c r="I1661" s="8"/>
      <c r="J1661" s="7"/>
      <c r="K1661" s="7"/>
      <c r="L1661" s="7"/>
      <c r="M1661" s="8"/>
      <c r="N1661" s="15"/>
      <c r="O1661" s="22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23"/>
      <c r="AE1661" s="22"/>
      <c r="AF1661" s="7"/>
      <c r="AG1661" s="7"/>
      <c r="AH1661" s="7"/>
      <c r="AI1661" s="7"/>
      <c r="AJ1661" s="7"/>
      <c r="AK1661" s="7"/>
      <c r="AL1661" s="23"/>
    </row>
    <row r="1662" spans="1:38" ht="16.5" x14ac:dyDescent="0.2">
      <c r="A1662" s="3">
        <v>1659</v>
      </c>
      <c r="B1662" s="3"/>
      <c r="C1662" s="3"/>
      <c r="D1662" s="9"/>
      <c r="E1662" s="14"/>
      <c r="F1662" s="8"/>
      <c r="G1662" s="8"/>
      <c r="H1662" s="8"/>
      <c r="I1662" s="8"/>
      <c r="J1662" s="7"/>
      <c r="K1662" s="7"/>
      <c r="L1662" s="7"/>
      <c r="M1662" s="8"/>
      <c r="N1662" s="15"/>
      <c r="O1662" s="22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23"/>
      <c r="AE1662" s="22"/>
      <c r="AF1662" s="7"/>
      <c r="AG1662" s="7"/>
      <c r="AH1662" s="7"/>
      <c r="AI1662" s="7"/>
      <c r="AJ1662" s="7"/>
      <c r="AK1662" s="7"/>
      <c r="AL1662" s="23"/>
    </row>
    <row r="1663" spans="1:38" ht="16.5" x14ac:dyDescent="0.2">
      <c r="A1663" s="3">
        <v>1660</v>
      </c>
      <c r="B1663" s="3"/>
      <c r="C1663" s="3"/>
      <c r="D1663" s="9"/>
      <c r="E1663" s="14"/>
      <c r="F1663" s="8"/>
      <c r="G1663" s="8"/>
      <c r="H1663" s="8"/>
      <c r="I1663" s="8"/>
      <c r="J1663" s="7"/>
      <c r="K1663" s="7"/>
      <c r="L1663" s="7"/>
      <c r="M1663" s="8"/>
      <c r="N1663" s="15"/>
      <c r="O1663" s="22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23"/>
      <c r="AE1663" s="22"/>
      <c r="AF1663" s="7"/>
      <c r="AG1663" s="7"/>
      <c r="AH1663" s="7"/>
      <c r="AI1663" s="7"/>
      <c r="AJ1663" s="7"/>
      <c r="AK1663" s="7"/>
      <c r="AL1663" s="23"/>
    </row>
    <row r="1664" spans="1:38" ht="16.5" x14ac:dyDescent="0.2">
      <c r="A1664" s="3">
        <v>1661</v>
      </c>
      <c r="B1664" s="3"/>
      <c r="C1664" s="3"/>
      <c r="D1664" s="9"/>
      <c r="E1664" s="14"/>
      <c r="F1664" s="8"/>
      <c r="G1664" s="8"/>
      <c r="H1664" s="8"/>
      <c r="I1664" s="8"/>
      <c r="J1664" s="7"/>
      <c r="K1664" s="7"/>
      <c r="L1664" s="7"/>
      <c r="M1664" s="8"/>
      <c r="N1664" s="15"/>
      <c r="O1664" s="22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23"/>
      <c r="AE1664" s="22"/>
      <c r="AF1664" s="7"/>
      <c r="AG1664" s="7"/>
      <c r="AH1664" s="7"/>
      <c r="AI1664" s="7"/>
      <c r="AJ1664" s="7"/>
      <c r="AK1664" s="7"/>
      <c r="AL1664" s="23"/>
    </row>
    <row r="1665" spans="1:38" ht="17.25" thickBot="1" x14ac:dyDescent="0.25">
      <c r="A1665" s="3">
        <v>1662</v>
      </c>
      <c r="B1665" s="3"/>
      <c r="C1665" s="3"/>
      <c r="D1665" s="9"/>
      <c r="E1665" s="16"/>
      <c r="F1665" s="17"/>
      <c r="G1665" s="17"/>
      <c r="H1665" s="17"/>
      <c r="I1665" s="17"/>
      <c r="J1665" s="18"/>
      <c r="K1665" s="18"/>
      <c r="L1665" s="18"/>
      <c r="M1665" s="17"/>
      <c r="N1665" s="19"/>
      <c r="O1665" s="24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25"/>
      <c r="AE1665" s="24"/>
      <c r="AF1665" s="18"/>
      <c r="AG1665" s="18"/>
      <c r="AH1665" s="18"/>
      <c r="AI1665" s="18"/>
      <c r="AJ1665" s="18"/>
      <c r="AK1665" s="18"/>
      <c r="AL1665" s="25"/>
    </row>
    <row r="1666" spans="1:38" ht="16.5" x14ac:dyDescent="0.2">
      <c r="A1666" s="3">
        <v>1663</v>
      </c>
      <c r="B1666" s="3"/>
      <c r="C1666" s="3"/>
      <c r="D1666" s="9"/>
      <c r="E1666" s="10"/>
      <c r="F1666" s="11"/>
      <c r="G1666" s="11"/>
      <c r="H1666" s="11"/>
      <c r="I1666" s="11"/>
      <c r="J1666" s="12"/>
      <c r="K1666" s="12"/>
      <c r="L1666" s="12"/>
      <c r="M1666" s="11"/>
      <c r="N1666" s="13"/>
      <c r="O1666" s="20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21"/>
      <c r="AE1666" s="20"/>
      <c r="AF1666" s="12"/>
      <c r="AG1666" s="12"/>
      <c r="AH1666" s="12"/>
      <c r="AI1666" s="12"/>
      <c r="AJ1666" s="12"/>
      <c r="AK1666" s="12"/>
      <c r="AL1666" s="21"/>
    </row>
    <row r="1667" spans="1:38" ht="16.5" x14ac:dyDescent="0.2">
      <c r="A1667" s="3">
        <v>1664</v>
      </c>
      <c r="B1667" s="3"/>
      <c r="C1667" s="3"/>
      <c r="D1667" s="9"/>
      <c r="E1667" s="14"/>
      <c r="F1667" s="8"/>
      <c r="G1667" s="8"/>
      <c r="H1667" s="8"/>
      <c r="I1667" s="8"/>
      <c r="J1667" s="7"/>
      <c r="K1667" s="7"/>
      <c r="L1667" s="7"/>
      <c r="M1667" s="8"/>
      <c r="N1667" s="15"/>
      <c r="O1667" s="22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23"/>
      <c r="AE1667" s="22"/>
      <c r="AF1667" s="7"/>
      <c r="AG1667" s="7"/>
      <c r="AH1667" s="7"/>
      <c r="AI1667" s="7"/>
      <c r="AJ1667" s="7"/>
      <c r="AK1667" s="7"/>
      <c r="AL1667" s="23"/>
    </row>
    <row r="1668" spans="1:38" ht="16.5" x14ac:dyDescent="0.2">
      <c r="A1668" s="3">
        <v>1665</v>
      </c>
      <c r="B1668" s="3"/>
      <c r="C1668" s="3"/>
      <c r="D1668" s="9"/>
      <c r="E1668" s="14"/>
      <c r="F1668" s="8"/>
      <c r="G1668" s="8"/>
      <c r="H1668" s="8"/>
      <c r="I1668" s="8"/>
      <c r="J1668" s="7"/>
      <c r="K1668" s="7"/>
      <c r="L1668" s="7"/>
      <c r="M1668" s="8"/>
      <c r="N1668" s="15"/>
      <c r="O1668" s="22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23"/>
      <c r="AE1668" s="22"/>
      <c r="AF1668" s="7"/>
      <c r="AG1668" s="7"/>
      <c r="AH1668" s="7"/>
      <c r="AI1668" s="7"/>
      <c r="AJ1668" s="7"/>
      <c r="AK1668" s="7"/>
      <c r="AL1668" s="23"/>
    </row>
    <row r="1669" spans="1:38" ht="16.5" x14ac:dyDescent="0.2">
      <c r="A1669" s="3">
        <v>1666</v>
      </c>
      <c r="B1669" s="3"/>
      <c r="C1669" s="3"/>
      <c r="D1669" s="9"/>
      <c r="E1669" s="14"/>
      <c r="F1669" s="8"/>
      <c r="G1669" s="8"/>
      <c r="H1669" s="8"/>
      <c r="I1669" s="8"/>
      <c r="J1669" s="7"/>
      <c r="K1669" s="7"/>
      <c r="L1669" s="7"/>
      <c r="M1669" s="8"/>
      <c r="N1669" s="15"/>
      <c r="O1669" s="22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23"/>
      <c r="AE1669" s="22"/>
      <c r="AF1669" s="7"/>
      <c r="AG1669" s="7"/>
      <c r="AH1669" s="7"/>
      <c r="AI1669" s="7"/>
      <c r="AJ1669" s="7"/>
      <c r="AK1669" s="7"/>
      <c r="AL1669" s="23"/>
    </row>
    <row r="1670" spans="1:38" ht="16.5" x14ac:dyDescent="0.2">
      <c r="A1670" s="3">
        <v>1667</v>
      </c>
      <c r="B1670" s="3"/>
      <c r="C1670" s="3"/>
      <c r="D1670" s="9"/>
      <c r="E1670" s="14"/>
      <c r="F1670" s="8"/>
      <c r="G1670" s="8"/>
      <c r="H1670" s="8"/>
      <c r="I1670" s="8"/>
      <c r="J1670" s="7"/>
      <c r="K1670" s="7"/>
      <c r="L1670" s="7"/>
      <c r="M1670" s="8"/>
      <c r="N1670" s="15"/>
      <c r="O1670" s="22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23"/>
      <c r="AE1670" s="22"/>
      <c r="AF1670" s="7"/>
      <c r="AG1670" s="7"/>
      <c r="AH1670" s="7"/>
      <c r="AI1670" s="7"/>
      <c r="AJ1670" s="7"/>
      <c r="AK1670" s="7"/>
      <c r="AL1670" s="23"/>
    </row>
    <row r="1671" spans="1:38" ht="17.25" thickBot="1" x14ac:dyDescent="0.25">
      <c r="A1671" s="3">
        <v>1668</v>
      </c>
      <c r="B1671" s="3"/>
      <c r="C1671" s="3"/>
      <c r="D1671" s="9"/>
      <c r="E1671" s="16"/>
      <c r="F1671" s="17"/>
      <c r="G1671" s="17"/>
      <c r="H1671" s="17"/>
      <c r="I1671" s="17"/>
      <c r="J1671" s="18"/>
      <c r="K1671" s="18"/>
      <c r="L1671" s="18"/>
      <c r="M1671" s="17"/>
      <c r="N1671" s="19"/>
      <c r="O1671" s="24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25"/>
      <c r="AE1671" s="24"/>
      <c r="AF1671" s="18"/>
      <c r="AG1671" s="18"/>
      <c r="AH1671" s="18"/>
      <c r="AI1671" s="18"/>
      <c r="AJ1671" s="18"/>
      <c r="AK1671" s="18"/>
      <c r="AL1671" s="25"/>
    </row>
    <row r="1672" spans="1:38" ht="16.5" x14ac:dyDescent="0.2">
      <c r="A1672" s="3">
        <v>1669</v>
      </c>
      <c r="B1672" s="3"/>
      <c r="C1672" s="3"/>
      <c r="D1672" s="9"/>
      <c r="E1672" s="10"/>
      <c r="F1672" s="11"/>
      <c r="G1672" s="11"/>
      <c r="H1672" s="11"/>
      <c r="I1672" s="11"/>
      <c r="J1672" s="12"/>
      <c r="K1672" s="12"/>
      <c r="L1672" s="12"/>
      <c r="M1672" s="11"/>
      <c r="N1672" s="13"/>
      <c r="O1672" s="20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21"/>
      <c r="AE1672" s="20"/>
      <c r="AF1672" s="12"/>
      <c r="AG1672" s="12"/>
      <c r="AH1672" s="12"/>
      <c r="AI1672" s="12"/>
      <c r="AJ1672" s="12"/>
      <c r="AK1672" s="12"/>
      <c r="AL1672" s="21"/>
    </row>
    <row r="1673" spans="1:38" ht="16.5" x14ac:dyDescent="0.2">
      <c r="A1673" s="3">
        <v>1670</v>
      </c>
      <c r="B1673" s="3"/>
      <c r="C1673" s="3"/>
      <c r="D1673" s="9"/>
      <c r="E1673" s="14"/>
      <c r="F1673" s="8"/>
      <c r="G1673" s="8"/>
      <c r="H1673" s="8"/>
      <c r="I1673" s="8"/>
      <c r="J1673" s="7"/>
      <c r="K1673" s="7"/>
      <c r="L1673" s="7"/>
      <c r="M1673" s="8"/>
      <c r="N1673" s="15"/>
      <c r="O1673" s="22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23"/>
      <c r="AE1673" s="22"/>
      <c r="AF1673" s="7"/>
      <c r="AG1673" s="7"/>
      <c r="AH1673" s="7"/>
      <c r="AI1673" s="7"/>
      <c r="AJ1673" s="7"/>
      <c r="AK1673" s="7"/>
      <c r="AL1673" s="23"/>
    </row>
    <row r="1674" spans="1:38" ht="16.5" x14ac:dyDescent="0.2">
      <c r="A1674" s="3">
        <v>1671</v>
      </c>
      <c r="B1674" s="3"/>
      <c r="C1674" s="3"/>
      <c r="D1674" s="9"/>
      <c r="E1674" s="14"/>
      <c r="F1674" s="8"/>
      <c r="G1674" s="8"/>
      <c r="H1674" s="8"/>
      <c r="I1674" s="8"/>
      <c r="J1674" s="7"/>
      <c r="K1674" s="7"/>
      <c r="L1674" s="7"/>
      <c r="M1674" s="8"/>
      <c r="N1674" s="15"/>
      <c r="O1674" s="22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23"/>
      <c r="AE1674" s="22"/>
      <c r="AF1674" s="7"/>
      <c r="AG1674" s="7"/>
      <c r="AH1674" s="7"/>
      <c r="AI1674" s="7"/>
      <c r="AJ1674" s="7"/>
      <c r="AK1674" s="7"/>
      <c r="AL1674" s="23"/>
    </row>
    <row r="1675" spans="1:38" ht="16.5" x14ac:dyDescent="0.2">
      <c r="A1675" s="3">
        <v>1672</v>
      </c>
      <c r="B1675" s="3"/>
      <c r="C1675" s="3"/>
      <c r="D1675" s="9"/>
      <c r="E1675" s="14"/>
      <c r="F1675" s="8"/>
      <c r="G1675" s="8"/>
      <c r="H1675" s="8"/>
      <c r="I1675" s="8"/>
      <c r="J1675" s="7"/>
      <c r="K1675" s="7"/>
      <c r="L1675" s="7"/>
      <c r="M1675" s="8"/>
      <c r="N1675" s="15"/>
      <c r="O1675" s="22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23"/>
      <c r="AE1675" s="22"/>
      <c r="AF1675" s="7"/>
      <c r="AG1675" s="7"/>
      <c r="AH1675" s="7"/>
      <c r="AI1675" s="7"/>
      <c r="AJ1675" s="7"/>
      <c r="AK1675" s="7"/>
      <c r="AL1675" s="23"/>
    </row>
    <row r="1676" spans="1:38" ht="16.5" x14ac:dyDescent="0.2">
      <c r="A1676" s="3">
        <v>1673</v>
      </c>
      <c r="B1676" s="3"/>
      <c r="C1676" s="3"/>
      <c r="D1676" s="9"/>
      <c r="E1676" s="14"/>
      <c r="F1676" s="8"/>
      <c r="G1676" s="8"/>
      <c r="H1676" s="8"/>
      <c r="I1676" s="8"/>
      <c r="J1676" s="7"/>
      <c r="K1676" s="7"/>
      <c r="L1676" s="7"/>
      <c r="M1676" s="8"/>
      <c r="N1676" s="15"/>
      <c r="O1676" s="22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23"/>
      <c r="AE1676" s="22"/>
      <c r="AF1676" s="7"/>
      <c r="AG1676" s="7"/>
      <c r="AH1676" s="7"/>
      <c r="AI1676" s="7"/>
      <c r="AJ1676" s="7"/>
      <c r="AK1676" s="7"/>
      <c r="AL1676" s="23"/>
    </row>
    <row r="1677" spans="1:38" ht="17.25" thickBot="1" x14ac:dyDescent="0.25">
      <c r="A1677" s="3">
        <v>1674</v>
      </c>
      <c r="B1677" s="3"/>
      <c r="C1677" s="3"/>
      <c r="D1677" s="9"/>
      <c r="E1677" s="16"/>
      <c r="F1677" s="17"/>
      <c r="G1677" s="17"/>
      <c r="H1677" s="17"/>
      <c r="I1677" s="17"/>
      <c r="J1677" s="18"/>
      <c r="K1677" s="18"/>
      <c r="L1677" s="18"/>
      <c r="M1677" s="17"/>
      <c r="N1677" s="19"/>
      <c r="O1677" s="24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25"/>
      <c r="AE1677" s="24"/>
      <c r="AF1677" s="18"/>
      <c r="AG1677" s="18"/>
      <c r="AH1677" s="18"/>
      <c r="AI1677" s="18"/>
      <c r="AJ1677" s="18"/>
      <c r="AK1677" s="18"/>
      <c r="AL1677" s="25"/>
    </row>
    <row r="1678" spans="1:38" ht="16.5" x14ac:dyDescent="0.2">
      <c r="A1678" s="3">
        <v>1675</v>
      </c>
      <c r="B1678" s="3"/>
      <c r="C1678" s="3"/>
      <c r="D1678" s="9"/>
      <c r="E1678" s="10"/>
      <c r="F1678" s="11"/>
      <c r="G1678" s="11"/>
      <c r="H1678" s="11"/>
      <c r="I1678" s="11"/>
      <c r="J1678" s="12"/>
      <c r="K1678" s="12"/>
      <c r="L1678" s="12"/>
      <c r="M1678" s="11"/>
      <c r="N1678" s="13"/>
      <c r="O1678" s="20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21"/>
      <c r="AE1678" s="20"/>
      <c r="AF1678" s="12"/>
      <c r="AG1678" s="12"/>
      <c r="AH1678" s="12"/>
      <c r="AI1678" s="12"/>
      <c r="AJ1678" s="12"/>
      <c r="AK1678" s="12"/>
      <c r="AL1678" s="21"/>
    </row>
    <row r="1679" spans="1:38" ht="16.5" x14ac:dyDescent="0.2">
      <c r="A1679" s="3">
        <v>1676</v>
      </c>
      <c r="B1679" s="3"/>
      <c r="C1679" s="3"/>
      <c r="D1679" s="9"/>
      <c r="E1679" s="14"/>
      <c r="F1679" s="8"/>
      <c r="G1679" s="8"/>
      <c r="H1679" s="8"/>
      <c r="I1679" s="8"/>
      <c r="J1679" s="7"/>
      <c r="K1679" s="7"/>
      <c r="L1679" s="7"/>
      <c r="M1679" s="8"/>
      <c r="N1679" s="15"/>
      <c r="O1679" s="22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23"/>
      <c r="AE1679" s="22"/>
      <c r="AF1679" s="7"/>
      <c r="AG1679" s="7"/>
      <c r="AH1679" s="7"/>
      <c r="AI1679" s="7"/>
      <c r="AJ1679" s="7"/>
      <c r="AK1679" s="7"/>
      <c r="AL1679" s="23"/>
    </row>
    <row r="1680" spans="1:38" ht="16.5" x14ac:dyDescent="0.2">
      <c r="A1680" s="3">
        <v>1677</v>
      </c>
      <c r="B1680" s="3"/>
      <c r="C1680" s="3"/>
      <c r="D1680" s="9"/>
      <c r="E1680" s="14"/>
      <c r="F1680" s="8"/>
      <c r="G1680" s="8"/>
      <c r="H1680" s="8"/>
      <c r="I1680" s="8"/>
      <c r="J1680" s="7"/>
      <c r="K1680" s="7"/>
      <c r="L1680" s="7"/>
      <c r="M1680" s="8"/>
      <c r="N1680" s="15"/>
      <c r="O1680" s="22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23"/>
      <c r="AE1680" s="22"/>
      <c r="AF1680" s="7"/>
      <c r="AG1680" s="7"/>
      <c r="AH1680" s="7"/>
      <c r="AI1680" s="7"/>
      <c r="AJ1680" s="7"/>
      <c r="AK1680" s="7"/>
      <c r="AL1680" s="23"/>
    </row>
    <row r="1681" spans="1:38" ht="16.5" x14ac:dyDescent="0.2">
      <c r="A1681" s="3">
        <v>1678</v>
      </c>
      <c r="B1681" s="3"/>
      <c r="C1681" s="3"/>
      <c r="D1681" s="9"/>
      <c r="E1681" s="14"/>
      <c r="F1681" s="8"/>
      <c r="G1681" s="8"/>
      <c r="H1681" s="8"/>
      <c r="I1681" s="8"/>
      <c r="J1681" s="7"/>
      <c r="K1681" s="7"/>
      <c r="L1681" s="7"/>
      <c r="M1681" s="8"/>
      <c r="N1681" s="15"/>
      <c r="O1681" s="22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23"/>
      <c r="AE1681" s="22"/>
      <c r="AF1681" s="7"/>
      <c r="AG1681" s="7"/>
      <c r="AH1681" s="7"/>
      <c r="AI1681" s="7"/>
      <c r="AJ1681" s="7"/>
      <c r="AK1681" s="7"/>
      <c r="AL1681" s="23"/>
    </row>
    <row r="1682" spans="1:38" ht="16.5" x14ac:dyDescent="0.2">
      <c r="A1682" s="3">
        <v>1679</v>
      </c>
      <c r="B1682" s="3"/>
      <c r="C1682" s="3"/>
      <c r="D1682" s="9"/>
      <c r="E1682" s="14"/>
      <c r="F1682" s="8"/>
      <c r="G1682" s="8"/>
      <c r="H1682" s="8"/>
      <c r="I1682" s="8"/>
      <c r="J1682" s="7"/>
      <c r="K1682" s="7"/>
      <c r="L1682" s="7"/>
      <c r="M1682" s="8"/>
      <c r="N1682" s="15"/>
      <c r="O1682" s="22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23"/>
      <c r="AE1682" s="22"/>
      <c r="AF1682" s="7"/>
      <c r="AG1682" s="7"/>
      <c r="AH1682" s="7"/>
      <c r="AI1682" s="7"/>
      <c r="AJ1682" s="7"/>
      <c r="AK1682" s="7"/>
      <c r="AL1682" s="23"/>
    </row>
    <row r="1683" spans="1:38" ht="17.25" thickBot="1" x14ac:dyDescent="0.25">
      <c r="A1683" s="3">
        <v>1680</v>
      </c>
      <c r="B1683" s="3"/>
      <c r="C1683" s="3"/>
      <c r="D1683" s="9"/>
      <c r="E1683" s="16"/>
      <c r="F1683" s="17"/>
      <c r="G1683" s="17"/>
      <c r="H1683" s="17"/>
      <c r="I1683" s="17"/>
      <c r="J1683" s="18"/>
      <c r="K1683" s="18"/>
      <c r="L1683" s="18"/>
      <c r="M1683" s="17"/>
      <c r="N1683" s="19"/>
      <c r="O1683" s="24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25"/>
      <c r="AE1683" s="24"/>
      <c r="AF1683" s="18"/>
      <c r="AG1683" s="18"/>
      <c r="AH1683" s="18"/>
      <c r="AI1683" s="18"/>
      <c r="AJ1683" s="18"/>
      <c r="AK1683" s="18"/>
      <c r="AL1683" s="25"/>
    </row>
    <row r="1684" spans="1:38" ht="16.5" x14ac:dyDescent="0.2">
      <c r="A1684" s="3">
        <v>1681</v>
      </c>
      <c r="B1684" s="3"/>
      <c r="C1684" s="3"/>
      <c r="D1684" s="9"/>
      <c r="E1684" s="10"/>
      <c r="F1684" s="11"/>
      <c r="G1684" s="11"/>
      <c r="H1684" s="11"/>
      <c r="I1684" s="11"/>
      <c r="J1684" s="12"/>
      <c r="K1684" s="12"/>
      <c r="L1684" s="12"/>
      <c r="M1684" s="11"/>
      <c r="N1684" s="13"/>
      <c r="O1684" s="20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21"/>
      <c r="AE1684" s="20"/>
      <c r="AF1684" s="12"/>
      <c r="AG1684" s="12"/>
      <c r="AH1684" s="12"/>
      <c r="AI1684" s="12"/>
      <c r="AJ1684" s="12"/>
      <c r="AK1684" s="12"/>
      <c r="AL1684" s="21"/>
    </row>
    <row r="1685" spans="1:38" ht="16.5" x14ac:dyDescent="0.2">
      <c r="A1685" s="3">
        <v>1682</v>
      </c>
      <c r="B1685" s="3"/>
      <c r="C1685" s="3"/>
      <c r="D1685" s="9"/>
      <c r="E1685" s="14"/>
      <c r="F1685" s="8"/>
      <c r="G1685" s="8"/>
      <c r="H1685" s="8"/>
      <c r="I1685" s="8"/>
      <c r="J1685" s="7"/>
      <c r="K1685" s="7"/>
      <c r="L1685" s="7"/>
      <c r="M1685" s="8"/>
      <c r="N1685" s="15"/>
      <c r="O1685" s="22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23"/>
      <c r="AE1685" s="22"/>
      <c r="AF1685" s="7"/>
      <c r="AG1685" s="7"/>
      <c r="AH1685" s="7"/>
      <c r="AI1685" s="7"/>
      <c r="AJ1685" s="7"/>
      <c r="AK1685" s="7"/>
      <c r="AL1685" s="23"/>
    </row>
    <row r="1686" spans="1:38" ht="16.5" x14ac:dyDescent="0.2">
      <c r="A1686" s="3">
        <v>1683</v>
      </c>
      <c r="B1686" s="3"/>
      <c r="C1686" s="3"/>
      <c r="D1686" s="9"/>
      <c r="E1686" s="14"/>
      <c r="F1686" s="8"/>
      <c r="G1686" s="8"/>
      <c r="H1686" s="8"/>
      <c r="I1686" s="8"/>
      <c r="J1686" s="7"/>
      <c r="K1686" s="7"/>
      <c r="L1686" s="7"/>
      <c r="M1686" s="8"/>
      <c r="N1686" s="15"/>
      <c r="O1686" s="22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23"/>
      <c r="AE1686" s="22"/>
      <c r="AF1686" s="7"/>
      <c r="AG1686" s="7"/>
      <c r="AH1686" s="7"/>
      <c r="AI1686" s="7"/>
      <c r="AJ1686" s="7"/>
      <c r="AK1686" s="7"/>
      <c r="AL1686" s="23"/>
    </row>
    <row r="1687" spans="1:38" ht="16.5" x14ac:dyDescent="0.2">
      <c r="A1687" s="3">
        <v>1684</v>
      </c>
      <c r="B1687" s="3"/>
      <c r="C1687" s="3"/>
      <c r="D1687" s="9"/>
      <c r="E1687" s="14"/>
      <c r="F1687" s="8"/>
      <c r="G1687" s="8"/>
      <c r="H1687" s="8"/>
      <c r="I1687" s="8"/>
      <c r="J1687" s="7"/>
      <c r="K1687" s="7"/>
      <c r="L1687" s="7"/>
      <c r="M1687" s="8"/>
      <c r="N1687" s="15"/>
      <c r="O1687" s="22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23"/>
      <c r="AE1687" s="22"/>
      <c r="AF1687" s="7"/>
      <c r="AG1687" s="7"/>
      <c r="AH1687" s="7"/>
      <c r="AI1687" s="7"/>
      <c r="AJ1687" s="7"/>
      <c r="AK1687" s="7"/>
      <c r="AL1687" s="23"/>
    </row>
    <row r="1688" spans="1:38" ht="16.5" x14ac:dyDescent="0.2">
      <c r="A1688" s="3">
        <v>1685</v>
      </c>
      <c r="B1688" s="3"/>
      <c r="C1688" s="3"/>
      <c r="D1688" s="9"/>
      <c r="E1688" s="14"/>
      <c r="F1688" s="8"/>
      <c r="G1688" s="8"/>
      <c r="H1688" s="8"/>
      <c r="I1688" s="8"/>
      <c r="J1688" s="7"/>
      <c r="K1688" s="7"/>
      <c r="L1688" s="7"/>
      <c r="M1688" s="8"/>
      <c r="N1688" s="15"/>
      <c r="O1688" s="22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23"/>
      <c r="AE1688" s="22"/>
      <c r="AF1688" s="7"/>
      <c r="AG1688" s="7"/>
      <c r="AH1688" s="7"/>
      <c r="AI1688" s="7"/>
      <c r="AJ1688" s="7"/>
      <c r="AK1688" s="7"/>
      <c r="AL1688" s="23"/>
    </row>
    <row r="1689" spans="1:38" ht="17.25" thickBot="1" x14ac:dyDescent="0.25">
      <c r="A1689" s="3">
        <v>1686</v>
      </c>
      <c r="B1689" s="3"/>
      <c r="C1689" s="3"/>
      <c r="D1689" s="9"/>
      <c r="E1689" s="16"/>
      <c r="F1689" s="17"/>
      <c r="G1689" s="17"/>
      <c r="H1689" s="17"/>
      <c r="I1689" s="17"/>
      <c r="J1689" s="18"/>
      <c r="K1689" s="18"/>
      <c r="L1689" s="18"/>
      <c r="M1689" s="17"/>
      <c r="N1689" s="19"/>
      <c r="O1689" s="24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25"/>
      <c r="AE1689" s="24"/>
      <c r="AF1689" s="18"/>
      <c r="AG1689" s="18"/>
      <c r="AH1689" s="18"/>
      <c r="AI1689" s="18"/>
      <c r="AJ1689" s="18"/>
      <c r="AK1689" s="18"/>
      <c r="AL1689" s="25"/>
    </row>
    <row r="1690" spans="1:38" ht="16.5" x14ac:dyDescent="0.2">
      <c r="A1690" s="3">
        <v>1687</v>
      </c>
      <c r="B1690" s="3"/>
      <c r="C1690" s="3"/>
      <c r="D1690" s="9"/>
      <c r="E1690" s="10"/>
      <c r="F1690" s="11"/>
      <c r="G1690" s="11"/>
      <c r="H1690" s="11"/>
      <c r="I1690" s="11"/>
      <c r="J1690" s="12"/>
      <c r="K1690" s="12"/>
      <c r="L1690" s="12"/>
      <c r="M1690" s="11"/>
      <c r="N1690" s="13"/>
      <c r="O1690" s="20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21"/>
      <c r="AE1690" s="20"/>
      <c r="AF1690" s="12"/>
      <c r="AG1690" s="12"/>
      <c r="AH1690" s="12"/>
      <c r="AI1690" s="12"/>
      <c r="AJ1690" s="12"/>
      <c r="AK1690" s="12"/>
      <c r="AL1690" s="21"/>
    </row>
    <row r="1691" spans="1:38" ht="16.5" x14ac:dyDescent="0.2">
      <c r="A1691" s="3">
        <v>1688</v>
      </c>
      <c r="B1691" s="3"/>
      <c r="C1691" s="3"/>
      <c r="D1691" s="9"/>
      <c r="E1691" s="14"/>
      <c r="F1691" s="8"/>
      <c r="G1691" s="8"/>
      <c r="H1691" s="8"/>
      <c r="I1691" s="8"/>
      <c r="J1691" s="7"/>
      <c r="K1691" s="7"/>
      <c r="L1691" s="7"/>
      <c r="M1691" s="8"/>
      <c r="N1691" s="15"/>
      <c r="O1691" s="22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23"/>
      <c r="AE1691" s="22"/>
      <c r="AF1691" s="7"/>
      <c r="AG1691" s="7"/>
      <c r="AH1691" s="7"/>
      <c r="AI1691" s="7"/>
      <c r="AJ1691" s="7"/>
      <c r="AK1691" s="7"/>
      <c r="AL1691" s="23"/>
    </row>
    <row r="1692" spans="1:38" ht="16.5" x14ac:dyDescent="0.2">
      <c r="A1692" s="3">
        <v>1689</v>
      </c>
      <c r="B1692" s="3"/>
      <c r="C1692" s="3"/>
      <c r="D1692" s="9"/>
      <c r="E1692" s="14"/>
      <c r="F1692" s="8"/>
      <c r="G1692" s="8"/>
      <c r="H1692" s="8"/>
      <c r="I1692" s="8"/>
      <c r="J1692" s="7"/>
      <c r="K1692" s="7"/>
      <c r="L1692" s="7"/>
      <c r="M1692" s="8"/>
      <c r="N1692" s="15"/>
      <c r="O1692" s="22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23"/>
      <c r="AE1692" s="22"/>
      <c r="AF1692" s="7"/>
      <c r="AG1692" s="7"/>
      <c r="AH1692" s="7"/>
      <c r="AI1692" s="7"/>
      <c r="AJ1692" s="7"/>
      <c r="AK1692" s="7"/>
      <c r="AL1692" s="23"/>
    </row>
    <row r="1693" spans="1:38" ht="16.5" x14ac:dyDescent="0.2">
      <c r="A1693" s="3">
        <v>1690</v>
      </c>
      <c r="B1693" s="3"/>
      <c r="C1693" s="3"/>
      <c r="D1693" s="9"/>
      <c r="E1693" s="14"/>
      <c r="F1693" s="8"/>
      <c r="G1693" s="8"/>
      <c r="H1693" s="8"/>
      <c r="I1693" s="8"/>
      <c r="J1693" s="7"/>
      <c r="K1693" s="7"/>
      <c r="L1693" s="7"/>
      <c r="M1693" s="8"/>
      <c r="N1693" s="15"/>
      <c r="O1693" s="22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23"/>
      <c r="AE1693" s="22"/>
      <c r="AF1693" s="7"/>
      <c r="AG1693" s="7"/>
      <c r="AH1693" s="7"/>
      <c r="AI1693" s="7"/>
      <c r="AJ1693" s="7"/>
      <c r="AK1693" s="7"/>
      <c r="AL1693" s="23"/>
    </row>
    <row r="1694" spans="1:38" ht="16.5" x14ac:dyDescent="0.2">
      <c r="A1694" s="3">
        <v>1691</v>
      </c>
      <c r="B1694" s="3"/>
      <c r="C1694" s="3"/>
      <c r="D1694" s="9"/>
      <c r="E1694" s="14"/>
      <c r="F1694" s="8"/>
      <c r="G1694" s="8"/>
      <c r="H1694" s="8"/>
      <c r="I1694" s="8"/>
      <c r="J1694" s="7"/>
      <c r="K1694" s="7"/>
      <c r="L1694" s="7"/>
      <c r="M1694" s="8"/>
      <c r="N1694" s="15"/>
      <c r="O1694" s="22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23"/>
      <c r="AE1694" s="22"/>
      <c r="AF1694" s="7"/>
      <c r="AG1694" s="7"/>
      <c r="AH1694" s="7"/>
      <c r="AI1694" s="7"/>
      <c r="AJ1694" s="7"/>
      <c r="AK1694" s="7"/>
      <c r="AL1694" s="23"/>
    </row>
    <row r="1695" spans="1:38" ht="17.25" thickBot="1" x14ac:dyDescent="0.25">
      <c r="A1695" s="3">
        <v>1692</v>
      </c>
      <c r="B1695" s="3"/>
      <c r="C1695" s="3"/>
      <c r="D1695" s="9"/>
      <c r="E1695" s="16"/>
      <c r="F1695" s="17"/>
      <c r="G1695" s="17"/>
      <c r="H1695" s="17"/>
      <c r="I1695" s="17"/>
      <c r="J1695" s="18"/>
      <c r="K1695" s="18"/>
      <c r="L1695" s="18"/>
      <c r="M1695" s="17"/>
      <c r="N1695" s="19"/>
      <c r="O1695" s="24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25"/>
      <c r="AE1695" s="24"/>
      <c r="AF1695" s="18"/>
      <c r="AG1695" s="18"/>
      <c r="AH1695" s="18"/>
      <c r="AI1695" s="18"/>
      <c r="AJ1695" s="18"/>
      <c r="AK1695" s="18"/>
      <c r="AL1695" s="25"/>
    </row>
    <row r="1696" spans="1:38" ht="16.5" x14ac:dyDescent="0.2">
      <c r="A1696" s="3">
        <v>1693</v>
      </c>
      <c r="B1696" s="3"/>
      <c r="C1696" s="3"/>
      <c r="D1696" s="9"/>
      <c r="E1696" s="10"/>
      <c r="F1696" s="11"/>
      <c r="G1696" s="11"/>
      <c r="H1696" s="11"/>
      <c r="I1696" s="11"/>
      <c r="J1696" s="12"/>
      <c r="K1696" s="12"/>
      <c r="L1696" s="12"/>
      <c r="M1696" s="11"/>
      <c r="N1696" s="13"/>
      <c r="O1696" s="20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21"/>
      <c r="AE1696" s="20"/>
      <c r="AF1696" s="12"/>
      <c r="AG1696" s="12"/>
      <c r="AH1696" s="12"/>
      <c r="AI1696" s="12"/>
      <c r="AJ1696" s="12"/>
      <c r="AK1696" s="12"/>
      <c r="AL1696" s="21"/>
    </row>
    <row r="1697" spans="1:38" ht="16.5" x14ac:dyDescent="0.2">
      <c r="A1697" s="3">
        <v>1694</v>
      </c>
      <c r="B1697" s="3"/>
      <c r="C1697" s="3"/>
      <c r="D1697" s="9"/>
      <c r="E1697" s="14"/>
      <c r="F1697" s="8"/>
      <c r="G1697" s="8"/>
      <c r="H1697" s="8"/>
      <c r="I1697" s="8"/>
      <c r="J1697" s="7"/>
      <c r="K1697" s="7"/>
      <c r="L1697" s="7"/>
      <c r="M1697" s="8"/>
      <c r="N1697" s="15"/>
      <c r="O1697" s="22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23"/>
      <c r="AE1697" s="22"/>
      <c r="AF1697" s="7"/>
      <c r="AG1697" s="7"/>
      <c r="AH1697" s="7"/>
      <c r="AI1697" s="7"/>
      <c r="AJ1697" s="7"/>
      <c r="AK1697" s="7"/>
      <c r="AL1697" s="23"/>
    </row>
    <row r="1698" spans="1:38" ht="16.5" x14ac:dyDescent="0.2">
      <c r="A1698" s="3">
        <v>1695</v>
      </c>
      <c r="B1698" s="3"/>
      <c r="C1698" s="3"/>
      <c r="D1698" s="9"/>
      <c r="E1698" s="14"/>
      <c r="F1698" s="8"/>
      <c r="G1698" s="8"/>
      <c r="H1698" s="8"/>
      <c r="I1698" s="8"/>
      <c r="J1698" s="7"/>
      <c r="K1698" s="7"/>
      <c r="L1698" s="7"/>
      <c r="M1698" s="8"/>
      <c r="N1698" s="15"/>
      <c r="O1698" s="22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23"/>
      <c r="AE1698" s="22"/>
      <c r="AF1698" s="7"/>
      <c r="AG1698" s="7"/>
      <c r="AH1698" s="7"/>
      <c r="AI1698" s="7"/>
      <c r="AJ1698" s="7"/>
      <c r="AK1698" s="7"/>
      <c r="AL1698" s="23"/>
    </row>
    <row r="1699" spans="1:38" ht="16.5" x14ac:dyDescent="0.2">
      <c r="A1699" s="3">
        <v>1696</v>
      </c>
      <c r="B1699" s="3"/>
      <c r="C1699" s="3"/>
      <c r="D1699" s="9"/>
      <c r="E1699" s="14"/>
      <c r="F1699" s="8"/>
      <c r="G1699" s="8"/>
      <c r="H1699" s="8"/>
      <c r="I1699" s="8"/>
      <c r="J1699" s="7"/>
      <c r="K1699" s="7"/>
      <c r="L1699" s="7"/>
      <c r="M1699" s="8"/>
      <c r="N1699" s="15"/>
      <c r="O1699" s="22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23"/>
      <c r="AE1699" s="22"/>
      <c r="AF1699" s="7"/>
      <c r="AG1699" s="7"/>
      <c r="AH1699" s="7"/>
      <c r="AI1699" s="7"/>
      <c r="AJ1699" s="7"/>
      <c r="AK1699" s="7"/>
      <c r="AL1699" s="23"/>
    </row>
    <row r="1700" spans="1:38" ht="16.5" x14ac:dyDescent="0.2">
      <c r="A1700" s="3">
        <v>1697</v>
      </c>
      <c r="B1700" s="3"/>
      <c r="C1700" s="3"/>
      <c r="D1700" s="9"/>
      <c r="E1700" s="14"/>
      <c r="F1700" s="8"/>
      <c r="G1700" s="8"/>
      <c r="H1700" s="8"/>
      <c r="I1700" s="8"/>
      <c r="J1700" s="7"/>
      <c r="K1700" s="7"/>
      <c r="L1700" s="7"/>
      <c r="M1700" s="8"/>
      <c r="N1700" s="15"/>
      <c r="O1700" s="22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23"/>
      <c r="AE1700" s="22"/>
      <c r="AF1700" s="7"/>
      <c r="AG1700" s="7"/>
      <c r="AH1700" s="7"/>
      <c r="AI1700" s="7"/>
      <c r="AJ1700" s="7"/>
      <c r="AK1700" s="7"/>
      <c r="AL1700" s="23"/>
    </row>
    <row r="1701" spans="1:38" ht="17.25" thickBot="1" x14ac:dyDescent="0.25">
      <c r="A1701" s="3">
        <v>1698</v>
      </c>
      <c r="B1701" s="3"/>
      <c r="C1701" s="3"/>
      <c r="D1701" s="9"/>
      <c r="E1701" s="16"/>
      <c r="F1701" s="17"/>
      <c r="G1701" s="17"/>
      <c r="H1701" s="17"/>
      <c r="I1701" s="17"/>
      <c r="J1701" s="18"/>
      <c r="K1701" s="18"/>
      <c r="L1701" s="18"/>
      <c r="M1701" s="17"/>
      <c r="N1701" s="19"/>
      <c r="O1701" s="24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25"/>
      <c r="AE1701" s="24"/>
      <c r="AF1701" s="18"/>
      <c r="AG1701" s="18"/>
      <c r="AH1701" s="18"/>
      <c r="AI1701" s="18"/>
      <c r="AJ1701" s="18"/>
      <c r="AK1701" s="18"/>
      <c r="AL1701" s="25"/>
    </row>
    <row r="1702" spans="1:38" ht="16.5" x14ac:dyDescent="0.2">
      <c r="A1702" s="3">
        <v>1699</v>
      </c>
      <c r="B1702" s="3"/>
      <c r="C1702" s="3"/>
      <c r="D1702" s="9"/>
      <c r="E1702" s="10"/>
      <c r="F1702" s="11"/>
      <c r="G1702" s="11"/>
      <c r="H1702" s="11"/>
      <c r="I1702" s="11"/>
      <c r="J1702" s="12"/>
      <c r="K1702" s="12"/>
      <c r="L1702" s="12"/>
      <c r="M1702" s="11"/>
      <c r="N1702" s="13"/>
      <c r="O1702" s="20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21"/>
      <c r="AE1702" s="20"/>
      <c r="AF1702" s="12"/>
      <c r="AG1702" s="12"/>
      <c r="AH1702" s="12"/>
      <c r="AI1702" s="12"/>
      <c r="AJ1702" s="12"/>
      <c r="AK1702" s="12"/>
      <c r="AL1702" s="21"/>
    </row>
    <row r="1703" spans="1:38" ht="16.5" x14ac:dyDescent="0.2">
      <c r="A1703" s="3">
        <v>1700</v>
      </c>
      <c r="B1703" s="3"/>
      <c r="C1703" s="3"/>
      <c r="D1703" s="9"/>
      <c r="E1703" s="14"/>
      <c r="F1703" s="8"/>
      <c r="G1703" s="8"/>
      <c r="H1703" s="8"/>
      <c r="I1703" s="8"/>
      <c r="J1703" s="7"/>
      <c r="K1703" s="7"/>
      <c r="L1703" s="7"/>
      <c r="M1703" s="8"/>
      <c r="N1703" s="15"/>
      <c r="O1703" s="22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23"/>
      <c r="AE1703" s="22"/>
      <c r="AF1703" s="7"/>
      <c r="AG1703" s="7"/>
      <c r="AH1703" s="7"/>
      <c r="AI1703" s="7"/>
      <c r="AJ1703" s="7"/>
      <c r="AK1703" s="7"/>
      <c r="AL1703" s="23"/>
    </row>
    <row r="1704" spans="1:38" ht="16.5" x14ac:dyDescent="0.2">
      <c r="A1704" s="3">
        <v>1701</v>
      </c>
      <c r="B1704" s="3"/>
      <c r="C1704" s="3"/>
      <c r="D1704" s="9"/>
      <c r="E1704" s="14"/>
      <c r="F1704" s="8"/>
      <c r="G1704" s="8"/>
      <c r="H1704" s="8"/>
      <c r="I1704" s="8"/>
      <c r="J1704" s="7"/>
      <c r="K1704" s="7"/>
      <c r="L1704" s="7"/>
      <c r="M1704" s="8"/>
      <c r="N1704" s="15"/>
      <c r="O1704" s="22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23"/>
      <c r="AE1704" s="22"/>
      <c r="AF1704" s="7"/>
      <c r="AG1704" s="7"/>
      <c r="AH1704" s="7"/>
      <c r="AI1704" s="7"/>
      <c r="AJ1704" s="7"/>
      <c r="AK1704" s="7"/>
      <c r="AL1704" s="23"/>
    </row>
    <row r="1705" spans="1:38" ht="16.5" x14ac:dyDescent="0.2">
      <c r="A1705" s="3">
        <v>1702</v>
      </c>
      <c r="B1705" s="3"/>
      <c r="C1705" s="3"/>
      <c r="D1705" s="9"/>
      <c r="E1705" s="14"/>
      <c r="F1705" s="8"/>
      <c r="G1705" s="8"/>
      <c r="H1705" s="8"/>
      <c r="I1705" s="8"/>
      <c r="J1705" s="7"/>
      <c r="K1705" s="7"/>
      <c r="L1705" s="7"/>
      <c r="M1705" s="8"/>
      <c r="N1705" s="15"/>
      <c r="O1705" s="22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23"/>
      <c r="AE1705" s="22"/>
      <c r="AF1705" s="7"/>
      <c r="AG1705" s="7"/>
      <c r="AH1705" s="7"/>
      <c r="AI1705" s="7"/>
      <c r="AJ1705" s="7"/>
      <c r="AK1705" s="7"/>
      <c r="AL1705" s="23"/>
    </row>
    <row r="1706" spans="1:38" ht="16.5" x14ac:dyDescent="0.2">
      <c r="A1706" s="3">
        <v>1703</v>
      </c>
      <c r="B1706" s="3"/>
      <c r="C1706" s="3"/>
      <c r="D1706" s="9"/>
      <c r="E1706" s="14"/>
      <c r="F1706" s="8"/>
      <c r="G1706" s="8"/>
      <c r="H1706" s="8"/>
      <c r="I1706" s="8"/>
      <c r="J1706" s="7"/>
      <c r="K1706" s="7"/>
      <c r="L1706" s="7"/>
      <c r="M1706" s="8"/>
      <c r="N1706" s="15"/>
      <c r="O1706" s="22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23"/>
      <c r="AE1706" s="22"/>
      <c r="AF1706" s="7"/>
      <c r="AG1706" s="7"/>
      <c r="AH1706" s="7"/>
      <c r="AI1706" s="7"/>
      <c r="AJ1706" s="7"/>
      <c r="AK1706" s="7"/>
      <c r="AL1706" s="23"/>
    </row>
    <row r="1707" spans="1:38" ht="17.25" thickBot="1" x14ac:dyDescent="0.25">
      <c r="A1707" s="3">
        <v>1704</v>
      </c>
      <c r="B1707" s="3"/>
      <c r="C1707" s="3"/>
      <c r="D1707" s="9"/>
      <c r="E1707" s="16"/>
      <c r="F1707" s="17"/>
      <c r="G1707" s="17"/>
      <c r="H1707" s="17"/>
      <c r="I1707" s="17"/>
      <c r="J1707" s="18"/>
      <c r="K1707" s="18"/>
      <c r="L1707" s="18"/>
      <c r="M1707" s="17"/>
      <c r="N1707" s="19"/>
      <c r="O1707" s="24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25"/>
      <c r="AE1707" s="24"/>
      <c r="AF1707" s="18"/>
      <c r="AG1707" s="18"/>
      <c r="AH1707" s="18"/>
      <c r="AI1707" s="18"/>
      <c r="AJ1707" s="18"/>
      <c r="AK1707" s="18"/>
      <c r="AL1707" s="25"/>
    </row>
    <row r="1708" spans="1:38" ht="16.5" x14ac:dyDescent="0.2">
      <c r="A1708" s="3">
        <v>1705</v>
      </c>
      <c r="B1708" s="3"/>
      <c r="C1708" s="3"/>
      <c r="D1708" s="9"/>
      <c r="E1708" s="10"/>
      <c r="F1708" s="11"/>
      <c r="G1708" s="11"/>
      <c r="H1708" s="11"/>
      <c r="I1708" s="11"/>
      <c r="J1708" s="12"/>
      <c r="K1708" s="12"/>
      <c r="L1708" s="12"/>
      <c r="M1708" s="11"/>
      <c r="N1708" s="13"/>
      <c r="O1708" s="20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21"/>
      <c r="AE1708" s="20"/>
      <c r="AF1708" s="12"/>
      <c r="AG1708" s="12"/>
      <c r="AH1708" s="12"/>
      <c r="AI1708" s="12"/>
      <c r="AJ1708" s="12"/>
      <c r="AK1708" s="12"/>
      <c r="AL1708" s="21"/>
    </row>
    <row r="1709" spans="1:38" ht="16.5" x14ac:dyDescent="0.2">
      <c r="A1709" s="3">
        <v>1706</v>
      </c>
      <c r="B1709" s="3"/>
      <c r="C1709" s="3"/>
      <c r="D1709" s="9"/>
      <c r="E1709" s="14"/>
      <c r="F1709" s="8"/>
      <c r="G1709" s="8"/>
      <c r="H1709" s="8"/>
      <c r="I1709" s="8"/>
      <c r="J1709" s="7"/>
      <c r="K1709" s="7"/>
      <c r="L1709" s="7"/>
      <c r="M1709" s="8"/>
      <c r="N1709" s="15"/>
      <c r="O1709" s="22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23"/>
      <c r="AE1709" s="22"/>
      <c r="AF1709" s="7"/>
      <c r="AG1709" s="7"/>
      <c r="AH1709" s="7"/>
      <c r="AI1709" s="7"/>
      <c r="AJ1709" s="7"/>
      <c r="AK1709" s="7"/>
      <c r="AL1709" s="23"/>
    </row>
    <row r="1710" spans="1:38" ht="16.5" x14ac:dyDescent="0.2">
      <c r="A1710" s="3">
        <v>1707</v>
      </c>
      <c r="B1710" s="3"/>
      <c r="C1710" s="3"/>
      <c r="D1710" s="9"/>
      <c r="E1710" s="14"/>
      <c r="F1710" s="8"/>
      <c r="G1710" s="8"/>
      <c r="H1710" s="8"/>
      <c r="I1710" s="8"/>
      <c r="J1710" s="7"/>
      <c r="K1710" s="7"/>
      <c r="L1710" s="7"/>
      <c r="M1710" s="8"/>
      <c r="N1710" s="15"/>
      <c r="O1710" s="22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23"/>
      <c r="AE1710" s="22"/>
      <c r="AF1710" s="7"/>
      <c r="AG1710" s="7"/>
      <c r="AH1710" s="7"/>
      <c r="AI1710" s="7"/>
      <c r="AJ1710" s="7"/>
      <c r="AK1710" s="7"/>
      <c r="AL1710" s="23"/>
    </row>
    <row r="1711" spans="1:38" ht="16.5" x14ac:dyDescent="0.2">
      <c r="A1711" s="3">
        <v>1708</v>
      </c>
      <c r="B1711" s="3"/>
      <c r="C1711" s="3"/>
      <c r="D1711" s="9"/>
      <c r="E1711" s="14"/>
      <c r="F1711" s="8"/>
      <c r="G1711" s="8"/>
      <c r="H1711" s="8"/>
      <c r="I1711" s="8"/>
      <c r="J1711" s="7"/>
      <c r="K1711" s="7"/>
      <c r="L1711" s="7"/>
      <c r="M1711" s="8"/>
      <c r="N1711" s="15"/>
      <c r="O1711" s="22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23"/>
      <c r="AE1711" s="22"/>
      <c r="AF1711" s="7"/>
      <c r="AG1711" s="7"/>
      <c r="AH1711" s="7"/>
      <c r="AI1711" s="7"/>
      <c r="AJ1711" s="7"/>
      <c r="AK1711" s="7"/>
      <c r="AL1711" s="23"/>
    </row>
    <row r="1712" spans="1:38" ht="16.5" x14ac:dyDescent="0.2">
      <c r="A1712" s="3">
        <v>1709</v>
      </c>
      <c r="B1712" s="3"/>
      <c r="C1712" s="3"/>
      <c r="D1712" s="9"/>
      <c r="E1712" s="14"/>
      <c r="F1712" s="8"/>
      <c r="G1712" s="8"/>
      <c r="H1712" s="8"/>
      <c r="I1712" s="8"/>
      <c r="J1712" s="7"/>
      <c r="K1712" s="7"/>
      <c r="L1712" s="7"/>
      <c r="M1712" s="8"/>
      <c r="N1712" s="15"/>
      <c r="O1712" s="22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23"/>
      <c r="AE1712" s="22"/>
      <c r="AF1712" s="7"/>
      <c r="AG1712" s="7"/>
      <c r="AH1712" s="7"/>
      <c r="AI1712" s="7"/>
      <c r="AJ1712" s="7"/>
      <c r="AK1712" s="7"/>
      <c r="AL1712" s="23"/>
    </row>
    <row r="1713" spans="1:38" ht="17.25" thickBot="1" x14ac:dyDescent="0.25">
      <c r="A1713" s="3">
        <v>1710</v>
      </c>
      <c r="B1713" s="3"/>
      <c r="C1713" s="3"/>
      <c r="D1713" s="9"/>
      <c r="E1713" s="16"/>
      <c r="F1713" s="17"/>
      <c r="G1713" s="17"/>
      <c r="H1713" s="17"/>
      <c r="I1713" s="17"/>
      <c r="J1713" s="18"/>
      <c r="K1713" s="18"/>
      <c r="L1713" s="18"/>
      <c r="M1713" s="17"/>
      <c r="N1713" s="19"/>
      <c r="O1713" s="24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25"/>
      <c r="AE1713" s="24"/>
      <c r="AF1713" s="18"/>
      <c r="AG1713" s="18"/>
      <c r="AH1713" s="18"/>
      <c r="AI1713" s="18"/>
      <c r="AJ1713" s="18"/>
      <c r="AK1713" s="18"/>
      <c r="AL1713" s="25"/>
    </row>
    <row r="1714" spans="1:38" ht="16.5" x14ac:dyDescent="0.2">
      <c r="A1714" s="3">
        <v>1711</v>
      </c>
      <c r="B1714" s="3"/>
      <c r="C1714" s="3"/>
      <c r="D1714" s="9"/>
      <c r="E1714" s="10"/>
      <c r="F1714" s="11"/>
      <c r="G1714" s="11"/>
      <c r="H1714" s="11"/>
      <c r="I1714" s="11"/>
      <c r="J1714" s="12"/>
      <c r="K1714" s="12"/>
      <c r="L1714" s="12"/>
      <c r="M1714" s="11"/>
      <c r="N1714" s="13"/>
      <c r="O1714" s="20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21"/>
      <c r="AE1714" s="20"/>
      <c r="AF1714" s="12"/>
      <c r="AG1714" s="12"/>
      <c r="AH1714" s="12"/>
      <c r="AI1714" s="12"/>
      <c r="AJ1714" s="12"/>
      <c r="AK1714" s="12"/>
      <c r="AL1714" s="21"/>
    </row>
    <row r="1715" spans="1:38" ht="16.5" x14ac:dyDescent="0.2">
      <c r="A1715" s="3">
        <v>1712</v>
      </c>
      <c r="B1715" s="3"/>
      <c r="C1715" s="3"/>
      <c r="D1715" s="9"/>
      <c r="E1715" s="14"/>
      <c r="F1715" s="8"/>
      <c r="G1715" s="8"/>
      <c r="H1715" s="8"/>
      <c r="I1715" s="8"/>
      <c r="J1715" s="7"/>
      <c r="K1715" s="7"/>
      <c r="L1715" s="7"/>
      <c r="M1715" s="8"/>
      <c r="N1715" s="15"/>
      <c r="O1715" s="22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23"/>
      <c r="AE1715" s="22"/>
      <c r="AF1715" s="7"/>
      <c r="AG1715" s="7"/>
      <c r="AH1715" s="7"/>
      <c r="AI1715" s="7"/>
      <c r="AJ1715" s="7"/>
      <c r="AK1715" s="7"/>
      <c r="AL1715" s="23"/>
    </row>
    <row r="1716" spans="1:38" ht="16.5" x14ac:dyDescent="0.2">
      <c r="A1716" s="3">
        <v>1713</v>
      </c>
      <c r="B1716" s="3"/>
      <c r="C1716" s="3"/>
      <c r="D1716" s="9"/>
      <c r="E1716" s="14"/>
      <c r="F1716" s="8"/>
      <c r="G1716" s="8"/>
      <c r="H1716" s="8"/>
      <c r="I1716" s="8"/>
      <c r="J1716" s="7"/>
      <c r="K1716" s="7"/>
      <c r="L1716" s="7"/>
      <c r="M1716" s="8"/>
      <c r="N1716" s="15"/>
      <c r="O1716" s="22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23"/>
      <c r="AE1716" s="22"/>
      <c r="AF1716" s="7"/>
      <c r="AG1716" s="7"/>
      <c r="AH1716" s="7"/>
      <c r="AI1716" s="7"/>
      <c r="AJ1716" s="7"/>
      <c r="AK1716" s="7"/>
      <c r="AL1716" s="23"/>
    </row>
    <row r="1717" spans="1:38" ht="16.5" x14ac:dyDescent="0.2">
      <c r="A1717" s="3">
        <v>1714</v>
      </c>
      <c r="B1717" s="3"/>
      <c r="C1717" s="3"/>
      <c r="D1717" s="9"/>
      <c r="E1717" s="14"/>
      <c r="F1717" s="8"/>
      <c r="G1717" s="8"/>
      <c r="H1717" s="8"/>
      <c r="I1717" s="8"/>
      <c r="J1717" s="7"/>
      <c r="K1717" s="7"/>
      <c r="L1717" s="7"/>
      <c r="M1717" s="8"/>
      <c r="N1717" s="15"/>
      <c r="O1717" s="22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23"/>
      <c r="AE1717" s="22"/>
      <c r="AF1717" s="7"/>
      <c r="AG1717" s="7"/>
      <c r="AH1717" s="7"/>
      <c r="AI1717" s="7"/>
      <c r="AJ1717" s="7"/>
      <c r="AK1717" s="7"/>
      <c r="AL1717" s="23"/>
    </row>
    <row r="1718" spans="1:38" ht="16.5" x14ac:dyDescent="0.2">
      <c r="A1718" s="3">
        <v>1715</v>
      </c>
      <c r="B1718" s="3"/>
      <c r="C1718" s="3"/>
      <c r="D1718" s="9"/>
      <c r="E1718" s="14"/>
      <c r="F1718" s="8"/>
      <c r="G1718" s="8"/>
      <c r="H1718" s="8"/>
      <c r="I1718" s="8"/>
      <c r="J1718" s="7"/>
      <c r="K1718" s="7"/>
      <c r="L1718" s="7"/>
      <c r="M1718" s="8"/>
      <c r="N1718" s="15"/>
      <c r="O1718" s="22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23"/>
      <c r="AE1718" s="22"/>
      <c r="AF1718" s="7"/>
      <c r="AG1718" s="7"/>
      <c r="AH1718" s="7"/>
      <c r="AI1718" s="7"/>
      <c r="AJ1718" s="7"/>
      <c r="AK1718" s="7"/>
      <c r="AL1718" s="23"/>
    </row>
    <row r="1719" spans="1:38" ht="17.25" thickBot="1" x14ac:dyDescent="0.25">
      <c r="A1719" s="3">
        <v>1716</v>
      </c>
      <c r="B1719" s="3"/>
      <c r="C1719" s="3"/>
      <c r="D1719" s="9"/>
      <c r="E1719" s="16"/>
      <c r="F1719" s="17"/>
      <c r="G1719" s="17"/>
      <c r="H1719" s="17"/>
      <c r="I1719" s="17"/>
      <c r="J1719" s="18"/>
      <c r="K1719" s="18"/>
      <c r="L1719" s="18"/>
      <c r="M1719" s="17"/>
      <c r="N1719" s="19"/>
      <c r="O1719" s="24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25"/>
      <c r="AE1719" s="24"/>
      <c r="AF1719" s="18"/>
      <c r="AG1719" s="18"/>
      <c r="AH1719" s="18"/>
      <c r="AI1719" s="18"/>
      <c r="AJ1719" s="18"/>
      <c r="AK1719" s="18"/>
      <c r="AL1719" s="25"/>
    </row>
    <row r="1720" spans="1:38" ht="16.5" x14ac:dyDescent="0.2">
      <c r="A1720" s="3">
        <v>1717</v>
      </c>
      <c r="B1720" s="3"/>
      <c r="C1720" s="3"/>
      <c r="D1720" s="9"/>
      <c r="E1720" s="10"/>
      <c r="F1720" s="11"/>
      <c r="G1720" s="11"/>
      <c r="H1720" s="11"/>
      <c r="I1720" s="11"/>
      <c r="J1720" s="12"/>
      <c r="K1720" s="12"/>
      <c r="L1720" s="12"/>
      <c r="M1720" s="11"/>
      <c r="N1720" s="13"/>
      <c r="O1720" s="20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21"/>
      <c r="AE1720" s="20"/>
      <c r="AF1720" s="12"/>
      <c r="AG1720" s="12"/>
      <c r="AH1720" s="12"/>
      <c r="AI1720" s="12"/>
      <c r="AJ1720" s="12"/>
      <c r="AK1720" s="12"/>
      <c r="AL1720" s="21"/>
    </row>
    <row r="1721" spans="1:38" ht="16.5" x14ac:dyDescent="0.2">
      <c r="A1721" s="3">
        <v>1718</v>
      </c>
      <c r="B1721" s="3"/>
      <c r="C1721" s="3"/>
      <c r="D1721" s="9"/>
      <c r="E1721" s="14"/>
      <c r="F1721" s="8"/>
      <c r="G1721" s="8"/>
      <c r="H1721" s="8"/>
      <c r="I1721" s="8"/>
      <c r="J1721" s="7"/>
      <c r="K1721" s="7"/>
      <c r="L1721" s="7"/>
      <c r="M1721" s="8"/>
      <c r="N1721" s="15"/>
      <c r="O1721" s="22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23"/>
      <c r="AE1721" s="22"/>
      <c r="AF1721" s="7"/>
      <c r="AG1721" s="7"/>
      <c r="AH1721" s="7"/>
      <c r="AI1721" s="7"/>
      <c r="AJ1721" s="7"/>
      <c r="AK1721" s="7"/>
      <c r="AL1721" s="23"/>
    </row>
    <row r="1722" spans="1:38" ht="16.5" x14ac:dyDescent="0.2">
      <c r="A1722" s="3">
        <v>1719</v>
      </c>
      <c r="B1722" s="3"/>
      <c r="C1722" s="3"/>
      <c r="D1722" s="9"/>
      <c r="E1722" s="14"/>
      <c r="F1722" s="8"/>
      <c r="G1722" s="8"/>
      <c r="H1722" s="8"/>
      <c r="I1722" s="8"/>
      <c r="J1722" s="7"/>
      <c r="K1722" s="7"/>
      <c r="L1722" s="7"/>
      <c r="M1722" s="8"/>
      <c r="N1722" s="15"/>
      <c r="O1722" s="22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23"/>
      <c r="AE1722" s="22"/>
      <c r="AF1722" s="7"/>
      <c r="AG1722" s="7"/>
      <c r="AH1722" s="7"/>
      <c r="AI1722" s="7"/>
      <c r="AJ1722" s="7"/>
      <c r="AK1722" s="7"/>
      <c r="AL1722" s="23"/>
    </row>
    <row r="1723" spans="1:38" ht="16.5" x14ac:dyDescent="0.2">
      <c r="A1723" s="3">
        <v>1720</v>
      </c>
      <c r="B1723" s="3"/>
      <c r="C1723" s="3"/>
      <c r="D1723" s="9"/>
      <c r="E1723" s="14"/>
      <c r="F1723" s="8"/>
      <c r="G1723" s="8"/>
      <c r="H1723" s="8"/>
      <c r="I1723" s="8"/>
      <c r="J1723" s="7"/>
      <c r="K1723" s="7"/>
      <c r="L1723" s="7"/>
      <c r="M1723" s="8"/>
      <c r="N1723" s="15"/>
      <c r="O1723" s="22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23"/>
      <c r="AE1723" s="22"/>
      <c r="AF1723" s="7"/>
      <c r="AG1723" s="7"/>
      <c r="AH1723" s="7"/>
      <c r="AI1723" s="7"/>
      <c r="AJ1723" s="7"/>
      <c r="AK1723" s="7"/>
      <c r="AL1723" s="23"/>
    </row>
    <row r="1724" spans="1:38" ht="16.5" x14ac:dyDescent="0.2">
      <c r="A1724" s="3">
        <v>1721</v>
      </c>
      <c r="B1724" s="3"/>
      <c r="C1724" s="3"/>
      <c r="D1724" s="9"/>
      <c r="E1724" s="14"/>
      <c r="F1724" s="8"/>
      <c r="G1724" s="8"/>
      <c r="H1724" s="8"/>
      <c r="I1724" s="8"/>
      <c r="J1724" s="7"/>
      <c r="K1724" s="7"/>
      <c r="L1724" s="7"/>
      <c r="M1724" s="8"/>
      <c r="N1724" s="15"/>
      <c r="O1724" s="22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23"/>
      <c r="AE1724" s="22"/>
      <c r="AF1724" s="7"/>
      <c r="AG1724" s="7"/>
      <c r="AH1724" s="7"/>
      <c r="AI1724" s="7"/>
      <c r="AJ1724" s="7"/>
      <c r="AK1724" s="7"/>
      <c r="AL1724" s="23"/>
    </row>
    <row r="1725" spans="1:38" ht="17.25" thickBot="1" x14ac:dyDescent="0.25">
      <c r="A1725" s="3">
        <v>1722</v>
      </c>
      <c r="B1725" s="3"/>
      <c r="C1725" s="3"/>
      <c r="D1725" s="9"/>
      <c r="E1725" s="16"/>
      <c r="F1725" s="17"/>
      <c r="G1725" s="17"/>
      <c r="H1725" s="17"/>
      <c r="I1725" s="17"/>
      <c r="J1725" s="18"/>
      <c r="K1725" s="18"/>
      <c r="L1725" s="18"/>
      <c r="M1725" s="17"/>
      <c r="N1725" s="19"/>
      <c r="O1725" s="24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25"/>
      <c r="AE1725" s="24"/>
      <c r="AF1725" s="18"/>
      <c r="AG1725" s="18"/>
      <c r="AH1725" s="18"/>
      <c r="AI1725" s="18"/>
      <c r="AJ1725" s="18"/>
      <c r="AK1725" s="18"/>
      <c r="AL1725" s="25"/>
    </row>
    <row r="1726" spans="1:38" ht="16.5" x14ac:dyDescent="0.2">
      <c r="A1726" s="3">
        <v>1723</v>
      </c>
      <c r="B1726" s="3"/>
      <c r="C1726" s="3"/>
      <c r="D1726" s="9"/>
      <c r="E1726" s="10"/>
      <c r="F1726" s="11"/>
      <c r="G1726" s="11"/>
      <c r="H1726" s="11"/>
      <c r="I1726" s="11"/>
      <c r="J1726" s="12"/>
      <c r="K1726" s="12"/>
      <c r="L1726" s="12"/>
      <c r="M1726" s="11"/>
      <c r="N1726" s="13"/>
      <c r="O1726" s="20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21"/>
      <c r="AE1726" s="20"/>
      <c r="AF1726" s="12"/>
      <c r="AG1726" s="12"/>
      <c r="AH1726" s="12"/>
      <c r="AI1726" s="12"/>
      <c r="AJ1726" s="12"/>
      <c r="AK1726" s="12"/>
      <c r="AL1726" s="21"/>
    </row>
    <row r="1727" spans="1:38" ht="16.5" x14ac:dyDescent="0.2">
      <c r="A1727" s="3">
        <v>1724</v>
      </c>
      <c r="B1727" s="3"/>
      <c r="C1727" s="3"/>
      <c r="D1727" s="9"/>
      <c r="E1727" s="14"/>
      <c r="F1727" s="8"/>
      <c r="G1727" s="8"/>
      <c r="H1727" s="8"/>
      <c r="I1727" s="8"/>
      <c r="J1727" s="7"/>
      <c r="K1727" s="7"/>
      <c r="L1727" s="7"/>
      <c r="M1727" s="8"/>
      <c r="N1727" s="15"/>
      <c r="O1727" s="22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23"/>
      <c r="AE1727" s="22"/>
      <c r="AF1727" s="7"/>
      <c r="AG1727" s="7"/>
      <c r="AH1727" s="7"/>
      <c r="AI1727" s="7"/>
      <c r="AJ1727" s="7"/>
      <c r="AK1727" s="7"/>
      <c r="AL1727" s="23"/>
    </row>
    <row r="1728" spans="1:38" ht="16.5" x14ac:dyDescent="0.2">
      <c r="A1728" s="3">
        <v>1725</v>
      </c>
      <c r="B1728" s="3"/>
      <c r="C1728" s="3"/>
      <c r="D1728" s="9"/>
      <c r="E1728" s="14"/>
      <c r="F1728" s="8"/>
      <c r="G1728" s="8"/>
      <c r="H1728" s="8"/>
      <c r="I1728" s="8"/>
      <c r="J1728" s="7"/>
      <c r="K1728" s="7"/>
      <c r="L1728" s="7"/>
      <c r="M1728" s="8"/>
      <c r="N1728" s="15"/>
      <c r="O1728" s="22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23"/>
      <c r="AE1728" s="22"/>
      <c r="AF1728" s="7"/>
      <c r="AG1728" s="7"/>
      <c r="AH1728" s="7"/>
      <c r="AI1728" s="7"/>
      <c r="AJ1728" s="7"/>
      <c r="AK1728" s="7"/>
      <c r="AL1728" s="23"/>
    </row>
    <row r="1729" spans="1:38" ht="16.5" x14ac:dyDescent="0.2">
      <c r="A1729" s="3">
        <v>1726</v>
      </c>
      <c r="B1729" s="3"/>
      <c r="C1729" s="3"/>
      <c r="D1729" s="9"/>
      <c r="E1729" s="14"/>
      <c r="F1729" s="8"/>
      <c r="G1729" s="8"/>
      <c r="H1729" s="8"/>
      <c r="I1729" s="8"/>
      <c r="J1729" s="7"/>
      <c r="K1729" s="7"/>
      <c r="L1729" s="7"/>
      <c r="M1729" s="8"/>
      <c r="N1729" s="15"/>
      <c r="O1729" s="22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23"/>
      <c r="AE1729" s="22"/>
      <c r="AF1729" s="7"/>
      <c r="AG1729" s="7"/>
      <c r="AH1729" s="7"/>
      <c r="AI1729" s="7"/>
      <c r="AJ1729" s="7"/>
      <c r="AK1729" s="7"/>
      <c r="AL1729" s="23"/>
    </row>
    <row r="1730" spans="1:38" ht="16.5" x14ac:dyDescent="0.2">
      <c r="A1730" s="3">
        <v>1727</v>
      </c>
      <c r="B1730" s="3"/>
      <c r="C1730" s="3"/>
      <c r="D1730" s="9"/>
      <c r="E1730" s="14"/>
      <c r="F1730" s="8"/>
      <c r="G1730" s="8"/>
      <c r="H1730" s="8"/>
      <c r="I1730" s="8"/>
      <c r="J1730" s="7"/>
      <c r="K1730" s="7"/>
      <c r="L1730" s="7"/>
      <c r="M1730" s="8"/>
      <c r="N1730" s="15"/>
      <c r="O1730" s="22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23"/>
      <c r="AE1730" s="22"/>
      <c r="AF1730" s="7"/>
      <c r="AG1730" s="7"/>
      <c r="AH1730" s="7"/>
      <c r="AI1730" s="7"/>
      <c r="AJ1730" s="7"/>
      <c r="AK1730" s="7"/>
      <c r="AL1730" s="23"/>
    </row>
    <row r="1731" spans="1:38" ht="17.25" thickBot="1" x14ac:dyDescent="0.25">
      <c r="A1731" s="3">
        <v>1728</v>
      </c>
      <c r="B1731" s="3"/>
      <c r="C1731" s="3"/>
      <c r="D1731" s="9"/>
      <c r="E1731" s="16"/>
      <c r="F1731" s="17"/>
      <c r="G1731" s="17"/>
      <c r="H1731" s="17"/>
      <c r="I1731" s="17"/>
      <c r="J1731" s="18"/>
      <c r="K1731" s="18"/>
      <c r="L1731" s="18"/>
      <c r="M1731" s="17"/>
      <c r="N1731" s="19"/>
      <c r="O1731" s="24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25"/>
      <c r="AE1731" s="24"/>
      <c r="AF1731" s="18"/>
      <c r="AG1731" s="18"/>
      <c r="AH1731" s="18"/>
      <c r="AI1731" s="18"/>
      <c r="AJ1731" s="18"/>
      <c r="AK1731" s="18"/>
      <c r="AL1731" s="25"/>
    </row>
    <row r="1732" spans="1:38" ht="16.5" x14ac:dyDescent="0.2">
      <c r="A1732" s="3">
        <v>1729</v>
      </c>
      <c r="B1732" s="3"/>
      <c r="C1732" s="3"/>
      <c r="D1732" s="9"/>
      <c r="E1732" s="10"/>
      <c r="F1732" s="11"/>
      <c r="G1732" s="11"/>
      <c r="H1732" s="11"/>
      <c r="I1732" s="11"/>
      <c r="J1732" s="12"/>
      <c r="K1732" s="12"/>
      <c r="L1732" s="12"/>
      <c r="M1732" s="11"/>
      <c r="N1732" s="13"/>
      <c r="O1732" s="20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21"/>
      <c r="AE1732" s="20"/>
      <c r="AF1732" s="12"/>
      <c r="AG1732" s="12"/>
      <c r="AH1732" s="12"/>
      <c r="AI1732" s="12"/>
      <c r="AJ1732" s="12"/>
      <c r="AK1732" s="12"/>
      <c r="AL1732" s="21"/>
    </row>
    <row r="1733" spans="1:38" ht="16.5" x14ac:dyDescent="0.2">
      <c r="A1733" s="3">
        <v>1730</v>
      </c>
      <c r="B1733" s="3"/>
      <c r="C1733" s="3"/>
      <c r="D1733" s="9"/>
      <c r="E1733" s="14"/>
      <c r="F1733" s="8"/>
      <c r="G1733" s="8"/>
      <c r="H1733" s="8"/>
      <c r="I1733" s="8"/>
      <c r="J1733" s="7"/>
      <c r="K1733" s="7"/>
      <c r="L1733" s="7"/>
      <c r="M1733" s="8"/>
      <c r="N1733" s="15"/>
      <c r="O1733" s="22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23"/>
      <c r="AE1733" s="22"/>
      <c r="AF1733" s="7"/>
      <c r="AG1733" s="7"/>
      <c r="AH1733" s="7"/>
      <c r="AI1733" s="7"/>
      <c r="AJ1733" s="7"/>
      <c r="AK1733" s="7"/>
      <c r="AL1733" s="23"/>
    </row>
    <row r="1734" spans="1:38" ht="16.5" x14ac:dyDescent="0.2">
      <c r="A1734" s="3">
        <v>1731</v>
      </c>
      <c r="B1734" s="3"/>
      <c r="C1734" s="3"/>
      <c r="D1734" s="9"/>
      <c r="E1734" s="14"/>
      <c r="F1734" s="8"/>
      <c r="G1734" s="8"/>
      <c r="H1734" s="8"/>
      <c r="I1734" s="8"/>
      <c r="J1734" s="7"/>
      <c r="K1734" s="7"/>
      <c r="L1734" s="7"/>
      <c r="M1734" s="8"/>
      <c r="N1734" s="15"/>
      <c r="O1734" s="22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23"/>
      <c r="AE1734" s="22"/>
      <c r="AF1734" s="7"/>
      <c r="AG1734" s="7"/>
      <c r="AH1734" s="7"/>
      <c r="AI1734" s="7"/>
      <c r="AJ1734" s="7"/>
      <c r="AK1734" s="7"/>
      <c r="AL1734" s="23"/>
    </row>
    <row r="1735" spans="1:38" ht="16.5" x14ac:dyDescent="0.2">
      <c r="A1735" s="3">
        <v>1732</v>
      </c>
      <c r="B1735" s="3"/>
      <c r="C1735" s="3"/>
      <c r="D1735" s="9"/>
      <c r="E1735" s="14"/>
      <c r="F1735" s="8"/>
      <c r="G1735" s="8"/>
      <c r="H1735" s="8"/>
      <c r="I1735" s="8"/>
      <c r="J1735" s="7"/>
      <c r="K1735" s="7"/>
      <c r="L1735" s="7"/>
      <c r="M1735" s="8"/>
      <c r="N1735" s="15"/>
      <c r="O1735" s="22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23"/>
      <c r="AE1735" s="22"/>
      <c r="AF1735" s="7"/>
      <c r="AG1735" s="7"/>
      <c r="AH1735" s="7"/>
      <c r="AI1735" s="7"/>
      <c r="AJ1735" s="7"/>
      <c r="AK1735" s="7"/>
      <c r="AL1735" s="23"/>
    </row>
    <row r="1736" spans="1:38" ht="16.5" x14ac:dyDescent="0.2">
      <c r="A1736" s="3">
        <v>1733</v>
      </c>
      <c r="B1736" s="3"/>
      <c r="C1736" s="3"/>
      <c r="D1736" s="9"/>
      <c r="E1736" s="14"/>
      <c r="F1736" s="8"/>
      <c r="G1736" s="8"/>
      <c r="H1736" s="8"/>
      <c r="I1736" s="8"/>
      <c r="J1736" s="7"/>
      <c r="K1736" s="7"/>
      <c r="L1736" s="7"/>
      <c r="M1736" s="8"/>
      <c r="N1736" s="15"/>
      <c r="O1736" s="22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23"/>
      <c r="AE1736" s="22"/>
      <c r="AF1736" s="7"/>
      <c r="AG1736" s="7"/>
      <c r="AH1736" s="7"/>
      <c r="AI1736" s="7"/>
      <c r="AJ1736" s="7"/>
      <c r="AK1736" s="7"/>
      <c r="AL1736" s="23"/>
    </row>
    <row r="1737" spans="1:38" ht="17.25" thickBot="1" x14ac:dyDescent="0.25">
      <c r="A1737" s="3">
        <v>1734</v>
      </c>
      <c r="B1737" s="3"/>
      <c r="C1737" s="3"/>
      <c r="D1737" s="9"/>
      <c r="E1737" s="16"/>
      <c r="F1737" s="17"/>
      <c r="G1737" s="17"/>
      <c r="H1737" s="17"/>
      <c r="I1737" s="17"/>
      <c r="J1737" s="18"/>
      <c r="K1737" s="18"/>
      <c r="L1737" s="18"/>
      <c r="M1737" s="17"/>
      <c r="N1737" s="19"/>
      <c r="O1737" s="24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25"/>
      <c r="AE1737" s="24"/>
      <c r="AF1737" s="18"/>
      <c r="AG1737" s="18"/>
      <c r="AH1737" s="18"/>
      <c r="AI1737" s="18"/>
      <c r="AJ1737" s="18"/>
      <c r="AK1737" s="18"/>
      <c r="AL1737" s="25"/>
    </row>
    <row r="1738" spans="1:38" ht="16.5" x14ac:dyDescent="0.2">
      <c r="A1738" s="3">
        <v>1735</v>
      </c>
      <c r="B1738" s="3"/>
      <c r="C1738" s="3"/>
      <c r="D1738" s="9"/>
      <c r="E1738" s="10"/>
      <c r="F1738" s="11"/>
      <c r="G1738" s="11"/>
      <c r="H1738" s="11"/>
      <c r="I1738" s="11"/>
      <c r="J1738" s="12"/>
      <c r="K1738" s="12"/>
      <c r="L1738" s="12"/>
      <c r="M1738" s="11"/>
      <c r="N1738" s="13"/>
      <c r="O1738" s="20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21"/>
      <c r="AE1738" s="20"/>
      <c r="AF1738" s="12"/>
      <c r="AG1738" s="12"/>
      <c r="AH1738" s="12"/>
      <c r="AI1738" s="12"/>
      <c r="AJ1738" s="12"/>
      <c r="AK1738" s="12"/>
      <c r="AL1738" s="21"/>
    </row>
    <row r="1739" spans="1:38" ht="16.5" x14ac:dyDescent="0.2">
      <c r="A1739" s="3">
        <v>1736</v>
      </c>
      <c r="B1739" s="3"/>
      <c r="C1739" s="3"/>
      <c r="D1739" s="9"/>
      <c r="E1739" s="14"/>
      <c r="F1739" s="8"/>
      <c r="G1739" s="8"/>
      <c r="H1739" s="8"/>
      <c r="I1739" s="8"/>
      <c r="J1739" s="7"/>
      <c r="K1739" s="7"/>
      <c r="L1739" s="7"/>
      <c r="M1739" s="8"/>
      <c r="N1739" s="15"/>
      <c r="O1739" s="22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23"/>
      <c r="AE1739" s="22"/>
      <c r="AF1739" s="7"/>
      <c r="AG1739" s="7"/>
      <c r="AH1739" s="7"/>
      <c r="AI1739" s="7"/>
      <c r="AJ1739" s="7"/>
      <c r="AK1739" s="7"/>
      <c r="AL1739" s="23"/>
    </row>
    <row r="1740" spans="1:38" ht="16.5" x14ac:dyDescent="0.2">
      <c r="A1740" s="3">
        <v>1737</v>
      </c>
      <c r="B1740" s="3"/>
      <c r="C1740" s="3"/>
      <c r="D1740" s="9"/>
      <c r="E1740" s="14"/>
      <c r="F1740" s="8"/>
      <c r="G1740" s="8"/>
      <c r="H1740" s="8"/>
      <c r="I1740" s="8"/>
      <c r="J1740" s="7"/>
      <c r="K1740" s="7"/>
      <c r="L1740" s="7"/>
      <c r="M1740" s="8"/>
      <c r="N1740" s="15"/>
      <c r="O1740" s="22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23"/>
      <c r="AE1740" s="22"/>
      <c r="AF1740" s="7"/>
      <c r="AG1740" s="7"/>
      <c r="AH1740" s="7"/>
      <c r="AI1740" s="7"/>
      <c r="AJ1740" s="7"/>
      <c r="AK1740" s="7"/>
      <c r="AL1740" s="23"/>
    </row>
    <row r="1741" spans="1:38" ht="16.5" x14ac:dyDescent="0.2">
      <c r="A1741" s="3">
        <v>1738</v>
      </c>
      <c r="B1741" s="3"/>
      <c r="C1741" s="3"/>
      <c r="D1741" s="9"/>
      <c r="E1741" s="14"/>
      <c r="F1741" s="8"/>
      <c r="G1741" s="8"/>
      <c r="H1741" s="8"/>
      <c r="I1741" s="8"/>
      <c r="J1741" s="7"/>
      <c r="K1741" s="7"/>
      <c r="L1741" s="7"/>
      <c r="M1741" s="8"/>
      <c r="N1741" s="15"/>
      <c r="O1741" s="22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23"/>
      <c r="AE1741" s="22"/>
      <c r="AF1741" s="7"/>
      <c r="AG1741" s="7"/>
      <c r="AH1741" s="7"/>
      <c r="AI1741" s="7"/>
      <c r="AJ1741" s="7"/>
      <c r="AK1741" s="7"/>
      <c r="AL1741" s="23"/>
    </row>
    <row r="1742" spans="1:38" ht="16.5" x14ac:dyDescent="0.2">
      <c r="A1742" s="3">
        <v>1739</v>
      </c>
      <c r="B1742" s="3"/>
      <c r="C1742" s="3"/>
      <c r="D1742" s="9"/>
      <c r="E1742" s="14"/>
      <c r="F1742" s="8"/>
      <c r="G1742" s="8"/>
      <c r="H1742" s="8"/>
      <c r="I1742" s="8"/>
      <c r="J1742" s="7"/>
      <c r="K1742" s="7"/>
      <c r="L1742" s="7"/>
      <c r="M1742" s="8"/>
      <c r="N1742" s="15"/>
      <c r="O1742" s="22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23"/>
      <c r="AE1742" s="22"/>
      <c r="AF1742" s="7"/>
      <c r="AG1742" s="7"/>
      <c r="AH1742" s="7"/>
      <c r="AI1742" s="7"/>
      <c r="AJ1742" s="7"/>
      <c r="AK1742" s="7"/>
      <c r="AL1742" s="23"/>
    </row>
    <row r="1743" spans="1:38" ht="17.25" thickBot="1" x14ac:dyDescent="0.25">
      <c r="A1743" s="3">
        <v>1740</v>
      </c>
      <c r="B1743" s="3"/>
      <c r="C1743" s="3"/>
      <c r="D1743" s="9"/>
      <c r="E1743" s="16"/>
      <c r="F1743" s="17"/>
      <c r="G1743" s="17"/>
      <c r="H1743" s="17"/>
      <c r="I1743" s="17"/>
      <c r="J1743" s="18"/>
      <c r="K1743" s="18"/>
      <c r="L1743" s="18"/>
      <c r="M1743" s="17"/>
      <c r="N1743" s="19"/>
      <c r="O1743" s="24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25"/>
      <c r="AE1743" s="24"/>
      <c r="AF1743" s="18"/>
      <c r="AG1743" s="18"/>
      <c r="AH1743" s="18"/>
      <c r="AI1743" s="18"/>
      <c r="AJ1743" s="18"/>
      <c r="AK1743" s="18"/>
      <c r="AL1743" s="25"/>
    </row>
    <row r="1744" spans="1:38" ht="16.5" x14ac:dyDescent="0.2">
      <c r="A1744" s="3">
        <v>1741</v>
      </c>
      <c r="B1744" s="3"/>
      <c r="C1744" s="3"/>
      <c r="D1744" s="9"/>
      <c r="E1744" s="10"/>
      <c r="F1744" s="11"/>
      <c r="G1744" s="11"/>
      <c r="H1744" s="11"/>
      <c r="I1744" s="11"/>
      <c r="J1744" s="12"/>
      <c r="K1744" s="12"/>
      <c r="L1744" s="12"/>
      <c r="M1744" s="11"/>
      <c r="N1744" s="13"/>
      <c r="O1744" s="20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21"/>
      <c r="AE1744" s="20"/>
      <c r="AF1744" s="12"/>
      <c r="AG1744" s="12"/>
      <c r="AH1744" s="12"/>
      <c r="AI1744" s="12"/>
      <c r="AJ1744" s="12"/>
      <c r="AK1744" s="12"/>
      <c r="AL1744" s="21"/>
    </row>
    <row r="1745" spans="1:38" ht="16.5" x14ac:dyDescent="0.2">
      <c r="A1745" s="3">
        <v>1742</v>
      </c>
      <c r="B1745" s="3"/>
      <c r="C1745" s="3"/>
      <c r="D1745" s="9"/>
      <c r="E1745" s="14"/>
      <c r="F1745" s="8"/>
      <c r="G1745" s="8"/>
      <c r="H1745" s="8"/>
      <c r="I1745" s="8"/>
      <c r="J1745" s="7"/>
      <c r="K1745" s="7"/>
      <c r="L1745" s="7"/>
      <c r="M1745" s="8"/>
      <c r="N1745" s="15"/>
      <c r="O1745" s="22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23"/>
      <c r="AE1745" s="22"/>
      <c r="AF1745" s="7"/>
      <c r="AG1745" s="7"/>
      <c r="AH1745" s="7"/>
      <c r="AI1745" s="7"/>
      <c r="AJ1745" s="7"/>
      <c r="AK1745" s="7"/>
      <c r="AL1745" s="23"/>
    </row>
    <row r="1746" spans="1:38" ht="16.5" x14ac:dyDescent="0.2">
      <c r="A1746" s="3">
        <v>1743</v>
      </c>
      <c r="B1746" s="3"/>
      <c r="C1746" s="3"/>
      <c r="D1746" s="9"/>
      <c r="E1746" s="14"/>
      <c r="F1746" s="8"/>
      <c r="G1746" s="8"/>
      <c r="H1746" s="8"/>
      <c r="I1746" s="8"/>
      <c r="J1746" s="7"/>
      <c r="K1746" s="7"/>
      <c r="L1746" s="7"/>
      <c r="M1746" s="8"/>
      <c r="N1746" s="15"/>
      <c r="O1746" s="22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23"/>
      <c r="AE1746" s="22"/>
      <c r="AF1746" s="7"/>
      <c r="AG1746" s="7"/>
      <c r="AH1746" s="7"/>
      <c r="AI1746" s="7"/>
      <c r="AJ1746" s="7"/>
      <c r="AK1746" s="7"/>
      <c r="AL1746" s="23"/>
    </row>
    <row r="1747" spans="1:38" ht="16.5" x14ac:dyDescent="0.2">
      <c r="A1747" s="3">
        <v>1744</v>
      </c>
      <c r="B1747" s="3"/>
      <c r="C1747" s="3"/>
      <c r="D1747" s="9"/>
      <c r="E1747" s="14"/>
      <c r="F1747" s="8"/>
      <c r="G1747" s="8"/>
      <c r="H1747" s="8"/>
      <c r="I1747" s="8"/>
      <c r="J1747" s="7"/>
      <c r="K1747" s="7"/>
      <c r="L1747" s="7"/>
      <c r="M1747" s="8"/>
      <c r="N1747" s="15"/>
      <c r="O1747" s="22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23"/>
      <c r="AE1747" s="22"/>
      <c r="AF1747" s="7"/>
      <c r="AG1747" s="7"/>
      <c r="AH1747" s="7"/>
      <c r="AI1747" s="7"/>
      <c r="AJ1747" s="7"/>
      <c r="AK1747" s="7"/>
      <c r="AL1747" s="23"/>
    </row>
    <row r="1748" spans="1:38" ht="16.5" x14ac:dyDescent="0.2">
      <c r="A1748" s="3">
        <v>1745</v>
      </c>
      <c r="B1748" s="3"/>
      <c r="C1748" s="3"/>
      <c r="D1748" s="9"/>
      <c r="E1748" s="14"/>
      <c r="F1748" s="8"/>
      <c r="G1748" s="8"/>
      <c r="H1748" s="8"/>
      <c r="I1748" s="8"/>
      <c r="J1748" s="7"/>
      <c r="K1748" s="7"/>
      <c r="L1748" s="7"/>
      <c r="M1748" s="8"/>
      <c r="N1748" s="15"/>
      <c r="O1748" s="22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23"/>
      <c r="AE1748" s="22"/>
      <c r="AF1748" s="7"/>
      <c r="AG1748" s="7"/>
      <c r="AH1748" s="7"/>
      <c r="AI1748" s="7"/>
      <c r="AJ1748" s="7"/>
      <c r="AK1748" s="7"/>
      <c r="AL1748" s="23"/>
    </row>
    <row r="1749" spans="1:38" ht="17.25" thickBot="1" x14ac:dyDescent="0.25">
      <c r="A1749" s="3">
        <v>1746</v>
      </c>
      <c r="B1749" s="3"/>
      <c r="C1749" s="3"/>
      <c r="D1749" s="9"/>
      <c r="E1749" s="16"/>
      <c r="F1749" s="17"/>
      <c r="G1749" s="17"/>
      <c r="H1749" s="17"/>
      <c r="I1749" s="17"/>
      <c r="J1749" s="18"/>
      <c r="K1749" s="18"/>
      <c r="L1749" s="18"/>
      <c r="M1749" s="17"/>
      <c r="N1749" s="19"/>
      <c r="O1749" s="24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25"/>
      <c r="AE1749" s="24"/>
      <c r="AF1749" s="18"/>
      <c r="AG1749" s="18"/>
      <c r="AH1749" s="18"/>
      <c r="AI1749" s="18"/>
      <c r="AJ1749" s="18"/>
      <c r="AK1749" s="18"/>
      <c r="AL1749" s="25"/>
    </row>
    <row r="1750" spans="1:38" ht="16.5" x14ac:dyDescent="0.2">
      <c r="A1750" s="3">
        <v>1747</v>
      </c>
      <c r="B1750" s="3"/>
      <c r="C1750" s="3"/>
      <c r="D1750" s="9"/>
      <c r="E1750" s="10"/>
      <c r="F1750" s="11"/>
      <c r="G1750" s="11"/>
      <c r="H1750" s="11"/>
      <c r="I1750" s="11"/>
      <c r="J1750" s="12"/>
      <c r="K1750" s="12"/>
      <c r="L1750" s="12"/>
      <c r="M1750" s="11"/>
      <c r="N1750" s="13"/>
      <c r="O1750" s="20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21"/>
      <c r="AE1750" s="20"/>
      <c r="AF1750" s="12"/>
      <c r="AG1750" s="12"/>
      <c r="AH1750" s="12"/>
      <c r="AI1750" s="12"/>
      <c r="AJ1750" s="12"/>
      <c r="AK1750" s="12"/>
      <c r="AL1750" s="21"/>
    </row>
    <row r="1751" spans="1:38" ht="16.5" x14ac:dyDescent="0.2">
      <c r="A1751" s="3">
        <v>1748</v>
      </c>
      <c r="B1751" s="3"/>
      <c r="C1751" s="3"/>
      <c r="D1751" s="9"/>
      <c r="E1751" s="14"/>
      <c r="F1751" s="8"/>
      <c r="G1751" s="8"/>
      <c r="H1751" s="8"/>
      <c r="I1751" s="8"/>
      <c r="J1751" s="7"/>
      <c r="K1751" s="7"/>
      <c r="L1751" s="7"/>
      <c r="M1751" s="8"/>
      <c r="N1751" s="15"/>
      <c r="O1751" s="22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23"/>
      <c r="AE1751" s="22"/>
      <c r="AF1751" s="7"/>
      <c r="AG1751" s="7"/>
      <c r="AH1751" s="7"/>
      <c r="AI1751" s="7"/>
      <c r="AJ1751" s="7"/>
      <c r="AK1751" s="7"/>
      <c r="AL1751" s="23"/>
    </row>
    <row r="1752" spans="1:38" ht="16.5" x14ac:dyDescent="0.2">
      <c r="A1752" s="3">
        <v>1749</v>
      </c>
      <c r="B1752" s="3"/>
      <c r="C1752" s="3"/>
      <c r="D1752" s="9"/>
      <c r="E1752" s="14"/>
      <c r="F1752" s="8"/>
      <c r="G1752" s="8"/>
      <c r="H1752" s="8"/>
      <c r="I1752" s="8"/>
      <c r="J1752" s="7"/>
      <c r="K1752" s="7"/>
      <c r="L1752" s="7"/>
      <c r="M1752" s="8"/>
      <c r="N1752" s="15"/>
      <c r="O1752" s="22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23"/>
      <c r="AE1752" s="22"/>
      <c r="AF1752" s="7"/>
      <c r="AG1752" s="7"/>
      <c r="AH1752" s="7"/>
      <c r="AI1752" s="7"/>
      <c r="AJ1752" s="7"/>
      <c r="AK1752" s="7"/>
      <c r="AL1752" s="23"/>
    </row>
    <row r="1753" spans="1:38" ht="16.5" x14ac:dyDescent="0.2">
      <c r="A1753" s="3">
        <v>1750</v>
      </c>
      <c r="B1753" s="3"/>
      <c r="C1753" s="3"/>
      <c r="D1753" s="9"/>
      <c r="E1753" s="14"/>
      <c r="F1753" s="8"/>
      <c r="G1753" s="8"/>
      <c r="H1753" s="8"/>
      <c r="I1753" s="8"/>
      <c r="J1753" s="7"/>
      <c r="K1753" s="7"/>
      <c r="L1753" s="7"/>
      <c r="M1753" s="8"/>
      <c r="N1753" s="15"/>
      <c r="O1753" s="22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23"/>
      <c r="AE1753" s="22"/>
      <c r="AF1753" s="7"/>
      <c r="AG1753" s="7"/>
      <c r="AH1753" s="7"/>
      <c r="AI1753" s="7"/>
      <c r="AJ1753" s="7"/>
      <c r="AK1753" s="7"/>
      <c r="AL1753" s="23"/>
    </row>
    <row r="1754" spans="1:38" ht="16.5" x14ac:dyDescent="0.2">
      <c r="A1754" s="3">
        <v>1751</v>
      </c>
      <c r="B1754" s="3"/>
      <c r="C1754" s="3"/>
      <c r="D1754" s="9"/>
      <c r="E1754" s="14"/>
      <c r="F1754" s="8"/>
      <c r="G1754" s="8"/>
      <c r="H1754" s="8"/>
      <c r="I1754" s="8"/>
      <c r="J1754" s="7"/>
      <c r="K1754" s="7"/>
      <c r="L1754" s="7"/>
      <c r="M1754" s="8"/>
      <c r="N1754" s="15"/>
      <c r="O1754" s="22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23"/>
      <c r="AE1754" s="22"/>
      <c r="AF1754" s="7"/>
      <c r="AG1754" s="7"/>
      <c r="AH1754" s="7"/>
      <c r="AI1754" s="7"/>
      <c r="AJ1754" s="7"/>
      <c r="AK1754" s="7"/>
      <c r="AL1754" s="23"/>
    </row>
    <row r="1755" spans="1:38" ht="17.25" thickBot="1" x14ac:dyDescent="0.25">
      <c r="A1755" s="3">
        <v>1752</v>
      </c>
      <c r="B1755" s="3"/>
      <c r="C1755" s="3"/>
      <c r="D1755" s="9"/>
      <c r="E1755" s="16"/>
      <c r="F1755" s="17"/>
      <c r="G1755" s="17"/>
      <c r="H1755" s="17"/>
      <c r="I1755" s="17"/>
      <c r="J1755" s="18"/>
      <c r="K1755" s="18"/>
      <c r="L1755" s="18"/>
      <c r="M1755" s="17"/>
      <c r="N1755" s="19"/>
      <c r="O1755" s="24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25"/>
      <c r="AE1755" s="24"/>
      <c r="AF1755" s="18"/>
      <c r="AG1755" s="18"/>
      <c r="AH1755" s="18"/>
      <c r="AI1755" s="18"/>
      <c r="AJ1755" s="18"/>
      <c r="AK1755" s="18"/>
      <c r="AL1755" s="25"/>
    </row>
    <row r="1756" spans="1:38" ht="16.5" x14ac:dyDescent="0.2">
      <c r="A1756" s="3">
        <v>1753</v>
      </c>
      <c r="B1756" s="3"/>
      <c r="C1756" s="3"/>
      <c r="D1756" s="9"/>
      <c r="E1756" s="10"/>
      <c r="F1756" s="11"/>
      <c r="G1756" s="11"/>
      <c r="H1756" s="11"/>
      <c r="I1756" s="11"/>
      <c r="J1756" s="12"/>
      <c r="K1756" s="12"/>
      <c r="L1756" s="12"/>
      <c r="M1756" s="11"/>
      <c r="N1756" s="13"/>
      <c r="O1756" s="20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21"/>
      <c r="AE1756" s="20"/>
      <c r="AF1756" s="12"/>
      <c r="AG1756" s="12"/>
      <c r="AH1756" s="12"/>
      <c r="AI1756" s="12"/>
      <c r="AJ1756" s="12"/>
      <c r="AK1756" s="12"/>
      <c r="AL1756" s="21"/>
    </row>
    <row r="1757" spans="1:38" ht="16.5" x14ac:dyDescent="0.2">
      <c r="A1757" s="3">
        <v>1754</v>
      </c>
      <c r="B1757" s="3"/>
      <c r="C1757" s="3"/>
      <c r="D1757" s="9"/>
      <c r="E1757" s="14"/>
      <c r="F1757" s="8"/>
      <c r="G1757" s="8"/>
      <c r="H1757" s="8"/>
      <c r="I1757" s="8"/>
      <c r="J1757" s="7"/>
      <c r="K1757" s="7"/>
      <c r="L1757" s="7"/>
      <c r="M1757" s="8"/>
      <c r="N1757" s="15"/>
      <c r="O1757" s="22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23"/>
      <c r="AE1757" s="22"/>
      <c r="AF1757" s="7"/>
      <c r="AG1757" s="7"/>
      <c r="AH1757" s="7"/>
      <c r="AI1757" s="7"/>
      <c r="AJ1757" s="7"/>
      <c r="AK1757" s="7"/>
      <c r="AL1757" s="23"/>
    </row>
    <row r="1758" spans="1:38" ht="16.5" x14ac:dyDescent="0.2">
      <c r="A1758" s="3">
        <v>1755</v>
      </c>
      <c r="B1758" s="3"/>
      <c r="C1758" s="3"/>
      <c r="D1758" s="9"/>
      <c r="E1758" s="14"/>
      <c r="F1758" s="8"/>
      <c r="G1758" s="8"/>
      <c r="H1758" s="8"/>
      <c r="I1758" s="8"/>
      <c r="J1758" s="7"/>
      <c r="K1758" s="7"/>
      <c r="L1758" s="7"/>
      <c r="M1758" s="8"/>
      <c r="N1758" s="15"/>
      <c r="O1758" s="22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23"/>
      <c r="AE1758" s="22"/>
      <c r="AF1758" s="7"/>
      <c r="AG1758" s="7"/>
      <c r="AH1758" s="7"/>
      <c r="AI1758" s="7"/>
      <c r="AJ1758" s="7"/>
      <c r="AK1758" s="7"/>
      <c r="AL1758" s="23"/>
    </row>
    <row r="1759" spans="1:38" ht="16.5" x14ac:dyDescent="0.2">
      <c r="A1759" s="3">
        <v>1756</v>
      </c>
      <c r="B1759" s="3"/>
      <c r="C1759" s="3"/>
      <c r="D1759" s="9"/>
      <c r="E1759" s="14"/>
      <c r="F1759" s="8"/>
      <c r="G1759" s="8"/>
      <c r="H1759" s="8"/>
      <c r="I1759" s="8"/>
      <c r="J1759" s="7"/>
      <c r="K1759" s="7"/>
      <c r="L1759" s="7"/>
      <c r="M1759" s="8"/>
      <c r="N1759" s="15"/>
      <c r="O1759" s="22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23"/>
      <c r="AE1759" s="22"/>
      <c r="AF1759" s="7"/>
      <c r="AG1759" s="7"/>
      <c r="AH1759" s="7"/>
      <c r="AI1759" s="7"/>
      <c r="AJ1759" s="7"/>
      <c r="AK1759" s="7"/>
      <c r="AL1759" s="23"/>
    </row>
    <row r="1760" spans="1:38" ht="16.5" x14ac:dyDescent="0.2">
      <c r="A1760" s="3">
        <v>1757</v>
      </c>
      <c r="B1760" s="3"/>
      <c r="C1760" s="3"/>
      <c r="D1760" s="9"/>
      <c r="E1760" s="14"/>
      <c r="F1760" s="8"/>
      <c r="G1760" s="8"/>
      <c r="H1760" s="8"/>
      <c r="I1760" s="8"/>
      <c r="J1760" s="7"/>
      <c r="K1760" s="7"/>
      <c r="L1760" s="7"/>
      <c r="M1760" s="8"/>
      <c r="N1760" s="15"/>
      <c r="O1760" s="22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23"/>
      <c r="AE1760" s="22"/>
      <c r="AF1760" s="7"/>
      <c r="AG1760" s="7"/>
      <c r="AH1760" s="7"/>
      <c r="AI1760" s="7"/>
      <c r="AJ1760" s="7"/>
      <c r="AK1760" s="7"/>
      <c r="AL1760" s="23"/>
    </row>
    <row r="1761" spans="1:38" ht="17.25" thickBot="1" x14ac:dyDescent="0.25">
      <c r="A1761" s="3">
        <v>1758</v>
      </c>
      <c r="B1761" s="3"/>
      <c r="C1761" s="3"/>
      <c r="D1761" s="9"/>
      <c r="E1761" s="16"/>
      <c r="F1761" s="17"/>
      <c r="G1761" s="17"/>
      <c r="H1761" s="17"/>
      <c r="I1761" s="17"/>
      <c r="J1761" s="18"/>
      <c r="K1761" s="18"/>
      <c r="L1761" s="18"/>
      <c r="M1761" s="17"/>
      <c r="N1761" s="19"/>
      <c r="O1761" s="24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25"/>
      <c r="AE1761" s="24"/>
      <c r="AF1761" s="18"/>
      <c r="AG1761" s="18"/>
      <c r="AH1761" s="18"/>
      <c r="AI1761" s="18"/>
      <c r="AJ1761" s="18"/>
      <c r="AK1761" s="18"/>
      <c r="AL1761" s="25"/>
    </row>
    <row r="1762" spans="1:38" ht="16.5" x14ac:dyDescent="0.2">
      <c r="A1762" s="3">
        <v>1759</v>
      </c>
      <c r="B1762" s="3"/>
      <c r="C1762" s="3"/>
      <c r="D1762" s="9"/>
      <c r="E1762" s="10"/>
      <c r="F1762" s="11"/>
      <c r="G1762" s="11"/>
      <c r="H1762" s="11"/>
      <c r="I1762" s="11"/>
      <c r="J1762" s="12"/>
      <c r="K1762" s="12"/>
      <c r="L1762" s="12"/>
      <c r="M1762" s="11"/>
      <c r="N1762" s="13"/>
      <c r="O1762" s="20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21"/>
      <c r="AE1762" s="20"/>
      <c r="AF1762" s="12"/>
      <c r="AG1762" s="12"/>
      <c r="AH1762" s="12"/>
      <c r="AI1762" s="12"/>
      <c r="AJ1762" s="12"/>
      <c r="AK1762" s="12"/>
      <c r="AL1762" s="21"/>
    </row>
    <row r="1763" spans="1:38" ht="16.5" x14ac:dyDescent="0.2">
      <c r="A1763" s="3">
        <v>1760</v>
      </c>
      <c r="B1763" s="3"/>
      <c r="C1763" s="3"/>
      <c r="D1763" s="9"/>
      <c r="E1763" s="14"/>
      <c r="F1763" s="8"/>
      <c r="G1763" s="8"/>
      <c r="H1763" s="8"/>
      <c r="I1763" s="8"/>
      <c r="J1763" s="7"/>
      <c r="K1763" s="7"/>
      <c r="L1763" s="7"/>
      <c r="M1763" s="8"/>
      <c r="N1763" s="15"/>
      <c r="O1763" s="22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23"/>
      <c r="AE1763" s="22"/>
      <c r="AF1763" s="7"/>
      <c r="AG1763" s="7"/>
      <c r="AH1763" s="7"/>
      <c r="AI1763" s="7"/>
      <c r="AJ1763" s="7"/>
      <c r="AK1763" s="7"/>
      <c r="AL1763" s="23"/>
    </row>
    <row r="1764" spans="1:38" ht="16.5" x14ac:dyDescent="0.2">
      <c r="A1764" s="3">
        <v>1761</v>
      </c>
      <c r="B1764" s="3"/>
      <c r="C1764" s="3"/>
      <c r="D1764" s="9"/>
      <c r="E1764" s="14"/>
      <c r="F1764" s="8"/>
      <c r="G1764" s="8"/>
      <c r="H1764" s="8"/>
      <c r="I1764" s="8"/>
      <c r="J1764" s="7"/>
      <c r="K1764" s="7"/>
      <c r="L1764" s="7"/>
      <c r="M1764" s="8"/>
      <c r="N1764" s="15"/>
      <c r="O1764" s="22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23"/>
      <c r="AE1764" s="22"/>
      <c r="AF1764" s="7"/>
      <c r="AG1764" s="7"/>
      <c r="AH1764" s="7"/>
      <c r="AI1764" s="7"/>
      <c r="AJ1764" s="7"/>
      <c r="AK1764" s="7"/>
      <c r="AL1764" s="23"/>
    </row>
    <row r="1765" spans="1:38" ht="16.5" x14ac:dyDescent="0.2">
      <c r="A1765" s="3">
        <v>1762</v>
      </c>
      <c r="B1765" s="3"/>
      <c r="C1765" s="3"/>
      <c r="D1765" s="9"/>
      <c r="E1765" s="14"/>
      <c r="F1765" s="8"/>
      <c r="G1765" s="8"/>
      <c r="H1765" s="8"/>
      <c r="I1765" s="8"/>
      <c r="J1765" s="7"/>
      <c r="K1765" s="7"/>
      <c r="L1765" s="7"/>
      <c r="M1765" s="8"/>
      <c r="N1765" s="15"/>
      <c r="O1765" s="22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23"/>
      <c r="AE1765" s="22"/>
      <c r="AF1765" s="7"/>
      <c r="AG1765" s="7"/>
      <c r="AH1765" s="7"/>
      <c r="AI1765" s="7"/>
      <c r="AJ1765" s="7"/>
      <c r="AK1765" s="7"/>
      <c r="AL1765" s="23"/>
    </row>
    <row r="1766" spans="1:38" ht="16.5" x14ac:dyDescent="0.2">
      <c r="A1766" s="3">
        <v>1763</v>
      </c>
      <c r="B1766" s="3"/>
      <c r="C1766" s="3"/>
      <c r="D1766" s="9"/>
      <c r="E1766" s="14"/>
      <c r="F1766" s="8"/>
      <c r="G1766" s="8"/>
      <c r="H1766" s="8"/>
      <c r="I1766" s="8"/>
      <c r="J1766" s="7"/>
      <c r="K1766" s="7"/>
      <c r="L1766" s="7"/>
      <c r="M1766" s="8"/>
      <c r="N1766" s="15"/>
      <c r="O1766" s="22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23"/>
      <c r="AE1766" s="22"/>
      <c r="AF1766" s="7"/>
      <c r="AG1766" s="7"/>
      <c r="AH1766" s="7"/>
      <c r="AI1766" s="7"/>
      <c r="AJ1766" s="7"/>
      <c r="AK1766" s="7"/>
      <c r="AL1766" s="23"/>
    </row>
    <row r="1767" spans="1:38" ht="17.25" thickBot="1" x14ac:dyDescent="0.25">
      <c r="A1767" s="3">
        <v>1764</v>
      </c>
      <c r="B1767" s="3"/>
      <c r="C1767" s="3"/>
      <c r="D1767" s="9"/>
      <c r="E1767" s="16"/>
      <c r="F1767" s="17"/>
      <c r="G1767" s="17"/>
      <c r="H1767" s="17"/>
      <c r="I1767" s="17"/>
      <c r="J1767" s="18"/>
      <c r="K1767" s="18"/>
      <c r="L1767" s="18"/>
      <c r="M1767" s="17"/>
      <c r="N1767" s="19"/>
      <c r="O1767" s="24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25"/>
      <c r="AE1767" s="24"/>
      <c r="AF1767" s="18"/>
      <c r="AG1767" s="18"/>
      <c r="AH1767" s="18"/>
      <c r="AI1767" s="18"/>
      <c r="AJ1767" s="18"/>
      <c r="AK1767" s="18"/>
      <c r="AL1767" s="25"/>
    </row>
    <row r="1768" spans="1:38" ht="16.5" x14ac:dyDescent="0.2">
      <c r="A1768" s="3">
        <v>1765</v>
      </c>
      <c r="B1768" s="3"/>
      <c r="C1768" s="3"/>
      <c r="D1768" s="9"/>
      <c r="E1768" s="10"/>
      <c r="F1768" s="11"/>
      <c r="G1768" s="11"/>
      <c r="H1768" s="11"/>
      <c r="I1768" s="11"/>
      <c r="J1768" s="12"/>
      <c r="K1768" s="12"/>
      <c r="L1768" s="12"/>
      <c r="M1768" s="11"/>
      <c r="N1768" s="13"/>
      <c r="O1768" s="20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21"/>
      <c r="AE1768" s="20"/>
      <c r="AF1768" s="12"/>
      <c r="AG1768" s="12"/>
      <c r="AH1768" s="12"/>
      <c r="AI1768" s="12"/>
      <c r="AJ1768" s="12"/>
      <c r="AK1768" s="12"/>
      <c r="AL1768" s="21"/>
    </row>
    <row r="1769" spans="1:38" ht="16.5" x14ac:dyDescent="0.2">
      <c r="A1769" s="3">
        <v>1766</v>
      </c>
      <c r="B1769" s="3"/>
      <c r="C1769" s="3"/>
      <c r="D1769" s="9"/>
      <c r="E1769" s="14"/>
      <c r="F1769" s="8"/>
      <c r="G1769" s="8"/>
      <c r="H1769" s="8"/>
      <c r="I1769" s="8"/>
      <c r="J1769" s="7"/>
      <c r="K1769" s="7"/>
      <c r="L1769" s="7"/>
      <c r="M1769" s="8"/>
      <c r="N1769" s="15"/>
      <c r="O1769" s="22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23"/>
      <c r="AE1769" s="22"/>
      <c r="AF1769" s="7"/>
      <c r="AG1769" s="7"/>
      <c r="AH1769" s="7"/>
      <c r="AI1769" s="7"/>
      <c r="AJ1769" s="7"/>
      <c r="AK1769" s="7"/>
      <c r="AL1769" s="23"/>
    </row>
    <row r="1770" spans="1:38" ht="16.5" x14ac:dyDescent="0.2">
      <c r="A1770" s="3">
        <v>1767</v>
      </c>
      <c r="B1770" s="3"/>
      <c r="C1770" s="3"/>
      <c r="D1770" s="9"/>
      <c r="E1770" s="14"/>
      <c r="F1770" s="8"/>
      <c r="G1770" s="8"/>
      <c r="H1770" s="8"/>
      <c r="I1770" s="8"/>
      <c r="J1770" s="7"/>
      <c r="K1770" s="7"/>
      <c r="L1770" s="7"/>
      <c r="M1770" s="8"/>
      <c r="N1770" s="15"/>
      <c r="O1770" s="22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23"/>
      <c r="AE1770" s="22"/>
      <c r="AF1770" s="7"/>
      <c r="AG1770" s="7"/>
      <c r="AH1770" s="7"/>
      <c r="AI1770" s="7"/>
      <c r="AJ1770" s="7"/>
      <c r="AK1770" s="7"/>
      <c r="AL1770" s="23"/>
    </row>
    <row r="1771" spans="1:38" ht="16.5" x14ac:dyDescent="0.2">
      <c r="A1771" s="3">
        <v>1768</v>
      </c>
      <c r="B1771" s="3"/>
      <c r="C1771" s="3"/>
      <c r="D1771" s="9"/>
      <c r="E1771" s="14"/>
      <c r="F1771" s="8"/>
      <c r="G1771" s="8"/>
      <c r="H1771" s="8"/>
      <c r="I1771" s="8"/>
      <c r="J1771" s="7"/>
      <c r="K1771" s="7"/>
      <c r="L1771" s="7"/>
      <c r="M1771" s="8"/>
      <c r="N1771" s="15"/>
      <c r="O1771" s="22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23"/>
      <c r="AE1771" s="22"/>
      <c r="AF1771" s="7"/>
      <c r="AG1771" s="7"/>
      <c r="AH1771" s="7"/>
      <c r="AI1771" s="7"/>
      <c r="AJ1771" s="7"/>
      <c r="AK1771" s="7"/>
      <c r="AL1771" s="23"/>
    </row>
    <row r="1772" spans="1:38" ht="16.5" x14ac:dyDescent="0.2">
      <c r="A1772" s="3">
        <v>1769</v>
      </c>
      <c r="B1772" s="3"/>
      <c r="C1772" s="3"/>
      <c r="D1772" s="9"/>
      <c r="E1772" s="14"/>
      <c r="F1772" s="8"/>
      <c r="G1772" s="8"/>
      <c r="H1772" s="8"/>
      <c r="I1772" s="8"/>
      <c r="J1772" s="7"/>
      <c r="K1772" s="7"/>
      <c r="L1772" s="7"/>
      <c r="M1772" s="8"/>
      <c r="N1772" s="15"/>
      <c r="O1772" s="22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23"/>
      <c r="AE1772" s="22"/>
      <c r="AF1772" s="7"/>
      <c r="AG1772" s="7"/>
      <c r="AH1772" s="7"/>
      <c r="AI1772" s="7"/>
      <c r="AJ1772" s="7"/>
      <c r="AK1772" s="7"/>
      <c r="AL1772" s="23"/>
    </row>
    <row r="1773" spans="1:38" ht="17.25" thickBot="1" x14ac:dyDescent="0.25">
      <c r="A1773" s="3">
        <v>1770</v>
      </c>
      <c r="B1773" s="3"/>
      <c r="C1773" s="3"/>
      <c r="D1773" s="9"/>
      <c r="E1773" s="16"/>
      <c r="F1773" s="17"/>
      <c r="G1773" s="17"/>
      <c r="H1773" s="17"/>
      <c r="I1773" s="17"/>
      <c r="J1773" s="18"/>
      <c r="K1773" s="18"/>
      <c r="L1773" s="18"/>
      <c r="M1773" s="17"/>
      <c r="N1773" s="19"/>
      <c r="O1773" s="24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25"/>
      <c r="AE1773" s="24"/>
      <c r="AF1773" s="18"/>
      <c r="AG1773" s="18"/>
      <c r="AH1773" s="18"/>
      <c r="AI1773" s="18"/>
      <c r="AJ1773" s="18"/>
      <c r="AK1773" s="18"/>
      <c r="AL1773" s="25"/>
    </row>
    <row r="1774" spans="1:38" ht="16.5" x14ac:dyDescent="0.2">
      <c r="A1774" s="3">
        <v>1771</v>
      </c>
      <c r="B1774" s="3"/>
      <c r="C1774" s="3"/>
      <c r="D1774" s="9"/>
      <c r="E1774" s="10"/>
      <c r="F1774" s="11"/>
      <c r="G1774" s="11"/>
      <c r="H1774" s="11"/>
      <c r="I1774" s="11"/>
      <c r="J1774" s="12"/>
      <c r="K1774" s="12"/>
      <c r="L1774" s="12"/>
      <c r="M1774" s="11"/>
      <c r="N1774" s="13"/>
      <c r="O1774" s="20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21"/>
      <c r="AE1774" s="20"/>
      <c r="AF1774" s="12"/>
      <c r="AG1774" s="12"/>
      <c r="AH1774" s="12"/>
      <c r="AI1774" s="12"/>
      <c r="AJ1774" s="12"/>
      <c r="AK1774" s="12"/>
      <c r="AL1774" s="21"/>
    </row>
    <row r="1775" spans="1:38" ht="16.5" x14ac:dyDescent="0.2">
      <c r="A1775" s="3">
        <v>1772</v>
      </c>
      <c r="B1775" s="3"/>
      <c r="C1775" s="3"/>
      <c r="D1775" s="9"/>
      <c r="E1775" s="14"/>
      <c r="F1775" s="8"/>
      <c r="G1775" s="8"/>
      <c r="H1775" s="8"/>
      <c r="I1775" s="8"/>
      <c r="J1775" s="7"/>
      <c r="K1775" s="7"/>
      <c r="L1775" s="7"/>
      <c r="M1775" s="8"/>
      <c r="N1775" s="15"/>
      <c r="O1775" s="22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23"/>
      <c r="AE1775" s="22"/>
      <c r="AF1775" s="7"/>
      <c r="AG1775" s="7"/>
      <c r="AH1775" s="7"/>
      <c r="AI1775" s="7"/>
      <c r="AJ1775" s="7"/>
      <c r="AK1775" s="7"/>
      <c r="AL1775" s="23"/>
    </row>
    <row r="1776" spans="1:38" ht="16.5" x14ac:dyDescent="0.2">
      <c r="A1776" s="3">
        <v>1773</v>
      </c>
      <c r="B1776" s="3"/>
      <c r="C1776" s="3"/>
      <c r="D1776" s="9"/>
      <c r="E1776" s="14"/>
      <c r="F1776" s="8"/>
      <c r="G1776" s="8"/>
      <c r="H1776" s="8"/>
      <c r="I1776" s="8"/>
      <c r="J1776" s="7"/>
      <c r="K1776" s="7"/>
      <c r="L1776" s="7"/>
      <c r="M1776" s="8"/>
      <c r="N1776" s="15"/>
      <c r="O1776" s="22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23"/>
      <c r="AE1776" s="22"/>
      <c r="AF1776" s="7"/>
      <c r="AG1776" s="7"/>
      <c r="AH1776" s="7"/>
      <c r="AI1776" s="7"/>
      <c r="AJ1776" s="7"/>
      <c r="AK1776" s="7"/>
      <c r="AL1776" s="23"/>
    </row>
    <row r="1777" spans="1:38" ht="16.5" x14ac:dyDescent="0.2">
      <c r="A1777" s="3">
        <v>1774</v>
      </c>
      <c r="B1777" s="3"/>
      <c r="C1777" s="3"/>
      <c r="D1777" s="9"/>
      <c r="E1777" s="14"/>
      <c r="F1777" s="8"/>
      <c r="G1777" s="8"/>
      <c r="H1777" s="8"/>
      <c r="I1777" s="8"/>
      <c r="J1777" s="7"/>
      <c r="K1777" s="7"/>
      <c r="L1777" s="7"/>
      <c r="M1777" s="8"/>
      <c r="N1777" s="15"/>
      <c r="O1777" s="22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23"/>
      <c r="AE1777" s="22"/>
      <c r="AF1777" s="7"/>
      <c r="AG1777" s="7"/>
      <c r="AH1777" s="7"/>
      <c r="AI1777" s="7"/>
      <c r="AJ1777" s="7"/>
      <c r="AK1777" s="7"/>
      <c r="AL1777" s="23"/>
    </row>
    <row r="1778" spans="1:38" ht="16.5" x14ac:dyDescent="0.2">
      <c r="A1778" s="3">
        <v>1775</v>
      </c>
      <c r="B1778" s="3"/>
      <c r="C1778" s="3"/>
      <c r="D1778" s="9"/>
      <c r="E1778" s="14"/>
      <c r="F1778" s="8"/>
      <c r="G1778" s="8"/>
      <c r="H1778" s="8"/>
      <c r="I1778" s="8"/>
      <c r="J1778" s="7"/>
      <c r="K1778" s="7"/>
      <c r="L1778" s="7"/>
      <c r="M1778" s="8"/>
      <c r="N1778" s="15"/>
      <c r="O1778" s="22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23"/>
      <c r="AE1778" s="22"/>
      <c r="AF1778" s="7"/>
      <c r="AG1778" s="7"/>
      <c r="AH1778" s="7"/>
      <c r="AI1778" s="7"/>
      <c r="AJ1778" s="7"/>
      <c r="AK1778" s="7"/>
      <c r="AL1778" s="23"/>
    </row>
    <row r="1779" spans="1:38" ht="17.25" thickBot="1" x14ac:dyDescent="0.25">
      <c r="A1779" s="3">
        <v>1776</v>
      </c>
      <c r="B1779" s="3"/>
      <c r="C1779" s="3"/>
      <c r="D1779" s="9"/>
      <c r="E1779" s="16"/>
      <c r="F1779" s="17"/>
      <c r="G1779" s="17"/>
      <c r="H1779" s="17"/>
      <c r="I1779" s="17"/>
      <c r="J1779" s="18"/>
      <c r="K1779" s="18"/>
      <c r="L1779" s="18"/>
      <c r="M1779" s="17"/>
      <c r="N1779" s="19"/>
      <c r="O1779" s="24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25"/>
      <c r="AE1779" s="24"/>
      <c r="AF1779" s="18"/>
      <c r="AG1779" s="18"/>
      <c r="AH1779" s="18"/>
      <c r="AI1779" s="18"/>
      <c r="AJ1779" s="18"/>
      <c r="AK1779" s="18"/>
      <c r="AL1779" s="25"/>
    </row>
    <row r="1780" spans="1:38" ht="16.5" x14ac:dyDescent="0.2">
      <c r="A1780" s="3">
        <v>1777</v>
      </c>
      <c r="B1780" s="3"/>
      <c r="C1780" s="3"/>
      <c r="D1780" s="9"/>
      <c r="E1780" s="10"/>
      <c r="F1780" s="11"/>
      <c r="G1780" s="11"/>
      <c r="H1780" s="11"/>
      <c r="I1780" s="11"/>
      <c r="J1780" s="12"/>
      <c r="K1780" s="12"/>
      <c r="L1780" s="12"/>
      <c r="M1780" s="11"/>
      <c r="N1780" s="13"/>
      <c r="O1780" s="20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21"/>
      <c r="AE1780" s="20"/>
      <c r="AF1780" s="12"/>
      <c r="AG1780" s="12"/>
      <c r="AH1780" s="12"/>
      <c r="AI1780" s="12"/>
      <c r="AJ1780" s="12"/>
      <c r="AK1780" s="12"/>
      <c r="AL1780" s="21"/>
    </row>
    <row r="1781" spans="1:38" ht="16.5" x14ac:dyDescent="0.2">
      <c r="A1781" s="3">
        <v>1778</v>
      </c>
      <c r="B1781" s="3"/>
      <c r="C1781" s="3"/>
      <c r="D1781" s="9"/>
      <c r="E1781" s="14"/>
      <c r="F1781" s="8"/>
      <c r="G1781" s="8"/>
      <c r="H1781" s="8"/>
      <c r="I1781" s="8"/>
      <c r="J1781" s="7"/>
      <c r="K1781" s="7"/>
      <c r="L1781" s="7"/>
      <c r="M1781" s="8"/>
      <c r="N1781" s="15"/>
      <c r="O1781" s="22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23"/>
      <c r="AE1781" s="22"/>
      <c r="AF1781" s="7"/>
      <c r="AG1781" s="7"/>
      <c r="AH1781" s="7"/>
      <c r="AI1781" s="7"/>
      <c r="AJ1781" s="7"/>
      <c r="AK1781" s="7"/>
      <c r="AL1781" s="23"/>
    </row>
    <row r="1782" spans="1:38" ht="16.5" x14ac:dyDescent="0.2">
      <c r="A1782" s="3">
        <v>1779</v>
      </c>
      <c r="B1782" s="3"/>
      <c r="C1782" s="3"/>
      <c r="D1782" s="9"/>
      <c r="E1782" s="14"/>
      <c r="F1782" s="8"/>
      <c r="G1782" s="8"/>
      <c r="H1782" s="8"/>
      <c r="I1782" s="8"/>
      <c r="J1782" s="7"/>
      <c r="K1782" s="7"/>
      <c r="L1782" s="7"/>
      <c r="M1782" s="8"/>
      <c r="N1782" s="15"/>
      <c r="O1782" s="22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23"/>
      <c r="AE1782" s="22"/>
      <c r="AF1782" s="7"/>
      <c r="AG1782" s="7"/>
      <c r="AH1782" s="7"/>
      <c r="AI1782" s="7"/>
      <c r="AJ1782" s="7"/>
      <c r="AK1782" s="7"/>
      <c r="AL1782" s="23"/>
    </row>
    <row r="1783" spans="1:38" ht="16.5" x14ac:dyDescent="0.2">
      <c r="A1783" s="3">
        <v>1780</v>
      </c>
      <c r="B1783" s="3"/>
      <c r="C1783" s="3"/>
      <c r="D1783" s="9"/>
      <c r="E1783" s="14"/>
      <c r="F1783" s="8"/>
      <c r="G1783" s="8"/>
      <c r="H1783" s="8"/>
      <c r="I1783" s="8"/>
      <c r="J1783" s="7"/>
      <c r="K1783" s="7"/>
      <c r="L1783" s="7"/>
      <c r="M1783" s="8"/>
      <c r="N1783" s="15"/>
      <c r="O1783" s="22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23"/>
      <c r="AE1783" s="22"/>
      <c r="AF1783" s="7"/>
      <c r="AG1783" s="7"/>
      <c r="AH1783" s="7"/>
      <c r="AI1783" s="7"/>
      <c r="AJ1783" s="7"/>
      <c r="AK1783" s="7"/>
      <c r="AL1783" s="23"/>
    </row>
    <row r="1784" spans="1:38" ht="16.5" x14ac:dyDescent="0.2">
      <c r="A1784" s="3">
        <v>1781</v>
      </c>
      <c r="B1784" s="3"/>
      <c r="C1784" s="3"/>
      <c r="D1784" s="9"/>
      <c r="E1784" s="14"/>
      <c r="F1784" s="8"/>
      <c r="G1784" s="8"/>
      <c r="H1784" s="8"/>
      <c r="I1784" s="8"/>
      <c r="J1784" s="7"/>
      <c r="K1784" s="7"/>
      <c r="L1784" s="7"/>
      <c r="M1784" s="8"/>
      <c r="N1784" s="15"/>
      <c r="O1784" s="22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23"/>
      <c r="AE1784" s="22"/>
      <c r="AF1784" s="7"/>
      <c r="AG1784" s="7"/>
      <c r="AH1784" s="7"/>
      <c r="AI1784" s="7"/>
      <c r="AJ1784" s="7"/>
      <c r="AK1784" s="7"/>
      <c r="AL1784" s="23"/>
    </row>
    <row r="1785" spans="1:38" ht="17.25" thickBot="1" x14ac:dyDescent="0.25">
      <c r="A1785" s="3">
        <v>1782</v>
      </c>
      <c r="B1785" s="3"/>
      <c r="C1785" s="3"/>
      <c r="D1785" s="9"/>
      <c r="E1785" s="16"/>
      <c r="F1785" s="17"/>
      <c r="G1785" s="17"/>
      <c r="H1785" s="17"/>
      <c r="I1785" s="17"/>
      <c r="J1785" s="18"/>
      <c r="K1785" s="18"/>
      <c r="L1785" s="18"/>
      <c r="M1785" s="17"/>
      <c r="N1785" s="19"/>
      <c r="O1785" s="24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25"/>
      <c r="AE1785" s="24"/>
      <c r="AF1785" s="18"/>
      <c r="AG1785" s="18"/>
      <c r="AH1785" s="18"/>
      <c r="AI1785" s="18"/>
      <c r="AJ1785" s="18"/>
      <c r="AK1785" s="18"/>
      <c r="AL1785" s="25"/>
    </row>
    <row r="1786" spans="1:38" ht="16.5" x14ac:dyDescent="0.2">
      <c r="A1786" s="3">
        <v>1783</v>
      </c>
      <c r="B1786" s="3"/>
      <c r="C1786" s="3"/>
      <c r="D1786" s="9"/>
      <c r="E1786" s="10"/>
      <c r="F1786" s="11"/>
      <c r="G1786" s="11"/>
      <c r="H1786" s="11"/>
      <c r="I1786" s="11"/>
      <c r="J1786" s="12"/>
      <c r="K1786" s="12"/>
      <c r="L1786" s="12"/>
      <c r="M1786" s="11"/>
      <c r="N1786" s="13"/>
      <c r="O1786" s="20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21"/>
      <c r="AE1786" s="20"/>
      <c r="AF1786" s="12"/>
      <c r="AG1786" s="12"/>
      <c r="AH1786" s="12"/>
      <c r="AI1786" s="12"/>
      <c r="AJ1786" s="12"/>
      <c r="AK1786" s="12"/>
      <c r="AL1786" s="21"/>
    </row>
    <row r="1787" spans="1:38" ht="16.5" x14ac:dyDescent="0.2">
      <c r="A1787" s="3">
        <v>1784</v>
      </c>
      <c r="B1787" s="3"/>
      <c r="C1787" s="3"/>
      <c r="D1787" s="9"/>
      <c r="E1787" s="14"/>
      <c r="F1787" s="8"/>
      <c r="G1787" s="8"/>
      <c r="H1787" s="8"/>
      <c r="I1787" s="8"/>
      <c r="J1787" s="7"/>
      <c r="K1787" s="7"/>
      <c r="L1787" s="7"/>
      <c r="M1787" s="8"/>
      <c r="N1787" s="15"/>
      <c r="O1787" s="22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23"/>
      <c r="AE1787" s="22"/>
      <c r="AF1787" s="7"/>
      <c r="AG1787" s="7"/>
      <c r="AH1787" s="7"/>
      <c r="AI1787" s="7"/>
      <c r="AJ1787" s="7"/>
      <c r="AK1787" s="7"/>
      <c r="AL1787" s="23"/>
    </row>
    <row r="1788" spans="1:38" ht="16.5" x14ac:dyDescent="0.2">
      <c r="A1788" s="3">
        <v>1785</v>
      </c>
      <c r="B1788" s="3"/>
      <c r="C1788" s="3"/>
      <c r="D1788" s="9"/>
      <c r="E1788" s="14"/>
      <c r="F1788" s="8"/>
      <c r="G1788" s="8"/>
      <c r="H1788" s="8"/>
      <c r="I1788" s="8"/>
      <c r="J1788" s="7"/>
      <c r="K1788" s="7"/>
      <c r="L1788" s="7"/>
      <c r="M1788" s="8"/>
      <c r="N1788" s="15"/>
      <c r="O1788" s="22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23"/>
      <c r="AE1788" s="22"/>
      <c r="AF1788" s="7"/>
      <c r="AG1788" s="7"/>
      <c r="AH1788" s="7"/>
      <c r="AI1788" s="7"/>
      <c r="AJ1788" s="7"/>
      <c r="AK1788" s="7"/>
      <c r="AL1788" s="23"/>
    </row>
    <row r="1789" spans="1:38" ht="16.5" x14ac:dyDescent="0.2">
      <c r="A1789" s="3">
        <v>1786</v>
      </c>
      <c r="B1789" s="3"/>
      <c r="C1789" s="3"/>
      <c r="D1789" s="9"/>
      <c r="E1789" s="14"/>
      <c r="F1789" s="8"/>
      <c r="G1789" s="8"/>
      <c r="H1789" s="8"/>
      <c r="I1789" s="8"/>
      <c r="J1789" s="7"/>
      <c r="K1789" s="7"/>
      <c r="L1789" s="7"/>
      <c r="M1789" s="8"/>
      <c r="N1789" s="15"/>
      <c r="O1789" s="22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23"/>
      <c r="AE1789" s="22"/>
      <c r="AF1789" s="7"/>
      <c r="AG1789" s="7"/>
      <c r="AH1789" s="7"/>
      <c r="AI1789" s="7"/>
      <c r="AJ1789" s="7"/>
      <c r="AK1789" s="7"/>
      <c r="AL1789" s="23"/>
    </row>
    <row r="1790" spans="1:38" ht="16.5" x14ac:dyDescent="0.2">
      <c r="A1790" s="3">
        <v>1787</v>
      </c>
      <c r="B1790" s="3"/>
      <c r="C1790" s="3"/>
      <c r="D1790" s="9"/>
      <c r="E1790" s="14"/>
      <c r="F1790" s="8"/>
      <c r="G1790" s="8"/>
      <c r="H1790" s="8"/>
      <c r="I1790" s="8"/>
      <c r="J1790" s="7"/>
      <c r="K1790" s="7"/>
      <c r="L1790" s="7"/>
      <c r="M1790" s="8"/>
      <c r="N1790" s="15"/>
      <c r="O1790" s="22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23"/>
      <c r="AE1790" s="22"/>
      <c r="AF1790" s="7"/>
      <c r="AG1790" s="7"/>
      <c r="AH1790" s="7"/>
      <c r="AI1790" s="7"/>
      <c r="AJ1790" s="7"/>
      <c r="AK1790" s="7"/>
      <c r="AL1790" s="23"/>
    </row>
    <row r="1791" spans="1:38" ht="17.25" thickBot="1" x14ac:dyDescent="0.25">
      <c r="A1791" s="3">
        <v>1788</v>
      </c>
      <c r="B1791" s="3"/>
      <c r="C1791" s="3"/>
      <c r="D1791" s="9"/>
      <c r="E1791" s="16"/>
      <c r="F1791" s="17"/>
      <c r="G1791" s="17"/>
      <c r="H1791" s="17"/>
      <c r="I1791" s="17"/>
      <c r="J1791" s="18"/>
      <c r="K1791" s="18"/>
      <c r="L1791" s="18"/>
      <c r="M1791" s="17"/>
      <c r="N1791" s="19"/>
      <c r="O1791" s="24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25"/>
      <c r="AE1791" s="24"/>
      <c r="AF1791" s="18"/>
      <c r="AG1791" s="18"/>
      <c r="AH1791" s="18"/>
      <c r="AI1791" s="18"/>
      <c r="AJ1791" s="18"/>
      <c r="AK1791" s="18"/>
      <c r="AL1791" s="25"/>
    </row>
    <row r="1792" spans="1:38" ht="16.5" x14ac:dyDescent="0.2">
      <c r="A1792" s="3">
        <v>1789</v>
      </c>
      <c r="B1792" s="3"/>
      <c r="C1792" s="3"/>
      <c r="D1792" s="9"/>
      <c r="E1792" s="10"/>
      <c r="F1792" s="11"/>
      <c r="G1792" s="11"/>
      <c r="H1792" s="11"/>
      <c r="I1792" s="11"/>
      <c r="J1792" s="12"/>
      <c r="K1792" s="12"/>
      <c r="L1792" s="12"/>
      <c r="M1792" s="11"/>
      <c r="N1792" s="13"/>
      <c r="O1792" s="20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21"/>
      <c r="AE1792" s="20"/>
      <c r="AF1792" s="12"/>
      <c r="AG1792" s="12"/>
      <c r="AH1792" s="12"/>
      <c r="AI1792" s="12"/>
      <c r="AJ1792" s="12"/>
      <c r="AK1792" s="12"/>
      <c r="AL1792" s="21"/>
    </row>
    <row r="1793" spans="1:38" ht="16.5" x14ac:dyDescent="0.2">
      <c r="A1793" s="3">
        <v>1790</v>
      </c>
      <c r="B1793" s="3"/>
      <c r="C1793" s="3"/>
      <c r="D1793" s="9"/>
      <c r="E1793" s="14"/>
      <c r="F1793" s="8"/>
      <c r="G1793" s="8"/>
      <c r="H1793" s="8"/>
      <c r="I1793" s="8"/>
      <c r="J1793" s="7"/>
      <c r="K1793" s="7"/>
      <c r="L1793" s="7"/>
      <c r="M1793" s="8"/>
      <c r="N1793" s="15"/>
      <c r="O1793" s="22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23"/>
      <c r="AE1793" s="22"/>
      <c r="AF1793" s="7"/>
      <c r="AG1793" s="7"/>
      <c r="AH1793" s="7"/>
      <c r="AI1793" s="7"/>
      <c r="AJ1793" s="7"/>
      <c r="AK1793" s="7"/>
      <c r="AL1793" s="23"/>
    </row>
    <row r="1794" spans="1:38" ht="16.5" x14ac:dyDescent="0.2">
      <c r="A1794" s="3">
        <v>1791</v>
      </c>
      <c r="B1794" s="3"/>
      <c r="C1794" s="3"/>
      <c r="D1794" s="9"/>
      <c r="E1794" s="14"/>
      <c r="F1794" s="8"/>
      <c r="G1794" s="8"/>
      <c r="H1794" s="8"/>
      <c r="I1794" s="8"/>
      <c r="J1794" s="7"/>
      <c r="K1794" s="7"/>
      <c r="L1794" s="7"/>
      <c r="M1794" s="8"/>
      <c r="N1794" s="15"/>
      <c r="O1794" s="22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23"/>
      <c r="AE1794" s="22"/>
      <c r="AF1794" s="7"/>
      <c r="AG1794" s="7"/>
      <c r="AH1794" s="7"/>
      <c r="AI1794" s="7"/>
      <c r="AJ1794" s="7"/>
      <c r="AK1794" s="7"/>
      <c r="AL1794" s="23"/>
    </row>
    <row r="1795" spans="1:38" ht="16.5" x14ac:dyDescent="0.2">
      <c r="A1795" s="3">
        <v>1792</v>
      </c>
      <c r="B1795" s="3"/>
      <c r="C1795" s="3"/>
      <c r="D1795" s="9"/>
      <c r="E1795" s="14"/>
      <c r="F1795" s="8"/>
      <c r="G1795" s="8"/>
      <c r="H1795" s="8"/>
      <c r="I1795" s="8"/>
      <c r="J1795" s="7"/>
      <c r="K1795" s="7"/>
      <c r="L1795" s="7"/>
      <c r="M1795" s="8"/>
      <c r="N1795" s="15"/>
      <c r="O1795" s="22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23"/>
      <c r="AE1795" s="22"/>
      <c r="AF1795" s="7"/>
      <c r="AG1795" s="7"/>
      <c r="AH1795" s="7"/>
      <c r="AI1795" s="7"/>
      <c r="AJ1795" s="7"/>
      <c r="AK1795" s="7"/>
      <c r="AL1795" s="23"/>
    </row>
    <row r="1796" spans="1:38" ht="16.5" x14ac:dyDescent="0.2">
      <c r="A1796" s="3">
        <v>1793</v>
      </c>
      <c r="B1796" s="3"/>
      <c r="C1796" s="3"/>
      <c r="D1796" s="9"/>
      <c r="E1796" s="14"/>
      <c r="F1796" s="8"/>
      <c r="G1796" s="8"/>
      <c r="H1796" s="8"/>
      <c r="I1796" s="8"/>
      <c r="J1796" s="7"/>
      <c r="K1796" s="7"/>
      <c r="L1796" s="7"/>
      <c r="M1796" s="8"/>
      <c r="N1796" s="15"/>
      <c r="O1796" s="22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23"/>
      <c r="AE1796" s="22"/>
      <c r="AF1796" s="7"/>
      <c r="AG1796" s="7"/>
      <c r="AH1796" s="7"/>
      <c r="AI1796" s="7"/>
      <c r="AJ1796" s="7"/>
      <c r="AK1796" s="7"/>
      <c r="AL1796" s="23"/>
    </row>
    <row r="1797" spans="1:38" ht="17.25" thickBot="1" x14ac:dyDescent="0.25">
      <c r="A1797" s="3">
        <v>1794</v>
      </c>
      <c r="B1797" s="3"/>
      <c r="C1797" s="3"/>
      <c r="D1797" s="9"/>
      <c r="E1797" s="16"/>
      <c r="F1797" s="17"/>
      <c r="G1797" s="17"/>
      <c r="H1797" s="17"/>
      <c r="I1797" s="17"/>
      <c r="J1797" s="18"/>
      <c r="K1797" s="18"/>
      <c r="L1797" s="18"/>
      <c r="M1797" s="17"/>
      <c r="N1797" s="19"/>
      <c r="O1797" s="24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25"/>
      <c r="AE1797" s="24"/>
      <c r="AF1797" s="18"/>
      <c r="AG1797" s="18"/>
      <c r="AH1797" s="18"/>
      <c r="AI1797" s="18"/>
      <c r="AJ1797" s="18"/>
      <c r="AK1797" s="18"/>
      <c r="AL1797" s="25"/>
    </row>
    <row r="1798" spans="1:38" ht="16.5" x14ac:dyDescent="0.2">
      <c r="A1798" s="3">
        <v>1795</v>
      </c>
      <c r="B1798" s="3"/>
      <c r="C1798" s="3"/>
      <c r="D1798" s="9"/>
      <c r="E1798" s="10"/>
      <c r="F1798" s="11"/>
      <c r="G1798" s="11"/>
      <c r="H1798" s="11"/>
      <c r="I1798" s="11"/>
      <c r="J1798" s="12"/>
      <c r="K1798" s="12"/>
      <c r="L1798" s="12"/>
      <c r="M1798" s="11"/>
      <c r="N1798" s="13"/>
      <c r="O1798" s="20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21"/>
      <c r="AE1798" s="20"/>
      <c r="AF1798" s="12"/>
      <c r="AG1798" s="12"/>
      <c r="AH1798" s="12"/>
      <c r="AI1798" s="12"/>
      <c r="AJ1798" s="12"/>
      <c r="AK1798" s="12"/>
      <c r="AL1798" s="21"/>
    </row>
    <row r="1799" spans="1:38" ht="16.5" x14ac:dyDescent="0.2">
      <c r="A1799" s="3">
        <v>1796</v>
      </c>
      <c r="B1799" s="3"/>
      <c r="C1799" s="3"/>
      <c r="D1799" s="9"/>
      <c r="E1799" s="14"/>
      <c r="F1799" s="8"/>
      <c r="G1799" s="8"/>
      <c r="H1799" s="8"/>
      <c r="I1799" s="8"/>
      <c r="J1799" s="7"/>
      <c r="K1799" s="7"/>
      <c r="L1799" s="7"/>
      <c r="M1799" s="8"/>
      <c r="N1799" s="15"/>
      <c r="O1799" s="22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23"/>
      <c r="AE1799" s="22"/>
      <c r="AF1799" s="7"/>
      <c r="AG1799" s="7"/>
      <c r="AH1799" s="7"/>
      <c r="AI1799" s="7"/>
      <c r="AJ1799" s="7"/>
      <c r="AK1799" s="7"/>
      <c r="AL1799" s="23"/>
    </row>
    <row r="1800" spans="1:38" ht="16.5" x14ac:dyDescent="0.2">
      <c r="A1800" s="3">
        <v>1797</v>
      </c>
      <c r="B1800" s="3"/>
      <c r="C1800" s="3"/>
      <c r="D1800" s="9"/>
      <c r="E1800" s="14"/>
      <c r="F1800" s="8"/>
      <c r="G1800" s="8"/>
      <c r="H1800" s="8"/>
      <c r="I1800" s="8"/>
      <c r="J1800" s="7"/>
      <c r="K1800" s="7"/>
      <c r="L1800" s="7"/>
      <c r="M1800" s="8"/>
      <c r="N1800" s="15"/>
      <c r="O1800" s="22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23"/>
      <c r="AE1800" s="22"/>
      <c r="AF1800" s="7"/>
      <c r="AG1800" s="7"/>
      <c r="AH1800" s="7"/>
      <c r="AI1800" s="7"/>
      <c r="AJ1800" s="7"/>
      <c r="AK1800" s="7"/>
      <c r="AL1800" s="23"/>
    </row>
    <row r="1801" spans="1:38" ht="16.5" x14ac:dyDescent="0.2">
      <c r="A1801" s="3">
        <v>1798</v>
      </c>
      <c r="B1801" s="3"/>
      <c r="C1801" s="3"/>
      <c r="D1801" s="9"/>
      <c r="E1801" s="14"/>
      <c r="F1801" s="8"/>
      <c r="G1801" s="8"/>
      <c r="H1801" s="8"/>
      <c r="I1801" s="8"/>
      <c r="J1801" s="7"/>
      <c r="K1801" s="7"/>
      <c r="L1801" s="7"/>
      <c r="M1801" s="8"/>
      <c r="N1801" s="15"/>
      <c r="O1801" s="22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23"/>
      <c r="AE1801" s="22"/>
      <c r="AF1801" s="7"/>
      <c r="AG1801" s="7"/>
      <c r="AH1801" s="7"/>
      <c r="AI1801" s="7"/>
      <c r="AJ1801" s="7"/>
      <c r="AK1801" s="7"/>
      <c r="AL1801" s="23"/>
    </row>
    <row r="1802" spans="1:38" ht="16.5" x14ac:dyDescent="0.2">
      <c r="A1802" s="3">
        <v>1799</v>
      </c>
      <c r="B1802" s="3"/>
      <c r="C1802" s="3"/>
      <c r="D1802" s="9"/>
      <c r="E1802" s="14"/>
      <c r="F1802" s="8"/>
      <c r="G1802" s="8"/>
      <c r="H1802" s="8"/>
      <c r="I1802" s="8"/>
      <c r="J1802" s="7"/>
      <c r="K1802" s="7"/>
      <c r="L1802" s="7"/>
      <c r="M1802" s="8"/>
      <c r="N1802" s="15"/>
      <c r="O1802" s="22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23"/>
      <c r="AE1802" s="22"/>
      <c r="AF1802" s="7"/>
      <c r="AG1802" s="7"/>
      <c r="AH1802" s="7"/>
      <c r="AI1802" s="7"/>
      <c r="AJ1802" s="7"/>
      <c r="AK1802" s="7"/>
      <c r="AL1802" s="23"/>
    </row>
    <row r="1803" spans="1:38" ht="17.25" thickBot="1" x14ac:dyDescent="0.25">
      <c r="A1803" s="3">
        <v>1800</v>
      </c>
      <c r="B1803" s="3"/>
      <c r="C1803" s="3"/>
      <c r="D1803" s="9"/>
      <c r="E1803" s="16"/>
      <c r="F1803" s="17"/>
      <c r="G1803" s="17"/>
      <c r="H1803" s="17"/>
      <c r="I1803" s="17"/>
      <c r="J1803" s="18"/>
      <c r="K1803" s="18"/>
      <c r="L1803" s="18"/>
      <c r="M1803" s="17"/>
      <c r="N1803" s="19"/>
      <c r="O1803" s="24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25"/>
      <c r="AE1803" s="24"/>
      <c r="AF1803" s="18"/>
      <c r="AG1803" s="18"/>
      <c r="AH1803" s="18"/>
      <c r="AI1803" s="18"/>
      <c r="AJ1803" s="18"/>
      <c r="AK1803" s="18"/>
      <c r="AL1803" s="25"/>
    </row>
    <row r="1804" spans="1:38" ht="16.5" x14ac:dyDescent="0.2">
      <c r="A1804" s="3">
        <v>1801</v>
      </c>
      <c r="B1804" s="3"/>
      <c r="C1804" s="3"/>
      <c r="D1804" s="9"/>
      <c r="E1804" s="10"/>
      <c r="F1804" s="11"/>
      <c r="G1804" s="11"/>
      <c r="H1804" s="11"/>
      <c r="I1804" s="11"/>
      <c r="J1804" s="12"/>
      <c r="K1804" s="12"/>
      <c r="L1804" s="12"/>
      <c r="M1804" s="11"/>
      <c r="N1804" s="13"/>
      <c r="O1804" s="20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21"/>
      <c r="AE1804" s="20"/>
      <c r="AF1804" s="12"/>
      <c r="AG1804" s="12"/>
      <c r="AH1804" s="12"/>
      <c r="AI1804" s="12"/>
      <c r="AJ1804" s="12"/>
      <c r="AK1804" s="12"/>
      <c r="AL1804" s="21"/>
    </row>
    <row r="1805" spans="1:38" ht="16.5" x14ac:dyDescent="0.2">
      <c r="A1805" s="3">
        <v>1802</v>
      </c>
      <c r="B1805" s="3"/>
      <c r="C1805" s="3"/>
      <c r="D1805" s="9"/>
      <c r="E1805" s="14"/>
      <c r="F1805" s="8"/>
      <c r="G1805" s="8"/>
      <c r="H1805" s="8"/>
      <c r="I1805" s="8"/>
      <c r="J1805" s="7"/>
      <c r="K1805" s="7"/>
      <c r="L1805" s="7"/>
      <c r="M1805" s="8"/>
      <c r="N1805" s="15"/>
      <c r="O1805" s="22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23"/>
      <c r="AE1805" s="22"/>
      <c r="AF1805" s="7"/>
      <c r="AG1805" s="7"/>
      <c r="AH1805" s="7"/>
      <c r="AI1805" s="7"/>
      <c r="AJ1805" s="7"/>
      <c r="AK1805" s="7"/>
      <c r="AL1805" s="23"/>
    </row>
    <row r="1806" spans="1:38" ht="16.5" x14ac:dyDescent="0.2">
      <c r="A1806" s="3">
        <v>1803</v>
      </c>
      <c r="B1806" s="3"/>
      <c r="C1806" s="3"/>
      <c r="D1806" s="9"/>
      <c r="E1806" s="14"/>
      <c r="F1806" s="8"/>
      <c r="G1806" s="8"/>
      <c r="H1806" s="8"/>
      <c r="I1806" s="8"/>
      <c r="J1806" s="7"/>
      <c r="K1806" s="7"/>
      <c r="L1806" s="7"/>
      <c r="M1806" s="8"/>
      <c r="N1806" s="15"/>
      <c r="O1806" s="22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23"/>
      <c r="AE1806" s="22"/>
      <c r="AF1806" s="7"/>
      <c r="AG1806" s="7"/>
      <c r="AH1806" s="7"/>
      <c r="AI1806" s="7"/>
      <c r="AJ1806" s="7"/>
      <c r="AK1806" s="7"/>
      <c r="AL1806" s="23"/>
    </row>
    <row r="1807" spans="1:38" ht="16.5" x14ac:dyDescent="0.2">
      <c r="A1807" s="3">
        <v>1804</v>
      </c>
      <c r="B1807" s="3"/>
      <c r="C1807" s="3"/>
      <c r="D1807" s="9"/>
      <c r="E1807" s="14"/>
      <c r="F1807" s="8"/>
      <c r="G1807" s="8"/>
      <c r="H1807" s="8"/>
      <c r="I1807" s="8"/>
      <c r="J1807" s="7"/>
      <c r="K1807" s="7"/>
      <c r="L1807" s="7"/>
      <c r="M1807" s="8"/>
      <c r="N1807" s="15"/>
      <c r="O1807" s="22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23"/>
      <c r="AE1807" s="22"/>
      <c r="AF1807" s="7"/>
      <c r="AG1807" s="7"/>
      <c r="AH1807" s="7"/>
      <c r="AI1807" s="7"/>
      <c r="AJ1807" s="7"/>
      <c r="AK1807" s="7"/>
      <c r="AL1807" s="23"/>
    </row>
    <row r="1808" spans="1:38" ht="16.5" x14ac:dyDescent="0.2">
      <c r="A1808" s="3">
        <v>1805</v>
      </c>
      <c r="B1808" s="3"/>
      <c r="C1808" s="3"/>
      <c r="D1808" s="9"/>
      <c r="E1808" s="14"/>
      <c r="F1808" s="8"/>
      <c r="G1808" s="8"/>
      <c r="H1808" s="8"/>
      <c r="I1808" s="8"/>
      <c r="J1808" s="7"/>
      <c r="K1808" s="7"/>
      <c r="L1808" s="7"/>
      <c r="M1808" s="8"/>
      <c r="N1808" s="15"/>
      <c r="O1808" s="22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23"/>
      <c r="AE1808" s="22"/>
      <c r="AF1808" s="7"/>
      <c r="AG1808" s="7"/>
      <c r="AH1808" s="7"/>
      <c r="AI1808" s="7"/>
      <c r="AJ1808" s="7"/>
      <c r="AK1808" s="7"/>
      <c r="AL1808" s="23"/>
    </row>
    <row r="1809" spans="1:38" ht="17.25" thickBot="1" x14ac:dyDescent="0.25">
      <c r="A1809" s="3">
        <v>1806</v>
      </c>
      <c r="B1809" s="3"/>
      <c r="C1809" s="3"/>
      <c r="D1809" s="9"/>
      <c r="E1809" s="16"/>
      <c r="F1809" s="17"/>
      <c r="G1809" s="17"/>
      <c r="H1809" s="17"/>
      <c r="I1809" s="17"/>
      <c r="J1809" s="18"/>
      <c r="K1809" s="18"/>
      <c r="L1809" s="18"/>
      <c r="M1809" s="17"/>
      <c r="N1809" s="19"/>
      <c r="O1809" s="24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5"/>
      <c r="AE1809" s="24"/>
      <c r="AF1809" s="18"/>
      <c r="AG1809" s="18"/>
      <c r="AH1809" s="18"/>
      <c r="AI1809" s="18"/>
      <c r="AJ1809" s="18"/>
      <c r="AK1809" s="18"/>
      <c r="AL1809" s="25"/>
    </row>
    <row r="1810" spans="1:38" ht="16.5" x14ac:dyDescent="0.2">
      <c r="A1810" s="3">
        <v>1807</v>
      </c>
      <c r="B1810" s="3"/>
      <c r="C1810" s="3"/>
      <c r="D1810" s="9"/>
      <c r="E1810" s="10"/>
      <c r="F1810" s="11"/>
      <c r="G1810" s="11"/>
      <c r="H1810" s="11"/>
      <c r="I1810" s="11"/>
      <c r="J1810" s="12"/>
      <c r="K1810" s="12"/>
      <c r="L1810" s="12"/>
      <c r="M1810" s="11"/>
      <c r="N1810" s="13"/>
      <c r="O1810" s="20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21"/>
      <c r="AE1810" s="20"/>
      <c r="AF1810" s="12"/>
      <c r="AG1810" s="12"/>
      <c r="AH1810" s="12"/>
      <c r="AI1810" s="12"/>
      <c r="AJ1810" s="12"/>
      <c r="AK1810" s="12"/>
      <c r="AL1810" s="21"/>
    </row>
    <row r="1811" spans="1:38" ht="16.5" x14ac:dyDescent="0.2">
      <c r="A1811" s="3">
        <v>1808</v>
      </c>
      <c r="B1811" s="3"/>
      <c r="C1811" s="3"/>
      <c r="D1811" s="9"/>
      <c r="E1811" s="14"/>
      <c r="F1811" s="8"/>
      <c r="G1811" s="8"/>
      <c r="H1811" s="8"/>
      <c r="I1811" s="8"/>
      <c r="J1811" s="7"/>
      <c r="K1811" s="7"/>
      <c r="L1811" s="7"/>
      <c r="M1811" s="8"/>
      <c r="N1811" s="15"/>
      <c r="O1811" s="22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23"/>
      <c r="AE1811" s="22"/>
      <c r="AF1811" s="7"/>
      <c r="AG1811" s="7"/>
      <c r="AH1811" s="7"/>
      <c r="AI1811" s="7"/>
      <c r="AJ1811" s="7"/>
      <c r="AK1811" s="7"/>
      <c r="AL1811" s="23"/>
    </row>
    <row r="1812" spans="1:38" ht="16.5" x14ac:dyDescent="0.2">
      <c r="A1812" s="3">
        <v>1809</v>
      </c>
      <c r="B1812" s="3"/>
      <c r="C1812" s="3"/>
      <c r="D1812" s="9"/>
      <c r="E1812" s="14"/>
      <c r="F1812" s="8"/>
      <c r="G1812" s="8"/>
      <c r="H1812" s="8"/>
      <c r="I1812" s="8"/>
      <c r="J1812" s="7"/>
      <c r="K1812" s="7"/>
      <c r="L1812" s="7"/>
      <c r="M1812" s="8"/>
      <c r="N1812" s="15"/>
      <c r="O1812" s="22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23"/>
      <c r="AE1812" s="22"/>
      <c r="AF1812" s="7"/>
      <c r="AG1812" s="7"/>
      <c r="AH1812" s="7"/>
      <c r="AI1812" s="7"/>
      <c r="AJ1812" s="7"/>
      <c r="AK1812" s="7"/>
      <c r="AL1812" s="23"/>
    </row>
    <row r="1813" spans="1:38" ht="16.5" x14ac:dyDescent="0.2">
      <c r="A1813" s="3">
        <v>1810</v>
      </c>
      <c r="B1813" s="3"/>
      <c r="C1813" s="3"/>
      <c r="D1813" s="9"/>
      <c r="E1813" s="14"/>
      <c r="F1813" s="8"/>
      <c r="G1813" s="8"/>
      <c r="H1813" s="8"/>
      <c r="I1813" s="8"/>
      <c r="J1813" s="7"/>
      <c r="K1813" s="7"/>
      <c r="L1813" s="7"/>
      <c r="M1813" s="8"/>
      <c r="N1813" s="15"/>
      <c r="O1813" s="22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23"/>
      <c r="AE1813" s="22"/>
      <c r="AF1813" s="7"/>
      <c r="AG1813" s="7"/>
      <c r="AH1813" s="7"/>
      <c r="AI1813" s="7"/>
      <c r="AJ1813" s="7"/>
      <c r="AK1813" s="7"/>
      <c r="AL1813" s="23"/>
    </row>
    <row r="1814" spans="1:38" ht="16.5" x14ac:dyDescent="0.2">
      <c r="A1814" s="3">
        <v>1811</v>
      </c>
      <c r="B1814" s="3"/>
      <c r="C1814" s="3"/>
      <c r="D1814" s="9"/>
      <c r="E1814" s="14"/>
      <c r="F1814" s="8"/>
      <c r="G1814" s="8"/>
      <c r="H1814" s="8"/>
      <c r="I1814" s="8"/>
      <c r="J1814" s="7"/>
      <c r="K1814" s="7"/>
      <c r="L1814" s="7"/>
      <c r="M1814" s="8"/>
      <c r="N1814" s="15"/>
      <c r="O1814" s="22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23"/>
      <c r="AE1814" s="22"/>
      <c r="AF1814" s="7"/>
      <c r="AG1814" s="7"/>
      <c r="AH1814" s="7"/>
      <c r="AI1814" s="7"/>
      <c r="AJ1814" s="7"/>
      <c r="AK1814" s="7"/>
      <c r="AL1814" s="23"/>
    </row>
    <row r="1815" spans="1:38" ht="17.25" thickBot="1" x14ac:dyDescent="0.25">
      <c r="A1815" s="3">
        <v>1812</v>
      </c>
      <c r="B1815" s="3"/>
      <c r="C1815" s="3"/>
      <c r="D1815" s="9"/>
      <c r="E1815" s="16"/>
      <c r="F1815" s="17"/>
      <c r="G1815" s="17"/>
      <c r="H1815" s="17"/>
      <c r="I1815" s="17"/>
      <c r="J1815" s="18"/>
      <c r="K1815" s="18"/>
      <c r="L1815" s="18"/>
      <c r="M1815" s="17"/>
      <c r="N1815" s="19"/>
      <c r="O1815" s="24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25"/>
      <c r="AE1815" s="24"/>
      <c r="AF1815" s="18"/>
      <c r="AG1815" s="18"/>
      <c r="AH1815" s="18"/>
      <c r="AI1815" s="18"/>
      <c r="AJ1815" s="18"/>
      <c r="AK1815" s="18"/>
      <c r="AL1815" s="25"/>
    </row>
    <row r="1816" spans="1:38" ht="16.5" x14ac:dyDescent="0.2">
      <c r="A1816" s="3">
        <v>1813</v>
      </c>
      <c r="B1816" s="3"/>
      <c r="C1816" s="3"/>
      <c r="D1816" s="9"/>
      <c r="E1816" s="10"/>
      <c r="F1816" s="11"/>
      <c r="G1816" s="11"/>
      <c r="H1816" s="11"/>
      <c r="I1816" s="11"/>
      <c r="J1816" s="12"/>
      <c r="K1816" s="12"/>
      <c r="L1816" s="12"/>
      <c r="M1816" s="11"/>
      <c r="N1816" s="13"/>
      <c r="O1816" s="20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21"/>
      <c r="AE1816" s="20"/>
      <c r="AF1816" s="12"/>
      <c r="AG1816" s="12"/>
      <c r="AH1816" s="12"/>
      <c r="AI1816" s="12"/>
      <c r="AJ1816" s="12"/>
      <c r="AK1816" s="12"/>
      <c r="AL1816" s="21"/>
    </row>
    <row r="1817" spans="1:38" ht="16.5" x14ac:dyDescent="0.2">
      <c r="A1817" s="3">
        <v>1814</v>
      </c>
      <c r="B1817" s="3"/>
      <c r="C1817" s="3"/>
      <c r="D1817" s="9"/>
      <c r="E1817" s="14"/>
      <c r="F1817" s="8"/>
      <c r="G1817" s="8"/>
      <c r="H1817" s="8"/>
      <c r="I1817" s="8"/>
      <c r="J1817" s="7"/>
      <c r="K1817" s="7"/>
      <c r="L1817" s="7"/>
      <c r="M1817" s="8"/>
      <c r="N1817" s="15"/>
      <c r="O1817" s="22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23"/>
      <c r="AE1817" s="22"/>
      <c r="AF1817" s="7"/>
      <c r="AG1817" s="7"/>
      <c r="AH1817" s="7"/>
      <c r="AI1817" s="7"/>
      <c r="AJ1817" s="7"/>
      <c r="AK1817" s="7"/>
      <c r="AL1817" s="23"/>
    </row>
    <row r="1818" spans="1:38" ht="16.5" x14ac:dyDescent="0.2">
      <c r="A1818" s="3">
        <v>1815</v>
      </c>
      <c r="B1818" s="3"/>
      <c r="C1818" s="3"/>
      <c r="D1818" s="9"/>
      <c r="E1818" s="14"/>
      <c r="F1818" s="8"/>
      <c r="G1818" s="8"/>
      <c r="H1818" s="8"/>
      <c r="I1818" s="8"/>
      <c r="J1818" s="7"/>
      <c r="K1818" s="7"/>
      <c r="L1818" s="7"/>
      <c r="M1818" s="8"/>
      <c r="N1818" s="15"/>
      <c r="O1818" s="22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23"/>
      <c r="AE1818" s="22"/>
      <c r="AF1818" s="7"/>
      <c r="AG1818" s="7"/>
      <c r="AH1818" s="7"/>
      <c r="AI1818" s="7"/>
      <c r="AJ1818" s="7"/>
      <c r="AK1818" s="7"/>
      <c r="AL1818" s="23"/>
    </row>
    <row r="1819" spans="1:38" ht="16.5" x14ac:dyDescent="0.2">
      <c r="A1819" s="3">
        <v>1816</v>
      </c>
      <c r="B1819" s="3"/>
      <c r="C1819" s="3"/>
      <c r="D1819" s="9"/>
      <c r="E1819" s="14"/>
      <c r="F1819" s="8"/>
      <c r="G1819" s="8"/>
      <c r="H1819" s="8"/>
      <c r="I1819" s="8"/>
      <c r="J1819" s="7"/>
      <c r="K1819" s="7"/>
      <c r="L1819" s="7"/>
      <c r="M1819" s="8"/>
      <c r="N1819" s="15"/>
      <c r="O1819" s="22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23"/>
      <c r="AE1819" s="22"/>
      <c r="AF1819" s="7"/>
      <c r="AG1819" s="7"/>
      <c r="AH1819" s="7"/>
      <c r="AI1819" s="7"/>
      <c r="AJ1819" s="7"/>
      <c r="AK1819" s="7"/>
      <c r="AL1819" s="23"/>
    </row>
    <row r="1820" spans="1:38" ht="16.5" x14ac:dyDescent="0.2">
      <c r="A1820" s="3">
        <v>1817</v>
      </c>
      <c r="B1820" s="3"/>
      <c r="C1820" s="3"/>
      <c r="D1820" s="9"/>
      <c r="E1820" s="14"/>
      <c r="F1820" s="8"/>
      <c r="G1820" s="8"/>
      <c r="H1820" s="8"/>
      <c r="I1820" s="8"/>
      <c r="J1820" s="7"/>
      <c r="K1820" s="7"/>
      <c r="L1820" s="7"/>
      <c r="M1820" s="8"/>
      <c r="N1820" s="15"/>
      <c r="O1820" s="22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23"/>
      <c r="AE1820" s="22"/>
      <c r="AF1820" s="7"/>
      <c r="AG1820" s="7"/>
      <c r="AH1820" s="7"/>
      <c r="AI1820" s="7"/>
      <c r="AJ1820" s="7"/>
      <c r="AK1820" s="7"/>
      <c r="AL1820" s="23"/>
    </row>
    <row r="1821" spans="1:38" ht="17.25" thickBot="1" x14ac:dyDescent="0.25">
      <c r="A1821" s="3">
        <v>1818</v>
      </c>
      <c r="B1821" s="3"/>
      <c r="C1821" s="3"/>
      <c r="D1821" s="9"/>
      <c r="E1821" s="16"/>
      <c r="F1821" s="17"/>
      <c r="G1821" s="17"/>
      <c r="H1821" s="17"/>
      <c r="I1821" s="17"/>
      <c r="J1821" s="18"/>
      <c r="K1821" s="18"/>
      <c r="L1821" s="18"/>
      <c r="M1821" s="17"/>
      <c r="N1821" s="19"/>
      <c r="O1821" s="24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25"/>
      <c r="AE1821" s="24"/>
      <c r="AF1821" s="18"/>
      <c r="AG1821" s="18"/>
      <c r="AH1821" s="18"/>
      <c r="AI1821" s="18"/>
      <c r="AJ1821" s="18"/>
      <c r="AK1821" s="18"/>
      <c r="AL1821" s="25"/>
    </row>
    <row r="1822" spans="1:38" ht="16.5" x14ac:dyDescent="0.2">
      <c r="A1822" s="3">
        <v>1819</v>
      </c>
      <c r="B1822" s="3"/>
      <c r="C1822" s="3"/>
      <c r="D1822" s="9"/>
      <c r="E1822" s="10"/>
      <c r="F1822" s="11"/>
      <c r="G1822" s="11"/>
      <c r="H1822" s="11"/>
      <c r="I1822" s="11"/>
      <c r="J1822" s="12"/>
      <c r="K1822" s="12"/>
      <c r="L1822" s="12"/>
      <c r="M1822" s="11"/>
      <c r="N1822" s="13"/>
      <c r="O1822" s="20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21"/>
      <c r="AE1822" s="20"/>
      <c r="AF1822" s="12"/>
      <c r="AG1822" s="12"/>
      <c r="AH1822" s="12"/>
      <c r="AI1822" s="12"/>
      <c r="AJ1822" s="12"/>
      <c r="AK1822" s="12"/>
      <c r="AL1822" s="21"/>
    </row>
    <row r="1823" spans="1:38" ht="16.5" x14ac:dyDescent="0.2">
      <c r="A1823" s="3">
        <v>1820</v>
      </c>
      <c r="B1823" s="3"/>
      <c r="C1823" s="3"/>
      <c r="D1823" s="9"/>
      <c r="E1823" s="14"/>
      <c r="F1823" s="8"/>
      <c r="G1823" s="8"/>
      <c r="H1823" s="8"/>
      <c r="I1823" s="8"/>
      <c r="J1823" s="7"/>
      <c r="K1823" s="7"/>
      <c r="L1823" s="7"/>
      <c r="M1823" s="8"/>
      <c r="N1823" s="15"/>
      <c r="O1823" s="22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23"/>
      <c r="AE1823" s="22"/>
      <c r="AF1823" s="7"/>
      <c r="AG1823" s="7"/>
      <c r="AH1823" s="7"/>
      <c r="AI1823" s="7"/>
      <c r="AJ1823" s="7"/>
      <c r="AK1823" s="7"/>
      <c r="AL1823" s="23"/>
    </row>
    <row r="1824" spans="1:38" ht="16.5" x14ac:dyDescent="0.2">
      <c r="A1824" s="3">
        <v>1821</v>
      </c>
      <c r="B1824" s="3"/>
      <c r="C1824" s="3"/>
      <c r="D1824" s="9"/>
      <c r="E1824" s="14"/>
      <c r="F1824" s="8"/>
      <c r="G1824" s="8"/>
      <c r="H1824" s="8"/>
      <c r="I1824" s="8"/>
      <c r="J1824" s="7"/>
      <c r="K1824" s="7"/>
      <c r="L1824" s="7"/>
      <c r="M1824" s="8"/>
      <c r="N1824" s="15"/>
      <c r="O1824" s="22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23"/>
      <c r="AE1824" s="22"/>
      <c r="AF1824" s="7"/>
      <c r="AG1824" s="7"/>
      <c r="AH1824" s="7"/>
      <c r="AI1824" s="7"/>
      <c r="AJ1824" s="7"/>
      <c r="AK1824" s="7"/>
      <c r="AL1824" s="23"/>
    </row>
    <row r="1825" spans="1:38" ht="16.5" x14ac:dyDescent="0.2">
      <c r="A1825" s="3">
        <v>1822</v>
      </c>
      <c r="B1825" s="3"/>
      <c r="C1825" s="3"/>
      <c r="D1825" s="9"/>
      <c r="E1825" s="14"/>
      <c r="F1825" s="8"/>
      <c r="G1825" s="8"/>
      <c r="H1825" s="8"/>
      <c r="I1825" s="8"/>
      <c r="J1825" s="7"/>
      <c r="K1825" s="7"/>
      <c r="L1825" s="7"/>
      <c r="M1825" s="8"/>
      <c r="N1825" s="15"/>
      <c r="O1825" s="22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23"/>
      <c r="AE1825" s="22"/>
      <c r="AF1825" s="7"/>
      <c r="AG1825" s="7"/>
      <c r="AH1825" s="7"/>
      <c r="AI1825" s="7"/>
      <c r="AJ1825" s="7"/>
      <c r="AK1825" s="7"/>
      <c r="AL1825" s="23"/>
    </row>
    <row r="1826" spans="1:38" ht="16.5" x14ac:dyDescent="0.2">
      <c r="A1826" s="3">
        <v>1823</v>
      </c>
      <c r="B1826" s="3"/>
      <c r="C1826" s="3"/>
      <c r="D1826" s="9"/>
      <c r="E1826" s="14"/>
      <c r="F1826" s="8"/>
      <c r="G1826" s="8"/>
      <c r="H1826" s="8"/>
      <c r="I1826" s="8"/>
      <c r="J1826" s="7"/>
      <c r="K1826" s="7"/>
      <c r="L1826" s="7"/>
      <c r="M1826" s="8"/>
      <c r="N1826" s="15"/>
      <c r="O1826" s="22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23"/>
      <c r="AE1826" s="22"/>
      <c r="AF1826" s="7"/>
      <c r="AG1826" s="7"/>
      <c r="AH1826" s="7"/>
      <c r="AI1826" s="7"/>
      <c r="AJ1826" s="7"/>
      <c r="AK1826" s="7"/>
      <c r="AL1826" s="23"/>
    </row>
    <row r="1827" spans="1:38" ht="17.25" thickBot="1" x14ac:dyDescent="0.25">
      <c r="A1827" s="3">
        <v>1824</v>
      </c>
      <c r="B1827" s="3"/>
      <c r="C1827" s="3"/>
      <c r="D1827" s="9"/>
      <c r="E1827" s="16"/>
      <c r="F1827" s="17"/>
      <c r="G1827" s="17"/>
      <c r="H1827" s="17"/>
      <c r="I1827" s="17"/>
      <c r="J1827" s="18"/>
      <c r="K1827" s="18"/>
      <c r="L1827" s="18"/>
      <c r="M1827" s="17"/>
      <c r="N1827" s="19"/>
      <c r="O1827" s="24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25"/>
      <c r="AE1827" s="24"/>
      <c r="AF1827" s="18"/>
      <c r="AG1827" s="18"/>
      <c r="AH1827" s="18"/>
      <c r="AI1827" s="18"/>
      <c r="AJ1827" s="18"/>
      <c r="AK1827" s="18"/>
      <c r="AL1827" s="25"/>
    </row>
    <row r="1828" spans="1:38" ht="16.5" x14ac:dyDescent="0.2">
      <c r="A1828" s="3">
        <v>1825</v>
      </c>
      <c r="B1828" s="3"/>
      <c r="C1828" s="3"/>
      <c r="D1828" s="9"/>
      <c r="E1828" s="10"/>
      <c r="F1828" s="11"/>
      <c r="G1828" s="11"/>
      <c r="H1828" s="11"/>
      <c r="I1828" s="11"/>
      <c r="J1828" s="12"/>
      <c r="K1828" s="12"/>
      <c r="L1828" s="12"/>
      <c r="M1828" s="11"/>
      <c r="N1828" s="13"/>
      <c r="O1828" s="20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21"/>
      <c r="AE1828" s="20"/>
      <c r="AF1828" s="12"/>
      <c r="AG1828" s="12"/>
      <c r="AH1828" s="12"/>
      <c r="AI1828" s="12"/>
      <c r="AJ1828" s="12"/>
      <c r="AK1828" s="12"/>
      <c r="AL1828" s="21"/>
    </row>
    <row r="1829" spans="1:38" ht="16.5" x14ac:dyDescent="0.2">
      <c r="A1829" s="3">
        <v>1826</v>
      </c>
      <c r="B1829" s="3"/>
      <c r="C1829" s="3"/>
      <c r="D1829" s="9"/>
      <c r="E1829" s="14"/>
      <c r="F1829" s="8"/>
      <c r="G1829" s="8"/>
      <c r="H1829" s="8"/>
      <c r="I1829" s="8"/>
      <c r="J1829" s="7"/>
      <c r="K1829" s="7"/>
      <c r="L1829" s="7"/>
      <c r="M1829" s="8"/>
      <c r="N1829" s="15"/>
      <c r="O1829" s="22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23"/>
      <c r="AE1829" s="22"/>
      <c r="AF1829" s="7"/>
      <c r="AG1829" s="7"/>
      <c r="AH1829" s="7"/>
      <c r="AI1829" s="7"/>
      <c r="AJ1829" s="7"/>
      <c r="AK1829" s="7"/>
      <c r="AL1829" s="23"/>
    </row>
    <row r="1830" spans="1:38" ht="16.5" x14ac:dyDescent="0.2">
      <c r="A1830" s="3">
        <v>1827</v>
      </c>
      <c r="B1830" s="3"/>
      <c r="C1830" s="3"/>
      <c r="D1830" s="9"/>
      <c r="E1830" s="14"/>
      <c r="F1830" s="8"/>
      <c r="G1830" s="8"/>
      <c r="H1830" s="8"/>
      <c r="I1830" s="8"/>
      <c r="J1830" s="7"/>
      <c r="K1830" s="7"/>
      <c r="L1830" s="7"/>
      <c r="M1830" s="8"/>
      <c r="N1830" s="15"/>
      <c r="O1830" s="22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23"/>
      <c r="AE1830" s="22"/>
      <c r="AF1830" s="7"/>
      <c r="AG1830" s="7"/>
      <c r="AH1830" s="7"/>
      <c r="AI1830" s="7"/>
      <c r="AJ1830" s="7"/>
      <c r="AK1830" s="7"/>
      <c r="AL1830" s="23"/>
    </row>
    <row r="1831" spans="1:38" ht="16.5" x14ac:dyDescent="0.2">
      <c r="A1831" s="3">
        <v>1828</v>
      </c>
      <c r="B1831" s="3"/>
      <c r="C1831" s="3"/>
      <c r="D1831" s="9"/>
      <c r="E1831" s="14"/>
      <c r="F1831" s="8"/>
      <c r="G1831" s="8"/>
      <c r="H1831" s="8"/>
      <c r="I1831" s="8"/>
      <c r="J1831" s="7"/>
      <c r="K1831" s="7"/>
      <c r="L1831" s="7"/>
      <c r="M1831" s="8"/>
      <c r="N1831" s="15"/>
      <c r="O1831" s="22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23"/>
      <c r="AE1831" s="22"/>
      <c r="AF1831" s="7"/>
      <c r="AG1831" s="7"/>
      <c r="AH1831" s="7"/>
      <c r="AI1831" s="7"/>
      <c r="AJ1831" s="7"/>
      <c r="AK1831" s="7"/>
      <c r="AL1831" s="23"/>
    </row>
    <row r="1832" spans="1:38" ht="16.5" x14ac:dyDescent="0.2">
      <c r="A1832" s="3">
        <v>1829</v>
      </c>
      <c r="B1832" s="3"/>
      <c r="C1832" s="3"/>
      <c r="D1832" s="9"/>
      <c r="E1832" s="14"/>
      <c r="F1832" s="8"/>
      <c r="G1832" s="8"/>
      <c r="H1832" s="8"/>
      <c r="I1832" s="8"/>
      <c r="J1832" s="7"/>
      <c r="K1832" s="7"/>
      <c r="L1832" s="7"/>
      <c r="M1832" s="8"/>
      <c r="N1832" s="15"/>
      <c r="O1832" s="22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23"/>
      <c r="AE1832" s="22"/>
      <c r="AF1832" s="7"/>
      <c r="AG1832" s="7"/>
      <c r="AH1832" s="7"/>
      <c r="AI1832" s="7"/>
      <c r="AJ1832" s="7"/>
      <c r="AK1832" s="7"/>
      <c r="AL1832" s="23"/>
    </row>
    <row r="1833" spans="1:38" ht="17.25" thickBot="1" x14ac:dyDescent="0.25">
      <c r="A1833" s="3">
        <v>1830</v>
      </c>
      <c r="B1833" s="3"/>
      <c r="C1833" s="3"/>
      <c r="D1833" s="9"/>
      <c r="E1833" s="16"/>
      <c r="F1833" s="17"/>
      <c r="G1833" s="17"/>
      <c r="H1833" s="17"/>
      <c r="I1833" s="17"/>
      <c r="J1833" s="18"/>
      <c r="K1833" s="18"/>
      <c r="L1833" s="18"/>
      <c r="M1833" s="17"/>
      <c r="N1833" s="19"/>
      <c r="O1833" s="24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25"/>
      <c r="AE1833" s="24"/>
      <c r="AF1833" s="18"/>
      <c r="AG1833" s="18"/>
      <c r="AH1833" s="18"/>
      <c r="AI1833" s="18"/>
      <c r="AJ1833" s="18"/>
      <c r="AK1833" s="18"/>
      <c r="AL1833" s="25"/>
    </row>
    <row r="1834" spans="1:38" ht="16.5" x14ac:dyDescent="0.2">
      <c r="A1834" s="3">
        <v>1831</v>
      </c>
      <c r="B1834" s="3"/>
      <c r="C1834" s="3"/>
      <c r="D1834" s="9"/>
      <c r="E1834" s="10"/>
      <c r="F1834" s="11"/>
      <c r="G1834" s="11"/>
      <c r="H1834" s="11"/>
      <c r="I1834" s="11"/>
      <c r="J1834" s="12"/>
      <c r="K1834" s="12"/>
      <c r="L1834" s="12"/>
      <c r="M1834" s="11"/>
      <c r="N1834" s="13"/>
      <c r="O1834" s="20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21"/>
      <c r="AE1834" s="20"/>
      <c r="AF1834" s="12"/>
      <c r="AG1834" s="12"/>
      <c r="AH1834" s="12"/>
      <c r="AI1834" s="12"/>
      <c r="AJ1834" s="12"/>
      <c r="AK1834" s="12"/>
      <c r="AL1834" s="21"/>
    </row>
    <row r="1835" spans="1:38" ht="16.5" x14ac:dyDescent="0.2">
      <c r="A1835" s="3">
        <v>1832</v>
      </c>
      <c r="B1835" s="3"/>
      <c r="C1835" s="3"/>
      <c r="D1835" s="9"/>
      <c r="E1835" s="14"/>
      <c r="F1835" s="8"/>
      <c r="G1835" s="8"/>
      <c r="H1835" s="8"/>
      <c r="I1835" s="8"/>
      <c r="J1835" s="7"/>
      <c r="K1835" s="7"/>
      <c r="L1835" s="7"/>
      <c r="M1835" s="8"/>
      <c r="N1835" s="15"/>
      <c r="O1835" s="22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23"/>
      <c r="AE1835" s="22"/>
      <c r="AF1835" s="7"/>
      <c r="AG1835" s="7"/>
      <c r="AH1835" s="7"/>
      <c r="AI1835" s="7"/>
      <c r="AJ1835" s="7"/>
      <c r="AK1835" s="7"/>
      <c r="AL1835" s="23"/>
    </row>
    <row r="1836" spans="1:38" ht="16.5" x14ac:dyDescent="0.2">
      <c r="A1836" s="3">
        <v>1833</v>
      </c>
      <c r="B1836" s="3"/>
      <c r="C1836" s="3"/>
      <c r="D1836" s="9"/>
      <c r="E1836" s="14"/>
      <c r="F1836" s="8"/>
      <c r="G1836" s="8"/>
      <c r="H1836" s="8"/>
      <c r="I1836" s="8"/>
      <c r="J1836" s="7"/>
      <c r="K1836" s="7"/>
      <c r="L1836" s="7"/>
      <c r="M1836" s="8"/>
      <c r="N1836" s="15"/>
      <c r="O1836" s="22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23"/>
      <c r="AE1836" s="22"/>
      <c r="AF1836" s="7"/>
      <c r="AG1836" s="7"/>
      <c r="AH1836" s="7"/>
      <c r="AI1836" s="7"/>
      <c r="AJ1836" s="7"/>
      <c r="AK1836" s="7"/>
      <c r="AL1836" s="23"/>
    </row>
    <row r="1837" spans="1:38" ht="16.5" x14ac:dyDescent="0.2">
      <c r="A1837" s="3">
        <v>1834</v>
      </c>
      <c r="B1837" s="3"/>
      <c r="C1837" s="3"/>
      <c r="D1837" s="9"/>
      <c r="E1837" s="14"/>
      <c r="F1837" s="8"/>
      <c r="G1837" s="8"/>
      <c r="H1837" s="8"/>
      <c r="I1837" s="8"/>
      <c r="J1837" s="7"/>
      <c r="K1837" s="7"/>
      <c r="L1837" s="7"/>
      <c r="M1837" s="8"/>
      <c r="N1837" s="15"/>
      <c r="O1837" s="22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23"/>
      <c r="AE1837" s="22"/>
      <c r="AF1837" s="7"/>
      <c r="AG1837" s="7"/>
      <c r="AH1837" s="7"/>
      <c r="AI1837" s="7"/>
      <c r="AJ1837" s="7"/>
      <c r="AK1837" s="7"/>
      <c r="AL1837" s="23"/>
    </row>
    <row r="1838" spans="1:38" ht="16.5" x14ac:dyDescent="0.2">
      <c r="A1838" s="3">
        <v>1835</v>
      </c>
      <c r="B1838" s="3"/>
      <c r="C1838" s="3"/>
      <c r="D1838" s="9"/>
      <c r="E1838" s="14"/>
      <c r="F1838" s="8"/>
      <c r="G1838" s="8"/>
      <c r="H1838" s="8"/>
      <c r="I1838" s="8"/>
      <c r="J1838" s="7"/>
      <c r="K1838" s="7"/>
      <c r="L1838" s="7"/>
      <c r="M1838" s="8"/>
      <c r="N1838" s="15"/>
      <c r="O1838" s="22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23"/>
      <c r="AE1838" s="22"/>
      <c r="AF1838" s="7"/>
      <c r="AG1838" s="7"/>
      <c r="AH1838" s="7"/>
      <c r="AI1838" s="7"/>
      <c r="AJ1838" s="7"/>
      <c r="AK1838" s="7"/>
      <c r="AL1838" s="23"/>
    </row>
    <row r="1839" spans="1:38" ht="17.25" thickBot="1" x14ac:dyDescent="0.25">
      <c r="A1839" s="3">
        <v>1836</v>
      </c>
      <c r="B1839" s="3"/>
      <c r="C1839" s="3"/>
      <c r="D1839" s="9"/>
      <c r="E1839" s="16"/>
      <c r="F1839" s="17"/>
      <c r="G1839" s="17"/>
      <c r="H1839" s="17"/>
      <c r="I1839" s="17"/>
      <c r="J1839" s="18"/>
      <c r="K1839" s="18"/>
      <c r="L1839" s="18"/>
      <c r="M1839" s="17"/>
      <c r="N1839" s="19"/>
      <c r="O1839" s="24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25"/>
      <c r="AE1839" s="24"/>
      <c r="AF1839" s="18"/>
      <c r="AG1839" s="18"/>
      <c r="AH1839" s="18"/>
      <c r="AI1839" s="18"/>
      <c r="AJ1839" s="18"/>
      <c r="AK1839" s="18"/>
      <c r="AL1839" s="25"/>
    </row>
    <row r="1840" spans="1:38" ht="16.5" x14ac:dyDescent="0.2">
      <c r="A1840" s="3">
        <v>1837</v>
      </c>
      <c r="B1840" s="3"/>
      <c r="C1840" s="3"/>
      <c r="D1840" s="9"/>
      <c r="E1840" s="10"/>
      <c r="F1840" s="11"/>
      <c r="G1840" s="11"/>
      <c r="H1840" s="11"/>
      <c r="I1840" s="11"/>
      <c r="J1840" s="12"/>
      <c r="K1840" s="12"/>
      <c r="L1840" s="12"/>
      <c r="M1840" s="11"/>
      <c r="N1840" s="13"/>
      <c r="O1840" s="20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21"/>
      <c r="AE1840" s="20"/>
      <c r="AF1840" s="12"/>
      <c r="AG1840" s="12"/>
      <c r="AH1840" s="12"/>
      <c r="AI1840" s="12"/>
      <c r="AJ1840" s="12"/>
      <c r="AK1840" s="12"/>
      <c r="AL1840" s="21"/>
    </row>
    <row r="1841" spans="1:38" ht="16.5" x14ac:dyDescent="0.2">
      <c r="A1841" s="3">
        <v>1838</v>
      </c>
      <c r="B1841" s="3"/>
      <c r="C1841" s="3"/>
      <c r="D1841" s="9"/>
      <c r="E1841" s="14"/>
      <c r="F1841" s="8"/>
      <c r="G1841" s="8"/>
      <c r="H1841" s="8"/>
      <c r="I1841" s="8"/>
      <c r="J1841" s="7"/>
      <c r="K1841" s="7"/>
      <c r="L1841" s="7"/>
      <c r="M1841" s="8"/>
      <c r="N1841" s="15"/>
      <c r="O1841" s="22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23"/>
      <c r="AE1841" s="22"/>
      <c r="AF1841" s="7"/>
      <c r="AG1841" s="7"/>
      <c r="AH1841" s="7"/>
      <c r="AI1841" s="7"/>
      <c r="AJ1841" s="7"/>
      <c r="AK1841" s="7"/>
      <c r="AL1841" s="23"/>
    </row>
    <row r="1842" spans="1:38" ht="16.5" x14ac:dyDescent="0.2">
      <c r="A1842" s="3">
        <v>1839</v>
      </c>
      <c r="B1842" s="3"/>
      <c r="C1842" s="3"/>
      <c r="D1842" s="9"/>
      <c r="E1842" s="14"/>
      <c r="F1842" s="8"/>
      <c r="G1842" s="8"/>
      <c r="H1842" s="8"/>
      <c r="I1842" s="8"/>
      <c r="J1842" s="7"/>
      <c r="K1842" s="7"/>
      <c r="L1842" s="7"/>
      <c r="M1842" s="8"/>
      <c r="N1842" s="15"/>
      <c r="O1842" s="22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23"/>
      <c r="AE1842" s="22"/>
      <c r="AF1842" s="7"/>
      <c r="AG1842" s="7"/>
      <c r="AH1842" s="7"/>
      <c r="AI1842" s="7"/>
      <c r="AJ1842" s="7"/>
      <c r="AK1842" s="7"/>
      <c r="AL1842" s="23"/>
    </row>
    <row r="1843" spans="1:38" ht="16.5" x14ac:dyDescent="0.2">
      <c r="A1843" s="3">
        <v>1840</v>
      </c>
      <c r="B1843" s="3"/>
      <c r="C1843" s="3"/>
      <c r="D1843" s="9"/>
      <c r="E1843" s="14"/>
      <c r="F1843" s="8"/>
      <c r="G1843" s="8"/>
      <c r="H1843" s="8"/>
      <c r="I1843" s="8"/>
      <c r="J1843" s="7"/>
      <c r="K1843" s="7"/>
      <c r="L1843" s="7"/>
      <c r="M1843" s="8"/>
      <c r="N1843" s="15"/>
      <c r="O1843" s="22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23"/>
      <c r="AE1843" s="22"/>
      <c r="AF1843" s="7"/>
      <c r="AG1843" s="7"/>
      <c r="AH1843" s="7"/>
      <c r="AI1843" s="7"/>
      <c r="AJ1843" s="7"/>
      <c r="AK1843" s="7"/>
      <c r="AL1843" s="23"/>
    </row>
    <row r="1844" spans="1:38" ht="16.5" x14ac:dyDescent="0.2">
      <c r="A1844" s="3">
        <v>1841</v>
      </c>
      <c r="B1844" s="3"/>
      <c r="C1844" s="3"/>
      <c r="D1844" s="9"/>
      <c r="E1844" s="14"/>
      <c r="F1844" s="8"/>
      <c r="G1844" s="8"/>
      <c r="H1844" s="8"/>
      <c r="I1844" s="8"/>
      <c r="J1844" s="7"/>
      <c r="K1844" s="7"/>
      <c r="L1844" s="7"/>
      <c r="M1844" s="8"/>
      <c r="N1844" s="15"/>
      <c r="O1844" s="22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23"/>
      <c r="AE1844" s="22"/>
      <c r="AF1844" s="7"/>
      <c r="AG1844" s="7"/>
      <c r="AH1844" s="7"/>
      <c r="AI1844" s="7"/>
      <c r="AJ1844" s="7"/>
      <c r="AK1844" s="7"/>
      <c r="AL1844" s="23"/>
    </row>
    <row r="1845" spans="1:38" ht="17.25" thickBot="1" x14ac:dyDescent="0.25">
      <c r="A1845" s="3">
        <v>1842</v>
      </c>
      <c r="B1845" s="3"/>
      <c r="C1845" s="3"/>
      <c r="D1845" s="9"/>
      <c r="E1845" s="16"/>
      <c r="F1845" s="17"/>
      <c r="G1845" s="17"/>
      <c r="H1845" s="17"/>
      <c r="I1845" s="17"/>
      <c r="J1845" s="18"/>
      <c r="K1845" s="18"/>
      <c r="L1845" s="18"/>
      <c r="M1845" s="17"/>
      <c r="N1845" s="19"/>
      <c r="O1845" s="24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25"/>
      <c r="AE1845" s="24"/>
      <c r="AF1845" s="18"/>
      <c r="AG1845" s="18"/>
      <c r="AH1845" s="18"/>
      <c r="AI1845" s="18"/>
      <c r="AJ1845" s="18"/>
      <c r="AK1845" s="18"/>
      <c r="AL1845" s="25"/>
    </row>
    <row r="1846" spans="1:38" ht="16.5" x14ac:dyDescent="0.2">
      <c r="A1846" s="3">
        <v>1843</v>
      </c>
      <c r="B1846" s="3"/>
      <c r="C1846" s="3"/>
      <c r="D1846" s="9"/>
      <c r="E1846" s="10"/>
      <c r="F1846" s="11"/>
      <c r="G1846" s="11"/>
      <c r="H1846" s="11"/>
      <c r="I1846" s="11"/>
      <c r="J1846" s="12"/>
      <c r="K1846" s="12"/>
      <c r="L1846" s="12"/>
      <c r="M1846" s="11"/>
      <c r="N1846" s="13"/>
      <c r="O1846" s="20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21"/>
      <c r="AE1846" s="20"/>
      <c r="AF1846" s="12"/>
      <c r="AG1846" s="12"/>
      <c r="AH1846" s="12"/>
      <c r="AI1846" s="12"/>
      <c r="AJ1846" s="12"/>
      <c r="AK1846" s="12"/>
      <c r="AL1846" s="21"/>
    </row>
    <row r="1847" spans="1:38" ht="16.5" x14ac:dyDescent="0.2">
      <c r="A1847" s="3">
        <v>1844</v>
      </c>
      <c r="B1847" s="3"/>
      <c r="C1847" s="3"/>
      <c r="D1847" s="9"/>
      <c r="E1847" s="14"/>
      <c r="F1847" s="8"/>
      <c r="G1847" s="8"/>
      <c r="H1847" s="8"/>
      <c r="I1847" s="8"/>
      <c r="J1847" s="7"/>
      <c r="K1847" s="7"/>
      <c r="L1847" s="7"/>
      <c r="M1847" s="8"/>
      <c r="N1847" s="15"/>
      <c r="O1847" s="22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23"/>
      <c r="AE1847" s="22"/>
      <c r="AF1847" s="7"/>
      <c r="AG1847" s="7"/>
      <c r="AH1847" s="7"/>
      <c r="AI1847" s="7"/>
      <c r="AJ1847" s="7"/>
      <c r="AK1847" s="7"/>
      <c r="AL1847" s="23"/>
    </row>
    <row r="1848" spans="1:38" ht="16.5" x14ac:dyDescent="0.2">
      <c r="A1848" s="3">
        <v>1845</v>
      </c>
      <c r="B1848" s="3"/>
      <c r="C1848" s="3"/>
      <c r="D1848" s="9"/>
      <c r="E1848" s="14"/>
      <c r="F1848" s="8"/>
      <c r="G1848" s="8"/>
      <c r="H1848" s="8"/>
      <c r="I1848" s="8"/>
      <c r="J1848" s="7"/>
      <c r="K1848" s="7"/>
      <c r="L1848" s="7"/>
      <c r="M1848" s="8"/>
      <c r="N1848" s="15"/>
      <c r="O1848" s="22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23"/>
      <c r="AE1848" s="22"/>
      <c r="AF1848" s="7"/>
      <c r="AG1848" s="7"/>
      <c r="AH1848" s="7"/>
      <c r="AI1848" s="7"/>
      <c r="AJ1848" s="7"/>
      <c r="AK1848" s="7"/>
      <c r="AL1848" s="23"/>
    </row>
    <row r="1849" spans="1:38" ht="16.5" x14ac:dyDescent="0.2">
      <c r="A1849" s="3">
        <v>1846</v>
      </c>
      <c r="B1849" s="3"/>
      <c r="C1849" s="3"/>
      <c r="D1849" s="9"/>
      <c r="E1849" s="14"/>
      <c r="F1849" s="8"/>
      <c r="G1849" s="8"/>
      <c r="H1849" s="8"/>
      <c r="I1849" s="8"/>
      <c r="J1849" s="7"/>
      <c r="K1849" s="7"/>
      <c r="L1849" s="7"/>
      <c r="M1849" s="8"/>
      <c r="N1849" s="15"/>
      <c r="O1849" s="22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23"/>
      <c r="AE1849" s="22"/>
      <c r="AF1849" s="7"/>
      <c r="AG1849" s="7"/>
      <c r="AH1849" s="7"/>
      <c r="AI1849" s="7"/>
      <c r="AJ1849" s="7"/>
      <c r="AK1849" s="7"/>
      <c r="AL1849" s="23"/>
    </row>
    <row r="1850" spans="1:38" ht="16.5" x14ac:dyDescent="0.2">
      <c r="A1850" s="3">
        <v>1847</v>
      </c>
      <c r="B1850" s="3"/>
      <c r="C1850" s="3"/>
      <c r="D1850" s="9"/>
      <c r="E1850" s="14"/>
      <c r="F1850" s="8"/>
      <c r="G1850" s="8"/>
      <c r="H1850" s="8"/>
      <c r="I1850" s="8"/>
      <c r="J1850" s="7"/>
      <c r="K1850" s="7"/>
      <c r="L1850" s="7"/>
      <c r="M1850" s="8"/>
      <c r="N1850" s="15"/>
      <c r="O1850" s="22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23"/>
      <c r="AE1850" s="22"/>
      <c r="AF1850" s="7"/>
      <c r="AG1850" s="7"/>
      <c r="AH1850" s="7"/>
      <c r="AI1850" s="7"/>
      <c r="AJ1850" s="7"/>
      <c r="AK1850" s="7"/>
      <c r="AL1850" s="23"/>
    </row>
    <row r="1851" spans="1:38" ht="17.25" thickBot="1" x14ac:dyDescent="0.25">
      <c r="A1851" s="3">
        <v>1848</v>
      </c>
      <c r="B1851" s="3"/>
      <c r="C1851" s="3"/>
      <c r="D1851" s="9"/>
      <c r="E1851" s="16"/>
      <c r="F1851" s="17"/>
      <c r="G1851" s="17"/>
      <c r="H1851" s="17"/>
      <c r="I1851" s="17"/>
      <c r="J1851" s="18"/>
      <c r="K1851" s="18"/>
      <c r="L1851" s="18"/>
      <c r="M1851" s="17"/>
      <c r="N1851" s="19"/>
      <c r="O1851" s="24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25"/>
      <c r="AE1851" s="24"/>
      <c r="AF1851" s="18"/>
      <c r="AG1851" s="18"/>
      <c r="AH1851" s="18"/>
      <c r="AI1851" s="18"/>
      <c r="AJ1851" s="18"/>
      <c r="AK1851" s="18"/>
      <c r="AL1851" s="25"/>
    </row>
    <row r="1852" spans="1:38" ht="16.5" x14ac:dyDescent="0.2">
      <c r="A1852" s="3">
        <v>1849</v>
      </c>
      <c r="B1852" s="3"/>
      <c r="C1852" s="3"/>
      <c r="D1852" s="9"/>
      <c r="E1852" s="10"/>
      <c r="F1852" s="11"/>
      <c r="G1852" s="11"/>
      <c r="H1852" s="11"/>
      <c r="I1852" s="11"/>
      <c r="J1852" s="12"/>
      <c r="K1852" s="12"/>
      <c r="L1852" s="12"/>
      <c r="M1852" s="11"/>
      <c r="N1852" s="13"/>
      <c r="O1852" s="20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21"/>
      <c r="AE1852" s="20"/>
      <c r="AF1852" s="12"/>
      <c r="AG1852" s="12"/>
      <c r="AH1852" s="12"/>
      <c r="AI1852" s="12"/>
      <c r="AJ1852" s="12"/>
      <c r="AK1852" s="12"/>
      <c r="AL1852" s="21"/>
    </row>
    <row r="1853" spans="1:38" ht="16.5" x14ac:dyDescent="0.2">
      <c r="A1853" s="3">
        <v>1850</v>
      </c>
      <c r="B1853" s="3"/>
      <c r="C1853" s="3"/>
      <c r="D1853" s="9"/>
      <c r="E1853" s="14"/>
      <c r="F1853" s="8"/>
      <c r="G1853" s="8"/>
      <c r="H1853" s="8"/>
      <c r="I1853" s="8"/>
      <c r="J1853" s="7"/>
      <c r="K1853" s="7"/>
      <c r="L1853" s="7"/>
      <c r="M1853" s="8"/>
      <c r="N1853" s="15"/>
      <c r="O1853" s="22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23"/>
      <c r="AE1853" s="22"/>
      <c r="AF1853" s="7"/>
      <c r="AG1853" s="7"/>
      <c r="AH1853" s="7"/>
      <c r="AI1853" s="7"/>
      <c r="AJ1853" s="7"/>
      <c r="AK1853" s="7"/>
      <c r="AL1853" s="23"/>
    </row>
    <row r="1854" spans="1:38" ht="16.5" x14ac:dyDescent="0.2">
      <c r="A1854" s="3">
        <v>1851</v>
      </c>
      <c r="B1854" s="3"/>
      <c r="C1854" s="3"/>
      <c r="D1854" s="9"/>
      <c r="E1854" s="14"/>
      <c r="F1854" s="8"/>
      <c r="G1854" s="8"/>
      <c r="H1854" s="8"/>
      <c r="I1854" s="8"/>
      <c r="J1854" s="7"/>
      <c r="K1854" s="7"/>
      <c r="L1854" s="7"/>
      <c r="M1854" s="8"/>
      <c r="N1854" s="15"/>
      <c r="O1854" s="22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23"/>
      <c r="AE1854" s="22"/>
      <c r="AF1854" s="7"/>
      <c r="AG1854" s="7"/>
      <c r="AH1854" s="7"/>
      <c r="AI1854" s="7"/>
      <c r="AJ1854" s="7"/>
      <c r="AK1854" s="7"/>
      <c r="AL1854" s="23"/>
    </row>
    <row r="1855" spans="1:38" ht="16.5" x14ac:dyDescent="0.2">
      <c r="A1855" s="3">
        <v>1852</v>
      </c>
      <c r="B1855" s="3"/>
      <c r="C1855" s="3"/>
      <c r="D1855" s="9"/>
      <c r="E1855" s="14"/>
      <c r="F1855" s="8"/>
      <c r="G1855" s="8"/>
      <c r="H1855" s="8"/>
      <c r="I1855" s="8"/>
      <c r="J1855" s="7"/>
      <c r="K1855" s="7"/>
      <c r="L1855" s="7"/>
      <c r="M1855" s="8"/>
      <c r="N1855" s="15"/>
      <c r="O1855" s="22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23"/>
      <c r="AE1855" s="22"/>
      <c r="AF1855" s="7"/>
      <c r="AG1855" s="7"/>
      <c r="AH1855" s="7"/>
      <c r="AI1855" s="7"/>
      <c r="AJ1855" s="7"/>
      <c r="AK1855" s="7"/>
      <c r="AL1855" s="23"/>
    </row>
    <row r="1856" spans="1:38" ht="16.5" x14ac:dyDescent="0.2">
      <c r="A1856" s="3">
        <v>1853</v>
      </c>
      <c r="B1856" s="3"/>
      <c r="C1856" s="3"/>
      <c r="D1856" s="9"/>
      <c r="E1856" s="14"/>
      <c r="F1856" s="8"/>
      <c r="G1856" s="8"/>
      <c r="H1856" s="8"/>
      <c r="I1856" s="8"/>
      <c r="J1856" s="7"/>
      <c r="K1856" s="7"/>
      <c r="L1856" s="7"/>
      <c r="M1856" s="8"/>
      <c r="N1856" s="15"/>
      <c r="O1856" s="22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23"/>
      <c r="AE1856" s="22"/>
      <c r="AF1856" s="7"/>
      <c r="AG1856" s="7"/>
      <c r="AH1856" s="7"/>
      <c r="AI1856" s="7"/>
      <c r="AJ1856" s="7"/>
      <c r="AK1856" s="7"/>
      <c r="AL1856" s="23"/>
    </row>
    <row r="1857" spans="1:38" ht="17.25" thickBot="1" x14ac:dyDescent="0.25">
      <c r="A1857" s="3">
        <v>1854</v>
      </c>
      <c r="B1857" s="3"/>
      <c r="C1857" s="3"/>
      <c r="D1857" s="9"/>
      <c r="E1857" s="16"/>
      <c r="F1857" s="17"/>
      <c r="G1857" s="17"/>
      <c r="H1857" s="17"/>
      <c r="I1857" s="17"/>
      <c r="J1857" s="18"/>
      <c r="K1857" s="18"/>
      <c r="L1857" s="18"/>
      <c r="M1857" s="17"/>
      <c r="N1857" s="19"/>
      <c r="O1857" s="24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25"/>
      <c r="AE1857" s="24"/>
      <c r="AF1857" s="18"/>
      <c r="AG1857" s="18"/>
      <c r="AH1857" s="18"/>
      <c r="AI1857" s="18"/>
      <c r="AJ1857" s="18"/>
      <c r="AK1857" s="18"/>
      <c r="AL1857" s="25"/>
    </row>
    <row r="1858" spans="1:38" ht="16.5" x14ac:dyDescent="0.2">
      <c r="A1858" s="3">
        <v>1855</v>
      </c>
      <c r="B1858" s="3"/>
      <c r="C1858" s="3"/>
      <c r="D1858" s="9"/>
      <c r="E1858" s="10"/>
      <c r="F1858" s="11"/>
      <c r="G1858" s="11"/>
      <c r="H1858" s="11"/>
      <c r="I1858" s="11"/>
      <c r="J1858" s="12"/>
      <c r="K1858" s="12"/>
      <c r="L1858" s="12"/>
      <c r="M1858" s="11"/>
      <c r="N1858" s="13"/>
      <c r="O1858" s="20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21"/>
      <c r="AE1858" s="20"/>
      <c r="AF1858" s="12"/>
      <c r="AG1858" s="12"/>
      <c r="AH1858" s="12"/>
      <c r="AI1858" s="12"/>
      <c r="AJ1858" s="12"/>
      <c r="AK1858" s="12"/>
      <c r="AL1858" s="21"/>
    </row>
    <row r="1859" spans="1:38" ht="16.5" x14ac:dyDescent="0.2">
      <c r="A1859" s="3">
        <v>1856</v>
      </c>
      <c r="B1859" s="3"/>
      <c r="C1859" s="3"/>
      <c r="D1859" s="9"/>
      <c r="E1859" s="14"/>
      <c r="F1859" s="8"/>
      <c r="G1859" s="8"/>
      <c r="H1859" s="8"/>
      <c r="I1859" s="8"/>
      <c r="J1859" s="7"/>
      <c r="K1859" s="7"/>
      <c r="L1859" s="7"/>
      <c r="M1859" s="8"/>
      <c r="N1859" s="15"/>
      <c r="O1859" s="22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23"/>
      <c r="AE1859" s="22"/>
      <c r="AF1859" s="7"/>
      <c r="AG1859" s="7"/>
      <c r="AH1859" s="7"/>
      <c r="AI1859" s="7"/>
      <c r="AJ1859" s="7"/>
      <c r="AK1859" s="7"/>
      <c r="AL1859" s="23"/>
    </row>
    <row r="1860" spans="1:38" ht="16.5" x14ac:dyDescent="0.2">
      <c r="A1860" s="3">
        <v>1857</v>
      </c>
      <c r="B1860" s="3"/>
      <c r="C1860" s="3"/>
      <c r="D1860" s="9"/>
      <c r="E1860" s="14"/>
      <c r="F1860" s="8"/>
      <c r="G1860" s="8"/>
      <c r="H1860" s="8"/>
      <c r="I1860" s="8"/>
      <c r="J1860" s="7"/>
      <c r="K1860" s="7"/>
      <c r="L1860" s="7"/>
      <c r="M1860" s="8"/>
      <c r="N1860" s="15"/>
      <c r="O1860" s="22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23"/>
      <c r="AE1860" s="22"/>
      <c r="AF1860" s="7"/>
      <c r="AG1860" s="7"/>
      <c r="AH1860" s="7"/>
      <c r="AI1860" s="7"/>
      <c r="AJ1860" s="7"/>
      <c r="AK1860" s="7"/>
      <c r="AL1860" s="23"/>
    </row>
    <row r="1861" spans="1:38" ht="16.5" x14ac:dyDescent="0.2">
      <c r="A1861" s="3">
        <v>1858</v>
      </c>
      <c r="B1861" s="3"/>
      <c r="C1861" s="3"/>
      <c r="D1861" s="9"/>
      <c r="E1861" s="14"/>
      <c r="F1861" s="8"/>
      <c r="G1861" s="8"/>
      <c r="H1861" s="8"/>
      <c r="I1861" s="8"/>
      <c r="J1861" s="7"/>
      <c r="K1861" s="7"/>
      <c r="L1861" s="7"/>
      <c r="M1861" s="8"/>
      <c r="N1861" s="15"/>
      <c r="O1861" s="22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23"/>
      <c r="AE1861" s="22"/>
      <c r="AF1861" s="7"/>
      <c r="AG1861" s="7"/>
      <c r="AH1861" s="7"/>
      <c r="AI1861" s="7"/>
      <c r="AJ1861" s="7"/>
      <c r="AK1861" s="7"/>
      <c r="AL1861" s="23"/>
    </row>
    <row r="1862" spans="1:38" ht="16.5" x14ac:dyDescent="0.2">
      <c r="A1862" s="3">
        <v>1859</v>
      </c>
      <c r="B1862" s="3"/>
      <c r="C1862" s="3"/>
      <c r="D1862" s="9"/>
      <c r="E1862" s="14"/>
      <c r="F1862" s="8"/>
      <c r="G1862" s="8"/>
      <c r="H1862" s="8"/>
      <c r="I1862" s="8"/>
      <c r="J1862" s="7"/>
      <c r="K1862" s="7"/>
      <c r="L1862" s="7"/>
      <c r="M1862" s="8"/>
      <c r="N1862" s="15"/>
      <c r="O1862" s="22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23"/>
      <c r="AE1862" s="22"/>
      <c r="AF1862" s="7"/>
      <c r="AG1862" s="7"/>
      <c r="AH1862" s="7"/>
      <c r="AI1862" s="7"/>
      <c r="AJ1862" s="7"/>
      <c r="AK1862" s="7"/>
      <c r="AL1862" s="23"/>
    </row>
    <row r="1863" spans="1:38" ht="17.25" thickBot="1" x14ac:dyDescent="0.25">
      <c r="A1863" s="3">
        <v>1860</v>
      </c>
      <c r="B1863" s="3"/>
      <c r="C1863" s="3"/>
      <c r="D1863" s="9"/>
      <c r="E1863" s="16"/>
      <c r="F1863" s="17"/>
      <c r="G1863" s="17"/>
      <c r="H1863" s="17"/>
      <c r="I1863" s="17"/>
      <c r="J1863" s="18"/>
      <c r="K1863" s="18"/>
      <c r="L1863" s="18"/>
      <c r="M1863" s="17"/>
      <c r="N1863" s="19"/>
      <c r="O1863" s="24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25"/>
      <c r="AE1863" s="24"/>
      <c r="AF1863" s="18"/>
      <c r="AG1863" s="18"/>
      <c r="AH1863" s="18"/>
      <c r="AI1863" s="18"/>
      <c r="AJ1863" s="18"/>
      <c r="AK1863" s="18"/>
      <c r="AL1863" s="25"/>
    </row>
    <row r="1864" spans="1:38" ht="16.5" x14ac:dyDescent="0.2">
      <c r="A1864" s="3">
        <v>1861</v>
      </c>
      <c r="B1864" s="3"/>
      <c r="C1864" s="3"/>
      <c r="D1864" s="9"/>
      <c r="E1864" s="10"/>
      <c r="F1864" s="11"/>
      <c r="G1864" s="11"/>
      <c r="H1864" s="11"/>
      <c r="I1864" s="11"/>
      <c r="J1864" s="12"/>
      <c r="K1864" s="12"/>
      <c r="L1864" s="12"/>
      <c r="M1864" s="11"/>
      <c r="N1864" s="13"/>
      <c r="O1864" s="20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21"/>
      <c r="AE1864" s="20"/>
      <c r="AF1864" s="12"/>
      <c r="AG1864" s="12"/>
      <c r="AH1864" s="12"/>
      <c r="AI1864" s="12"/>
      <c r="AJ1864" s="12"/>
      <c r="AK1864" s="12"/>
      <c r="AL1864" s="21"/>
    </row>
    <row r="1865" spans="1:38" ht="16.5" x14ac:dyDescent="0.2">
      <c r="A1865" s="3">
        <v>1862</v>
      </c>
      <c r="B1865" s="3"/>
      <c r="C1865" s="3"/>
      <c r="D1865" s="9"/>
      <c r="E1865" s="14"/>
      <c r="F1865" s="8"/>
      <c r="G1865" s="8"/>
      <c r="H1865" s="8"/>
      <c r="I1865" s="8"/>
      <c r="J1865" s="7"/>
      <c r="K1865" s="7"/>
      <c r="L1865" s="7"/>
      <c r="M1865" s="8"/>
      <c r="N1865" s="15"/>
      <c r="O1865" s="22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23"/>
      <c r="AE1865" s="22"/>
      <c r="AF1865" s="7"/>
      <c r="AG1865" s="7"/>
      <c r="AH1865" s="7"/>
      <c r="AI1865" s="7"/>
      <c r="AJ1865" s="7"/>
      <c r="AK1865" s="7"/>
      <c r="AL1865" s="23"/>
    </row>
    <row r="1866" spans="1:38" ht="16.5" x14ac:dyDescent="0.2">
      <c r="A1866" s="3">
        <v>1863</v>
      </c>
      <c r="B1866" s="3"/>
      <c r="C1866" s="3"/>
      <c r="D1866" s="9"/>
      <c r="E1866" s="14"/>
      <c r="F1866" s="8"/>
      <c r="G1866" s="8"/>
      <c r="H1866" s="8"/>
      <c r="I1866" s="8"/>
      <c r="J1866" s="7"/>
      <c r="K1866" s="7"/>
      <c r="L1866" s="7"/>
      <c r="M1866" s="8"/>
      <c r="N1866" s="15"/>
      <c r="O1866" s="22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23"/>
      <c r="AE1866" s="22"/>
      <c r="AF1866" s="7"/>
      <c r="AG1866" s="7"/>
      <c r="AH1866" s="7"/>
      <c r="AI1866" s="7"/>
      <c r="AJ1866" s="7"/>
      <c r="AK1866" s="7"/>
      <c r="AL1866" s="23"/>
    </row>
    <row r="1867" spans="1:38" ht="16.5" x14ac:dyDescent="0.2">
      <c r="A1867" s="3">
        <v>1864</v>
      </c>
      <c r="B1867" s="3"/>
      <c r="C1867" s="3"/>
      <c r="D1867" s="9"/>
      <c r="E1867" s="14"/>
      <c r="F1867" s="8"/>
      <c r="G1867" s="8"/>
      <c r="H1867" s="8"/>
      <c r="I1867" s="8"/>
      <c r="J1867" s="7"/>
      <c r="K1867" s="7"/>
      <c r="L1867" s="7"/>
      <c r="M1867" s="8"/>
      <c r="N1867" s="15"/>
      <c r="O1867" s="22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23"/>
      <c r="AE1867" s="22"/>
      <c r="AF1867" s="7"/>
      <c r="AG1867" s="7"/>
      <c r="AH1867" s="7"/>
      <c r="AI1867" s="7"/>
      <c r="AJ1867" s="7"/>
      <c r="AK1867" s="7"/>
      <c r="AL1867" s="23"/>
    </row>
    <row r="1868" spans="1:38" ht="16.5" x14ac:dyDescent="0.2">
      <c r="A1868" s="3">
        <v>1865</v>
      </c>
      <c r="B1868" s="3"/>
      <c r="C1868" s="3"/>
      <c r="D1868" s="9"/>
      <c r="E1868" s="14"/>
      <c r="F1868" s="8"/>
      <c r="G1868" s="8"/>
      <c r="H1868" s="8"/>
      <c r="I1868" s="8"/>
      <c r="J1868" s="7"/>
      <c r="K1868" s="7"/>
      <c r="L1868" s="7"/>
      <c r="M1868" s="8"/>
      <c r="N1868" s="15"/>
      <c r="O1868" s="22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23"/>
      <c r="AE1868" s="22"/>
      <c r="AF1868" s="7"/>
      <c r="AG1868" s="7"/>
      <c r="AH1868" s="7"/>
      <c r="AI1868" s="7"/>
      <c r="AJ1868" s="7"/>
      <c r="AK1868" s="7"/>
      <c r="AL1868" s="23"/>
    </row>
    <row r="1869" spans="1:38" ht="17.25" thickBot="1" x14ac:dyDescent="0.25">
      <c r="A1869" s="3">
        <v>1866</v>
      </c>
      <c r="B1869" s="3"/>
      <c r="C1869" s="3"/>
      <c r="D1869" s="9"/>
      <c r="E1869" s="16"/>
      <c r="F1869" s="17"/>
      <c r="G1869" s="17"/>
      <c r="H1869" s="17"/>
      <c r="I1869" s="17"/>
      <c r="J1869" s="18"/>
      <c r="K1869" s="18"/>
      <c r="L1869" s="18"/>
      <c r="M1869" s="17"/>
      <c r="N1869" s="19"/>
      <c r="O1869" s="24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25"/>
      <c r="AE1869" s="24"/>
      <c r="AF1869" s="18"/>
      <c r="AG1869" s="18"/>
      <c r="AH1869" s="18"/>
      <c r="AI1869" s="18"/>
      <c r="AJ1869" s="18"/>
      <c r="AK1869" s="18"/>
      <c r="AL1869" s="25"/>
    </row>
    <row r="1870" spans="1:38" ht="16.5" x14ac:dyDescent="0.2">
      <c r="A1870" s="3">
        <v>1867</v>
      </c>
      <c r="B1870" s="3"/>
      <c r="C1870" s="3"/>
      <c r="D1870" s="9"/>
      <c r="E1870" s="10"/>
      <c r="F1870" s="11"/>
      <c r="G1870" s="11"/>
      <c r="H1870" s="11"/>
      <c r="I1870" s="11"/>
      <c r="J1870" s="12"/>
      <c r="K1870" s="12"/>
      <c r="L1870" s="12"/>
      <c r="M1870" s="11"/>
      <c r="N1870" s="13"/>
      <c r="O1870" s="20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21"/>
      <c r="AE1870" s="20"/>
      <c r="AF1870" s="12"/>
      <c r="AG1870" s="12"/>
      <c r="AH1870" s="12"/>
      <c r="AI1870" s="12"/>
      <c r="AJ1870" s="12"/>
      <c r="AK1870" s="12"/>
      <c r="AL1870" s="21"/>
    </row>
    <row r="1871" spans="1:38" ht="16.5" x14ac:dyDescent="0.2">
      <c r="A1871" s="3">
        <v>1868</v>
      </c>
      <c r="B1871" s="3"/>
      <c r="C1871" s="3"/>
      <c r="D1871" s="9"/>
      <c r="E1871" s="14"/>
      <c r="F1871" s="8"/>
      <c r="G1871" s="8"/>
      <c r="H1871" s="8"/>
      <c r="I1871" s="8"/>
      <c r="J1871" s="7"/>
      <c r="K1871" s="7"/>
      <c r="L1871" s="7"/>
      <c r="M1871" s="8"/>
      <c r="N1871" s="15"/>
      <c r="O1871" s="22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23"/>
      <c r="AE1871" s="22"/>
      <c r="AF1871" s="7"/>
      <c r="AG1871" s="7"/>
      <c r="AH1871" s="7"/>
      <c r="AI1871" s="7"/>
      <c r="AJ1871" s="7"/>
      <c r="AK1871" s="7"/>
      <c r="AL1871" s="23"/>
    </row>
    <row r="1872" spans="1:38" ht="16.5" x14ac:dyDescent="0.2">
      <c r="A1872" s="3">
        <v>1869</v>
      </c>
      <c r="B1872" s="3"/>
      <c r="C1872" s="3"/>
      <c r="D1872" s="9"/>
      <c r="E1872" s="14"/>
      <c r="F1872" s="8"/>
      <c r="G1872" s="8"/>
      <c r="H1872" s="8"/>
      <c r="I1872" s="8"/>
      <c r="J1872" s="7"/>
      <c r="K1872" s="7"/>
      <c r="L1872" s="7"/>
      <c r="M1872" s="8"/>
      <c r="N1872" s="15"/>
      <c r="O1872" s="22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23"/>
      <c r="AE1872" s="22"/>
      <c r="AF1872" s="7"/>
      <c r="AG1872" s="7"/>
      <c r="AH1872" s="7"/>
      <c r="AI1872" s="7"/>
      <c r="AJ1872" s="7"/>
      <c r="AK1872" s="7"/>
      <c r="AL1872" s="23"/>
    </row>
    <row r="1873" spans="1:38" ht="16.5" x14ac:dyDescent="0.2">
      <c r="A1873" s="3">
        <v>1870</v>
      </c>
      <c r="B1873" s="3"/>
      <c r="C1873" s="3"/>
      <c r="D1873" s="9"/>
      <c r="E1873" s="14"/>
      <c r="F1873" s="8"/>
      <c r="G1873" s="8"/>
      <c r="H1873" s="8"/>
      <c r="I1873" s="8"/>
      <c r="J1873" s="7"/>
      <c r="K1873" s="7"/>
      <c r="L1873" s="7"/>
      <c r="M1873" s="8"/>
      <c r="N1873" s="15"/>
      <c r="O1873" s="22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23"/>
      <c r="AE1873" s="22"/>
      <c r="AF1873" s="7"/>
      <c r="AG1873" s="7"/>
      <c r="AH1873" s="7"/>
      <c r="AI1873" s="7"/>
      <c r="AJ1873" s="7"/>
      <c r="AK1873" s="7"/>
      <c r="AL1873" s="23"/>
    </row>
    <row r="1874" spans="1:38" ht="16.5" x14ac:dyDescent="0.2">
      <c r="A1874" s="3">
        <v>1871</v>
      </c>
      <c r="B1874" s="3"/>
      <c r="C1874" s="3"/>
      <c r="D1874" s="9"/>
      <c r="E1874" s="14"/>
      <c r="F1874" s="8"/>
      <c r="G1874" s="8"/>
      <c r="H1874" s="8"/>
      <c r="I1874" s="8"/>
      <c r="J1874" s="7"/>
      <c r="K1874" s="7"/>
      <c r="L1874" s="7"/>
      <c r="M1874" s="8"/>
      <c r="N1874" s="15"/>
      <c r="O1874" s="22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23"/>
      <c r="AE1874" s="22"/>
      <c r="AF1874" s="7"/>
      <c r="AG1874" s="7"/>
      <c r="AH1874" s="7"/>
      <c r="AI1874" s="7"/>
      <c r="AJ1874" s="7"/>
      <c r="AK1874" s="7"/>
      <c r="AL1874" s="23"/>
    </row>
    <row r="1875" spans="1:38" ht="17.25" thickBot="1" x14ac:dyDescent="0.25">
      <c r="A1875" s="3">
        <v>1872</v>
      </c>
      <c r="B1875" s="3"/>
      <c r="C1875" s="3"/>
      <c r="D1875" s="9"/>
      <c r="E1875" s="16"/>
      <c r="F1875" s="17"/>
      <c r="G1875" s="17"/>
      <c r="H1875" s="17"/>
      <c r="I1875" s="17"/>
      <c r="J1875" s="18"/>
      <c r="K1875" s="18"/>
      <c r="L1875" s="18"/>
      <c r="M1875" s="17"/>
      <c r="N1875" s="19"/>
      <c r="O1875" s="24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25"/>
      <c r="AE1875" s="24"/>
      <c r="AF1875" s="18"/>
      <c r="AG1875" s="18"/>
      <c r="AH1875" s="18"/>
      <c r="AI1875" s="18"/>
      <c r="AJ1875" s="18"/>
      <c r="AK1875" s="18"/>
      <c r="AL1875" s="25"/>
    </row>
    <row r="1876" spans="1:38" ht="16.5" x14ac:dyDescent="0.2">
      <c r="A1876" s="3">
        <v>1873</v>
      </c>
      <c r="B1876" s="3"/>
      <c r="C1876" s="3"/>
      <c r="D1876" s="9"/>
      <c r="E1876" s="10"/>
      <c r="F1876" s="11"/>
      <c r="G1876" s="11"/>
      <c r="H1876" s="11"/>
      <c r="I1876" s="11"/>
      <c r="J1876" s="12"/>
      <c r="K1876" s="12"/>
      <c r="L1876" s="12"/>
      <c r="M1876" s="11"/>
      <c r="N1876" s="13"/>
      <c r="O1876" s="20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21"/>
      <c r="AE1876" s="20"/>
      <c r="AF1876" s="12"/>
      <c r="AG1876" s="12"/>
      <c r="AH1876" s="12"/>
      <c r="AI1876" s="12"/>
      <c r="AJ1876" s="12"/>
      <c r="AK1876" s="12"/>
      <c r="AL1876" s="21"/>
    </row>
    <row r="1877" spans="1:38" ht="16.5" x14ac:dyDescent="0.2">
      <c r="A1877" s="3">
        <v>1874</v>
      </c>
      <c r="B1877" s="3"/>
      <c r="C1877" s="3"/>
      <c r="D1877" s="9"/>
      <c r="E1877" s="14"/>
      <c r="F1877" s="8"/>
      <c r="G1877" s="8"/>
      <c r="H1877" s="8"/>
      <c r="I1877" s="8"/>
      <c r="J1877" s="7"/>
      <c r="K1877" s="7"/>
      <c r="L1877" s="7"/>
      <c r="M1877" s="8"/>
      <c r="N1877" s="15"/>
      <c r="O1877" s="22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23"/>
      <c r="AE1877" s="22"/>
      <c r="AF1877" s="7"/>
      <c r="AG1877" s="7"/>
      <c r="AH1877" s="7"/>
      <c r="AI1877" s="7"/>
      <c r="AJ1877" s="7"/>
      <c r="AK1877" s="7"/>
      <c r="AL1877" s="23"/>
    </row>
    <row r="1878" spans="1:38" ht="16.5" x14ac:dyDescent="0.2">
      <c r="A1878" s="3">
        <v>1875</v>
      </c>
      <c r="B1878" s="3"/>
      <c r="C1878" s="3"/>
      <c r="D1878" s="9"/>
      <c r="E1878" s="14"/>
      <c r="F1878" s="8"/>
      <c r="G1878" s="8"/>
      <c r="H1878" s="8"/>
      <c r="I1878" s="8"/>
      <c r="J1878" s="7"/>
      <c r="K1878" s="7"/>
      <c r="L1878" s="7"/>
      <c r="M1878" s="8"/>
      <c r="N1878" s="15"/>
      <c r="O1878" s="22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23"/>
      <c r="AE1878" s="22"/>
      <c r="AF1878" s="7"/>
      <c r="AG1878" s="7"/>
      <c r="AH1878" s="7"/>
      <c r="AI1878" s="7"/>
      <c r="AJ1878" s="7"/>
      <c r="AK1878" s="7"/>
      <c r="AL1878" s="23"/>
    </row>
    <row r="1879" spans="1:38" ht="16.5" x14ac:dyDescent="0.2">
      <c r="A1879" s="3">
        <v>1876</v>
      </c>
      <c r="B1879" s="3"/>
      <c r="C1879" s="3"/>
      <c r="D1879" s="9"/>
      <c r="E1879" s="14"/>
      <c r="F1879" s="8"/>
      <c r="G1879" s="8"/>
      <c r="H1879" s="8"/>
      <c r="I1879" s="8"/>
      <c r="J1879" s="7"/>
      <c r="K1879" s="7"/>
      <c r="L1879" s="7"/>
      <c r="M1879" s="8"/>
      <c r="N1879" s="15"/>
      <c r="O1879" s="22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23"/>
      <c r="AE1879" s="22"/>
      <c r="AF1879" s="7"/>
      <c r="AG1879" s="7"/>
      <c r="AH1879" s="7"/>
      <c r="AI1879" s="7"/>
      <c r="AJ1879" s="7"/>
      <c r="AK1879" s="7"/>
      <c r="AL1879" s="23"/>
    </row>
    <row r="1880" spans="1:38" ht="16.5" x14ac:dyDescent="0.2">
      <c r="A1880" s="3">
        <v>1877</v>
      </c>
      <c r="B1880" s="3"/>
      <c r="C1880" s="3"/>
      <c r="D1880" s="9"/>
      <c r="E1880" s="14"/>
      <c r="F1880" s="8"/>
      <c r="G1880" s="8"/>
      <c r="H1880" s="8"/>
      <c r="I1880" s="8"/>
      <c r="J1880" s="7"/>
      <c r="K1880" s="7"/>
      <c r="L1880" s="7"/>
      <c r="M1880" s="8"/>
      <c r="N1880" s="15"/>
      <c r="O1880" s="22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23"/>
      <c r="AE1880" s="22"/>
      <c r="AF1880" s="7"/>
      <c r="AG1880" s="7"/>
      <c r="AH1880" s="7"/>
      <c r="AI1880" s="7"/>
      <c r="AJ1880" s="7"/>
      <c r="AK1880" s="7"/>
      <c r="AL1880" s="23"/>
    </row>
    <row r="1881" spans="1:38" ht="17.25" thickBot="1" x14ac:dyDescent="0.25">
      <c r="A1881" s="3">
        <v>1878</v>
      </c>
      <c r="B1881" s="3"/>
      <c r="C1881" s="3"/>
      <c r="D1881" s="9"/>
      <c r="E1881" s="16"/>
      <c r="F1881" s="17"/>
      <c r="G1881" s="17"/>
      <c r="H1881" s="17"/>
      <c r="I1881" s="17"/>
      <c r="J1881" s="18"/>
      <c r="K1881" s="18"/>
      <c r="L1881" s="18"/>
      <c r="M1881" s="17"/>
      <c r="N1881" s="19"/>
      <c r="O1881" s="24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25"/>
      <c r="AE1881" s="24"/>
      <c r="AF1881" s="18"/>
      <c r="AG1881" s="18"/>
      <c r="AH1881" s="18"/>
      <c r="AI1881" s="18"/>
      <c r="AJ1881" s="18"/>
      <c r="AK1881" s="18"/>
      <c r="AL1881" s="25"/>
    </row>
    <row r="1882" spans="1:38" ht="16.5" x14ac:dyDescent="0.2">
      <c r="A1882" s="3">
        <v>1879</v>
      </c>
      <c r="B1882" s="3"/>
      <c r="C1882" s="3"/>
      <c r="D1882" s="9"/>
      <c r="E1882" s="10"/>
      <c r="F1882" s="11"/>
      <c r="G1882" s="11"/>
      <c r="H1882" s="11"/>
      <c r="I1882" s="11"/>
      <c r="J1882" s="12"/>
      <c r="K1882" s="12"/>
      <c r="L1882" s="12"/>
      <c r="M1882" s="11"/>
      <c r="N1882" s="13"/>
      <c r="O1882" s="20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21"/>
      <c r="AE1882" s="20"/>
      <c r="AF1882" s="12"/>
      <c r="AG1882" s="12"/>
      <c r="AH1882" s="12"/>
      <c r="AI1882" s="12"/>
      <c r="AJ1882" s="12"/>
      <c r="AK1882" s="12"/>
      <c r="AL1882" s="21"/>
    </row>
    <row r="1883" spans="1:38" ht="16.5" x14ac:dyDescent="0.2">
      <c r="A1883" s="3">
        <v>1880</v>
      </c>
      <c r="B1883" s="3"/>
      <c r="C1883" s="3"/>
      <c r="D1883" s="9"/>
      <c r="E1883" s="14"/>
      <c r="F1883" s="8"/>
      <c r="G1883" s="8"/>
      <c r="H1883" s="8"/>
      <c r="I1883" s="8"/>
      <c r="J1883" s="7"/>
      <c r="K1883" s="7"/>
      <c r="L1883" s="7"/>
      <c r="M1883" s="8"/>
      <c r="N1883" s="15"/>
      <c r="O1883" s="22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23"/>
      <c r="AE1883" s="22"/>
      <c r="AF1883" s="7"/>
      <c r="AG1883" s="7"/>
      <c r="AH1883" s="7"/>
      <c r="AI1883" s="7"/>
      <c r="AJ1883" s="7"/>
      <c r="AK1883" s="7"/>
      <c r="AL1883" s="23"/>
    </row>
    <row r="1884" spans="1:38" ht="16.5" x14ac:dyDescent="0.2">
      <c r="A1884" s="3">
        <v>1881</v>
      </c>
      <c r="B1884" s="3"/>
      <c r="C1884" s="3"/>
      <c r="D1884" s="9"/>
      <c r="E1884" s="14"/>
      <c r="F1884" s="8"/>
      <c r="G1884" s="8"/>
      <c r="H1884" s="8"/>
      <c r="I1884" s="8"/>
      <c r="J1884" s="7"/>
      <c r="K1884" s="7"/>
      <c r="L1884" s="7"/>
      <c r="M1884" s="8"/>
      <c r="N1884" s="15"/>
      <c r="O1884" s="22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23"/>
      <c r="AE1884" s="22"/>
      <c r="AF1884" s="7"/>
      <c r="AG1884" s="7"/>
      <c r="AH1884" s="7"/>
      <c r="AI1884" s="7"/>
      <c r="AJ1884" s="7"/>
      <c r="AK1884" s="7"/>
      <c r="AL1884" s="23"/>
    </row>
    <row r="1885" spans="1:38" ht="16.5" x14ac:dyDescent="0.2">
      <c r="A1885" s="3">
        <v>1882</v>
      </c>
      <c r="B1885" s="3"/>
      <c r="C1885" s="3"/>
      <c r="D1885" s="9"/>
      <c r="E1885" s="14"/>
      <c r="F1885" s="8"/>
      <c r="G1885" s="8"/>
      <c r="H1885" s="8"/>
      <c r="I1885" s="8"/>
      <c r="J1885" s="7"/>
      <c r="K1885" s="7"/>
      <c r="L1885" s="7"/>
      <c r="M1885" s="8"/>
      <c r="N1885" s="15"/>
      <c r="O1885" s="22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23"/>
      <c r="AE1885" s="22"/>
      <c r="AF1885" s="7"/>
      <c r="AG1885" s="7"/>
      <c r="AH1885" s="7"/>
      <c r="AI1885" s="7"/>
      <c r="AJ1885" s="7"/>
      <c r="AK1885" s="7"/>
      <c r="AL1885" s="23"/>
    </row>
    <row r="1886" spans="1:38" ht="16.5" x14ac:dyDescent="0.2">
      <c r="A1886" s="3">
        <v>1883</v>
      </c>
      <c r="B1886" s="3"/>
      <c r="C1886" s="3"/>
      <c r="D1886" s="9"/>
      <c r="E1886" s="14"/>
      <c r="F1886" s="8"/>
      <c r="G1886" s="8"/>
      <c r="H1886" s="8"/>
      <c r="I1886" s="8"/>
      <c r="J1886" s="7"/>
      <c r="K1886" s="7"/>
      <c r="L1886" s="7"/>
      <c r="M1886" s="8"/>
      <c r="N1886" s="15"/>
      <c r="O1886" s="22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23"/>
      <c r="AE1886" s="22"/>
      <c r="AF1886" s="7"/>
      <c r="AG1886" s="7"/>
      <c r="AH1886" s="7"/>
      <c r="AI1886" s="7"/>
      <c r="AJ1886" s="7"/>
      <c r="AK1886" s="7"/>
      <c r="AL1886" s="23"/>
    </row>
    <row r="1887" spans="1:38" ht="17.25" thickBot="1" x14ac:dyDescent="0.25">
      <c r="A1887" s="3">
        <v>1884</v>
      </c>
      <c r="B1887" s="3"/>
      <c r="C1887" s="3"/>
      <c r="D1887" s="9"/>
      <c r="E1887" s="16"/>
      <c r="F1887" s="17"/>
      <c r="G1887" s="17"/>
      <c r="H1887" s="17"/>
      <c r="I1887" s="17"/>
      <c r="J1887" s="18"/>
      <c r="K1887" s="18"/>
      <c r="L1887" s="18"/>
      <c r="M1887" s="17"/>
      <c r="N1887" s="19"/>
      <c r="O1887" s="24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25"/>
      <c r="AE1887" s="24"/>
      <c r="AF1887" s="18"/>
      <c r="AG1887" s="18"/>
      <c r="AH1887" s="18"/>
      <c r="AI1887" s="18"/>
      <c r="AJ1887" s="18"/>
      <c r="AK1887" s="18"/>
      <c r="AL1887" s="25"/>
    </row>
    <row r="1888" spans="1:38" ht="16.5" x14ac:dyDescent="0.2">
      <c r="A1888" s="3">
        <v>1885</v>
      </c>
      <c r="B1888" s="3"/>
      <c r="C1888" s="3"/>
      <c r="D1888" s="9"/>
      <c r="E1888" s="10"/>
      <c r="F1888" s="11"/>
      <c r="G1888" s="11"/>
      <c r="H1888" s="11"/>
      <c r="I1888" s="11"/>
      <c r="J1888" s="12"/>
      <c r="K1888" s="12"/>
      <c r="L1888" s="12"/>
      <c r="M1888" s="11"/>
      <c r="N1888" s="13"/>
      <c r="O1888" s="20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21"/>
      <c r="AE1888" s="20"/>
      <c r="AF1888" s="12"/>
      <c r="AG1888" s="12"/>
      <c r="AH1888" s="12"/>
      <c r="AI1888" s="12"/>
      <c r="AJ1888" s="12"/>
      <c r="AK1888" s="12"/>
      <c r="AL1888" s="21"/>
    </row>
    <row r="1889" spans="1:38" ht="16.5" x14ac:dyDescent="0.2">
      <c r="A1889" s="3">
        <v>1886</v>
      </c>
      <c r="B1889" s="3"/>
      <c r="C1889" s="3"/>
      <c r="D1889" s="9"/>
      <c r="E1889" s="14"/>
      <c r="F1889" s="8"/>
      <c r="G1889" s="8"/>
      <c r="H1889" s="8"/>
      <c r="I1889" s="8"/>
      <c r="J1889" s="7"/>
      <c r="K1889" s="7"/>
      <c r="L1889" s="7"/>
      <c r="M1889" s="8"/>
      <c r="N1889" s="15"/>
      <c r="O1889" s="22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23"/>
      <c r="AE1889" s="22"/>
      <c r="AF1889" s="7"/>
      <c r="AG1889" s="7"/>
      <c r="AH1889" s="7"/>
      <c r="AI1889" s="7"/>
      <c r="AJ1889" s="7"/>
      <c r="AK1889" s="7"/>
      <c r="AL1889" s="23"/>
    </row>
    <row r="1890" spans="1:38" ht="16.5" x14ac:dyDescent="0.2">
      <c r="A1890" s="3">
        <v>1887</v>
      </c>
      <c r="B1890" s="3"/>
      <c r="C1890" s="3"/>
      <c r="D1890" s="9"/>
      <c r="E1890" s="14"/>
      <c r="F1890" s="8"/>
      <c r="G1890" s="8"/>
      <c r="H1890" s="8"/>
      <c r="I1890" s="8"/>
      <c r="J1890" s="7"/>
      <c r="K1890" s="7"/>
      <c r="L1890" s="7"/>
      <c r="M1890" s="8"/>
      <c r="N1890" s="15"/>
      <c r="O1890" s="22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23"/>
      <c r="AE1890" s="22"/>
      <c r="AF1890" s="7"/>
      <c r="AG1890" s="7"/>
      <c r="AH1890" s="7"/>
      <c r="AI1890" s="7"/>
      <c r="AJ1890" s="7"/>
      <c r="AK1890" s="7"/>
      <c r="AL1890" s="23"/>
    </row>
    <row r="1891" spans="1:38" ht="16.5" x14ac:dyDescent="0.2">
      <c r="A1891" s="3">
        <v>1888</v>
      </c>
      <c r="B1891" s="3"/>
      <c r="C1891" s="3"/>
      <c r="D1891" s="9"/>
      <c r="E1891" s="14"/>
      <c r="F1891" s="8"/>
      <c r="G1891" s="8"/>
      <c r="H1891" s="8"/>
      <c r="I1891" s="8"/>
      <c r="J1891" s="7"/>
      <c r="K1891" s="7"/>
      <c r="L1891" s="7"/>
      <c r="M1891" s="8"/>
      <c r="N1891" s="15"/>
      <c r="O1891" s="22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23"/>
      <c r="AE1891" s="22"/>
      <c r="AF1891" s="7"/>
      <c r="AG1891" s="7"/>
      <c r="AH1891" s="7"/>
      <c r="AI1891" s="7"/>
      <c r="AJ1891" s="7"/>
      <c r="AK1891" s="7"/>
      <c r="AL1891" s="23"/>
    </row>
    <row r="1892" spans="1:38" ht="16.5" x14ac:dyDescent="0.2">
      <c r="A1892" s="3">
        <v>1889</v>
      </c>
      <c r="B1892" s="3"/>
      <c r="C1892" s="3"/>
      <c r="D1892" s="9"/>
      <c r="E1892" s="14"/>
      <c r="F1892" s="8"/>
      <c r="G1892" s="8"/>
      <c r="H1892" s="8"/>
      <c r="I1892" s="8"/>
      <c r="J1892" s="7"/>
      <c r="K1892" s="7"/>
      <c r="L1892" s="7"/>
      <c r="M1892" s="8"/>
      <c r="N1892" s="15"/>
      <c r="O1892" s="22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23"/>
      <c r="AE1892" s="22"/>
      <c r="AF1892" s="7"/>
      <c r="AG1892" s="7"/>
      <c r="AH1892" s="7"/>
      <c r="AI1892" s="7"/>
      <c r="AJ1892" s="7"/>
      <c r="AK1892" s="7"/>
      <c r="AL1892" s="23"/>
    </row>
    <row r="1893" spans="1:38" ht="17.25" thickBot="1" x14ac:dyDescent="0.25">
      <c r="A1893" s="3">
        <v>1890</v>
      </c>
      <c r="B1893" s="3"/>
      <c r="C1893" s="3"/>
      <c r="D1893" s="9"/>
      <c r="E1893" s="16"/>
      <c r="F1893" s="17"/>
      <c r="G1893" s="17"/>
      <c r="H1893" s="17"/>
      <c r="I1893" s="17"/>
      <c r="J1893" s="18"/>
      <c r="K1893" s="18"/>
      <c r="L1893" s="18"/>
      <c r="M1893" s="17"/>
      <c r="N1893" s="19"/>
      <c r="O1893" s="24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25"/>
      <c r="AE1893" s="24"/>
      <c r="AF1893" s="18"/>
      <c r="AG1893" s="18"/>
      <c r="AH1893" s="18"/>
      <c r="AI1893" s="18"/>
      <c r="AJ1893" s="18"/>
      <c r="AK1893" s="18"/>
      <c r="AL1893" s="25"/>
    </row>
    <row r="1894" spans="1:38" ht="16.5" x14ac:dyDescent="0.2">
      <c r="A1894" s="3">
        <v>1891</v>
      </c>
      <c r="B1894" s="3"/>
      <c r="C1894" s="3"/>
      <c r="D1894" s="9"/>
      <c r="E1894" s="10"/>
      <c r="F1894" s="11"/>
      <c r="G1894" s="11"/>
      <c r="H1894" s="11"/>
      <c r="I1894" s="11"/>
      <c r="J1894" s="12"/>
      <c r="K1894" s="12"/>
      <c r="L1894" s="12"/>
      <c r="M1894" s="11"/>
      <c r="N1894" s="13"/>
      <c r="O1894" s="20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21"/>
      <c r="AE1894" s="20"/>
      <c r="AF1894" s="12"/>
      <c r="AG1894" s="12"/>
      <c r="AH1894" s="12"/>
      <c r="AI1894" s="12"/>
      <c r="AJ1894" s="12"/>
      <c r="AK1894" s="12"/>
      <c r="AL1894" s="21"/>
    </row>
    <row r="1895" spans="1:38" ht="16.5" x14ac:dyDescent="0.2">
      <c r="A1895" s="3">
        <v>1892</v>
      </c>
      <c r="B1895" s="3"/>
      <c r="C1895" s="3"/>
      <c r="D1895" s="9"/>
      <c r="E1895" s="14"/>
      <c r="F1895" s="8"/>
      <c r="G1895" s="8"/>
      <c r="H1895" s="8"/>
      <c r="I1895" s="8"/>
      <c r="J1895" s="7"/>
      <c r="K1895" s="7"/>
      <c r="L1895" s="7"/>
      <c r="M1895" s="8"/>
      <c r="N1895" s="15"/>
      <c r="O1895" s="22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23"/>
      <c r="AE1895" s="22"/>
      <c r="AF1895" s="7"/>
      <c r="AG1895" s="7"/>
      <c r="AH1895" s="7"/>
      <c r="AI1895" s="7"/>
      <c r="AJ1895" s="7"/>
      <c r="AK1895" s="7"/>
      <c r="AL1895" s="23"/>
    </row>
    <row r="1896" spans="1:38" ht="16.5" x14ac:dyDescent="0.2">
      <c r="A1896" s="3">
        <v>1893</v>
      </c>
      <c r="B1896" s="3"/>
      <c r="C1896" s="3"/>
      <c r="D1896" s="9"/>
      <c r="E1896" s="14"/>
      <c r="F1896" s="8"/>
      <c r="G1896" s="8"/>
      <c r="H1896" s="8"/>
      <c r="I1896" s="8"/>
      <c r="J1896" s="7"/>
      <c r="K1896" s="7"/>
      <c r="L1896" s="7"/>
      <c r="M1896" s="8"/>
      <c r="N1896" s="15"/>
      <c r="O1896" s="22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23"/>
      <c r="AE1896" s="22"/>
      <c r="AF1896" s="7"/>
      <c r="AG1896" s="7"/>
      <c r="AH1896" s="7"/>
      <c r="AI1896" s="7"/>
      <c r="AJ1896" s="7"/>
      <c r="AK1896" s="7"/>
      <c r="AL1896" s="23"/>
    </row>
    <row r="1897" spans="1:38" ht="16.5" x14ac:dyDescent="0.2">
      <c r="A1897" s="3">
        <v>1894</v>
      </c>
      <c r="B1897" s="3"/>
      <c r="C1897" s="3"/>
      <c r="D1897" s="9"/>
      <c r="E1897" s="14"/>
      <c r="F1897" s="8"/>
      <c r="G1897" s="8"/>
      <c r="H1897" s="8"/>
      <c r="I1897" s="8"/>
      <c r="J1897" s="7"/>
      <c r="K1897" s="7"/>
      <c r="L1897" s="7"/>
      <c r="M1897" s="8"/>
      <c r="N1897" s="15"/>
      <c r="O1897" s="22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23"/>
      <c r="AE1897" s="22"/>
      <c r="AF1897" s="7"/>
      <c r="AG1897" s="7"/>
      <c r="AH1897" s="7"/>
      <c r="AI1897" s="7"/>
      <c r="AJ1897" s="7"/>
      <c r="AK1897" s="7"/>
      <c r="AL1897" s="23"/>
    </row>
    <row r="1898" spans="1:38" ht="16.5" x14ac:dyDescent="0.2">
      <c r="A1898" s="3">
        <v>1895</v>
      </c>
      <c r="B1898" s="3"/>
      <c r="C1898" s="3"/>
      <c r="D1898" s="9"/>
      <c r="E1898" s="14"/>
      <c r="F1898" s="8"/>
      <c r="G1898" s="8"/>
      <c r="H1898" s="8"/>
      <c r="I1898" s="8"/>
      <c r="J1898" s="7"/>
      <c r="K1898" s="7"/>
      <c r="L1898" s="7"/>
      <c r="M1898" s="8"/>
      <c r="N1898" s="15"/>
      <c r="O1898" s="22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23"/>
      <c r="AE1898" s="22"/>
      <c r="AF1898" s="7"/>
      <c r="AG1898" s="7"/>
      <c r="AH1898" s="7"/>
      <c r="AI1898" s="7"/>
      <c r="AJ1898" s="7"/>
      <c r="AK1898" s="7"/>
      <c r="AL1898" s="23"/>
    </row>
    <row r="1899" spans="1:38" ht="17.25" thickBot="1" x14ac:dyDescent="0.25">
      <c r="A1899" s="3">
        <v>1896</v>
      </c>
      <c r="B1899" s="3"/>
      <c r="C1899" s="3"/>
      <c r="D1899" s="9"/>
      <c r="E1899" s="16"/>
      <c r="F1899" s="17"/>
      <c r="G1899" s="17"/>
      <c r="H1899" s="17"/>
      <c r="I1899" s="17"/>
      <c r="J1899" s="18"/>
      <c r="K1899" s="18"/>
      <c r="L1899" s="18"/>
      <c r="M1899" s="17"/>
      <c r="N1899" s="19"/>
      <c r="O1899" s="24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25"/>
      <c r="AE1899" s="24"/>
      <c r="AF1899" s="18"/>
      <c r="AG1899" s="18"/>
      <c r="AH1899" s="18"/>
      <c r="AI1899" s="18"/>
      <c r="AJ1899" s="18"/>
      <c r="AK1899" s="18"/>
      <c r="AL1899" s="25"/>
    </row>
    <row r="1900" spans="1:38" ht="16.5" x14ac:dyDescent="0.2">
      <c r="A1900" s="3">
        <v>1897</v>
      </c>
      <c r="B1900" s="3"/>
      <c r="C1900" s="3"/>
      <c r="D1900" s="9"/>
      <c r="E1900" s="10"/>
      <c r="F1900" s="11"/>
      <c r="G1900" s="11"/>
      <c r="H1900" s="11"/>
      <c r="I1900" s="11"/>
      <c r="J1900" s="12"/>
      <c r="K1900" s="12"/>
      <c r="L1900" s="12"/>
      <c r="M1900" s="11"/>
      <c r="N1900" s="13"/>
      <c r="O1900" s="20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21"/>
      <c r="AE1900" s="20"/>
      <c r="AF1900" s="12"/>
      <c r="AG1900" s="12"/>
      <c r="AH1900" s="12"/>
      <c r="AI1900" s="12"/>
      <c r="AJ1900" s="12"/>
      <c r="AK1900" s="12"/>
      <c r="AL1900" s="21"/>
    </row>
    <row r="1901" spans="1:38" ht="16.5" x14ac:dyDescent="0.2">
      <c r="A1901" s="3">
        <v>1898</v>
      </c>
      <c r="B1901" s="3"/>
      <c r="C1901" s="3"/>
      <c r="D1901" s="9"/>
      <c r="E1901" s="14"/>
      <c r="F1901" s="8"/>
      <c r="G1901" s="8"/>
      <c r="H1901" s="8"/>
      <c r="I1901" s="8"/>
      <c r="J1901" s="7"/>
      <c r="K1901" s="7"/>
      <c r="L1901" s="7"/>
      <c r="M1901" s="8"/>
      <c r="N1901" s="15"/>
      <c r="O1901" s="22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23"/>
      <c r="AE1901" s="22"/>
      <c r="AF1901" s="7"/>
      <c r="AG1901" s="7"/>
      <c r="AH1901" s="7"/>
      <c r="AI1901" s="7"/>
      <c r="AJ1901" s="7"/>
      <c r="AK1901" s="7"/>
      <c r="AL1901" s="23"/>
    </row>
    <row r="1902" spans="1:38" ht="16.5" x14ac:dyDescent="0.2">
      <c r="A1902" s="3">
        <v>1899</v>
      </c>
      <c r="B1902" s="3"/>
      <c r="C1902" s="3"/>
      <c r="D1902" s="9"/>
      <c r="E1902" s="14"/>
      <c r="F1902" s="8"/>
      <c r="G1902" s="8"/>
      <c r="H1902" s="8"/>
      <c r="I1902" s="8"/>
      <c r="J1902" s="7"/>
      <c r="K1902" s="7"/>
      <c r="L1902" s="7"/>
      <c r="M1902" s="8"/>
      <c r="N1902" s="15"/>
      <c r="O1902" s="22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23"/>
      <c r="AE1902" s="22"/>
      <c r="AF1902" s="7"/>
      <c r="AG1902" s="7"/>
      <c r="AH1902" s="7"/>
      <c r="AI1902" s="7"/>
      <c r="AJ1902" s="7"/>
      <c r="AK1902" s="7"/>
      <c r="AL1902" s="23"/>
    </row>
    <row r="1903" spans="1:38" ht="16.5" x14ac:dyDescent="0.2">
      <c r="A1903" s="3">
        <v>1900</v>
      </c>
      <c r="B1903" s="3"/>
      <c r="C1903" s="3"/>
      <c r="D1903" s="9"/>
      <c r="E1903" s="14"/>
      <c r="F1903" s="8"/>
      <c r="G1903" s="8"/>
      <c r="H1903" s="8"/>
      <c r="I1903" s="8"/>
      <c r="J1903" s="7"/>
      <c r="K1903" s="7"/>
      <c r="L1903" s="7"/>
      <c r="M1903" s="8"/>
      <c r="N1903" s="15"/>
      <c r="O1903" s="22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23"/>
      <c r="AE1903" s="22"/>
      <c r="AF1903" s="7"/>
      <c r="AG1903" s="7"/>
      <c r="AH1903" s="7"/>
      <c r="AI1903" s="7"/>
      <c r="AJ1903" s="7"/>
      <c r="AK1903" s="7"/>
      <c r="AL1903" s="23"/>
    </row>
    <row r="1904" spans="1:38" ht="16.5" x14ac:dyDescent="0.2">
      <c r="A1904" s="3">
        <v>1901</v>
      </c>
      <c r="B1904" s="3"/>
      <c r="C1904" s="3"/>
      <c r="D1904" s="9"/>
      <c r="E1904" s="14"/>
      <c r="F1904" s="8"/>
      <c r="G1904" s="8"/>
      <c r="H1904" s="8"/>
      <c r="I1904" s="8"/>
      <c r="J1904" s="7"/>
      <c r="K1904" s="7"/>
      <c r="L1904" s="7"/>
      <c r="M1904" s="8"/>
      <c r="N1904" s="15"/>
      <c r="O1904" s="22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23"/>
      <c r="AE1904" s="22"/>
      <c r="AF1904" s="7"/>
      <c r="AG1904" s="7"/>
      <c r="AH1904" s="7"/>
      <c r="AI1904" s="7"/>
      <c r="AJ1904" s="7"/>
      <c r="AK1904" s="7"/>
      <c r="AL1904" s="23"/>
    </row>
    <row r="1905" spans="1:38" ht="17.25" thickBot="1" x14ac:dyDescent="0.25">
      <c r="A1905" s="3">
        <v>1902</v>
      </c>
      <c r="B1905" s="3"/>
      <c r="C1905" s="3"/>
      <c r="D1905" s="9"/>
      <c r="E1905" s="16"/>
      <c r="F1905" s="17"/>
      <c r="G1905" s="17"/>
      <c r="H1905" s="17"/>
      <c r="I1905" s="17"/>
      <c r="J1905" s="18"/>
      <c r="K1905" s="18"/>
      <c r="L1905" s="18"/>
      <c r="M1905" s="17"/>
      <c r="N1905" s="19"/>
      <c r="O1905" s="24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25"/>
      <c r="AE1905" s="24"/>
      <c r="AF1905" s="18"/>
      <c r="AG1905" s="18"/>
      <c r="AH1905" s="18"/>
      <c r="AI1905" s="18"/>
      <c r="AJ1905" s="18"/>
      <c r="AK1905" s="18"/>
      <c r="AL1905" s="25"/>
    </row>
    <row r="1906" spans="1:38" ht="16.5" x14ac:dyDescent="0.2">
      <c r="A1906" s="3">
        <v>1903</v>
      </c>
      <c r="B1906" s="3"/>
      <c r="C1906" s="3"/>
      <c r="D1906" s="9"/>
      <c r="E1906" s="10"/>
      <c r="F1906" s="11"/>
      <c r="G1906" s="11"/>
      <c r="H1906" s="11"/>
      <c r="I1906" s="11"/>
      <c r="J1906" s="12"/>
      <c r="K1906" s="12"/>
      <c r="L1906" s="12"/>
      <c r="M1906" s="11"/>
      <c r="N1906" s="13"/>
      <c r="O1906" s="20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21"/>
      <c r="AE1906" s="20"/>
      <c r="AF1906" s="12"/>
      <c r="AG1906" s="12"/>
      <c r="AH1906" s="12"/>
      <c r="AI1906" s="12"/>
      <c r="AJ1906" s="12"/>
      <c r="AK1906" s="12"/>
      <c r="AL1906" s="21"/>
    </row>
    <row r="1907" spans="1:38" ht="16.5" x14ac:dyDescent="0.2">
      <c r="A1907" s="3">
        <v>1904</v>
      </c>
      <c r="B1907" s="3"/>
      <c r="C1907" s="3"/>
      <c r="D1907" s="9"/>
      <c r="E1907" s="14"/>
      <c r="F1907" s="8"/>
      <c r="G1907" s="8"/>
      <c r="H1907" s="8"/>
      <c r="I1907" s="8"/>
      <c r="J1907" s="7"/>
      <c r="K1907" s="7"/>
      <c r="L1907" s="7"/>
      <c r="M1907" s="8"/>
      <c r="N1907" s="15"/>
      <c r="O1907" s="22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23"/>
      <c r="AE1907" s="22"/>
      <c r="AF1907" s="7"/>
      <c r="AG1907" s="7"/>
      <c r="AH1907" s="7"/>
      <c r="AI1907" s="7"/>
      <c r="AJ1907" s="7"/>
      <c r="AK1907" s="7"/>
      <c r="AL1907" s="23"/>
    </row>
    <row r="1908" spans="1:38" ht="16.5" x14ac:dyDescent="0.2">
      <c r="A1908" s="3">
        <v>1905</v>
      </c>
      <c r="B1908" s="3"/>
      <c r="C1908" s="3"/>
      <c r="D1908" s="9"/>
      <c r="E1908" s="14"/>
      <c r="F1908" s="8"/>
      <c r="G1908" s="8"/>
      <c r="H1908" s="8"/>
      <c r="I1908" s="8"/>
      <c r="J1908" s="7"/>
      <c r="K1908" s="7"/>
      <c r="L1908" s="7"/>
      <c r="M1908" s="8"/>
      <c r="N1908" s="15"/>
      <c r="O1908" s="22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23"/>
      <c r="AE1908" s="22"/>
      <c r="AF1908" s="7"/>
      <c r="AG1908" s="7"/>
      <c r="AH1908" s="7"/>
      <c r="AI1908" s="7"/>
      <c r="AJ1908" s="7"/>
      <c r="AK1908" s="7"/>
      <c r="AL1908" s="23"/>
    </row>
    <row r="1909" spans="1:38" ht="16.5" x14ac:dyDescent="0.2">
      <c r="A1909" s="3">
        <v>1906</v>
      </c>
      <c r="B1909" s="3"/>
      <c r="C1909" s="3"/>
      <c r="D1909" s="9"/>
      <c r="E1909" s="14"/>
      <c r="F1909" s="8"/>
      <c r="G1909" s="8"/>
      <c r="H1909" s="8"/>
      <c r="I1909" s="8"/>
      <c r="J1909" s="7"/>
      <c r="K1909" s="7"/>
      <c r="L1909" s="7"/>
      <c r="M1909" s="8"/>
      <c r="N1909" s="15"/>
      <c r="O1909" s="22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23"/>
      <c r="AE1909" s="22"/>
      <c r="AF1909" s="7"/>
      <c r="AG1909" s="7"/>
      <c r="AH1909" s="7"/>
      <c r="AI1909" s="7"/>
      <c r="AJ1909" s="7"/>
      <c r="AK1909" s="7"/>
      <c r="AL1909" s="23"/>
    </row>
    <row r="1910" spans="1:38" ht="16.5" x14ac:dyDescent="0.2">
      <c r="A1910" s="3">
        <v>1907</v>
      </c>
      <c r="B1910" s="3"/>
      <c r="C1910" s="3"/>
      <c r="D1910" s="9"/>
      <c r="E1910" s="14"/>
      <c r="F1910" s="8"/>
      <c r="G1910" s="8"/>
      <c r="H1910" s="8"/>
      <c r="I1910" s="8"/>
      <c r="J1910" s="7"/>
      <c r="K1910" s="7"/>
      <c r="L1910" s="7"/>
      <c r="M1910" s="8"/>
      <c r="N1910" s="15"/>
      <c r="O1910" s="22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23"/>
      <c r="AE1910" s="22"/>
      <c r="AF1910" s="7"/>
      <c r="AG1910" s="7"/>
      <c r="AH1910" s="7"/>
      <c r="AI1910" s="7"/>
      <c r="AJ1910" s="7"/>
      <c r="AK1910" s="7"/>
      <c r="AL1910" s="23"/>
    </row>
    <row r="1911" spans="1:38" ht="17.25" thickBot="1" x14ac:dyDescent="0.25">
      <c r="A1911" s="3">
        <v>1908</v>
      </c>
      <c r="B1911" s="3"/>
      <c r="C1911" s="3"/>
      <c r="D1911" s="9"/>
      <c r="E1911" s="16"/>
      <c r="F1911" s="17"/>
      <c r="G1911" s="17"/>
      <c r="H1911" s="17"/>
      <c r="I1911" s="17"/>
      <c r="J1911" s="18"/>
      <c r="K1911" s="18"/>
      <c r="L1911" s="18"/>
      <c r="M1911" s="17"/>
      <c r="N1911" s="19"/>
      <c r="O1911" s="24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25"/>
      <c r="AE1911" s="24"/>
      <c r="AF1911" s="18"/>
      <c r="AG1911" s="18"/>
      <c r="AH1911" s="18"/>
      <c r="AI1911" s="18"/>
      <c r="AJ1911" s="18"/>
      <c r="AK1911" s="18"/>
      <c r="AL1911" s="25"/>
    </row>
    <row r="1912" spans="1:38" ht="16.5" x14ac:dyDescent="0.2">
      <c r="A1912" s="3">
        <v>1909</v>
      </c>
      <c r="B1912" s="3"/>
      <c r="C1912" s="3"/>
      <c r="D1912" s="9"/>
      <c r="E1912" s="10"/>
      <c r="F1912" s="11"/>
      <c r="G1912" s="11"/>
      <c r="H1912" s="11"/>
      <c r="I1912" s="11"/>
      <c r="J1912" s="12"/>
      <c r="K1912" s="12"/>
      <c r="L1912" s="12"/>
      <c r="M1912" s="11"/>
      <c r="N1912" s="13"/>
      <c r="O1912" s="20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21"/>
      <c r="AE1912" s="20"/>
      <c r="AF1912" s="12"/>
      <c r="AG1912" s="12"/>
      <c r="AH1912" s="12"/>
      <c r="AI1912" s="12"/>
      <c r="AJ1912" s="12"/>
      <c r="AK1912" s="12"/>
      <c r="AL1912" s="21"/>
    </row>
    <row r="1913" spans="1:38" ht="16.5" x14ac:dyDescent="0.2">
      <c r="A1913" s="3">
        <v>1910</v>
      </c>
      <c r="B1913" s="3"/>
      <c r="C1913" s="3"/>
      <c r="D1913" s="9"/>
      <c r="E1913" s="14"/>
      <c r="F1913" s="8"/>
      <c r="G1913" s="8"/>
      <c r="H1913" s="8"/>
      <c r="I1913" s="8"/>
      <c r="J1913" s="7"/>
      <c r="K1913" s="7"/>
      <c r="L1913" s="7"/>
      <c r="M1913" s="8"/>
      <c r="N1913" s="15"/>
      <c r="O1913" s="22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23"/>
      <c r="AE1913" s="22"/>
      <c r="AF1913" s="7"/>
      <c r="AG1913" s="7"/>
      <c r="AH1913" s="7"/>
      <c r="AI1913" s="7"/>
      <c r="AJ1913" s="7"/>
      <c r="AK1913" s="7"/>
      <c r="AL1913" s="23"/>
    </row>
    <row r="1914" spans="1:38" ht="16.5" x14ac:dyDescent="0.2">
      <c r="A1914" s="3">
        <v>1911</v>
      </c>
      <c r="B1914" s="3"/>
      <c r="C1914" s="3"/>
      <c r="D1914" s="9"/>
      <c r="E1914" s="14"/>
      <c r="F1914" s="8"/>
      <c r="G1914" s="8"/>
      <c r="H1914" s="8"/>
      <c r="I1914" s="8"/>
      <c r="J1914" s="7"/>
      <c r="K1914" s="7"/>
      <c r="L1914" s="7"/>
      <c r="M1914" s="8"/>
      <c r="N1914" s="15"/>
      <c r="O1914" s="22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23"/>
      <c r="AE1914" s="22"/>
      <c r="AF1914" s="7"/>
      <c r="AG1914" s="7"/>
      <c r="AH1914" s="7"/>
      <c r="AI1914" s="7"/>
      <c r="AJ1914" s="7"/>
      <c r="AK1914" s="7"/>
      <c r="AL1914" s="23"/>
    </row>
    <row r="1915" spans="1:38" ht="16.5" x14ac:dyDescent="0.2">
      <c r="A1915" s="3">
        <v>1912</v>
      </c>
      <c r="B1915" s="3"/>
      <c r="C1915" s="3"/>
      <c r="D1915" s="9"/>
      <c r="E1915" s="14"/>
      <c r="F1915" s="8"/>
      <c r="G1915" s="8"/>
      <c r="H1915" s="8"/>
      <c r="I1915" s="8"/>
      <c r="J1915" s="7"/>
      <c r="K1915" s="7"/>
      <c r="L1915" s="7"/>
      <c r="M1915" s="8"/>
      <c r="N1915" s="15"/>
      <c r="O1915" s="22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23"/>
      <c r="AE1915" s="22"/>
      <c r="AF1915" s="7"/>
      <c r="AG1915" s="7"/>
      <c r="AH1915" s="7"/>
      <c r="AI1915" s="7"/>
      <c r="AJ1915" s="7"/>
      <c r="AK1915" s="7"/>
      <c r="AL1915" s="23"/>
    </row>
    <row r="1916" spans="1:38" ht="16.5" x14ac:dyDescent="0.2">
      <c r="A1916" s="3">
        <v>1913</v>
      </c>
      <c r="B1916" s="3"/>
      <c r="C1916" s="3"/>
      <c r="D1916" s="9"/>
      <c r="E1916" s="14"/>
      <c r="F1916" s="8"/>
      <c r="G1916" s="8"/>
      <c r="H1916" s="8"/>
      <c r="I1916" s="8"/>
      <c r="J1916" s="7"/>
      <c r="K1916" s="7"/>
      <c r="L1916" s="7"/>
      <c r="M1916" s="8"/>
      <c r="N1916" s="15"/>
      <c r="O1916" s="22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23"/>
      <c r="AE1916" s="22"/>
      <c r="AF1916" s="7"/>
      <c r="AG1916" s="7"/>
      <c r="AH1916" s="7"/>
      <c r="AI1916" s="7"/>
      <c r="AJ1916" s="7"/>
      <c r="AK1916" s="7"/>
      <c r="AL1916" s="23"/>
    </row>
    <row r="1917" spans="1:38" ht="17.25" thickBot="1" x14ac:dyDescent="0.25">
      <c r="A1917" s="3">
        <v>1914</v>
      </c>
      <c r="B1917" s="3"/>
      <c r="C1917" s="3"/>
      <c r="D1917" s="9"/>
      <c r="E1917" s="16"/>
      <c r="F1917" s="17"/>
      <c r="G1917" s="17"/>
      <c r="H1917" s="17"/>
      <c r="I1917" s="17"/>
      <c r="J1917" s="18"/>
      <c r="K1917" s="18"/>
      <c r="L1917" s="18"/>
      <c r="M1917" s="17"/>
      <c r="N1917" s="19"/>
      <c r="O1917" s="24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25"/>
      <c r="AE1917" s="24"/>
      <c r="AF1917" s="18"/>
      <c r="AG1917" s="18"/>
      <c r="AH1917" s="18"/>
      <c r="AI1917" s="18"/>
      <c r="AJ1917" s="18"/>
      <c r="AK1917" s="18"/>
      <c r="AL1917" s="25"/>
    </row>
    <row r="1918" spans="1:38" ht="16.5" x14ac:dyDescent="0.2">
      <c r="A1918" s="3">
        <v>1915</v>
      </c>
      <c r="B1918" s="3"/>
      <c r="C1918" s="3"/>
      <c r="D1918" s="9"/>
      <c r="E1918" s="10"/>
      <c r="F1918" s="11"/>
      <c r="G1918" s="11"/>
      <c r="H1918" s="11"/>
      <c r="I1918" s="11"/>
      <c r="J1918" s="12"/>
      <c r="K1918" s="12"/>
      <c r="L1918" s="12"/>
      <c r="M1918" s="11"/>
      <c r="N1918" s="13"/>
      <c r="O1918" s="20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21"/>
      <c r="AE1918" s="20"/>
      <c r="AF1918" s="12"/>
      <c r="AG1918" s="12"/>
      <c r="AH1918" s="12"/>
      <c r="AI1918" s="12"/>
      <c r="AJ1918" s="12"/>
      <c r="AK1918" s="12"/>
      <c r="AL1918" s="21"/>
    </row>
    <row r="1919" spans="1:38" ht="16.5" x14ac:dyDescent="0.2">
      <c r="A1919" s="3">
        <v>1916</v>
      </c>
      <c r="B1919" s="3"/>
      <c r="C1919" s="3"/>
      <c r="D1919" s="9"/>
      <c r="E1919" s="14"/>
      <c r="F1919" s="8"/>
      <c r="G1919" s="8"/>
      <c r="H1919" s="8"/>
      <c r="I1919" s="8"/>
      <c r="J1919" s="7"/>
      <c r="K1919" s="7"/>
      <c r="L1919" s="7"/>
      <c r="M1919" s="8"/>
      <c r="N1919" s="15"/>
      <c r="O1919" s="22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23"/>
      <c r="AE1919" s="22"/>
      <c r="AF1919" s="7"/>
      <c r="AG1919" s="7"/>
      <c r="AH1919" s="7"/>
      <c r="AI1919" s="7"/>
      <c r="AJ1919" s="7"/>
      <c r="AK1919" s="7"/>
      <c r="AL1919" s="23"/>
    </row>
    <row r="1920" spans="1:38" ht="16.5" x14ac:dyDescent="0.2">
      <c r="A1920" s="3">
        <v>1917</v>
      </c>
      <c r="B1920" s="3"/>
      <c r="C1920" s="3"/>
      <c r="D1920" s="9"/>
      <c r="E1920" s="14"/>
      <c r="F1920" s="8"/>
      <c r="G1920" s="8"/>
      <c r="H1920" s="8"/>
      <c r="I1920" s="8"/>
      <c r="J1920" s="7"/>
      <c r="K1920" s="7"/>
      <c r="L1920" s="7"/>
      <c r="M1920" s="8"/>
      <c r="N1920" s="15"/>
      <c r="O1920" s="22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23"/>
      <c r="AE1920" s="22"/>
      <c r="AF1920" s="7"/>
      <c r="AG1920" s="7"/>
      <c r="AH1920" s="7"/>
      <c r="AI1920" s="7"/>
      <c r="AJ1920" s="7"/>
      <c r="AK1920" s="7"/>
      <c r="AL1920" s="23"/>
    </row>
    <row r="1921" spans="1:38" ht="16.5" x14ac:dyDescent="0.2">
      <c r="A1921" s="3">
        <v>1918</v>
      </c>
      <c r="B1921" s="3"/>
      <c r="C1921" s="3"/>
      <c r="D1921" s="9"/>
      <c r="E1921" s="14"/>
      <c r="F1921" s="8"/>
      <c r="G1921" s="8"/>
      <c r="H1921" s="8"/>
      <c r="I1921" s="8"/>
      <c r="J1921" s="7"/>
      <c r="K1921" s="7"/>
      <c r="L1921" s="7"/>
      <c r="M1921" s="8"/>
      <c r="N1921" s="15"/>
      <c r="O1921" s="22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23"/>
      <c r="AE1921" s="22"/>
      <c r="AF1921" s="7"/>
      <c r="AG1921" s="7"/>
      <c r="AH1921" s="7"/>
      <c r="AI1921" s="7"/>
      <c r="AJ1921" s="7"/>
      <c r="AK1921" s="7"/>
      <c r="AL1921" s="23"/>
    </row>
    <row r="1922" spans="1:38" ht="16.5" x14ac:dyDescent="0.2">
      <c r="A1922" s="3">
        <v>1919</v>
      </c>
      <c r="B1922" s="3"/>
      <c r="C1922" s="3"/>
      <c r="D1922" s="9"/>
      <c r="E1922" s="14"/>
      <c r="F1922" s="8"/>
      <c r="G1922" s="8"/>
      <c r="H1922" s="8"/>
      <c r="I1922" s="8"/>
      <c r="J1922" s="7"/>
      <c r="K1922" s="7"/>
      <c r="L1922" s="7"/>
      <c r="M1922" s="8"/>
      <c r="N1922" s="15"/>
      <c r="O1922" s="22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23"/>
      <c r="AE1922" s="22"/>
      <c r="AF1922" s="7"/>
      <c r="AG1922" s="7"/>
      <c r="AH1922" s="7"/>
      <c r="AI1922" s="7"/>
      <c r="AJ1922" s="7"/>
      <c r="AK1922" s="7"/>
      <c r="AL1922" s="23"/>
    </row>
    <row r="1923" spans="1:38" ht="17.25" thickBot="1" x14ac:dyDescent="0.25">
      <c r="A1923" s="3">
        <v>1920</v>
      </c>
      <c r="B1923" s="3"/>
      <c r="C1923" s="3"/>
      <c r="D1923" s="9"/>
      <c r="E1923" s="16"/>
      <c r="F1923" s="17"/>
      <c r="G1923" s="17"/>
      <c r="H1923" s="17"/>
      <c r="I1923" s="17"/>
      <c r="J1923" s="18"/>
      <c r="K1923" s="18"/>
      <c r="L1923" s="18"/>
      <c r="M1923" s="17"/>
      <c r="N1923" s="19"/>
      <c r="O1923" s="24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25"/>
      <c r="AE1923" s="24"/>
      <c r="AF1923" s="18"/>
      <c r="AG1923" s="18"/>
      <c r="AH1923" s="18"/>
      <c r="AI1923" s="18"/>
      <c r="AJ1923" s="18"/>
      <c r="AK1923" s="18"/>
      <c r="AL1923" s="25"/>
    </row>
    <row r="1924" spans="1:38" ht="16.5" x14ac:dyDescent="0.2">
      <c r="A1924" s="3">
        <v>1921</v>
      </c>
      <c r="B1924" s="3"/>
      <c r="C1924" s="3"/>
      <c r="D1924" s="9"/>
      <c r="E1924" s="10"/>
      <c r="F1924" s="11"/>
      <c r="G1924" s="11"/>
      <c r="H1924" s="11"/>
      <c r="I1924" s="11"/>
      <c r="J1924" s="12"/>
      <c r="K1924" s="12"/>
      <c r="L1924" s="12"/>
      <c r="M1924" s="11"/>
      <c r="N1924" s="13"/>
      <c r="O1924" s="20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21"/>
      <c r="AE1924" s="20"/>
      <c r="AF1924" s="12"/>
      <c r="AG1924" s="12"/>
      <c r="AH1924" s="12"/>
      <c r="AI1924" s="12"/>
      <c r="AJ1924" s="12"/>
      <c r="AK1924" s="12"/>
      <c r="AL1924" s="21"/>
    </row>
    <row r="1925" spans="1:38" ht="16.5" x14ac:dyDescent="0.2">
      <c r="A1925" s="3">
        <v>1922</v>
      </c>
      <c r="B1925" s="3"/>
      <c r="C1925" s="3"/>
      <c r="D1925" s="9"/>
      <c r="E1925" s="14"/>
      <c r="F1925" s="8"/>
      <c r="G1925" s="8"/>
      <c r="H1925" s="8"/>
      <c r="I1925" s="8"/>
      <c r="J1925" s="7"/>
      <c r="K1925" s="7"/>
      <c r="L1925" s="7"/>
      <c r="M1925" s="8"/>
      <c r="N1925" s="15"/>
      <c r="O1925" s="22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23"/>
      <c r="AE1925" s="22"/>
      <c r="AF1925" s="7"/>
      <c r="AG1925" s="7"/>
      <c r="AH1925" s="7"/>
      <c r="AI1925" s="7"/>
      <c r="AJ1925" s="7"/>
      <c r="AK1925" s="7"/>
      <c r="AL1925" s="23"/>
    </row>
    <row r="1926" spans="1:38" ht="16.5" x14ac:dyDescent="0.2">
      <c r="A1926" s="3">
        <v>1923</v>
      </c>
      <c r="B1926" s="3"/>
      <c r="C1926" s="3"/>
      <c r="D1926" s="9"/>
      <c r="E1926" s="14"/>
      <c r="F1926" s="8"/>
      <c r="G1926" s="8"/>
      <c r="H1926" s="8"/>
      <c r="I1926" s="8"/>
      <c r="J1926" s="7"/>
      <c r="K1926" s="7"/>
      <c r="L1926" s="7"/>
      <c r="M1926" s="8"/>
      <c r="N1926" s="15"/>
      <c r="O1926" s="22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23"/>
      <c r="AE1926" s="22"/>
      <c r="AF1926" s="7"/>
      <c r="AG1926" s="7"/>
      <c r="AH1926" s="7"/>
      <c r="AI1926" s="7"/>
      <c r="AJ1926" s="7"/>
      <c r="AK1926" s="7"/>
      <c r="AL1926" s="23"/>
    </row>
    <row r="1927" spans="1:38" ht="16.5" x14ac:dyDescent="0.2">
      <c r="A1927" s="3">
        <v>1924</v>
      </c>
      <c r="B1927" s="3"/>
      <c r="C1927" s="3"/>
      <c r="D1927" s="9"/>
      <c r="E1927" s="14"/>
      <c r="F1927" s="8"/>
      <c r="G1927" s="8"/>
      <c r="H1927" s="8"/>
      <c r="I1927" s="8"/>
      <c r="J1927" s="7"/>
      <c r="K1927" s="7"/>
      <c r="L1927" s="7"/>
      <c r="M1927" s="8"/>
      <c r="N1927" s="15"/>
      <c r="O1927" s="22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23"/>
      <c r="AE1927" s="22"/>
      <c r="AF1927" s="7"/>
      <c r="AG1927" s="7"/>
      <c r="AH1927" s="7"/>
      <c r="AI1927" s="7"/>
      <c r="AJ1927" s="7"/>
      <c r="AK1927" s="7"/>
      <c r="AL1927" s="23"/>
    </row>
    <row r="1928" spans="1:38" ht="16.5" x14ac:dyDescent="0.2">
      <c r="A1928" s="3">
        <v>1925</v>
      </c>
      <c r="B1928" s="3"/>
      <c r="C1928" s="3"/>
      <c r="D1928" s="9"/>
      <c r="E1928" s="14"/>
      <c r="F1928" s="8"/>
      <c r="G1928" s="8"/>
      <c r="H1928" s="8"/>
      <c r="I1928" s="8"/>
      <c r="J1928" s="7"/>
      <c r="K1928" s="7"/>
      <c r="L1928" s="7"/>
      <c r="M1928" s="8"/>
      <c r="N1928" s="15"/>
      <c r="O1928" s="22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23"/>
      <c r="AE1928" s="22"/>
      <c r="AF1928" s="7"/>
      <c r="AG1928" s="7"/>
      <c r="AH1928" s="7"/>
      <c r="AI1928" s="7"/>
      <c r="AJ1928" s="7"/>
      <c r="AK1928" s="7"/>
      <c r="AL1928" s="23"/>
    </row>
    <row r="1929" spans="1:38" ht="17.25" thickBot="1" x14ac:dyDescent="0.25">
      <c r="A1929" s="3">
        <v>1926</v>
      </c>
      <c r="B1929" s="3"/>
      <c r="C1929" s="3"/>
      <c r="D1929" s="9"/>
      <c r="E1929" s="16"/>
      <c r="F1929" s="17"/>
      <c r="G1929" s="17"/>
      <c r="H1929" s="17"/>
      <c r="I1929" s="17"/>
      <c r="J1929" s="18"/>
      <c r="K1929" s="18"/>
      <c r="L1929" s="18"/>
      <c r="M1929" s="17"/>
      <c r="N1929" s="19"/>
      <c r="O1929" s="24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25"/>
      <c r="AE1929" s="24"/>
      <c r="AF1929" s="18"/>
      <c r="AG1929" s="18"/>
      <c r="AH1929" s="18"/>
      <c r="AI1929" s="18"/>
      <c r="AJ1929" s="18"/>
      <c r="AK1929" s="18"/>
      <c r="AL1929" s="25"/>
    </row>
    <row r="1930" spans="1:38" ht="16.5" x14ac:dyDescent="0.2">
      <c r="A1930" s="3">
        <v>1927</v>
      </c>
      <c r="B1930" s="3"/>
      <c r="C1930" s="3"/>
      <c r="D1930" s="9"/>
      <c r="E1930" s="10"/>
      <c r="F1930" s="11"/>
      <c r="G1930" s="11"/>
      <c r="H1930" s="11"/>
      <c r="I1930" s="11"/>
      <c r="J1930" s="12"/>
      <c r="K1930" s="12"/>
      <c r="L1930" s="12"/>
      <c r="M1930" s="11"/>
      <c r="N1930" s="13"/>
      <c r="O1930" s="20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21"/>
      <c r="AE1930" s="20"/>
      <c r="AF1930" s="12"/>
      <c r="AG1930" s="12"/>
      <c r="AH1930" s="12"/>
      <c r="AI1930" s="12"/>
      <c r="AJ1930" s="12"/>
      <c r="AK1930" s="12"/>
      <c r="AL1930" s="21"/>
    </row>
    <row r="1931" spans="1:38" ht="16.5" x14ac:dyDescent="0.2">
      <c r="A1931" s="3">
        <v>1928</v>
      </c>
      <c r="B1931" s="3"/>
      <c r="C1931" s="3"/>
      <c r="D1931" s="9"/>
      <c r="E1931" s="14"/>
      <c r="F1931" s="8"/>
      <c r="G1931" s="8"/>
      <c r="H1931" s="8"/>
      <c r="I1931" s="8"/>
      <c r="J1931" s="7"/>
      <c r="K1931" s="7"/>
      <c r="L1931" s="7"/>
      <c r="M1931" s="8"/>
      <c r="N1931" s="15"/>
      <c r="O1931" s="22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23"/>
      <c r="AE1931" s="22"/>
      <c r="AF1931" s="7"/>
      <c r="AG1931" s="7"/>
      <c r="AH1931" s="7"/>
      <c r="AI1931" s="7"/>
      <c r="AJ1931" s="7"/>
      <c r="AK1931" s="7"/>
      <c r="AL1931" s="23"/>
    </row>
    <row r="1932" spans="1:38" ht="16.5" x14ac:dyDescent="0.2">
      <c r="A1932" s="3">
        <v>1929</v>
      </c>
      <c r="B1932" s="3"/>
      <c r="C1932" s="3"/>
      <c r="D1932" s="9"/>
      <c r="E1932" s="14"/>
      <c r="F1932" s="8"/>
      <c r="G1932" s="8"/>
      <c r="H1932" s="8"/>
      <c r="I1932" s="8"/>
      <c r="J1932" s="7"/>
      <c r="K1932" s="7"/>
      <c r="L1932" s="7"/>
      <c r="M1932" s="8"/>
      <c r="N1932" s="15"/>
      <c r="O1932" s="22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23"/>
      <c r="AE1932" s="22"/>
      <c r="AF1932" s="7"/>
      <c r="AG1932" s="7"/>
      <c r="AH1932" s="7"/>
      <c r="AI1932" s="7"/>
      <c r="AJ1932" s="7"/>
      <c r="AK1932" s="7"/>
      <c r="AL1932" s="23"/>
    </row>
    <row r="1933" spans="1:38" ht="16.5" x14ac:dyDescent="0.2">
      <c r="A1933" s="3">
        <v>1930</v>
      </c>
      <c r="B1933" s="3"/>
      <c r="C1933" s="3"/>
      <c r="D1933" s="9"/>
      <c r="E1933" s="14"/>
      <c r="F1933" s="8"/>
      <c r="G1933" s="8"/>
      <c r="H1933" s="8"/>
      <c r="I1933" s="8"/>
      <c r="J1933" s="7"/>
      <c r="K1933" s="7"/>
      <c r="L1933" s="7"/>
      <c r="M1933" s="8"/>
      <c r="N1933" s="15"/>
      <c r="O1933" s="22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23"/>
      <c r="AE1933" s="22"/>
      <c r="AF1933" s="7"/>
      <c r="AG1933" s="7"/>
      <c r="AH1933" s="7"/>
      <c r="AI1933" s="7"/>
      <c r="AJ1933" s="7"/>
      <c r="AK1933" s="7"/>
      <c r="AL1933" s="23"/>
    </row>
    <row r="1934" spans="1:38" ht="16.5" x14ac:dyDescent="0.2">
      <c r="A1934" s="3">
        <v>1931</v>
      </c>
      <c r="B1934" s="3"/>
      <c r="C1934" s="3"/>
      <c r="D1934" s="9"/>
      <c r="E1934" s="14"/>
      <c r="F1934" s="8"/>
      <c r="G1934" s="8"/>
      <c r="H1934" s="8"/>
      <c r="I1934" s="8"/>
      <c r="J1934" s="7"/>
      <c r="K1934" s="7"/>
      <c r="L1934" s="7"/>
      <c r="M1934" s="8"/>
      <c r="N1934" s="15"/>
      <c r="O1934" s="22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23"/>
      <c r="AE1934" s="22"/>
      <c r="AF1934" s="7"/>
      <c r="AG1934" s="7"/>
      <c r="AH1934" s="7"/>
      <c r="AI1934" s="7"/>
      <c r="AJ1934" s="7"/>
      <c r="AK1934" s="7"/>
      <c r="AL1934" s="23"/>
    </row>
    <row r="1935" spans="1:38" ht="17.25" thickBot="1" x14ac:dyDescent="0.25">
      <c r="A1935" s="3">
        <v>1932</v>
      </c>
      <c r="B1935" s="3"/>
      <c r="C1935" s="3"/>
      <c r="D1935" s="9"/>
      <c r="E1935" s="16"/>
      <c r="F1935" s="17"/>
      <c r="G1935" s="17"/>
      <c r="H1935" s="17"/>
      <c r="I1935" s="17"/>
      <c r="J1935" s="18"/>
      <c r="K1935" s="18"/>
      <c r="L1935" s="18"/>
      <c r="M1935" s="17"/>
      <c r="N1935" s="19"/>
      <c r="O1935" s="24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25"/>
      <c r="AE1935" s="24"/>
      <c r="AF1935" s="18"/>
      <c r="AG1935" s="18"/>
      <c r="AH1935" s="18"/>
      <c r="AI1935" s="18"/>
      <c r="AJ1935" s="18"/>
      <c r="AK1935" s="18"/>
      <c r="AL1935" s="25"/>
    </row>
    <row r="1936" spans="1:38" ht="16.5" x14ac:dyDescent="0.2">
      <c r="A1936" s="3">
        <v>1933</v>
      </c>
      <c r="B1936" s="3"/>
      <c r="C1936" s="3"/>
      <c r="D1936" s="9"/>
      <c r="E1936" s="10"/>
      <c r="F1936" s="11"/>
      <c r="G1936" s="11"/>
      <c r="H1936" s="11"/>
      <c r="I1936" s="11"/>
      <c r="J1936" s="12"/>
      <c r="K1936" s="12"/>
      <c r="L1936" s="12"/>
      <c r="M1936" s="11"/>
      <c r="N1936" s="13"/>
      <c r="O1936" s="20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21"/>
      <c r="AE1936" s="20"/>
      <c r="AF1936" s="12"/>
      <c r="AG1936" s="12"/>
      <c r="AH1936" s="12"/>
      <c r="AI1936" s="12"/>
      <c r="AJ1936" s="12"/>
      <c r="AK1936" s="12"/>
      <c r="AL1936" s="21"/>
    </row>
    <row r="1937" spans="1:38" ht="16.5" x14ac:dyDescent="0.2">
      <c r="A1937" s="3">
        <v>1934</v>
      </c>
      <c r="B1937" s="3"/>
      <c r="C1937" s="3"/>
      <c r="D1937" s="9"/>
      <c r="E1937" s="14"/>
      <c r="F1937" s="8"/>
      <c r="G1937" s="8"/>
      <c r="H1937" s="8"/>
      <c r="I1937" s="8"/>
      <c r="J1937" s="7"/>
      <c r="K1937" s="7"/>
      <c r="L1937" s="7"/>
      <c r="M1937" s="8"/>
      <c r="N1937" s="15"/>
      <c r="O1937" s="22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23"/>
      <c r="AE1937" s="22"/>
      <c r="AF1937" s="7"/>
      <c r="AG1937" s="7"/>
      <c r="AH1937" s="7"/>
      <c r="AI1937" s="7"/>
      <c r="AJ1937" s="7"/>
      <c r="AK1937" s="7"/>
      <c r="AL1937" s="23"/>
    </row>
    <row r="1938" spans="1:38" ht="16.5" x14ac:dyDescent="0.2">
      <c r="A1938" s="3">
        <v>1935</v>
      </c>
      <c r="B1938" s="3"/>
      <c r="C1938" s="3"/>
      <c r="D1938" s="9"/>
      <c r="E1938" s="14"/>
      <c r="F1938" s="8"/>
      <c r="G1938" s="8"/>
      <c r="H1938" s="8"/>
      <c r="I1938" s="8"/>
      <c r="J1938" s="7"/>
      <c r="K1938" s="7"/>
      <c r="L1938" s="7"/>
      <c r="M1938" s="8"/>
      <c r="N1938" s="15"/>
      <c r="O1938" s="22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23"/>
      <c r="AE1938" s="22"/>
      <c r="AF1938" s="7"/>
      <c r="AG1938" s="7"/>
      <c r="AH1938" s="7"/>
      <c r="AI1938" s="7"/>
      <c r="AJ1938" s="7"/>
      <c r="AK1938" s="7"/>
      <c r="AL1938" s="23"/>
    </row>
    <row r="1939" spans="1:38" ht="16.5" x14ac:dyDescent="0.2">
      <c r="A1939" s="3">
        <v>1936</v>
      </c>
      <c r="B1939" s="3"/>
      <c r="C1939" s="3"/>
      <c r="D1939" s="9"/>
      <c r="E1939" s="14"/>
      <c r="F1939" s="8"/>
      <c r="G1939" s="8"/>
      <c r="H1939" s="8"/>
      <c r="I1939" s="8"/>
      <c r="J1939" s="7"/>
      <c r="K1939" s="7"/>
      <c r="L1939" s="7"/>
      <c r="M1939" s="8"/>
      <c r="N1939" s="15"/>
      <c r="O1939" s="22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23"/>
      <c r="AE1939" s="22"/>
      <c r="AF1939" s="7"/>
      <c r="AG1939" s="7"/>
      <c r="AH1939" s="7"/>
      <c r="AI1939" s="7"/>
      <c r="AJ1939" s="7"/>
      <c r="AK1939" s="7"/>
      <c r="AL1939" s="23"/>
    </row>
    <row r="1940" spans="1:38" ht="16.5" x14ac:dyDescent="0.2">
      <c r="A1940" s="3">
        <v>1937</v>
      </c>
      <c r="B1940" s="3"/>
      <c r="C1940" s="3"/>
      <c r="D1940" s="9"/>
      <c r="E1940" s="14"/>
      <c r="F1940" s="8"/>
      <c r="G1940" s="8"/>
      <c r="H1940" s="8"/>
      <c r="I1940" s="8"/>
      <c r="J1940" s="7"/>
      <c r="K1940" s="7"/>
      <c r="L1940" s="7"/>
      <c r="M1940" s="8"/>
      <c r="N1940" s="15"/>
      <c r="O1940" s="22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23"/>
      <c r="AE1940" s="22"/>
      <c r="AF1940" s="7"/>
      <c r="AG1940" s="7"/>
      <c r="AH1940" s="7"/>
      <c r="AI1940" s="7"/>
      <c r="AJ1940" s="7"/>
      <c r="AK1940" s="7"/>
      <c r="AL1940" s="23"/>
    </row>
    <row r="1941" spans="1:38" ht="17.25" thickBot="1" x14ac:dyDescent="0.25">
      <c r="A1941" s="3">
        <v>1938</v>
      </c>
      <c r="B1941" s="3"/>
      <c r="C1941" s="3"/>
      <c r="D1941" s="9"/>
      <c r="E1941" s="16"/>
      <c r="F1941" s="17"/>
      <c r="G1941" s="17"/>
      <c r="H1941" s="17"/>
      <c r="I1941" s="17"/>
      <c r="J1941" s="18"/>
      <c r="K1941" s="18"/>
      <c r="L1941" s="18"/>
      <c r="M1941" s="17"/>
      <c r="N1941" s="19"/>
      <c r="O1941" s="24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25"/>
      <c r="AE1941" s="24"/>
      <c r="AF1941" s="18"/>
      <c r="AG1941" s="18"/>
      <c r="AH1941" s="18"/>
      <c r="AI1941" s="18"/>
      <c r="AJ1941" s="18"/>
      <c r="AK1941" s="18"/>
      <c r="AL1941" s="25"/>
    </row>
    <row r="1942" spans="1:38" ht="16.5" x14ac:dyDescent="0.2">
      <c r="A1942" s="3">
        <v>1939</v>
      </c>
      <c r="B1942" s="3"/>
      <c r="C1942" s="3"/>
      <c r="D1942" s="9"/>
      <c r="E1942" s="10"/>
      <c r="F1942" s="11"/>
      <c r="G1942" s="11"/>
      <c r="H1942" s="11"/>
      <c r="I1942" s="11"/>
      <c r="J1942" s="12"/>
      <c r="K1942" s="12"/>
      <c r="L1942" s="12"/>
      <c r="M1942" s="11"/>
      <c r="N1942" s="13"/>
      <c r="O1942" s="20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21"/>
      <c r="AE1942" s="20"/>
      <c r="AF1942" s="12"/>
      <c r="AG1942" s="12"/>
      <c r="AH1942" s="12"/>
      <c r="AI1942" s="12"/>
      <c r="AJ1942" s="12"/>
      <c r="AK1942" s="12"/>
      <c r="AL1942" s="21"/>
    </row>
    <row r="1943" spans="1:38" ht="16.5" x14ac:dyDescent="0.2">
      <c r="A1943" s="3">
        <v>1940</v>
      </c>
      <c r="B1943" s="3"/>
      <c r="C1943" s="3"/>
      <c r="D1943" s="9"/>
      <c r="E1943" s="14"/>
      <c r="F1943" s="8"/>
      <c r="G1943" s="8"/>
      <c r="H1943" s="8"/>
      <c r="I1943" s="8"/>
      <c r="J1943" s="7"/>
      <c r="K1943" s="7"/>
      <c r="L1943" s="7"/>
      <c r="M1943" s="8"/>
      <c r="N1943" s="15"/>
      <c r="O1943" s="22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23"/>
      <c r="AE1943" s="22"/>
      <c r="AF1943" s="7"/>
      <c r="AG1943" s="7"/>
      <c r="AH1943" s="7"/>
      <c r="AI1943" s="7"/>
      <c r="AJ1943" s="7"/>
      <c r="AK1943" s="7"/>
      <c r="AL1943" s="23"/>
    </row>
    <row r="1944" spans="1:38" ht="16.5" x14ac:dyDescent="0.2">
      <c r="A1944" s="3">
        <v>1941</v>
      </c>
      <c r="B1944" s="3"/>
      <c r="C1944" s="3"/>
      <c r="D1944" s="9"/>
      <c r="E1944" s="14"/>
      <c r="F1944" s="8"/>
      <c r="G1944" s="8"/>
      <c r="H1944" s="8"/>
      <c r="I1944" s="8"/>
      <c r="J1944" s="7"/>
      <c r="K1944" s="7"/>
      <c r="L1944" s="7"/>
      <c r="M1944" s="8"/>
      <c r="N1944" s="15"/>
      <c r="O1944" s="22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23"/>
      <c r="AE1944" s="22"/>
      <c r="AF1944" s="7"/>
      <c r="AG1944" s="7"/>
      <c r="AH1944" s="7"/>
      <c r="AI1944" s="7"/>
      <c r="AJ1944" s="7"/>
      <c r="AK1944" s="7"/>
      <c r="AL1944" s="23"/>
    </row>
    <row r="1945" spans="1:38" ht="16.5" x14ac:dyDescent="0.2">
      <c r="A1945" s="3">
        <v>1942</v>
      </c>
      <c r="B1945" s="3"/>
      <c r="C1945" s="3"/>
      <c r="D1945" s="9"/>
      <c r="E1945" s="14"/>
      <c r="F1945" s="8"/>
      <c r="G1945" s="8"/>
      <c r="H1945" s="8"/>
      <c r="I1945" s="8"/>
      <c r="J1945" s="7"/>
      <c r="K1945" s="7"/>
      <c r="L1945" s="7"/>
      <c r="M1945" s="8"/>
      <c r="N1945" s="15"/>
      <c r="O1945" s="22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23"/>
      <c r="AE1945" s="22"/>
      <c r="AF1945" s="7"/>
      <c r="AG1945" s="7"/>
      <c r="AH1945" s="7"/>
      <c r="AI1945" s="7"/>
      <c r="AJ1945" s="7"/>
      <c r="AK1945" s="7"/>
      <c r="AL1945" s="23"/>
    </row>
    <row r="1946" spans="1:38" ht="16.5" x14ac:dyDescent="0.2">
      <c r="A1946" s="3">
        <v>1943</v>
      </c>
      <c r="B1946" s="3"/>
      <c r="C1946" s="3"/>
      <c r="D1946" s="9"/>
      <c r="E1946" s="14"/>
      <c r="F1946" s="8"/>
      <c r="G1946" s="8"/>
      <c r="H1946" s="8"/>
      <c r="I1946" s="8"/>
      <c r="J1946" s="7"/>
      <c r="K1946" s="7"/>
      <c r="L1946" s="7"/>
      <c r="M1946" s="8"/>
      <c r="N1946" s="15"/>
      <c r="O1946" s="22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23"/>
      <c r="AE1946" s="22"/>
      <c r="AF1946" s="7"/>
      <c r="AG1946" s="7"/>
      <c r="AH1946" s="7"/>
      <c r="AI1946" s="7"/>
      <c r="AJ1946" s="7"/>
      <c r="AK1946" s="7"/>
      <c r="AL1946" s="23"/>
    </row>
    <row r="1947" spans="1:38" ht="17.25" thickBot="1" x14ac:dyDescent="0.25">
      <c r="A1947" s="3">
        <v>1944</v>
      </c>
      <c r="B1947" s="3"/>
      <c r="C1947" s="3"/>
      <c r="D1947" s="9"/>
      <c r="E1947" s="16"/>
      <c r="F1947" s="17"/>
      <c r="G1947" s="17"/>
      <c r="H1947" s="17"/>
      <c r="I1947" s="17"/>
      <c r="J1947" s="18"/>
      <c r="K1947" s="18"/>
      <c r="L1947" s="18"/>
      <c r="M1947" s="17"/>
      <c r="N1947" s="19"/>
      <c r="O1947" s="24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25"/>
      <c r="AE1947" s="24"/>
      <c r="AF1947" s="18"/>
      <c r="AG1947" s="18"/>
      <c r="AH1947" s="18"/>
      <c r="AI1947" s="18"/>
      <c r="AJ1947" s="18"/>
      <c r="AK1947" s="18"/>
      <c r="AL1947" s="25"/>
    </row>
    <row r="1948" spans="1:38" ht="16.5" x14ac:dyDescent="0.2">
      <c r="A1948" s="3">
        <v>1945</v>
      </c>
      <c r="B1948" s="3"/>
      <c r="C1948" s="3"/>
      <c r="D1948" s="9"/>
      <c r="E1948" s="10"/>
      <c r="F1948" s="11"/>
      <c r="G1948" s="11"/>
      <c r="H1948" s="11"/>
      <c r="I1948" s="11"/>
      <c r="J1948" s="12"/>
      <c r="K1948" s="12"/>
      <c r="L1948" s="12"/>
      <c r="M1948" s="11"/>
      <c r="N1948" s="13"/>
      <c r="O1948" s="20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21"/>
      <c r="AE1948" s="20"/>
      <c r="AF1948" s="12"/>
      <c r="AG1948" s="12"/>
      <c r="AH1948" s="12"/>
      <c r="AI1948" s="12"/>
      <c r="AJ1948" s="12"/>
      <c r="AK1948" s="12"/>
      <c r="AL1948" s="21"/>
    </row>
    <row r="1949" spans="1:38" ht="16.5" x14ac:dyDescent="0.2">
      <c r="A1949" s="3">
        <v>1946</v>
      </c>
      <c r="B1949" s="3"/>
      <c r="C1949" s="3"/>
      <c r="D1949" s="9"/>
      <c r="E1949" s="14"/>
      <c r="F1949" s="8"/>
      <c r="G1949" s="8"/>
      <c r="H1949" s="8"/>
      <c r="I1949" s="8"/>
      <c r="J1949" s="7"/>
      <c r="K1949" s="7"/>
      <c r="L1949" s="7"/>
      <c r="M1949" s="8"/>
      <c r="N1949" s="15"/>
      <c r="O1949" s="22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23"/>
      <c r="AE1949" s="22"/>
      <c r="AF1949" s="7"/>
      <c r="AG1949" s="7"/>
      <c r="AH1949" s="7"/>
      <c r="AI1949" s="7"/>
      <c r="AJ1949" s="7"/>
      <c r="AK1949" s="7"/>
      <c r="AL1949" s="23"/>
    </row>
    <row r="1950" spans="1:38" ht="16.5" x14ac:dyDescent="0.2">
      <c r="A1950" s="3">
        <v>1947</v>
      </c>
      <c r="B1950" s="3"/>
      <c r="C1950" s="3"/>
      <c r="D1950" s="9"/>
      <c r="E1950" s="14"/>
      <c r="F1950" s="8"/>
      <c r="G1950" s="8"/>
      <c r="H1950" s="8"/>
      <c r="I1950" s="8"/>
      <c r="J1950" s="7"/>
      <c r="K1950" s="7"/>
      <c r="L1950" s="7"/>
      <c r="M1950" s="8"/>
      <c r="N1950" s="15"/>
      <c r="O1950" s="22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23"/>
      <c r="AE1950" s="22"/>
      <c r="AF1950" s="7"/>
      <c r="AG1950" s="7"/>
      <c r="AH1950" s="7"/>
      <c r="AI1950" s="7"/>
      <c r="AJ1950" s="7"/>
      <c r="AK1950" s="7"/>
      <c r="AL1950" s="23"/>
    </row>
    <row r="1951" spans="1:38" ht="16.5" x14ac:dyDescent="0.2">
      <c r="A1951" s="3">
        <v>1948</v>
      </c>
      <c r="B1951" s="3"/>
      <c r="C1951" s="3"/>
      <c r="D1951" s="9"/>
      <c r="E1951" s="14"/>
      <c r="F1951" s="8"/>
      <c r="G1951" s="8"/>
      <c r="H1951" s="8"/>
      <c r="I1951" s="8"/>
      <c r="J1951" s="7"/>
      <c r="K1951" s="7"/>
      <c r="L1951" s="7"/>
      <c r="M1951" s="8"/>
      <c r="N1951" s="15"/>
      <c r="O1951" s="22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23"/>
      <c r="AE1951" s="22"/>
      <c r="AF1951" s="7"/>
      <c r="AG1951" s="7"/>
      <c r="AH1951" s="7"/>
      <c r="AI1951" s="7"/>
      <c r="AJ1951" s="7"/>
      <c r="AK1951" s="7"/>
      <c r="AL1951" s="23"/>
    </row>
    <row r="1952" spans="1:38" ht="16.5" x14ac:dyDescent="0.2">
      <c r="A1952" s="3">
        <v>1949</v>
      </c>
      <c r="B1952" s="3"/>
      <c r="C1952" s="3"/>
      <c r="D1952" s="9"/>
      <c r="E1952" s="14"/>
      <c r="F1952" s="8"/>
      <c r="G1952" s="8"/>
      <c r="H1952" s="8"/>
      <c r="I1952" s="8"/>
      <c r="J1952" s="7"/>
      <c r="K1952" s="7"/>
      <c r="L1952" s="7"/>
      <c r="M1952" s="8"/>
      <c r="N1952" s="15"/>
      <c r="O1952" s="22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23"/>
      <c r="AE1952" s="22"/>
      <c r="AF1952" s="7"/>
      <c r="AG1952" s="7"/>
      <c r="AH1952" s="7"/>
      <c r="AI1952" s="7"/>
      <c r="AJ1952" s="7"/>
      <c r="AK1952" s="7"/>
      <c r="AL1952" s="23"/>
    </row>
    <row r="1953" spans="1:38" ht="17.25" thickBot="1" x14ac:dyDescent="0.25">
      <c r="A1953" s="3">
        <v>1950</v>
      </c>
      <c r="B1953" s="3"/>
      <c r="C1953" s="3"/>
      <c r="D1953" s="9"/>
      <c r="E1953" s="16"/>
      <c r="F1953" s="17"/>
      <c r="G1953" s="17"/>
      <c r="H1953" s="17"/>
      <c r="I1953" s="17"/>
      <c r="J1953" s="18"/>
      <c r="K1953" s="18"/>
      <c r="L1953" s="18"/>
      <c r="M1953" s="17"/>
      <c r="N1953" s="19"/>
      <c r="O1953" s="24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25"/>
      <c r="AE1953" s="24"/>
      <c r="AF1953" s="18"/>
      <c r="AG1953" s="18"/>
      <c r="AH1953" s="18"/>
      <c r="AI1953" s="18"/>
      <c r="AJ1953" s="18"/>
      <c r="AK1953" s="18"/>
      <c r="AL1953" s="25"/>
    </row>
    <row r="1954" spans="1:38" ht="16.5" x14ac:dyDescent="0.2">
      <c r="A1954" s="3">
        <v>1951</v>
      </c>
      <c r="B1954" s="3"/>
      <c r="C1954" s="3"/>
      <c r="D1954" s="9"/>
      <c r="E1954" s="10"/>
      <c r="F1954" s="11"/>
      <c r="G1954" s="11"/>
      <c r="H1954" s="11"/>
      <c r="I1954" s="11"/>
      <c r="J1954" s="12"/>
      <c r="K1954" s="12"/>
      <c r="L1954" s="12"/>
      <c r="M1954" s="11"/>
      <c r="N1954" s="13"/>
      <c r="O1954" s="20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21"/>
      <c r="AE1954" s="20"/>
      <c r="AF1954" s="12"/>
      <c r="AG1954" s="12"/>
      <c r="AH1954" s="12"/>
      <c r="AI1954" s="12"/>
      <c r="AJ1954" s="12"/>
      <c r="AK1954" s="12"/>
      <c r="AL1954" s="21"/>
    </row>
    <row r="1955" spans="1:38" ht="16.5" x14ac:dyDescent="0.2">
      <c r="A1955" s="3">
        <v>1952</v>
      </c>
      <c r="B1955" s="3"/>
      <c r="C1955" s="3"/>
      <c r="D1955" s="9"/>
      <c r="E1955" s="14"/>
      <c r="F1955" s="8"/>
      <c r="G1955" s="8"/>
      <c r="H1955" s="8"/>
      <c r="I1955" s="8"/>
      <c r="J1955" s="7"/>
      <c r="K1955" s="7"/>
      <c r="L1955" s="7"/>
      <c r="M1955" s="8"/>
      <c r="N1955" s="15"/>
      <c r="O1955" s="22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23"/>
      <c r="AE1955" s="22"/>
      <c r="AF1955" s="7"/>
      <c r="AG1955" s="7"/>
      <c r="AH1955" s="7"/>
      <c r="AI1955" s="7"/>
      <c r="AJ1955" s="7"/>
      <c r="AK1955" s="7"/>
      <c r="AL1955" s="23"/>
    </row>
    <row r="1956" spans="1:38" ht="16.5" x14ac:dyDescent="0.2">
      <c r="A1956" s="3">
        <v>1953</v>
      </c>
      <c r="B1956" s="3"/>
      <c r="C1956" s="3"/>
      <c r="D1956" s="9"/>
      <c r="E1956" s="14"/>
      <c r="F1956" s="8"/>
      <c r="G1956" s="8"/>
      <c r="H1956" s="8"/>
      <c r="I1956" s="8"/>
      <c r="J1956" s="7"/>
      <c r="K1956" s="7"/>
      <c r="L1956" s="7"/>
      <c r="M1956" s="8"/>
      <c r="N1956" s="15"/>
      <c r="O1956" s="22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23"/>
      <c r="AE1956" s="22"/>
      <c r="AF1956" s="7"/>
      <c r="AG1956" s="7"/>
      <c r="AH1956" s="7"/>
      <c r="AI1956" s="7"/>
      <c r="AJ1956" s="7"/>
      <c r="AK1956" s="7"/>
      <c r="AL1956" s="23"/>
    </row>
    <row r="1957" spans="1:38" ht="16.5" x14ac:dyDescent="0.2">
      <c r="A1957" s="3">
        <v>1954</v>
      </c>
      <c r="B1957" s="3"/>
      <c r="C1957" s="3"/>
      <c r="D1957" s="9"/>
      <c r="E1957" s="14"/>
      <c r="F1957" s="8"/>
      <c r="G1957" s="8"/>
      <c r="H1957" s="8"/>
      <c r="I1957" s="8"/>
      <c r="J1957" s="7"/>
      <c r="K1957" s="7"/>
      <c r="L1957" s="7"/>
      <c r="M1957" s="8"/>
      <c r="N1957" s="15"/>
      <c r="O1957" s="22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23"/>
      <c r="AE1957" s="22"/>
      <c r="AF1957" s="7"/>
      <c r="AG1957" s="7"/>
      <c r="AH1957" s="7"/>
      <c r="AI1957" s="7"/>
      <c r="AJ1957" s="7"/>
      <c r="AK1957" s="7"/>
      <c r="AL1957" s="23"/>
    </row>
    <row r="1958" spans="1:38" ht="16.5" x14ac:dyDescent="0.2">
      <c r="A1958" s="3">
        <v>1955</v>
      </c>
      <c r="B1958" s="3"/>
      <c r="C1958" s="3"/>
      <c r="D1958" s="9"/>
      <c r="E1958" s="14"/>
      <c r="F1958" s="8"/>
      <c r="G1958" s="8"/>
      <c r="H1958" s="8"/>
      <c r="I1958" s="8"/>
      <c r="J1958" s="7"/>
      <c r="K1958" s="7"/>
      <c r="L1958" s="7"/>
      <c r="M1958" s="8"/>
      <c r="N1958" s="15"/>
      <c r="O1958" s="22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23"/>
      <c r="AE1958" s="22"/>
      <c r="AF1958" s="7"/>
      <c r="AG1958" s="7"/>
      <c r="AH1958" s="7"/>
      <c r="AI1958" s="7"/>
      <c r="AJ1958" s="7"/>
      <c r="AK1958" s="7"/>
      <c r="AL1958" s="23"/>
    </row>
    <row r="1959" spans="1:38" ht="17.25" thickBot="1" x14ac:dyDescent="0.25">
      <c r="A1959" s="3">
        <v>1956</v>
      </c>
      <c r="B1959" s="3"/>
      <c r="C1959" s="3"/>
      <c r="D1959" s="9"/>
      <c r="E1959" s="16"/>
      <c r="F1959" s="17"/>
      <c r="G1959" s="17"/>
      <c r="H1959" s="17"/>
      <c r="I1959" s="17"/>
      <c r="J1959" s="18"/>
      <c r="K1959" s="18"/>
      <c r="L1959" s="18"/>
      <c r="M1959" s="17"/>
      <c r="N1959" s="19"/>
      <c r="O1959" s="24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25"/>
      <c r="AE1959" s="24"/>
      <c r="AF1959" s="18"/>
      <c r="AG1959" s="18"/>
      <c r="AH1959" s="18"/>
      <c r="AI1959" s="18"/>
      <c r="AJ1959" s="18"/>
      <c r="AK1959" s="18"/>
      <c r="AL1959" s="25"/>
    </row>
    <row r="1960" spans="1:38" ht="16.5" x14ac:dyDescent="0.2">
      <c r="A1960" s="3">
        <v>1957</v>
      </c>
      <c r="B1960" s="3"/>
      <c r="C1960" s="3"/>
      <c r="D1960" s="9"/>
      <c r="E1960" s="10"/>
      <c r="F1960" s="11"/>
      <c r="G1960" s="11"/>
      <c r="H1960" s="11"/>
      <c r="I1960" s="11"/>
      <c r="J1960" s="12"/>
      <c r="K1960" s="12"/>
      <c r="L1960" s="12"/>
      <c r="M1960" s="11"/>
      <c r="N1960" s="13"/>
      <c r="O1960" s="20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21"/>
      <c r="AE1960" s="20"/>
      <c r="AF1960" s="12"/>
      <c r="AG1960" s="12"/>
      <c r="AH1960" s="12"/>
      <c r="AI1960" s="12"/>
      <c r="AJ1960" s="12"/>
      <c r="AK1960" s="12"/>
      <c r="AL1960" s="21"/>
    </row>
    <row r="1961" spans="1:38" ht="16.5" x14ac:dyDescent="0.2">
      <c r="A1961" s="3">
        <v>1958</v>
      </c>
      <c r="B1961" s="3"/>
      <c r="C1961" s="3"/>
      <c r="D1961" s="9"/>
      <c r="E1961" s="14"/>
      <c r="F1961" s="8"/>
      <c r="G1961" s="8"/>
      <c r="H1961" s="8"/>
      <c r="I1961" s="8"/>
      <c r="J1961" s="7"/>
      <c r="K1961" s="7"/>
      <c r="L1961" s="7"/>
      <c r="M1961" s="8"/>
      <c r="N1961" s="15"/>
      <c r="O1961" s="22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23"/>
      <c r="AE1961" s="22"/>
      <c r="AF1961" s="7"/>
      <c r="AG1961" s="7"/>
      <c r="AH1961" s="7"/>
      <c r="AI1961" s="7"/>
      <c r="AJ1961" s="7"/>
      <c r="AK1961" s="7"/>
      <c r="AL1961" s="23"/>
    </row>
    <row r="1962" spans="1:38" ht="16.5" x14ac:dyDescent="0.2">
      <c r="A1962" s="3">
        <v>1959</v>
      </c>
      <c r="B1962" s="3"/>
      <c r="C1962" s="3"/>
      <c r="D1962" s="9"/>
      <c r="E1962" s="14"/>
      <c r="F1962" s="8"/>
      <c r="G1962" s="8"/>
      <c r="H1962" s="8"/>
      <c r="I1962" s="8"/>
      <c r="J1962" s="7"/>
      <c r="K1962" s="7"/>
      <c r="L1962" s="7"/>
      <c r="M1962" s="8"/>
      <c r="N1962" s="15"/>
      <c r="O1962" s="22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23"/>
      <c r="AE1962" s="22"/>
      <c r="AF1962" s="7"/>
      <c r="AG1962" s="7"/>
      <c r="AH1962" s="7"/>
      <c r="AI1962" s="7"/>
      <c r="AJ1962" s="7"/>
      <c r="AK1962" s="7"/>
      <c r="AL1962" s="23"/>
    </row>
    <row r="1963" spans="1:38" ht="16.5" x14ac:dyDescent="0.2">
      <c r="A1963" s="3">
        <v>1960</v>
      </c>
      <c r="B1963" s="3"/>
      <c r="C1963" s="3"/>
      <c r="D1963" s="9"/>
      <c r="E1963" s="14"/>
      <c r="F1963" s="8"/>
      <c r="G1963" s="8"/>
      <c r="H1963" s="8"/>
      <c r="I1963" s="8"/>
      <c r="J1963" s="7"/>
      <c r="K1963" s="7"/>
      <c r="L1963" s="7"/>
      <c r="M1963" s="8"/>
      <c r="N1963" s="15"/>
      <c r="O1963" s="22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23"/>
      <c r="AE1963" s="22"/>
      <c r="AF1963" s="7"/>
      <c r="AG1963" s="7"/>
      <c r="AH1963" s="7"/>
      <c r="AI1963" s="7"/>
      <c r="AJ1963" s="7"/>
      <c r="AK1963" s="7"/>
      <c r="AL1963" s="23"/>
    </row>
    <row r="1964" spans="1:38" ht="16.5" x14ac:dyDescent="0.2">
      <c r="A1964" s="3">
        <v>1961</v>
      </c>
      <c r="B1964" s="3"/>
      <c r="C1964" s="3"/>
      <c r="D1964" s="9"/>
      <c r="E1964" s="14"/>
      <c r="F1964" s="8"/>
      <c r="G1964" s="8"/>
      <c r="H1964" s="8"/>
      <c r="I1964" s="8"/>
      <c r="J1964" s="7"/>
      <c r="K1964" s="7"/>
      <c r="L1964" s="7"/>
      <c r="M1964" s="8"/>
      <c r="N1964" s="15"/>
      <c r="O1964" s="22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23"/>
      <c r="AE1964" s="22"/>
      <c r="AF1964" s="7"/>
      <c r="AG1964" s="7"/>
      <c r="AH1964" s="7"/>
      <c r="AI1964" s="7"/>
      <c r="AJ1964" s="7"/>
      <c r="AK1964" s="7"/>
      <c r="AL1964" s="23"/>
    </row>
    <row r="1965" spans="1:38" ht="17.25" thickBot="1" x14ac:dyDescent="0.25">
      <c r="A1965" s="3">
        <v>1962</v>
      </c>
      <c r="B1965" s="3"/>
      <c r="C1965" s="3"/>
      <c r="D1965" s="9"/>
      <c r="E1965" s="16"/>
      <c r="F1965" s="17"/>
      <c r="G1965" s="17"/>
      <c r="H1965" s="17"/>
      <c r="I1965" s="17"/>
      <c r="J1965" s="18"/>
      <c r="K1965" s="18"/>
      <c r="L1965" s="18"/>
      <c r="M1965" s="17"/>
      <c r="N1965" s="19"/>
      <c r="O1965" s="24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25"/>
      <c r="AE1965" s="24"/>
      <c r="AF1965" s="18"/>
      <c r="AG1965" s="18"/>
      <c r="AH1965" s="18"/>
      <c r="AI1965" s="18"/>
      <c r="AJ1965" s="18"/>
      <c r="AK1965" s="18"/>
      <c r="AL1965" s="25"/>
    </row>
    <row r="1966" spans="1:38" ht="16.5" x14ac:dyDescent="0.2">
      <c r="A1966" s="3">
        <v>1963</v>
      </c>
      <c r="B1966" s="3"/>
      <c r="C1966" s="3"/>
      <c r="D1966" s="9"/>
      <c r="E1966" s="10"/>
      <c r="F1966" s="11"/>
      <c r="G1966" s="11"/>
      <c r="H1966" s="11"/>
      <c r="I1966" s="11"/>
      <c r="J1966" s="12"/>
      <c r="K1966" s="12"/>
      <c r="L1966" s="12"/>
      <c r="M1966" s="11"/>
      <c r="N1966" s="13"/>
      <c r="O1966" s="20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21"/>
      <c r="AE1966" s="20"/>
      <c r="AF1966" s="12"/>
      <c r="AG1966" s="12"/>
      <c r="AH1966" s="12"/>
      <c r="AI1966" s="12"/>
      <c r="AJ1966" s="12"/>
      <c r="AK1966" s="12"/>
      <c r="AL1966" s="21"/>
    </row>
    <row r="1967" spans="1:38" ht="16.5" x14ac:dyDescent="0.2">
      <c r="A1967" s="3">
        <v>1964</v>
      </c>
      <c r="B1967" s="3"/>
      <c r="C1967" s="3"/>
      <c r="D1967" s="9"/>
      <c r="E1967" s="14"/>
      <c r="F1967" s="8"/>
      <c r="G1967" s="8"/>
      <c r="H1967" s="8"/>
      <c r="I1967" s="8"/>
      <c r="J1967" s="7"/>
      <c r="K1967" s="7"/>
      <c r="L1967" s="7"/>
      <c r="M1967" s="8"/>
      <c r="N1967" s="15"/>
      <c r="O1967" s="22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23"/>
      <c r="AE1967" s="22"/>
      <c r="AF1967" s="7"/>
      <c r="AG1967" s="7"/>
      <c r="AH1967" s="7"/>
      <c r="AI1967" s="7"/>
      <c r="AJ1967" s="7"/>
      <c r="AK1967" s="7"/>
      <c r="AL1967" s="23"/>
    </row>
    <row r="1968" spans="1:38" ht="16.5" x14ac:dyDescent="0.2">
      <c r="A1968" s="3">
        <v>1965</v>
      </c>
      <c r="B1968" s="3"/>
      <c r="C1968" s="3"/>
      <c r="D1968" s="9"/>
      <c r="E1968" s="14"/>
      <c r="F1968" s="8"/>
      <c r="G1968" s="8"/>
      <c r="H1968" s="8"/>
      <c r="I1968" s="8"/>
      <c r="J1968" s="7"/>
      <c r="K1968" s="7"/>
      <c r="L1968" s="7"/>
      <c r="M1968" s="8"/>
      <c r="N1968" s="15"/>
      <c r="O1968" s="22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23"/>
      <c r="AE1968" s="22"/>
      <c r="AF1968" s="7"/>
      <c r="AG1968" s="7"/>
      <c r="AH1968" s="7"/>
      <c r="AI1968" s="7"/>
      <c r="AJ1968" s="7"/>
      <c r="AK1968" s="7"/>
      <c r="AL1968" s="23"/>
    </row>
    <row r="1969" spans="1:38" ht="16.5" x14ac:dyDescent="0.2">
      <c r="A1969" s="3">
        <v>1966</v>
      </c>
      <c r="B1969" s="3"/>
      <c r="C1969" s="3"/>
      <c r="D1969" s="9"/>
      <c r="E1969" s="14"/>
      <c r="F1969" s="8"/>
      <c r="G1969" s="8"/>
      <c r="H1969" s="8"/>
      <c r="I1969" s="8"/>
      <c r="J1969" s="7"/>
      <c r="K1969" s="7"/>
      <c r="L1969" s="7"/>
      <c r="M1969" s="8"/>
      <c r="N1969" s="15"/>
      <c r="O1969" s="22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23"/>
      <c r="AE1969" s="22"/>
      <c r="AF1969" s="7"/>
      <c r="AG1969" s="7"/>
      <c r="AH1969" s="7"/>
      <c r="AI1969" s="7"/>
      <c r="AJ1969" s="7"/>
      <c r="AK1969" s="7"/>
      <c r="AL1969" s="23"/>
    </row>
    <row r="1970" spans="1:38" ht="16.5" x14ac:dyDescent="0.2">
      <c r="A1970" s="3">
        <v>1967</v>
      </c>
      <c r="B1970" s="3"/>
      <c r="C1970" s="3"/>
      <c r="D1970" s="9"/>
      <c r="E1970" s="14"/>
      <c r="F1970" s="8"/>
      <c r="G1970" s="8"/>
      <c r="H1970" s="8"/>
      <c r="I1970" s="8"/>
      <c r="J1970" s="7"/>
      <c r="K1970" s="7"/>
      <c r="L1970" s="7"/>
      <c r="M1970" s="8"/>
      <c r="N1970" s="15"/>
      <c r="O1970" s="22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23"/>
      <c r="AE1970" s="22"/>
      <c r="AF1970" s="7"/>
      <c r="AG1970" s="7"/>
      <c r="AH1970" s="7"/>
      <c r="AI1970" s="7"/>
      <c r="AJ1970" s="7"/>
      <c r="AK1970" s="7"/>
      <c r="AL1970" s="23"/>
    </row>
    <row r="1971" spans="1:38" ht="17.25" thickBot="1" x14ac:dyDescent="0.25">
      <c r="A1971" s="3">
        <v>1968</v>
      </c>
      <c r="B1971" s="3"/>
      <c r="C1971" s="3"/>
      <c r="D1971" s="9"/>
      <c r="E1971" s="16"/>
      <c r="F1971" s="17"/>
      <c r="G1971" s="17"/>
      <c r="H1971" s="17"/>
      <c r="I1971" s="17"/>
      <c r="J1971" s="18"/>
      <c r="K1971" s="18"/>
      <c r="L1971" s="18"/>
      <c r="M1971" s="17"/>
      <c r="N1971" s="19"/>
      <c r="O1971" s="24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25"/>
      <c r="AE1971" s="24"/>
      <c r="AF1971" s="18"/>
      <c r="AG1971" s="18"/>
      <c r="AH1971" s="18"/>
      <c r="AI1971" s="18"/>
      <c r="AJ1971" s="18"/>
      <c r="AK1971" s="18"/>
      <c r="AL1971" s="25"/>
    </row>
    <row r="1972" spans="1:38" ht="16.5" x14ac:dyDescent="0.2">
      <c r="A1972" s="3">
        <v>1969</v>
      </c>
      <c r="B1972" s="3"/>
      <c r="C1972" s="3"/>
      <c r="D1972" s="9"/>
      <c r="E1972" s="10"/>
      <c r="F1972" s="11"/>
      <c r="G1972" s="11"/>
      <c r="H1972" s="11"/>
      <c r="I1972" s="11"/>
      <c r="J1972" s="12"/>
      <c r="K1972" s="12"/>
      <c r="L1972" s="12"/>
      <c r="M1972" s="11"/>
      <c r="N1972" s="13"/>
      <c r="O1972" s="20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21"/>
      <c r="AE1972" s="20"/>
      <c r="AF1972" s="12"/>
      <c r="AG1972" s="12"/>
      <c r="AH1972" s="12"/>
      <c r="AI1972" s="12"/>
      <c r="AJ1972" s="12"/>
      <c r="AK1972" s="12"/>
      <c r="AL1972" s="21"/>
    </row>
    <row r="1973" spans="1:38" ht="16.5" x14ac:dyDescent="0.2">
      <c r="A1973" s="3">
        <v>1970</v>
      </c>
      <c r="B1973" s="3"/>
      <c r="C1973" s="3"/>
      <c r="D1973" s="9"/>
      <c r="E1973" s="14"/>
      <c r="F1973" s="8"/>
      <c r="G1973" s="8"/>
      <c r="H1973" s="8"/>
      <c r="I1973" s="8"/>
      <c r="J1973" s="7"/>
      <c r="K1973" s="7"/>
      <c r="L1973" s="7"/>
      <c r="M1973" s="8"/>
      <c r="N1973" s="15"/>
      <c r="O1973" s="22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23"/>
      <c r="AE1973" s="22"/>
      <c r="AF1973" s="7"/>
      <c r="AG1973" s="7"/>
      <c r="AH1973" s="7"/>
      <c r="AI1973" s="7"/>
      <c r="AJ1973" s="7"/>
      <c r="AK1973" s="7"/>
      <c r="AL1973" s="23"/>
    </row>
    <row r="1974" spans="1:38" ht="16.5" x14ac:dyDescent="0.2">
      <c r="A1974" s="3">
        <v>1971</v>
      </c>
      <c r="B1974" s="3"/>
      <c r="C1974" s="3"/>
      <c r="D1974" s="9"/>
      <c r="E1974" s="14"/>
      <c r="F1974" s="8"/>
      <c r="G1974" s="8"/>
      <c r="H1974" s="8"/>
      <c r="I1974" s="8"/>
      <c r="J1974" s="7"/>
      <c r="K1974" s="7"/>
      <c r="L1974" s="7"/>
      <c r="M1974" s="8"/>
      <c r="N1974" s="15"/>
      <c r="O1974" s="22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23"/>
      <c r="AE1974" s="22"/>
      <c r="AF1974" s="7"/>
      <c r="AG1974" s="7"/>
      <c r="AH1974" s="7"/>
      <c r="AI1974" s="7"/>
      <c r="AJ1974" s="7"/>
      <c r="AK1974" s="7"/>
      <c r="AL1974" s="23"/>
    </row>
    <row r="1975" spans="1:38" ht="16.5" x14ac:dyDescent="0.2">
      <c r="A1975" s="3">
        <v>1972</v>
      </c>
      <c r="B1975" s="3"/>
      <c r="C1975" s="3"/>
      <c r="D1975" s="9"/>
      <c r="E1975" s="14"/>
      <c r="F1975" s="8"/>
      <c r="G1975" s="8"/>
      <c r="H1975" s="8"/>
      <c r="I1975" s="8"/>
      <c r="J1975" s="7"/>
      <c r="K1975" s="7"/>
      <c r="L1975" s="7"/>
      <c r="M1975" s="8"/>
      <c r="N1975" s="15"/>
      <c r="O1975" s="22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23"/>
      <c r="AE1975" s="22"/>
      <c r="AF1975" s="7"/>
      <c r="AG1975" s="7"/>
      <c r="AH1975" s="7"/>
      <c r="AI1975" s="7"/>
      <c r="AJ1975" s="7"/>
      <c r="AK1975" s="7"/>
      <c r="AL1975" s="23"/>
    </row>
    <row r="1976" spans="1:38" ht="16.5" x14ac:dyDescent="0.2">
      <c r="A1976" s="3">
        <v>1973</v>
      </c>
      <c r="B1976" s="3"/>
      <c r="C1976" s="3"/>
      <c r="D1976" s="9"/>
      <c r="E1976" s="14"/>
      <c r="F1976" s="8"/>
      <c r="G1976" s="8"/>
      <c r="H1976" s="8"/>
      <c r="I1976" s="8"/>
      <c r="J1976" s="7"/>
      <c r="K1976" s="7"/>
      <c r="L1976" s="7"/>
      <c r="M1976" s="8"/>
      <c r="N1976" s="15"/>
      <c r="O1976" s="22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23"/>
      <c r="AE1976" s="22"/>
      <c r="AF1976" s="7"/>
      <c r="AG1976" s="7"/>
      <c r="AH1976" s="7"/>
      <c r="AI1976" s="7"/>
      <c r="AJ1976" s="7"/>
      <c r="AK1976" s="7"/>
      <c r="AL1976" s="23"/>
    </row>
    <row r="1977" spans="1:38" ht="17.25" thickBot="1" x14ac:dyDescent="0.25">
      <c r="A1977" s="3">
        <v>1974</v>
      </c>
      <c r="B1977" s="3"/>
      <c r="C1977" s="3"/>
      <c r="D1977" s="9"/>
      <c r="E1977" s="16"/>
      <c r="F1977" s="17"/>
      <c r="G1977" s="17"/>
      <c r="H1977" s="17"/>
      <c r="I1977" s="17"/>
      <c r="J1977" s="18"/>
      <c r="K1977" s="18"/>
      <c r="L1977" s="18"/>
      <c r="M1977" s="17"/>
      <c r="N1977" s="19"/>
      <c r="O1977" s="24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25"/>
      <c r="AE1977" s="24"/>
      <c r="AF1977" s="18"/>
      <c r="AG1977" s="18"/>
      <c r="AH1977" s="18"/>
      <c r="AI1977" s="18"/>
      <c r="AJ1977" s="18"/>
      <c r="AK1977" s="18"/>
      <c r="AL1977" s="25"/>
    </row>
    <row r="1978" spans="1:38" ht="16.5" x14ac:dyDescent="0.2">
      <c r="A1978" s="3">
        <v>1975</v>
      </c>
      <c r="B1978" s="3"/>
      <c r="C1978" s="3"/>
      <c r="D1978" s="9"/>
      <c r="E1978" s="10"/>
      <c r="F1978" s="11"/>
      <c r="G1978" s="11"/>
      <c r="H1978" s="11"/>
      <c r="I1978" s="11"/>
      <c r="J1978" s="12"/>
      <c r="K1978" s="12"/>
      <c r="L1978" s="12"/>
      <c r="M1978" s="11"/>
      <c r="N1978" s="13"/>
      <c r="O1978" s="20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21"/>
      <c r="AE1978" s="20"/>
      <c r="AF1978" s="12"/>
      <c r="AG1978" s="12"/>
      <c r="AH1978" s="12"/>
      <c r="AI1978" s="12"/>
      <c r="AJ1978" s="12"/>
      <c r="AK1978" s="12"/>
      <c r="AL1978" s="21"/>
    </row>
    <row r="1979" spans="1:38" ht="16.5" x14ac:dyDescent="0.2">
      <c r="A1979" s="3">
        <v>1976</v>
      </c>
      <c r="B1979" s="3"/>
      <c r="C1979" s="3"/>
      <c r="D1979" s="9"/>
      <c r="E1979" s="14"/>
      <c r="F1979" s="8"/>
      <c r="G1979" s="8"/>
      <c r="H1979" s="8"/>
      <c r="I1979" s="8"/>
      <c r="J1979" s="7"/>
      <c r="K1979" s="7"/>
      <c r="L1979" s="7"/>
      <c r="M1979" s="8"/>
      <c r="N1979" s="15"/>
      <c r="O1979" s="22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23"/>
      <c r="AE1979" s="22"/>
      <c r="AF1979" s="7"/>
      <c r="AG1979" s="7"/>
      <c r="AH1979" s="7"/>
      <c r="AI1979" s="7"/>
      <c r="AJ1979" s="7"/>
      <c r="AK1979" s="7"/>
      <c r="AL1979" s="23"/>
    </row>
    <row r="1980" spans="1:38" ht="16.5" x14ac:dyDescent="0.2">
      <c r="A1980" s="3">
        <v>1977</v>
      </c>
      <c r="B1980" s="3"/>
      <c r="C1980" s="3"/>
      <c r="D1980" s="9"/>
      <c r="E1980" s="14"/>
      <c r="F1980" s="8"/>
      <c r="G1980" s="8"/>
      <c r="H1980" s="8"/>
      <c r="I1980" s="8"/>
      <c r="J1980" s="7"/>
      <c r="K1980" s="7"/>
      <c r="L1980" s="7"/>
      <c r="M1980" s="8"/>
      <c r="N1980" s="15"/>
      <c r="O1980" s="22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23"/>
      <c r="AE1980" s="22"/>
      <c r="AF1980" s="7"/>
      <c r="AG1980" s="7"/>
      <c r="AH1980" s="7"/>
      <c r="AI1980" s="7"/>
      <c r="AJ1980" s="7"/>
      <c r="AK1980" s="7"/>
      <c r="AL1980" s="23"/>
    </row>
    <row r="1981" spans="1:38" ht="16.5" x14ac:dyDescent="0.2">
      <c r="A1981" s="3">
        <v>1978</v>
      </c>
      <c r="B1981" s="3"/>
      <c r="C1981" s="3"/>
      <c r="D1981" s="9"/>
      <c r="E1981" s="14"/>
      <c r="F1981" s="8"/>
      <c r="G1981" s="8"/>
      <c r="H1981" s="8"/>
      <c r="I1981" s="8"/>
      <c r="J1981" s="7"/>
      <c r="K1981" s="7"/>
      <c r="L1981" s="7"/>
      <c r="M1981" s="8"/>
      <c r="N1981" s="15"/>
      <c r="O1981" s="22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23"/>
      <c r="AE1981" s="22"/>
      <c r="AF1981" s="7"/>
      <c r="AG1981" s="7"/>
      <c r="AH1981" s="7"/>
      <c r="AI1981" s="7"/>
      <c r="AJ1981" s="7"/>
      <c r="AK1981" s="7"/>
      <c r="AL1981" s="23"/>
    </row>
    <row r="1982" spans="1:38" ht="16.5" x14ac:dyDescent="0.2">
      <c r="A1982" s="3">
        <v>1979</v>
      </c>
      <c r="B1982" s="3"/>
      <c r="C1982" s="3"/>
      <c r="D1982" s="9"/>
      <c r="E1982" s="14"/>
      <c r="F1982" s="8"/>
      <c r="G1982" s="8"/>
      <c r="H1982" s="8"/>
      <c r="I1982" s="8"/>
      <c r="J1982" s="7"/>
      <c r="K1982" s="7"/>
      <c r="L1982" s="7"/>
      <c r="M1982" s="8"/>
      <c r="N1982" s="15"/>
      <c r="O1982" s="22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23"/>
      <c r="AE1982" s="22"/>
      <c r="AF1982" s="7"/>
      <c r="AG1982" s="7"/>
      <c r="AH1982" s="7"/>
      <c r="AI1982" s="7"/>
      <c r="AJ1982" s="7"/>
      <c r="AK1982" s="7"/>
      <c r="AL1982" s="23"/>
    </row>
    <row r="1983" spans="1:38" ht="17.25" thickBot="1" x14ac:dyDescent="0.25">
      <c r="A1983" s="3">
        <v>1980</v>
      </c>
      <c r="B1983" s="3"/>
      <c r="C1983" s="3"/>
      <c r="D1983" s="9"/>
      <c r="E1983" s="16"/>
      <c r="F1983" s="17"/>
      <c r="G1983" s="17"/>
      <c r="H1983" s="17"/>
      <c r="I1983" s="17"/>
      <c r="J1983" s="18"/>
      <c r="K1983" s="18"/>
      <c r="L1983" s="18"/>
      <c r="M1983" s="17"/>
      <c r="N1983" s="19"/>
      <c r="O1983" s="24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25"/>
      <c r="AE1983" s="24"/>
      <c r="AF1983" s="18"/>
      <c r="AG1983" s="18"/>
      <c r="AH1983" s="18"/>
      <c r="AI1983" s="18"/>
      <c r="AJ1983" s="18"/>
      <c r="AK1983" s="18"/>
      <c r="AL1983" s="25"/>
    </row>
    <row r="1984" spans="1:38" ht="16.5" x14ac:dyDescent="0.2">
      <c r="A1984" s="3">
        <v>1981</v>
      </c>
      <c r="B1984" s="3"/>
      <c r="C1984" s="3"/>
      <c r="D1984" s="9"/>
      <c r="E1984" s="10"/>
      <c r="F1984" s="11"/>
      <c r="G1984" s="11"/>
      <c r="H1984" s="11"/>
      <c r="I1984" s="11"/>
      <c r="J1984" s="12"/>
      <c r="K1984" s="12"/>
      <c r="L1984" s="12"/>
      <c r="M1984" s="11"/>
      <c r="N1984" s="13"/>
      <c r="O1984" s="20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21"/>
      <c r="AE1984" s="20"/>
      <c r="AF1984" s="12"/>
      <c r="AG1984" s="12"/>
      <c r="AH1984" s="12"/>
      <c r="AI1984" s="12"/>
      <c r="AJ1984" s="12"/>
      <c r="AK1984" s="12"/>
      <c r="AL1984" s="21"/>
    </row>
    <row r="1985" spans="1:38" ht="16.5" x14ac:dyDescent="0.2">
      <c r="A1985" s="3">
        <v>1982</v>
      </c>
      <c r="B1985" s="3"/>
      <c r="C1985" s="3"/>
      <c r="D1985" s="9"/>
      <c r="E1985" s="14"/>
      <c r="F1985" s="8"/>
      <c r="G1985" s="8"/>
      <c r="H1985" s="8"/>
      <c r="I1985" s="8"/>
      <c r="J1985" s="7"/>
      <c r="K1985" s="7"/>
      <c r="L1985" s="7"/>
      <c r="M1985" s="8"/>
      <c r="N1985" s="15"/>
      <c r="O1985" s="22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23"/>
      <c r="AE1985" s="22"/>
      <c r="AF1985" s="7"/>
      <c r="AG1985" s="7"/>
      <c r="AH1985" s="7"/>
      <c r="AI1985" s="7"/>
      <c r="AJ1985" s="7"/>
      <c r="AK1985" s="7"/>
      <c r="AL1985" s="23"/>
    </row>
    <row r="1986" spans="1:38" ht="16.5" x14ac:dyDescent="0.2">
      <c r="A1986" s="3">
        <v>1983</v>
      </c>
      <c r="B1986" s="3"/>
      <c r="C1986" s="3"/>
      <c r="D1986" s="9"/>
      <c r="E1986" s="14"/>
      <c r="F1986" s="8"/>
      <c r="G1986" s="8"/>
      <c r="H1986" s="8"/>
      <c r="I1986" s="8"/>
      <c r="J1986" s="7"/>
      <c r="K1986" s="7"/>
      <c r="L1986" s="7"/>
      <c r="M1986" s="8"/>
      <c r="N1986" s="15"/>
      <c r="O1986" s="22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23"/>
      <c r="AE1986" s="22"/>
      <c r="AF1986" s="7"/>
      <c r="AG1986" s="7"/>
      <c r="AH1986" s="7"/>
      <c r="AI1986" s="7"/>
      <c r="AJ1986" s="7"/>
      <c r="AK1986" s="7"/>
      <c r="AL1986" s="23"/>
    </row>
    <row r="1987" spans="1:38" ht="16.5" x14ac:dyDescent="0.2">
      <c r="A1987" s="3">
        <v>1984</v>
      </c>
      <c r="B1987" s="3"/>
      <c r="C1987" s="3"/>
      <c r="D1987" s="9"/>
      <c r="E1987" s="14"/>
      <c r="F1987" s="8"/>
      <c r="G1987" s="8"/>
      <c r="H1987" s="8"/>
      <c r="I1987" s="8"/>
      <c r="J1987" s="7"/>
      <c r="K1987" s="7"/>
      <c r="L1987" s="7"/>
      <c r="M1987" s="8"/>
      <c r="N1987" s="15"/>
      <c r="O1987" s="22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23"/>
      <c r="AE1987" s="22"/>
      <c r="AF1987" s="7"/>
      <c r="AG1987" s="7"/>
      <c r="AH1987" s="7"/>
      <c r="AI1987" s="7"/>
      <c r="AJ1987" s="7"/>
      <c r="AK1987" s="7"/>
      <c r="AL1987" s="23"/>
    </row>
    <row r="1988" spans="1:38" ht="16.5" x14ac:dyDescent="0.2">
      <c r="A1988" s="3">
        <v>1985</v>
      </c>
      <c r="B1988" s="3"/>
      <c r="C1988" s="3"/>
      <c r="D1988" s="9"/>
      <c r="E1988" s="14"/>
      <c r="F1988" s="8"/>
      <c r="G1988" s="8"/>
      <c r="H1988" s="8"/>
      <c r="I1988" s="8"/>
      <c r="J1988" s="7"/>
      <c r="K1988" s="7"/>
      <c r="L1988" s="7"/>
      <c r="M1988" s="8"/>
      <c r="N1988" s="15"/>
      <c r="O1988" s="22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23"/>
      <c r="AE1988" s="22"/>
      <c r="AF1988" s="7"/>
      <c r="AG1988" s="7"/>
      <c r="AH1988" s="7"/>
      <c r="AI1988" s="7"/>
      <c r="AJ1988" s="7"/>
      <c r="AK1988" s="7"/>
      <c r="AL1988" s="23"/>
    </row>
    <row r="1989" spans="1:38" ht="17.25" thickBot="1" x14ac:dyDescent="0.25">
      <c r="A1989" s="3">
        <v>1986</v>
      </c>
      <c r="B1989" s="3"/>
      <c r="C1989" s="3"/>
      <c r="D1989" s="9"/>
      <c r="E1989" s="16"/>
      <c r="F1989" s="17"/>
      <c r="G1989" s="17"/>
      <c r="H1989" s="17"/>
      <c r="I1989" s="17"/>
      <c r="J1989" s="18"/>
      <c r="K1989" s="18"/>
      <c r="L1989" s="18"/>
      <c r="M1989" s="17"/>
      <c r="N1989" s="19"/>
      <c r="O1989" s="24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25"/>
      <c r="AE1989" s="24"/>
      <c r="AF1989" s="18"/>
      <c r="AG1989" s="18"/>
      <c r="AH1989" s="18"/>
      <c r="AI1989" s="18"/>
      <c r="AJ1989" s="18"/>
      <c r="AK1989" s="18"/>
      <c r="AL1989" s="25"/>
    </row>
    <row r="1990" spans="1:38" ht="16.5" x14ac:dyDescent="0.2">
      <c r="A1990" s="3">
        <v>1987</v>
      </c>
      <c r="B1990" s="3"/>
      <c r="C1990" s="3"/>
      <c r="D1990" s="9"/>
      <c r="E1990" s="10"/>
      <c r="F1990" s="11"/>
      <c r="G1990" s="11"/>
      <c r="H1990" s="11"/>
      <c r="I1990" s="11"/>
      <c r="J1990" s="12"/>
      <c r="K1990" s="12"/>
      <c r="L1990" s="12"/>
      <c r="M1990" s="11"/>
      <c r="N1990" s="13"/>
      <c r="O1990" s="20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21"/>
      <c r="AE1990" s="20"/>
      <c r="AF1990" s="12"/>
      <c r="AG1990" s="12"/>
      <c r="AH1990" s="12"/>
      <c r="AI1990" s="12"/>
      <c r="AJ1990" s="12"/>
      <c r="AK1990" s="12"/>
      <c r="AL1990" s="21"/>
    </row>
    <row r="1991" spans="1:38" ht="16.5" x14ac:dyDescent="0.2">
      <c r="A1991" s="3">
        <v>1988</v>
      </c>
      <c r="B1991" s="3"/>
      <c r="C1991" s="3"/>
      <c r="D1991" s="9"/>
      <c r="E1991" s="14"/>
      <c r="F1991" s="8"/>
      <c r="G1991" s="8"/>
      <c r="H1991" s="8"/>
      <c r="I1991" s="8"/>
      <c r="J1991" s="7"/>
      <c r="K1991" s="7"/>
      <c r="L1991" s="7"/>
      <c r="M1991" s="8"/>
      <c r="N1991" s="15"/>
      <c r="O1991" s="22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23"/>
      <c r="AE1991" s="22"/>
      <c r="AF1991" s="7"/>
      <c r="AG1991" s="7"/>
      <c r="AH1991" s="7"/>
      <c r="AI1991" s="7"/>
      <c r="AJ1991" s="7"/>
      <c r="AK1991" s="7"/>
      <c r="AL1991" s="23"/>
    </row>
    <row r="1992" spans="1:38" ht="16.5" x14ac:dyDescent="0.2">
      <c r="A1992" s="3">
        <v>1989</v>
      </c>
      <c r="B1992" s="3"/>
      <c r="C1992" s="3"/>
      <c r="D1992" s="9"/>
      <c r="E1992" s="14"/>
      <c r="F1992" s="8"/>
      <c r="G1992" s="8"/>
      <c r="H1992" s="8"/>
      <c r="I1992" s="8"/>
      <c r="J1992" s="7"/>
      <c r="K1992" s="7"/>
      <c r="L1992" s="7"/>
      <c r="M1992" s="8"/>
      <c r="N1992" s="15"/>
      <c r="O1992" s="22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23"/>
      <c r="AE1992" s="22"/>
      <c r="AF1992" s="7"/>
      <c r="AG1992" s="7"/>
      <c r="AH1992" s="7"/>
      <c r="AI1992" s="7"/>
      <c r="AJ1992" s="7"/>
      <c r="AK1992" s="7"/>
      <c r="AL1992" s="23"/>
    </row>
    <row r="1993" spans="1:38" ht="16.5" x14ac:dyDescent="0.2">
      <c r="A1993" s="3">
        <v>1990</v>
      </c>
      <c r="B1993" s="3"/>
      <c r="C1993" s="3"/>
      <c r="D1993" s="9"/>
      <c r="E1993" s="14"/>
      <c r="F1993" s="8"/>
      <c r="G1993" s="8"/>
      <c r="H1993" s="8"/>
      <c r="I1993" s="8"/>
      <c r="J1993" s="7"/>
      <c r="K1993" s="7"/>
      <c r="L1993" s="7"/>
      <c r="M1993" s="8"/>
      <c r="N1993" s="15"/>
      <c r="O1993" s="22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23"/>
      <c r="AE1993" s="22"/>
      <c r="AF1993" s="7"/>
      <c r="AG1993" s="7"/>
      <c r="AH1993" s="7"/>
      <c r="AI1993" s="7"/>
      <c r="AJ1993" s="7"/>
      <c r="AK1993" s="7"/>
      <c r="AL1993" s="23"/>
    </row>
    <row r="1994" spans="1:38" ht="16.5" x14ac:dyDescent="0.2">
      <c r="A1994" s="3">
        <v>1991</v>
      </c>
      <c r="B1994" s="3"/>
      <c r="C1994" s="3"/>
      <c r="D1994" s="9"/>
      <c r="E1994" s="14"/>
      <c r="F1994" s="8"/>
      <c r="G1994" s="8"/>
      <c r="H1994" s="8"/>
      <c r="I1994" s="8"/>
      <c r="J1994" s="7"/>
      <c r="K1994" s="7"/>
      <c r="L1994" s="7"/>
      <c r="M1994" s="8"/>
      <c r="N1994" s="15"/>
      <c r="O1994" s="22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23"/>
      <c r="AE1994" s="22"/>
      <c r="AF1994" s="7"/>
      <c r="AG1994" s="7"/>
      <c r="AH1994" s="7"/>
      <c r="AI1994" s="7"/>
      <c r="AJ1994" s="7"/>
      <c r="AK1994" s="7"/>
      <c r="AL1994" s="23"/>
    </row>
    <row r="1995" spans="1:38" ht="17.25" thickBot="1" x14ac:dyDescent="0.25">
      <c r="A1995" s="3">
        <v>1992</v>
      </c>
      <c r="B1995" s="3"/>
      <c r="C1995" s="3"/>
      <c r="D1995" s="9"/>
      <c r="E1995" s="16"/>
      <c r="F1995" s="17"/>
      <c r="G1995" s="17"/>
      <c r="H1995" s="17"/>
      <c r="I1995" s="17"/>
      <c r="J1995" s="18"/>
      <c r="K1995" s="18"/>
      <c r="L1995" s="18"/>
      <c r="M1995" s="17"/>
      <c r="N1995" s="19"/>
      <c r="O1995" s="24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25"/>
      <c r="AE1995" s="24"/>
      <c r="AF1995" s="18"/>
      <c r="AG1995" s="18"/>
      <c r="AH1995" s="18"/>
      <c r="AI1995" s="18"/>
      <c r="AJ1995" s="18"/>
      <c r="AK1995" s="18"/>
      <c r="AL1995" s="25"/>
    </row>
    <row r="1996" spans="1:38" ht="16.5" x14ac:dyDescent="0.2">
      <c r="A1996" s="3">
        <v>1993</v>
      </c>
      <c r="B1996" s="3"/>
      <c r="C1996" s="3"/>
      <c r="D1996" s="9"/>
      <c r="E1996" s="10"/>
      <c r="F1996" s="11"/>
      <c r="G1996" s="11"/>
      <c r="H1996" s="11"/>
      <c r="I1996" s="11"/>
      <c r="J1996" s="12"/>
      <c r="K1996" s="12"/>
      <c r="L1996" s="12"/>
      <c r="M1996" s="11"/>
      <c r="N1996" s="13"/>
      <c r="O1996" s="20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21"/>
      <c r="AE1996" s="20"/>
      <c r="AF1996" s="12"/>
      <c r="AG1996" s="12"/>
      <c r="AH1996" s="12"/>
      <c r="AI1996" s="12"/>
      <c r="AJ1996" s="12"/>
      <c r="AK1996" s="12"/>
      <c r="AL1996" s="21"/>
    </row>
    <row r="1997" spans="1:38" ht="16.5" x14ac:dyDescent="0.2">
      <c r="A1997" s="3">
        <v>1994</v>
      </c>
      <c r="B1997" s="3"/>
      <c r="C1997" s="3"/>
      <c r="D1997" s="9"/>
      <c r="E1997" s="14"/>
      <c r="F1997" s="8"/>
      <c r="G1997" s="8"/>
      <c r="H1997" s="8"/>
      <c r="I1997" s="8"/>
      <c r="J1997" s="7"/>
      <c r="K1997" s="7"/>
      <c r="L1997" s="7"/>
      <c r="M1997" s="8"/>
      <c r="N1997" s="15"/>
      <c r="O1997" s="22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23"/>
      <c r="AE1997" s="22"/>
      <c r="AF1997" s="7"/>
      <c r="AG1997" s="7"/>
      <c r="AH1997" s="7"/>
      <c r="AI1997" s="7"/>
      <c r="AJ1997" s="7"/>
      <c r="AK1997" s="7"/>
      <c r="AL1997" s="23"/>
    </row>
    <row r="1998" spans="1:38" ht="16.5" x14ac:dyDescent="0.2">
      <c r="A1998" s="3">
        <v>1995</v>
      </c>
      <c r="B1998" s="3"/>
      <c r="C1998" s="3"/>
      <c r="D1998" s="9"/>
      <c r="E1998" s="14"/>
      <c r="F1998" s="8"/>
      <c r="G1998" s="8"/>
      <c r="H1998" s="8"/>
      <c r="I1998" s="8"/>
      <c r="J1998" s="7"/>
      <c r="K1998" s="7"/>
      <c r="L1998" s="7"/>
      <c r="M1998" s="8"/>
      <c r="N1998" s="15"/>
      <c r="O1998" s="22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23"/>
      <c r="AE1998" s="22"/>
      <c r="AF1998" s="7"/>
      <c r="AG1998" s="7"/>
      <c r="AH1998" s="7"/>
      <c r="AI1998" s="7"/>
      <c r="AJ1998" s="7"/>
      <c r="AK1998" s="7"/>
      <c r="AL1998" s="23"/>
    </row>
    <row r="1999" spans="1:38" ht="16.5" x14ac:dyDescent="0.2">
      <c r="A1999" s="3">
        <v>1996</v>
      </c>
      <c r="B1999" s="3"/>
      <c r="C1999" s="3"/>
      <c r="D1999" s="9"/>
      <c r="E1999" s="14"/>
      <c r="F1999" s="8"/>
      <c r="G1999" s="8"/>
      <c r="H1999" s="8"/>
      <c r="I1999" s="8"/>
      <c r="J1999" s="7"/>
      <c r="K1999" s="7"/>
      <c r="L1999" s="7"/>
      <c r="M1999" s="8"/>
      <c r="N1999" s="15"/>
      <c r="O1999" s="22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23"/>
      <c r="AE1999" s="22"/>
      <c r="AF1999" s="7"/>
      <c r="AG1999" s="7"/>
      <c r="AH1999" s="7"/>
      <c r="AI1999" s="7"/>
      <c r="AJ1999" s="7"/>
      <c r="AK1999" s="7"/>
      <c r="AL1999" s="23"/>
    </row>
    <row r="2000" spans="1:38" ht="16.5" x14ac:dyDescent="0.2">
      <c r="A2000" s="3">
        <v>1997</v>
      </c>
      <c r="B2000" s="3"/>
      <c r="C2000" s="3"/>
      <c r="D2000" s="9"/>
      <c r="E2000" s="14"/>
      <c r="F2000" s="8"/>
      <c r="G2000" s="8"/>
      <c r="H2000" s="8"/>
      <c r="I2000" s="8"/>
      <c r="J2000" s="7"/>
      <c r="K2000" s="7"/>
      <c r="L2000" s="7"/>
      <c r="M2000" s="8"/>
      <c r="N2000" s="15"/>
      <c r="O2000" s="22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23"/>
      <c r="AE2000" s="22"/>
      <c r="AF2000" s="7"/>
      <c r="AG2000" s="7"/>
      <c r="AH2000" s="7"/>
      <c r="AI2000" s="7"/>
      <c r="AJ2000" s="7"/>
      <c r="AK2000" s="7"/>
      <c r="AL2000" s="23"/>
    </row>
    <row r="2001" spans="1:38" ht="17.25" thickBot="1" x14ac:dyDescent="0.25">
      <c r="A2001" s="3">
        <v>1998</v>
      </c>
      <c r="B2001" s="3"/>
      <c r="C2001" s="3"/>
      <c r="D2001" s="9"/>
      <c r="E2001" s="16"/>
      <c r="F2001" s="17"/>
      <c r="G2001" s="17"/>
      <c r="H2001" s="17"/>
      <c r="I2001" s="17"/>
      <c r="J2001" s="18"/>
      <c r="K2001" s="18"/>
      <c r="L2001" s="18"/>
      <c r="M2001" s="17"/>
      <c r="N2001" s="19"/>
      <c r="O2001" s="24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25"/>
      <c r="AE2001" s="24"/>
      <c r="AF2001" s="18"/>
      <c r="AG2001" s="18"/>
      <c r="AH2001" s="18"/>
      <c r="AI2001" s="18"/>
      <c r="AJ2001" s="18"/>
      <c r="AK2001" s="18"/>
      <c r="AL2001" s="25"/>
    </row>
    <row r="2002" spans="1:38" ht="16.5" x14ac:dyDescent="0.2">
      <c r="A2002" s="3">
        <v>1999</v>
      </c>
      <c r="B2002" s="3"/>
      <c r="C2002" s="3"/>
      <c r="D2002" s="9"/>
      <c r="E2002" s="10"/>
      <c r="F2002" s="11"/>
      <c r="G2002" s="11"/>
      <c r="H2002" s="11"/>
      <c r="I2002" s="11"/>
      <c r="J2002" s="12"/>
      <c r="K2002" s="12"/>
      <c r="L2002" s="12"/>
      <c r="M2002" s="11"/>
      <c r="N2002" s="13"/>
      <c r="O2002" s="20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21"/>
      <c r="AE2002" s="20"/>
      <c r="AF2002" s="12"/>
      <c r="AG2002" s="12"/>
      <c r="AH2002" s="12"/>
      <c r="AI2002" s="12"/>
      <c r="AJ2002" s="12"/>
      <c r="AK2002" s="12"/>
      <c r="AL2002" s="21"/>
    </row>
    <row r="2003" spans="1:38" ht="16.5" x14ac:dyDescent="0.2">
      <c r="A2003" s="3">
        <v>2000</v>
      </c>
      <c r="B2003" s="3"/>
      <c r="C2003" s="3"/>
      <c r="D2003" s="9"/>
      <c r="E2003" s="14"/>
      <c r="F2003" s="8"/>
      <c r="G2003" s="8"/>
      <c r="H2003" s="8"/>
      <c r="I2003" s="8"/>
      <c r="J2003" s="7"/>
      <c r="K2003" s="7"/>
      <c r="L2003" s="7"/>
      <c r="M2003" s="8"/>
      <c r="N2003" s="15"/>
      <c r="O2003" s="22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23"/>
      <c r="AE2003" s="22"/>
      <c r="AF2003" s="7"/>
      <c r="AG2003" s="7"/>
      <c r="AH2003" s="7"/>
      <c r="AI2003" s="7"/>
      <c r="AJ2003" s="7"/>
      <c r="AK2003" s="7"/>
      <c r="AL2003" s="23"/>
    </row>
    <row r="2004" spans="1:38" ht="16.5" x14ac:dyDescent="0.2">
      <c r="A2004" s="3">
        <v>2001</v>
      </c>
      <c r="B2004" s="3"/>
      <c r="C2004" s="3"/>
      <c r="D2004" s="9"/>
      <c r="E2004" s="14"/>
      <c r="F2004" s="8"/>
      <c r="G2004" s="8"/>
      <c r="H2004" s="8"/>
      <c r="I2004" s="8"/>
      <c r="J2004" s="7"/>
      <c r="K2004" s="7"/>
      <c r="L2004" s="7"/>
      <c r="M2004" s="8"/>
      <c r="N2004" s="15"/>
      <c r="O2004" s="22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23"/>
      <c r="AE2004" s="22"/>
      <c r="AF2004" s="7"/>
      <c r="AG2004" s="7"/>
      <c r="AH2004" s="7"/>
      <c r="AI2004" s="7"/>
      <c r="AJ2004" s="7"/>
      <c r="AK2004" s="7"/>
      <c r="AL2004" s="23"/>
    </row>
    <row r="2005" spans="1:38" ht="16.5" x14ac:dyDescent="0.2">
      <c r="A2005" s="3">
        <v>2002</v>
      </c>
      <c r="B2005" s="3"/>
      <c r="C2005" s="3"/>
      <c r="D2005" s="9"/>
      <c r="E2005" s="14"/>
      <c r="F2005" s="8"/>
      <c r="G2005" s="8"/>
      <c r="H2005" s="8"/>
      <c r="I2005" s="8"/>
      <c r="J2005" s="7"/>
      <c r="K2005" s="7"/>
      <c r="L2005" s="7"/>
      <c r="M2005" s="8"/>
      <c r="N2005" s="15"/>
      <c r="O2005" s="22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23"/>
      <c r="AE2005" s="22"/>
      <c r="AF2005" s="7"/>
      <c r="AG2005" s="7"/>
      <c r="AH2005" s="7"/>
      <c r="AI2005" s="7"/>
      <c r="AJ2005" s="7"/>
      <c r="AK2005" s="7"/>
      <c r="AL2005" s="23"/>
    </row>
    <row r="2006" spans="1:38" ht="16.5" x14ac:dyDescent="0.2">
      <c r="A2006" s="3">
        <v>2003</v>
      </c>
      <c r="B2006" s="3"/>
      <c r="C2006" s="3"/>
      <c r="D2006" s="9"/>
      <c r="E2006" s="14"/>
      <c r="F2006" s="8"/>
      <c r="G2006" s="8"/>
      <c r="H2006" s="8"/>
      <c r="I2006" s="8"/>
      <c r="J2006" s="7"/>
      <c r="K2006" s="7"/>
      <c r="L2006" s="7"/>
      <c r="M2006" s="8"/>
      <c r="N2006" s="15"/>
      <c r="O2006" s="22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23"/>
      <c r="AE2006" s="22"/>
      <c r="AF2006" s="7"/>
      <c r="AG2006" s="7"/>
      <c r="AH2006" s="7"/>
      <c r="AI2006" s="7"/>
      <c r="AJ2006" s="7"/>
      <c r="AK2006" s="7"/>
      <c r="AL2006" s="23"/>
    </row>
    <row r="2007" spans="1:38" ht="17.25" thickBot="1" x14ac:dyDescent="0.25">
      <c r="A2007" s="3">
        <v>2004</v>
      </c>
      <c r="B2007" s="3"/>
      <c r="C2007" s="3"/>
      <c r="D2007" s="9"/>
      <c r="E2007" s="16"/>
      <c r="F2007" s="17"/>
      <c r="G2007" s="17"/>
      <c r="H2007" s="17"/>
      <c r="I2007" s="17"/>
      <c r="J2007" s="18"/>
      <c r="K2007" s="18"/>
      <c r="L2007" s="18"/>
      <c r="M2007" s="17"/>
      <c r="N2007" s="19"/>
      <c r="O2007" s="24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25"/>
      <c r="AE2007" s="24"/>
      <c r="AF2007" s="18"/>
      <c r="AG2007" s="18"/>
      <c r="AH2007" s="18"/>
      <c r="AI2007" s="18"/>
      <c r="AJ2007" s="18"/>
      <c r="AK2007" s="18"/>
      <c r="AL2007" s="25"/>
    </row>
    <row r="2008" spans="1:38" ht="16.5" x14ac:dyDescent="0.2">
      <c r="A2008" s="3">
        <v>2005</v>
      </c>
      <c r="B2008" s="3"/>
      <c r="C2008" s="3"/>
      <c r="D2008" s="9"/>
      <c r="E2008" s="10"/>
      <c r="F2008" s="11"/>
      <c r="G2008" s="11"/>
      <c r="H2008" s="11"/>
      <c r="I2008" s="11"/>
      <c r="J2008" s="12"/>
      <c r="K2008" s="12"/>
      <c r="L2008" s="12"/>
      <c r="M2008" s="11"/>
      <c r="N2008" s="13"/>
      <c r="O2008" s="20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21"/>
      <c r="AE2008" s="20"/>
      <c r="AF2008" s="12"/>
      <c r="AG2008" s="12"/>
      <c r="AH2008" s="12"/>
      <c r="AI2008" s="12"/>
      <c r="AJ2008" s="12"/>
      <c r="AK2008" s="12"/>
      <c r="AL2008" s="21"/>
    </row>
    <row r="2009" spans="1:38" ht="16.5" x14ac:dyDescent="0.2">
      <c r="A2009" s="3">
        <v>2006</v>
      </c>
      <c r="B2009" s="3"/>
      <c r="C2009" s="3"/>
      <c r="D2009" s="9"/>
      <c r="E2009" s="14"/>
      <c r="F2009" s="8"/>
      <c r="G2009" s="8"/>
      <c r="H2009" s="8"/>
      <c r="I2009" s="8"/>
      <c r="J2009" s="7"/>
      <c r="K2009" s="7"/>
      <c r="L2009" s="7"/>
      <c r="M2009" s="8"/>
      <c r="N2009" s="15"/>
      <c r="O2009" s="22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23"/>
      <c r="AE2009" s="22"/>
      <c r="AF2009" s="7"/>
      <c r="AG2009" s="7"/>
      <c r="AH2009" s="7"/>
      <c r="AI2009" s="7"/>
      <c r="AJ2009" s="7"/>
      <c r="AK2009" s="7"/>
      <c r="AL2009" s="23"/>
    </row>
    <row r="2010" spans="1:38" ht="16.5" x14ac:dyDescent="0.2">
      <c r="A2010" s="3">
        <v>2007</v>
      </c>
      <c r="B2010" s="3"/>
      <c r="C2010" s="3"/>
      <c r="D2010" s="9"/>
      <c r="E2010" s="14"/>
      <c r="F2010" s="8"/>
      <c r="G2010" s="8"/>
      <c r="H2010" s="8"/>
      <c r="I2010" s="8"/>
      <c r="J2010" s="7"/>
      <c r="K2010" s="7"/>
      <c r="L2010" s="7"/>
      <c r="M2010" s="8"/>
      <c r="N2010" s="15"/>
      <c r="O2010" s="22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23"/>
      <c r="AE2010" s="22"/>
      <c r="AF2010" s="7"/>
      <c r="AG2010" s="7"/>
      <c r="AH2010" s="7"/>
      <c r="AI2010" s="7"/>
      <c r="AJ2010" s="7"/>
      <c r="AK2010" s="7"/>
      <c r="AL2010" s="23"/>
    </row>
    <row r="2011" spans="1:38" ht="16.5" x14ac:dyDescent="0.2">
      <c r="A2011" s="3">
        <v>2008</v>
      </c>
      <c r="B2011" s="3"/>
      <c r="C2011" s="3"/>
      <c r="D2011" s="9"/>
      <c r="E2011" s="14"/>
      <c r="F2011" s="8"/>
      <c r="G2011" s="8"/>
      <c r="H2011" s="8"/>
      <c r="I2011" s="8"/>
      <c r="J2011" s="7"/>
      <c r="K2011" s="7"/>
      <c r="L2011" s="7"/>
      <c r="M2011" s="8"/>
      <c r="N2011" s="15"/>
      <c r="O2011" s="22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23"/>
      <c r="AE2011" s="22"/>
      <c r="AF2011" s="7"/>
      <c r="AG2011" s="7"/>
      <c r="AH2011" s="7"/>
      <c r="AI2011" s="7"/>
      <c r="AJ2011" s="7"/>
      <c r="AK2011" s="7"/>
      <c r="AL2011" s="23"/>
    </row>
    <row r="2012" spans="1:38" ht="16.5" x14ac:dyDescent="0.2">
      <c r="A2012" s="3">
        <v>2009</v>
      </c>
      <c r="B2012" s="3"/>
      <c r="C2012" s="3"/>
      <c r="D2012" s="9"/>
      <c r="E2012" s="14"/>
      <c r="F2012" s="8"/>
      <c r="G2012" s="8"/>
      <c r="H2012" s="8"/>
      <c r="I2012" s="8"/>
      <c r="J2012" s="7"/>
      <c r="K2012" s="7"/>
      <c r="L2012" s="7"/>
      <c r="M2012" s="8"/>
      <c r="N2012" s="15"/>
      <c r="O2012" s="22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23"/>
      <c r="AE2012" s="22"/>
      <c r="AF2012" s="7"/>
      <c r="AG2012" s="7"/>
      <c r="AH2012" s="7"/>
      <c r="AI2012" s="7"/>
      <c r="AJ2012" s="7"/>
      <c r="AK2012" s="7"/>
      <c r="AL2012" s="23"/>
    </row>
    <row r="2013" spans="1:38" ht="17.25" thickBot="1" x14ac:dyDescent="0.25">
      <c r="A2013" s="3">
        <v>2010</v>
      </c>
      <c r="B2013" s="3"/>
      <c r="C2013" s="3"/>
      <c r="D2013" s="9"/>
      <c r="E2013" s="16"/>
      <c r="F2013" s="17"/>
      <c r="G2013" s="17"/>
      <c r="H2013" s="17"/>
      <c r="I2013" s="17"/>
      <c r="J2013" s="18"/>
      <c r="K2013" s="18"/>
      <c r="L2013" s="18"/>
      <c r="M2013" s="17"/>
      <c r="N2013" s="19"/>
      <c r="O2013" s="24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25"/>
      <c r="AE2013" s="24"/>
      <c r="AF2013" s="18"/>
      <c r="AG2013" s="18"/>
      <c r="AH2013" s="18"/>
      <c r="AI2013" s="18"/>
      <c r="AJ2013" s="18"/>
      <c r="AK2013" s="18"/>
      <c r="AL2013" s="25"/>
    </row>
    <row r="2014" spans="1:38" ht="16.5" x14ac:dyDescent="0.2">
      <c r="A2014" s="3">
        <v>2011</v>
      </c>
      <c r="B2014" s="3"/>
      <c r="C2014" s="3"/>
      <c r="D2014" s="9"/>
      <c r="E2014" s="10"/>
      <c r="F2014" s="11"/>
      <c r="G2014" s="11"/>
      <c r="H2014" s="11"/>
      <c r="I2014" s="11"/>
      <c r="J2014" s="12"/>
      <c r="K2014" s="12"/>
      <c r="L2014" s="12"/>
      <c r="M2014" s="11"/>
      <c r="N2014" s="13"/>
      <c r="O2014" s="20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21"/>
      <c r="AE2014" s="20"/>
      <c r="AF2014" s="12"/>
      <c r="AG2014" s="12"/>
      <c r="AH2014" s="12"/>
      <c r="AI2014" s="12"/>
      <c r="AJ2014" s="12"/>
      <c r="AK2014" s="12"/>
      <c r="AL2014" s="21"/>
    </row>
    <row r="2015" spans="1:38" ht="16.5" x14ac:dyDescent="0.2">
      <c r="A2015" s="3">
        <v>2012</v>
      </c>
      <c r="B2015" s="3"/>
      <c r="C2015" s="3"/>
      <c r="D2015" s="9"/>
      <c r="E2015" s="14"/>
      <c r="F2015" s="8"/>
      <c r="G2015" s="8"/>
      <c r="H2015" s="8"/>
      <c r="I2015" s="8"/>
      <c r="J2015" s="7"/>
      <c r="K2015" s="7"/>
      <c r="L2015" s="7"/>
      <c r="M2015" s="8"/>
      <c r="N2015" s="15"/>
      <c r="O2015" s="22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23"/>
      <c r="AE2015" s="22"/>
      <c r="AF2015" s="7"/>
      <c r="AG2015" s="7"/>
      <c r="AH2015" s="7"/>
      <c r="AI2015" s="7"/>
      <c r="AJ2015" s="7"/>
      <c r="AK2015" s="7"/>
      <c r="AL2015" s="23"/>
    </row>
    <row r="2016" spans="1:38" ht="16.5" x14ac:dyDescent="0.2">
      <c r="A2016" s="3">
        <v>2013</v>
      </c>
      <c r="B2016" s="3"/>
      <c r="C2016" s="3"/>
      <c r="D2016" s="9"/>
      <c r="E2016" s="14"/>
      <c r="F2016" s="8"/>
      <c r="G2016" s="8"/>
      <c r="H2016" s="8"/>
      <c r="I2016" s="8"/>
      <c r="J2016" s="7"/>
      <c r="K2016" s="7"/>
      <c r="L2016" s="7"/>
      <c r="M2016" s="8"/>
      <c r="N2016" s="15"/>
      <c r="O2016" s="22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23"/>
      <c r="AE2016" s="22"/>
      <c r="AF2016" s="7"/>
      <c r="AG2016" s="7"/>
      <c r="AH2016" s="7"/>
      <c r="AI2016" s="7"/>
      <c r="AJ2016" s="7"/>
      <c r="AK2016" s="7"/>
      <c r="AL2016" s="23"/>
    </row>
    <row r="2017" spans="1:38" ht="16.5" x14ac:dyDescent="0.2">
      <c r="A2017" s="3">
        <v>2014</v>
      </c>
      <c r="B2017" s="3"/>
      <c r="C2017" s="3"/>
      <c r="D2017" s="9"/>
      <c r="E2017" s="14"/>
      <c r="F2017" s="8"/>
      <c r="G2017" s="8"/>
      <c r="H2017" s="8"/>
      <c r="I2017" s="8"/>
      <c r="J2017" s="7"/>
      <c r="K2017" s="7"/>
      <c r="L2017" s="7"/>
      <c r="M2017" s="8"/>
      <c r="N2017" s="15"/>
      <c r="O2017" s="22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23"/>
      <c r="AE2017" s="22"/>
      <c r="AF2017" s="7"/>
      <c r="AG2017" s="7"/>
      <c r="AH2017" s="7"/>
      <c r="AI2017" s="7"/>
      <c r="AJ2017" s="7"/>
      <c r="AK2017" s="7"/>
      <c r="AL2017" s="23"/>
    </row>
    <row r="2018" spans="1:38" ht="16.5" x14ac:dyDescent="0.2">
      <c r="A2018" s="3">
        <v>2015</v>
      </c>
      <c r="B2018" s="3"/>
      <c r="C2018" s="3"/>
      <c r="D2018" s="9"/>
      <c r="E2018" s="14"/>
      <c r="F2018" s="8"/>
      <c r="G2018" s="8"/>
      <c r="H2018" s="8"/>
      <c r="I2018" s="8"/>
      <c r="J2018" s="7"/>
      <c r="K2018" s="7"/>
      <c r="L2018" s="7"/>
      <c r="M2018" s="8"/>
      <c r="N2018" s="15"/>
      <c r="O2018" s="22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23"/>
      <c r="AE2018" s="22"/>
      <c r="AF2018" s="7"/>
      <c r="AG2018" s="7"/>
      <c r="AH2018" s="7"/>
      <c r="AI2018" s="7"/>
      <c r="AJ2018" s="7"/>
      <c r="AK2018" s="7"/>
      <c r="AL2018" s="23"/>
    </row>
    <row r="2019" spans="1:38" ht="17.25" thickBot="1" x14ac:dyDescent="0.25">
      <c r="A2019" s="3">
        <v>2016</v>
      </c>
      <c r="B2019" s="3"/>
      <c r="C2019" s="3"/>
      <c r="D2019" s="9"/>
      <c r="E2019" s="16"/>
      <c r="F2019" s="17"/>
      <c r="G2019" s="17"/>
      <c r="H2019" s="17"/>
      <c r="I2019" s="17"/>
      <c r="J2019" s="18"/>
      <c r="K2019" s="18"/>
      <c r="L2019" s="18"/>
      <c r="M2019" s="17"/>
      <c r="N2019" s="19"/>
      <c r="O2019" s="24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25"/>
      <c r="AE2019" s="24"/>
      <c r="AF2019" s="18"/>
      <c r="AG2019" s="18"/>
      <c r="AH2019" s="18"/>
      <c r="AI2019" s="18"/>
      <c r="AJ2019" s="18"/>
      <c r="AK2019" s="18"/>
      <c r="AL2019" s="25"/>
    </row>
    <row r="2020" spans="1:38" ht="16.5" x14ac:dyDescent="0.2">
      <c r="A2020" s="3">
        <v>2017</v>
      </c>
      <c r="B2020" s="3"/>
      <c r="C2020" s="3"/>
      <c r="D2020" s="9"/>
      <c r="E2020" s="10"/>
      <c r="F2020" s="11"/>
      <c r="G2020" s="11"/>
      <c r="H2020" s="11"/>
      <c r="I2020" s="11"/>
      <c r="J2020" s="12"/>
      <c r="K2020" s="12"/>
      <c r="L2020" s="12"/>
      <c r="M2020" s="11"/>
      <c r="N2020" s="13"/>
      <c r="O2020" s="20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21"/>
      <c r="AE2020" s="20"/>
      <c r="AF2020" s="12"/>
      <c r="AG2020" s="12"/>
      <c r="AH2020" s="12"/>
      <c r="AI2020" s="12"/>
      <c r="AJ2020" s="12"/>
      <c r="AK2020" s="12"/>
      <c r="AL2020" s="21"/>
    </row>
    <row r="2021" spans="1:38" ht="16.5" x14ac:dyDescent="0.2">
      <c r="A2021" s="3">
        <v>2018</v>
      </c>
      <c r="B2021" s="3"/>
      <c r="C2021" s="3"/>
      <c r="D2021" s="9"/>
      <c r="E2021" s="14"/>
      <c r="F2021" s="8"/>
      <c r="G2021" s="8"/>
      <c r="H2021" s="8"/>
      <c r="I2021" s="8"/>
      <c r="J2021" s="7"/>
      <c r="K2021" s="7"/>
      <c r="L2021" s="7"/>
      <c r="M2021" s="8"/>
      <c r="N2021" s="15"/>
      <c r="O2021" s="22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23"/>
      <c r="AE2021" s="22"/>
      <c r="AF2021" s="7"/>
      <c r="AG2021" s="7"/>
      <c r="AH2021" s="7"/>
      <c r="AI2021" s="7"/>
      <c r="AJ2021" s="7"/>
      <c r="AK2021" s="7"/>
      <c r="AL2021" s="23"/>
    </row>
    <row r="2022" spans="1:38" ht="16.5" x14ac:dyDescent="0.2">
      <c r="A2022" s="3">
        <v>2019</v>
      </c>
      <c r="B2022" s="3"/>
      <c r="C2022" s="3"/>
      <c r="D2022" s="9"/>
      <c r="E2022" s="14"/>
      <c r="F2022" s="8"/>
      <c r="G2022" s="8"/>
      <c r="H2022" s="8"/>
      <c r="I2022" s="8"/>
      <c r="J2022" s="7"/>
      <c r="K2022" s="7"/>
      <c r="L2022" s="7"/>
      <c r="M2022" s="8"/>
      <c r="N2022" s="15"/>
      <c r="O2022" s="22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23"/>
      <c r="AE2022" s="22"/>
      <c r="AF2022" s="7"/>
      <c r="AG2022" s="7"/>
      <c r="AH2022" s="7"/>
      <c r="AI2022" s="7"/>
      <c r="AJ2022" s="7"/>
      <c r="AK2022" s="7"/>
      <c r="AL2022" s="23"/>
    </row>
    <row r="2023" spans="1:38" ht="16.5" x14ac:dyDescent="0.2">
      <c r="A2023" s="3">
        <v>2020</v>
      </c>
      <c r="B2023" s="3"/>
      <c r="C2023" s="3"/>
      <c r="D2023" s="9"/>
      <c r="E2023" s="14"/>
      <c r="F2023" s="8"/>
      <c r="G2023" s="8"/>
      <c r="H2023" s="8"/>
      <c r="I2023" s="8"/>
      <c r="J2023" s="7"/>
      <c r="K2023" s="7"/>
      <c r="L2023" s="7"/>
      <c r="M2023" s="8"/>
      <c r="N2023" s="15"/>
      <c r="O2023" s="22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23"/>
      <c r="AE2023" s="22"/>
      <c r="AF2023" s="7"/>
      <c r="AG2023" s="7"/>
      <c r="AH2023" s="7"/>
      <c r="AI2023" s="7"/>
      <c r="AJ2023" s="7"/>
      <c r="AK2023" s="7"/>
      <c r="AL2023" s="23"/>
    </row>
    <row r="2024" spans="1:38" ht="16.5" x14ac:dyDescent="0.2">
      <c r="A2024" s="3">
        <v>2021</v>
      </c>
      <c r="B2024" s="3"/>
      <c r="C2024" s="3"/>
      <c r="D2024" s="9"/>
      <c r="E2024" s="14"/>
      <c r="F2024" s="8"/>
      <c r="G2024" s="8"/>
      <c r="H2024" s="8"/>
      <c r="I2024" s="8"/>
      <c r="J2024" s="7"/>
      <c r="K2024" s="7"/>
      <c r="L2024" s="7"/>
      <c r="M2024" s="8"/>
      <c r="N2024" s="15"/>
      <c r="O2024" s="22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23"/>
      <c r="AE2024" s="22"/>
      <c r="AF2024" s="7"/>
      <c r="AG2024" s="7"/>
      <c r="AH2024" s="7"/>
      <c r="AI2024" s="7"/>
      <c r="AJ2024" s="7"/>
      <c r="AK2024" s="7"/>
      <c r="AL2024" s="23"/>
    </row>
    <row r="2025" spans="1:38" ht="17.25" thickBot="1" x14ac:dyDescent="0.25">
      <c r="A2025" s="3">
        <v>2022</v>
      </c>
      <c r="B2025" s="3"/>
      <c r="C2025" s="3"/>
      <c r="D2025" s="9"/>
      <c r="E2025" s="16"/>
      <c r="F2025" s="17"/>
      <c r="G2025" s="17"/>
      <c r="H2025" s="17"/>
      <c r="I2025" s="17"/>
      <c r="J2025" s="18"/>
      <c r="K2025" s="18"/>
      <c r="L2025" s="18"/>
      <c r="M2025" s="17"/>
      <c r="N2025" s="19"/>
      <c r="O2025" s="24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25"/>
      <c r="AE2025" s="24"/>
      <c r="AF2025" s="18"/>
      <c r="AG2025" s="18"/>
      <c r="AH2025" s="18"/>
      <c r="AI2025" s="18"/>
      <c r="AJ2025" s="18"/>
      <c r="AK2025" s="18"/>
      <c r="AL2025" s="25"/>
    </row>
    <row r="2026" spans="1:38" ht="16.5" x14ac:dyDescent="0.2">
      <c r="A2026" s="3">
        <v>2023</v>
      </c>
      <c r="B2026" s="3"/>
      <c r="C2026" s="3"/>
      <c r="D2026" s="9"/>
      <c r="E2026" s="10"/>
      <c r="F2026" s="11"/>
      <c r="G2026" s="11"/>
      <c r="H2026" s="11"/>
      <c r="I2026" s="11"/>
      <c r="J2026" s="12"/>
      <c r="K2026" s="12"/>
      <c r="L2026" s="12"/>
      <c r="M2026" s="11"/>
      <c r="N2026" s="13"/>
      <c r="O2026" s="20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21"/>
      <c r="AE2026" s="20"/>
      <c r="AF2026" s="12"/>
      <c r="AG2026" s="12"/>
      <c r="AH2026" s="12"/>
      <c r="AI2026" s="12"/>
      <c r="AJ2026" s="12"/>
      <c r="AK2026" s="12"/>
      <c r="AL2026" s="21"/>
    </row>
    <row r="2027" spans="1:38" ht="16.5" x14ac:dyDescent="0.2">
      <c r="A2027" s="3">
        <v>2024</v>
      </c>
      <c r="B2027" s="3"/>
      <c r="C2027" s="3"/>
      <c r="D2027" s="9"/>
      <c r="E2027" s="14"/>
      <c r="F2027" s="8"/>
      <c r="G2027" s="8"/>
      <c r="H2027" s="8"/>
      <c r="I2027" s="8"/>
      <c r="J2027" s="7"/>
      <c r="K2027" s="7"/>
      <c r="L2027" s="7"/>
      <c r="M2027" s="8"/>
      <c r="N2027" s="15"/>
      <c r="O2027" s="22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23"/>
      <c r="AE2027" s="22"/>
      <c r="AF2027" s="7"/>
      <c r="AG2027" s="7"/>
      <c r="AH2027" s="7"/>
      <c r="AI2027" s="7"/>
      <c r="AJ2027" s="7"/>
      <c r="AK2027" s="7"/>
      <c r="AL2027" s="23"/>
    </row>
    <row r="2028" spans="1:38" ht="16.5" x14ac:dyDescent="0.2">
      <c r="A2028" s="3">
        <v>2025</v>
      </c>
      <c r="B2028" s="3"/>
      <c r="C2028" s="3"/>
      <c r="D2028" s="9"/>
      <c r="E2028" s="14"/>
      <c r="F2028" s="8"/>
      <c r="G2028" s="8"/>
      <c r="H2028" s="8"/>
      <c r="I2028" s="8"/>
      <c r="J2028" s="7"/>
      <c r="K2028" s="7"/>
      <c r="L2028" s="7"/>
      <c r="M2028" s="8"/>
      <c r="N2028" s="15"/>
      <c r="O2028" s="22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23"/>
      <c r="AE2028" s="22"/>
      <c r="AF2028" s="7"/>
      <c r="AG2028" s="7"/>
      <c r="AH2028" s="7"/>
      <c r="AI2028" s="7"/>
      <c r="AJ2028" s="7"/>
      <c r="AK2028" s="7"/>
      <c r="AL2028" s="23"/>
    </row>
    <row r="2029" spans="1:38" ht="16.5" x14ac:dyDescent="0.2">
      <c r="A2029" s="3">
        <v>2026</v>
      </c>
      <c r="B2029" s="3"/>
      <c r="C2029" s="3"/>
      <c r="D2029" s="9"/>
      <c r="E2029" s="14"/>
      <c r="F2029" s="8"/>
      <c r="G2029" s="8"/>
      <c r="H2029" s="8"/>
      <c r="I2029" s="8"/>
      <c r="J2029" s="7"/>
      <c r="K2029" s="7"/>
      <c r="L2029" s="7"/>
      <c r="M2029" s="8"/>
      <c r="N2029" s="15"/>
      <c r="O2029" s="22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23"/>
      <c r="AE2029" s="22"/>
      <c r="AF2029" s="7"/>
      <c r="AG2029" s="7"/>
      <c r="AH2029" s="7"/>
      <c r="AI2029" s="7"/>
      <c r="AJ2029" s="7"/>
      <c r="AK2029" s="7"/>
      <c r="AL2029" s="23"/>
    </row>
    <row r="2030" spans="1:38" ht="16.5" x14ac:dyDescent="0.2">
      <c r="A2030" s="3">
        <v>2027</v>
      </c>
      <c r="B2030" s="3"/>
      <c r="C2030" s="3"/>
      <c r="D2030" s="9"/>
      <c r="E2030" s="14"/>
      <c r="F2030" s="8"/>
      <c r="G2030" s="8"/>
      <c r="H2030" s="8"/>
      <c r="I2030" s="8"/>
      <c r="J2030" s="7"/>
      <c r="K2030" s="7"/>
      <c r="L2030" s="7"/>
      <c r="M2030" s="8"/>
      <c r="N2030" s="15"/>
      <c r="O2030" s="22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23"/>
      <c r="AE2030" s="22"/>
      <c r="AF2030" s="7"/>
      <c r="AG2030" s="7"/>
      <c r="AH2030" s="7"/>
      <c r="AI2030" s="7"/>
      <c r="AJ2030" s="7"/>
      <c r="AK2030" s="7"/>
      <c r="AL2030" s="23"/>
    </row>
    <row r="2031" spans="1:38" ht="17.25" thickBot="1" x14ac:dyDescent="0.25">
      <c r="A2031" s="3">
        <v>2028</v>
      </c>
      <c r="B2031" s="3"/>
      <c r="C2031" s="3"/>
      <c r="D2031" s="9"/>
      <c r="E2031" s="16"/>
      <c r="F2031" s="17"/>
      <c r="G2031" s="17"/>
      <c r="H2031" s="17"/>
      <c r="I2031" s="17"/>
      <c r="J2031" s="18"/>
      <c r="K2031" s="18"/>
      <c r="L2031" s="18"/>
      <c r="M2031" s="17"/>
      <c r="N2031" s="19"/>
      <c r="O2031" s="24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25"/>
      <c r="AE2031" s="24"/>
      <c r="AF2031" s="18"/>
      <c r="AG2031" s="18"/>
      <c r="AH2031" s="18"/>
      <c r="AI2031" s="18"/>
      <c r="AJ2031" s="18"/>
      <c r="AK2031" s="18"/>
      <c r="AL2031" s="25"/>
    </row>
    <row r="2032" spans="1:38" ht="16.5" x14ac:dyDescent="0.2">
      <c r="A2032" s="3">
        <v>2029</v>
      </c>
      <c r="B2032" s="3"/>
      <c r="C2032" s="3"/>
      <c r="D2032" s="9"/>
      <c r="E2032" s="10"/>
      <c r="F2032" s="11"/>
      <c r="G2032" s="11"/>
      <c r="H2032" s="11"/>
      <c r="I2032" s="11"/>
      <c r="J2032" s="12"/>
      <c r="K2032" s="12"/>
      <c r="L2032" s="12"/>
      <c r="M2032" s="11"/>
      <c r="N2032" s="13"/>
      <c r="O2032" s="20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21"/>
      <c r="AE2032" s="20"/>
      <c r="AF2032" s="12"/>
      <c r="AG2032" s="12"/>
      <c r="AH2032" s="12"/>
      <c r="AI2032" s="12"/>
      <c r="AJ2032" s="12"/>
      <c r="AK2032" s="12"/>
      <c r="AL2032" s="21"/>
    </row>
    <row r="2033" spans="1:38" ht="16.5" x14ac:dyDescent="0.2">
      <c r="A2033" s="3">
        <v>2030</v>
      </c>
      <c r="B2033" s="3"/>
      <c r="C2033" s="3"/>
      <c r="D2033" s="9"/>
      <c r="E2033" s="14"/>
      <c r="F2033" s="8"/>
      <c r="G2033" s="8"/>
      <c r="H2033" s="8"/>
      <c r="I2033" s="8"/>
      <c r="J2033" s="7"/>
      <c r="K2033" s="7"/>
      <c r="L2033" s="7"/>
      <c r="M2033" s="8"/>
      <c r="N2033" s="15"/>
      <c r="O2033" s="22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23"/>
      <c r="AE2033" s="22"/>
      <c r="AF2033" s="7"/>
      <c r="AG2033" s="7"/>
      <c r="AH2033" s="7"/>
      <c r="AI2033" s="7"/>
      <c r="AJ2033" s="7"/>
      <c r="AK2033" s="7"/>
      <c r="AL2033" s="23"/>
    </row>
    <row r="2034" spans="1:38" ht="16.5" x14ac:dyDescent="0.2">
      <c r="A2034" s="3">
        <v>2031</v>
      </c>
      <c r="B2034" s="3"/>
      <c r="C2034" s="3"/>
      <c r="D2034" s="9"/>
      <c r="E2034" s="14"/>
      <c r="F2034" s="8"/>
      <c r="G2034" s="8"/>
      <c r="H2034" s="8"/>
      <c r="I2034" s="8"/>
      <c r="J2034" s="7"/>
      <c r="K2034" s="7"/>
      <c r="L2034" s="7"/>
      <c r="M2034" s="8"/>
      <c r="N2034" s="15"/>
      <c r="O2034" s="22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23"/>
      <c r="AE2034" s="22"/>
      <c r="AF2034" s="7"/>
      <c r="AG2034" s="7"/>
      <c r="AH2034" s="7"/>
      <c r="AI2034" s="7"/>
      <c r="AJ2034" s="7"/>
      <c r="AK2034" s="7"/>
      <c r="AL2034" s="23"/>
    </row>
    <row r="2035" spans="1:38" ht="16.5" x14ac:dyDescent="0.2">
      <c r="A2035" s="3">
        <v>2032</v>
      </c>
      <c r="B2035" s="3"/>
      <c r="C2035" s="3"/>
      <c r="D2035" s="9"/>
      <c r="E2035" s="14"/>
      <c r="F2035" s="8"/>
      <c r="G2035" s="8"/>
      <c r="H2035" s="8"/>
      <c r="I2035" s="8"/>
      <c r="J2035" s="7"/>
      <c r="K2035" s="7"/>
      <c r="L2035" s="7"/>
      <c r="M2035" s="8"/>
      <c r="N2035" s="15"/>
      <c r="O2035" s="22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23"/>
      <c r="AE2035" s="22"/>
      <c r="AF2035" s="7"/>
      <c r="AG2035" s="7"/>
      <c r="AH2035" s="7"/>
      <c r="AI2035" s="7"/>
      <c r="AJ2035" s="7"/>
      <c r="AK2035" s="7"/>
      <c r="AL2035" s="23"/>
    </row>
    <row r="2036" spans="1:38" ht="16.5" x14ac:dyDescent="0.2">
      <c r="A2036" s="3">
        <v>2033</v>
      </c>
      <c r="B2036" s="3"/>
      <c r="C2036" s="3"/>
      <c r="D2036" s="9"/>
      <c r="E2036" s="14"/>
      <c r="F2036" s="8"/>
      <c r="G2036" s="8"/>
      <c r="H2036" s="8"/>
      <c r="I2036" s="8"/>
      <c r="J2036" s="7"/>
      <c r="K2036" s="7"/>
      <c r="L2036" s="7"/>
      <c r="M2036" s="8"/>
      <c r="N2036" s="15"/>
      <c r="O2036" s="22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23"/>
      <c r="AE2036" s="22"/>
      <c r="AF2036" s="7"/>
      <c r="AG2036" s="7"/>
      <c r="AH2036" s="7"/>
      <c r="AI2036" s="7"/>
      <c r="AJ2036" s="7"/>
      <c r="AK2036" s="7"/>
      <c r="AL2036" s="23"/>
    </row>
    <row r="2037" spans="1:38" ht="17.25" thickBot="1" x14ac:dyDescent="0.25">
      <c r="A2037" s="3">
        <v>2034</v>
      </c>
      <c r="B2037" s="3"/>
      <c r="C2037" s="3"/>
      <c r="D2037" s="9"/>
      <c r="E2037" s="16"/>
      <c r="F2037" s="17"/>
      <c r="G2037" s="17"/>
      <c r="H2037" s="17"/>
      <c r="I2037" s="17"/>
      <c r="J2037" s="18"/>
      <c r="K2037" s="18"/>
      <c r="L2037" s="18"/>
      <c r="M2037" s="17"/>
      <c r="N2037" s="19"/>
      <c r="O2037" s="24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25"/>
      <c r="AE2037" s="24"/>
      <c r="AF2037" s="18"/>
      <c r="AG2037" s="18"/>
      <c r="AH2037" s="18"/>
      <c r="AI2037" s="18"/>
      <c r="AJ2037" s="18"/>
      <c r="AK2037" s="18"/>
      <c r="AL2037" s="25"/>
    </row>
    <row r="2038" spans="1:38" ht="16.5" x14ac:dyDescent="0.2">
      <c r="A2038" s="3">
        <v>2035</v>
      </c>
      <c r="B2038" s="3"/>
      <c r="C2038" s="3"/>
      <c r="D2038" s="9"/>
      <c r="E2038" s="10"/>
      <c r="F2038" s="11"/>
      <c r="G2038" s="11"/>
      <c r="H2038" s="11"/>
      <c r="I2038" s="11"/>
      <c r="J2038" s="12"/>
      <c r="K2038" s="12"/>
      <c r="L2038" s="12"/>
      <c r="M2038" s="11"/>
      <c r="N2038" s="13"/>
      <c r="O2038" s="20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21"/>
      <c r="AE2038" s="20"/>
      <c r="AF2038" s="12"/>
      <c r="AG2038" s="12"/>
      <c r="AH2038" s="12"/>
      <c r="AI2038" s="12"/>
      <c r="AJ2038" s="12"/>
      <c r="AK2038" s="12"/>
      <c r="AL2038" s="21"/>
    </row>
    <row r="2039" spans="1:38" ht="16.5" x14ac:dyDescent="0.2">
      <c r="A2039" s="3">
        <v>2036</v>
      </c>
      <c r="B2039" s="3"/>
      <c r="C2039" s="3"/>
      <c r="D2039" s="9"/>
      <c r="E2039" s="14"/>
      <c r="F2039" s="8"/>
      <c r="G2039" s="8"/>
      <c r="H2039" s="8"/>
      <c r="I2039" s="8"/>
      <c r="J2039" s="7"/>
      <c r="K2039" s="7"/>
      <c r="L2039" s="7"/>
      <c r="M2039" s="8"/>
      <c r="N2039" s="15"/>
      <c r="O2039" s="22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23"/>
      <c r="AE2039" s="22"/>
      <c r="AF2039" s="7"/>
      <c r="AG2039" s="7"/>
      <c r="AH2039" s="7"/>
      <c r="AI2039" s="7"/>
      <c r="AJ2039" s="7"/>
      <c r="AK2039" s="7"/>
      <c r="AL2039" s="23"/>
    </row>
    <row r="2040" spans="1:38" ht="16.5" x14ac:dyDescent="0.2">
      <c r="A2040" s="3">
        <v>2037</v>
      </c>
      <c r="B2040" s="3"/>
      <c r="C2040" s="3"/>
      <c r="D2040" s="9"/>
      <c r="E2040" s="14"/>
      <c r="F2040" s="8"/>
      <c r="G2040" s="8"/>
      <c r="H2040" s="8"/>
      <c r="I2040" s="8"/>
      <c r="J2040" s="7"/>
      <c r="K2040" s="7"/>
      <c r="L2040" s="7"/>
      <c r="M2040" s="8"/>
      <c r="N2040" s="15"/>
      <c r="O2040" s="22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23"/>
      <c r="AE2040" s="22"/>
      <c r="AF2040" s="7"/>
      <c r="AG2040" s="7"/>
      <c r="AH2040" s="7"/>
      <c r="AI2040" s="7"/>
      <c r="AJ2040" s="7"/>
      <c r="AK2040" s="7"/>
      <c r="AL2040" s="23"/>
    </row>
    <row r="2041" spans="1:38" ht="16.5" x14ac:dyDescent="0.2">
      <c r="A2041" s="3">
        <v>2038</v>
      </c>
      <c r="B2041" s="3"/>
      <c r="C2041" s="3"/>
      <c r="D2041" s="9"/>
      <c r="E2041" s="14"/>
      <c r="F2041" s="8"/>
      <c r="G2041" s="8"/>
      <c r="H2041" s="8"/>
      <c r="I2041" s="8"/>
      <c r="J2041" s="7"/>
      <c r="K2041" s="7"/>
      <c r="L2041" s="7"/>
      <c r="M2041" s="8"/>
      <c r="N2041" s="15"/>
      <c r="O2041" s="22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23"/>
      <c r="AE2041" s="22"/>
      <c r="AF2041" s="7"/>
      <c r="AG2041" s="7"/>
      <c r="AH2041" s="7"/>
      <c r="AI2041" s="7"/>
      <c r="AJ2041" s="7"/>
      <c r="AK2041" s="7"/>
      <c r="AL2041" s="23"/>
    </row>
    <row r="2042" spans="1:38" ht="16.5" x14ac:dyDescent="0.2">
      <c r="A2042" s="3">
        <v>2039</v>
      </c>
      <c r="B2042" s="3"/>
      <c r="C2042" s="3"/>
      <c r="D2042" s="9"/>
      <c r="E2042" s="14"/>
      <c r="F2042" s="8"/>
      <c r="G2042" s="8"/>
      <c r="H2042" s="8"/>
      <c r="I2042" s="8"/>
      <c r="J2042" s="7"/>
      <c r="K2042" s="7"/>
      <c r="L2042" s="7"/>
      <c r="M2042" s="8"/>
      <c r="N2042" s="15"/>
      <c r="O2042" s="22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23"/>
      <c r="AE2042" s="22"/>
      <c r="AF2042" s="7"/>
      <c r="AG2042" s="7"/>
      <c r="AH2042" s="7"/>
      <c r="AI2042" s="7"/>
      <c r="AJ2042" s="7"/>
      <c r="AK2042" s="7"/>
      <c r="AL2042" s="23"/>
    </row>
    <row r="2043" spans="1:38" ht="17.25" thickBot="1" x14ac:dyDescent="0.25">
      <c r="A2043" s="3">
        <v>2040</v>
      </c>
      <c r="B2043" s="3"/>
      <c r="C2043" s="3"/>
      <c r="D2043" s="9"/>
      <c r="E2043" s="16"/>
      <c r="F2043" s="17"/>
      <c r="G2043" s="17"/>
      <c r="H2043" s="17"/>
      <c r="I2043" s="17"/>
      <c r="J2043" s="18"/>
      <c r="K2043" s="18"/>
      <c r="L2043" s="18"/>
      <c r="M2043" s="17"/>
      <c r="N2043" s="19"/>
      <c r="O2043" s="24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25"/>
      <c r="AE2043" s="24"/>
      <c r="AF2043" s="18"/>
      <c r="AG2043" s="18"/>
      <c r="AH2043" s="18"/>
      <c r="AI2043" s="18"/>
      <c r="AJ2043" s="18"/>
      <c r="AK2043" s="18"/>
      <c r="AL2043" s="25"/>
    </row>
    <row r="2044" spans="1:38" ht="16.5" x14ac:dyDescent="0.2">
      <c r="A2044" s="3">
        <v>2041</v>
      </c>
      <c r="B2044" s="3"/>
      <c r="C2044" s="3"/>
      <c r="D2044" s="9"/>
      <c r="E2044" s="10"/>
      <c r="F2044" s="11"/>
      <c r="G2044" s="11"/>
      <c r="H2044" s="11"/>
      <c r="I2044" s="11"/>
      <c r="J2044" s="12"/>
      <c r="K2044" s="12"/>
      <c r="L2044" s="12"/>
      <c r="M2044" s="11"/>
      <c r="N2044" s="13"/>
      <c r="O2044" s="20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21"/>
      <c r="AE2044" s="20"/>
      <c r="AF2044" s="12"/>
      <c r="AG2044" s="12"/>
      <c r="AH2044" s="12"/>
      <c r="AI2044" s="12"/>
      <c r="AJ2044" s="12"/>
      <c r="AK2044" s="12"/>
      <c r="AL2044" s="21"/>
    </row>
    <row r="2045" spans="1:38" ht="16.5" x14ac:dyDescent="0.2">
      <c r="A2045" s="3">
        <v>2042</v>
      </c>
      <c r="B2045" s="3"/>
      <c r="C2045" s="3"/>
      <c r="D2045" s="9"/>
      <c r="E2045" s="14"/>
      <c r="F2045" s="8"/>
      <c r="G2045" s="8"/>
      <c r="H2045" s="8"/>
      <c r="I2045" s="8"/>
      <c r="J2045" s="7"/>
      <c r="K2045" s="7"/>
      <c r="L2045" s="7"/>
      <c r="M2045" s="8"/>
      <c r="N2045" s="15"/>
      <c r="O2045" s="22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23"/>
      <c r="AE2045" s="22"/>
      <c r="AF2045" s="7"/>
      <c r="AG2045" s="7"/>
      <c r="AH2045" s="7"/>
      <c r="AI2045" s="7"/>
      <c r="AJ2045" s="7"/>
      <c r="AK2045" s="7"/>
      <c r="AL2045" s="23"/>
    </row>
    <row r="2046" spans="1:38" ht="16.5" x14ac:dyDescent="0.2">
      <c r="A2046" s="3">
        <v>2043</v>
      </c>
      <c r="B2046" s="3"/>
      <c r="C2046" s="3"/>
      <c r="D2046" s="9"/>
      <c r="E2046" s="14"/>
      <c r="F2046" s="8"/>
      <c r="G2046" s="8"/>
      <c r="H2046" s="8"/>
      <c r="I2046" s="8"/>
      <c r="J2046" s="7"/>
      <c r="K2046" s="7"/>
      <c r="L2046" s="7"/>
      <c r="M2046" s="8"/>
      <c r="N2046" s="15"/>
      <c r="O2046" s="22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23"/>
      <c r="AE2046" s="22"/>
      <c r="AF2046" s="7"/>
      <c r="AG2046" s="7"/>
      <c r="AH2046" s="7"/>
      <c r="AI2046" s="7"/>
      <c r="AJ2046" s="7"/>
      <c r="AK2046" s="7"/>
      <c r="AL2046" s="23"/>
    </row>
    <row r="2047" spans="1:38" ht="16.5" x14ac:dyDescent="0.2">
      <c r="A2047" s="3">
        <v>2044</v>
      </c>
      <c r="B2047" s="3"/>
      <c r="C2047" s="3"/>
      <c r="D2047" s="9"/>
      <c r="E2047" s="14"/>
      <c r="F2047" s="8"/>
      <c r="G2047" s="8"/>
      <c r="H2047" s="8"/>
      <c r="I2047" s="8"/>
      <c r="J2047" s="7"/>
      <c r="K2047" s="7"/>
      <c r="L2047" s="7"/>
      <c r="M2047" s="8"/>
      <c r="N2047" s="15"/>
      <c r="O2047" s="22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23"/>
      <c r="AE2047" s="22"/>
      <c r="AF2047" s="7"/>
      <c r="AG2047" s="7"/>
      <c r="AH2047" s="7"/>
      <c r="AI2047" s="7"/>
      <c r="AJ2047" s="7"/>
      <c r="AK2047" s="7"/>
      <c r="AL2047" s="23"/>
    </row>
    <row r="2048" spans="1:38" ht="16.5" x14ac:dyDescent="0.2">
      <c r="A2048" s="3">
        <v>2045</v>
      </c>
      <c r="B2048" s="3"/>
      <c r="C2048" s="3"/>
      <c r="D2048" s="9"/>
      <c r="E2048" s="14"/>
      <c r="F2048" s="8"/>
      <c r="G2048" s="8"/>
      <c r="H2048" s="8"/>
      <c r="I2048" s="8"/>
      <c r="J2048" s="7"/>
      <c r="K2048" s="7"/>
      <c r="L2048" s="7"/>
      <c r="M2048" s="8"/>
      <c r="N2048" s="15"/>
      <c r="O2048" s="22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23"/>
      <c r="AE2048" s="22"/>
      <c r="AF2048" s="7"/>
      <c r="AG2048" s="7"/>
      <c r="AH2048" s="7"/>
      <c r="AI2048" s="7"/>
      <c r="AJ2048" s="7"/>
      <c r="AK2048" s="7"/>
      <c r="AL2048" s="23"/>
    </row>
    <row r="2049" spans="1:38" ht="17.25" thickBot="1" x14ac:dyDescent="0.25">
      <c r="A2049" s="3">
        <v>2046</v>
      </c>
      <c r="B2049" s="3"/>
      <c r="C2049" s="3"/>
      <c r="D2049" s="9"/>
      <c r="E2049" s="16"/>
      <c r="F2049" s="17"/>
      <c r="G2049" s="17"/>
      <c r="H2049" s="17"/>
      <c r="I2049" s="17"/>
      <c r="J2049" s="18"/>
      <c r="K2049" s="18"/>
      <c r="L2049" s="18"/>
      <c r="M2049" s="17"/>
      <c r="N2049" s="19"/>
      <c r="O2049" s="24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25"/>
      <c r="AE2049" s="24"/>
      <c r="AF2049" s="18"/>
      <c r="AG2049" s="18"/>
      <c r="AH2049" s="18"/>
      <c r="AI2049" s="18"/>
      <c r="AJ2049" s="18"/>
      <c r="AK2049" s="18"/>
      <c r="AL2049" s="25"/>
    </row>
    <row r="2050" spans="1:38" ht="16.5" x14ac:dyDescent="0.2">
      <c r="A2050" s="3">
        <v>2047</v>
      </c>
      <c r="B2050" s="3"/>
      <c r="C2050" s="3"/>
      <c r="D2050" s="9"/>
      <c r="E2050" s="10"/>
      <c r="F2050" s="11"/>
      <c r="G2050" s="11"/>
      <c r="H2050" s="11"/>
      <c r="I2050" s="11"/>
      <c r="J2050" s="12"/>
      <c r="K2050" s="12"/>
      <c r="L2050" s="12"/>
      <c r="M2050" s="11"/>
      <c r="N2050" s="13"/>
      <c r="O2050" s="20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21"/>
      <c r="AE2050" s="20"/>
      <c r="AF2050" s="12"/>
      <c r="AG2050" s="12"/>
      <c r="AH2050" s="12"/>
      <c r="AI2050" s="12"/>
      <c r="AJ2050" s="12"/>
      <c r="AK2050" s="12"/>
      <c r="AL2050" s="21"/>
    </row>
    <row r="2051" spans="1:38" ht="16.5" x14ac:dyDescent="0.2">
      <c r="A2051" s="3">
        <v>2048</v>
      </c>
      <c r="B2051" s="3"/>
      <c r="C2051" s="3"/>
      <c r="D2051" s="9"/>
      <c r="E2051" s="14"/>
      <c r="F2051" s="8"/>
      <c r="G2051" s="8"/>
      <c r="H2051" s="8"/>
      <c r="I2051" s="8"/>
      <c r="J2051" s="7"/>
      <c r="K2051" s="7"/>
      <c r="L2051" s="7"/>
      <c r="M2051" s="8"/>
      <c r="N2051" s="15"/>
      <c r="O2051" s="22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23"/>
      <c r="AE2051" s="22"/>
      <c r="AF2051" s="7"/>
      <c r="AG2051" s="7"/>
      <c r="AH2051" s="7"/>
      <c r="AI2051" s="7"/>
      <c r="AJ2051" s="7"/>
      <c r="AK2051" s="7"/>
      <c r="AL2051" s="23"/>
    </row>
    <row r="2052" spans="1:38" ht="16.5" x14ac:dyDescent="0.2">
      <c r="A2052" s="3">
        <v>2049</v>
      </c>
      <c r="B2052" s="3"/>
      <c r="C2052" s="3"/>
      <c r="D2052" s="9"/>
      <c r="E2052" s="14"/>
      <c r="F2052" s="8"/>
      <c r="G2052" s="8"/>
      <c r="H2052" s="8"/>
      <c r="I2052" s="8"/>
      <c r="J2052" s="7"/>
      <c r="K2052" s="7"/>
      <c r="L2052" s="7"/>
      <c r="M2052" s="8"/>
      <c r="N2052" s="15"/>
      <c r="O2052" s="22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23"/>
      <c r="AE2052" s="22"/>
      <c r="AF2052" s="7"/>
      <c r="AG2052" s="7"/>
      <c r="AH2052" s="7"/>
      <c r="AI2052" s="7"/>
      <c r="AJ2052" s="7"/>
      <c r="AK2052" s="7"/>
      <c r="AL2052" s="23"/>
    </row>
    <row r="2053" spans="1:38" ht="16.5" x14ac:dyDescent="0.2">
      <c r="A2053" s="3">
        <v>2050</v>
      </c>
      <c r="B2053" s="3"/>
      <c r="C2053" s="3"/>
      <c r="D2053" s="9"/>
      <c r="E2053" s="14"/>
      <c r="F2053" s="8"/>
      <c r="G2053" s="8"/>
      <c r="H2053" s="8"/>
      <c r="I2053" s="8"/>
      <c r="J2053" s="7"/>
      <c r="K2053" s="7"/>
      <c r="L2053" s="7"/>
      <c r="M2053" s="8"/>
      <c r="N2053" s="15"/>
      <c r="O2053" s="22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23"/>
      <c r="AE2053" s="22"/>
      <c r="AF2053" s="7"/>
      <c r="AG2053" s="7"/>
      <c r="AH2053" s="7"/>
      <c r="AI2053" s="7"/>
      <c r="AJ2053" s="7"/>
      <c r="AK2053" s="7"/>
      <c r="AL2053" s="23"/>
    </row>
    <row r="2054" spans="1:38" ht="16.5" x14ac:dyDescent="0.2">
      <c r="A2054" s="3">
        <v>2051</v>
      </c>
      <c r="B2054" s="3"/>
      <c r="C2054" s="3"/>
      <c r="D2054" s="9"/>
      <c r="E2054" s="14"/>
      <c r="F2054" s="8"/>
      <c r="G2054" s="8"/>
      <c r="H2054" s="8"/>
      <c r="I2054" s="8"/>
      <c r="J2054" s="7"/>
      <c r="K2054" s="7"/>
      <c r="L2054" s="7"/>
      <c r="M2054" s="8"/>
      <c r="N2054" s="15"/>
      <c r="O2054" s="22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23"/>
      <c r="AE2054" s="22"/>
      <c r="AF2054" s="7"/>
      <c r="AG2054" s="7"/>
      <c r="AH2054" s="7"/>
      <c r="AI2054" s="7"/>
      <c r="AJ2054" s="7"/>
      <c r="AK2054" s="7"/>
      <c r="AL2054" s="23"/>
    </row>
    <row r="2055" spans="1:38" ht="17.25" thickBot="1" x14ac:dyDescent="0.25">
      <c r="A2055" s="3">
        <v>2052</v>
      </c>
      <c r="B2055" s="3"/>
      <c r="C2055" s="3"/>
      <c r="D2055" s="9"/>
      <c r="E2055" s="16"/>
      <c r="F2055" s="17"/>
      <c r="G2055" s="17"/>
      <c r="H2055" s="17"/>
      <c r="I2055" s="17"/>
      <c r="J2055" s="18"/>
      <c r="K2055" s="18"/>
      <c r="L2055" s="18"/>
      <c r="M2055" s="17"/>
      <c r="N2055" s="19"/>
      <c r="O2055" s="24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25"/>
      <c r="AE2055" s="24"/>
      <c r="AF2055" s="18"/>
      <c r="AG2055" s="18"/>
      <c r="AH2055" s="18"/>
      <c r="AI2055" s="18"/>
      <c r="AJ2055" s="18"/>
      <c r="AK2055" s="18"/>
      <c r="AL2055" s="25"/>
    </row>
    <row r="2056" spans="1:38" ht="16.5" x14ac:dyDescent="0.2">
      <c r="A2056" s="3">
        <v>2053</v>
      </c>
      <c r="B2056" s="3"/>
      <c r="C2056" s="3"/>
      <c r="D2056" s="9"/>
      <c r="E2056" s="10"/>
      <c r="F2056" s="11"/>
      <c r="G2056" s="11"/>
      <c r="H2056" s="11"/>
      <c r="I2056" s="11"/>
      <c r="J2056" s="12"/>
      <c r="K2056" s="12"/>
      <c r="L2056" s="12"/>
      <c r="M2056" s="11"/>
      <c r="N2056" s="13"/>
      <c r="O2056" s="20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21"/>
      <c r="AE2056" s="20"/>
      <c r="AF2056" s="12"/>
      <c r="AG2056" s="12"/>
      <c r="AH2056" s="12"/>
      <c r="AI2056" s="12"/>
      <c r="AJ2056" s="12"/>
      <c r="AK2056" s="12"/>
      <c r="AL2056" s="21"/>
    </row>
    <row r="2057" spans="1:38" ht="16.5" x14ac:dyDescent="0.2">
      <c r="A2057" s="3">
        <v>2054</v>
      </c>
      <c r="B2057" s="3"/>
      <c r="C2057" s="3"/>
      <c r="D2057" s="9"/>
      <c r="E2057" s="14"/>
      <c r="F2057" s="8"/>
      <c r="G2057" s="8"/>
      <c r="H2057" s="8"/>
      <c r="I2057" s="8"/>
      <c r="J2057" s="7"/>
      <c r="K2057" s="7"/>
      <c r="L2057" s="7"/>
      <c r="M2057" s="8"/>
      <c r="N2057" s="15"/>
      <c r="O2057" s="22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23"/>
      <c r="AE2057" s="22"/>
      <c r="AF2057" s="7"/>
      <c r="AG2057" s="7"/>
      <c r="AH2057" s="7"/>
      <c r="AI2057" s="7"/>
      <c r="AJ2057" s="7"/>
      <c r="AK2057" s="7"/>
      <c r="AL2057" s="23"/>
    </row>
    <row r="2058" spans="1:38" ht="16.5" x14ac:dyDescent="0.2">
      <c r="A2058" s="3">
        <v>2055</v>
      </c>
      <c r="B2058" s="3"/>
      <c r="C2058" s="3"/>
      <c r="D2058" s="9"/>
      <c r="E2058" s="14"/>
      <c r="F2058" s="8"/>
      <c r="G2058" s="8"/>
      <c r="H2058" s="8"/>
      <c r="I2058" s="8"/>
      <c r="J2058" s="7"/>
      <c r="K2058" s="7"/>
      <c r="L2058" s="7"/>
      <c r="M2058" s="8"/>
      <c r="N2058" s="15"/>
      <c r="O2058" s="22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23"/>
      <c r="AE2058" s="22"/>
      <c r="AF2058" s="7"/>
      <c r="AG2058" s="7"/>
      <c r="AH2058" s="7"/>
      <c r="AI2058" s="7"/>
      <c r="AJ2058" s="7"/>
      <c r="AK2058" s="7"/>
      <c r="AL2058" s="23"/>
    </row>
    <row r="2059" spans="1:38" ht="16.5" x14ac:dyDescent="0.2">
      <c r="A2059" s="3">
        <v>2056</v>
      </c>
      <c r="B2059" s="3"/>
      <c r="C2059" s="3"/>
      <c r="D2059" s="9"/>
      <c r="E2059" s="14"/>
      <c r="F2059" s="8"/>
      <c r="G2059" s="8"/>
      <c r="H2059" s="8"/>
      <c r="I2059" s="8"/>
      <c r="J2059" s="7"/>
      <c r="K2059" s="7"/>
      <c r="L2059" s="7"/>
      <c r="M2059" s="8"/>
      <c r="N2059" s="15"/>
      <c r="O2059" s="22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23"/>
      <c r="AE2059" s="22"/>
      <c r="AF2059" s="7"/>
      <c r="AG2059" s="7"/>
      <c r="AH2059" s="7"/>
      <c r="AI2059" s="7"/>
      <c r="AJ2059" s="7"/>
      <c r="AK2059" s="7"/>
      <c r="AL2059" s="23"/>
    </row>
    <row r="2060" spans="1:38" ht="16.5" x14ac:dyDescent="0.2">
      <c r="A2060" s="3">
        <v>2057</v>
      </c>
      <c r="B2060" s="3"/>
      <c r="C2060" s="3"/>
      <c r="D2060" s="9"/>
      <c r="E2060" s="14"/>
      <c r="F2060" s="8"/>
      <c r="G2060" s="8"/>
      <c r="H2060" s="8"/>
      <c r="I2060" s="8"/>
      <c r="J2060" s="7"/>
      <c r="K2060" s="7"/>
      <c r="L2060" s="7"/>
      <c r="M2060" s="8"/>
      <c r="N2060" s="15"/>
      <c r="O2060" s="22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23"/>
      <c r="AE2060" s="22"/>
      <c r="AF2060" s="7"/>
      <c r="AG2060" s="7"/>
      <c r="AH2060" s="7"/>
      <c r="AI2060" s="7"/>
      <c r="AJ2060" s="7"/>
      <c r="AK2060" s="7"/>
      <c r="AL2060" s="23"/>
    </row>
    <row r="2061" spans="1:38" ht="17.25" thickBot="1" x14ac:dyDescent="0.25">
      <c r="A2061" s="3">
        <v>2058</v>
      </c>
      <c r="B2061" s="3"/>
      <c r="C2061" s="3"/>
      <c r="D2061" s="9"/>
      <c r="E2061" s="16"/>
      <c r="F2061" s="17"/>
      <c r="G2061" s="17"/>
      <c r="H2061" s="17"/>
      <c r="I2061" s="17"/>
      <c r="J2061" s="18"/>
      <c r="K2061" s="18"/>
      <c r="L2061" s="18"/>
      <c r="M2061" s="17"/>
      <c r="N2061" s="19"/>
      <c r="O2061" s="24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25"/>
      <c r="AE2061" s="24"/>
      <c r="AF2061" s="18"/>
      <c r="AG2061" s="18"/>
      <c r="AH2061" s="18"/>
      <c r="AI2061" s="18"/>
      <c r="AJ2061" s="18"/>
      <c r="AK2061" s="18"/>
      <c r="AL2061" s="25"/>
    </row>
    <row r="2062" spans="1:38" ht="16.5" x14ac:dyDescent="0.2">
      <c r="A2062" s="3">
        <v>2059</v>
      </c>
      <c r="B2062" s="3"/>
      <c r="C2062" s="3"/>
      <c r="D2062" s="9"/>
      <c r="E2062" s="10"/>
      <c r="F2062" s="11"/>
      <c r="G2062" s="11"/>
      <c r="H2062" s="11"/>
      <c r="I2062" s="11"/>
      <c r="J2062" s="12"/>
      <c r="K2062" s="12"/>
      <c r="L2062" s="12"/>
      <c r="M2062" s="11"/>
      <c r="N2062" s="13"/>
      <c r="O2062" s="20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21"/>
      <c r="AE2062" s="20"/>
      <c r="AF2062" s="12"/>
      <c r="AG2062" s="12"/>
      <c r="AH2062" s="12"/>
      <c r="AI2062" s="12"/>
      <c r="AJ2062" s="12"/>
      <c r="AK2062" s="12"/>
      <c r="AL2062" s="21"/>
    </row>
    <row r="2063" spans="1:38" ht="16.5" x14ac:dyDescent="0.2">
      <c r="A2063" s="3">
        <v>2060</v>
      </c>
      <c r="B2063" s="3"/>
      <c r="C2063" s="3"/>
      <c r="D2063" s="9"/>
      <c r="E2063" s="14"/>
      <c r="F2063" s="8"/>
      <c r="G2063" s="8"/>
      <c r="H2063" s="8"/>
      <c r="I2063" s="8"/>
      <c r="J2063" s="7"/>
      <c r="K2063" s="7"/>
      <c r="L2063" s="7"/>
      <c r="M2063" s="8"/>
      <c r="N2063" s="15"/>
      <c r="O2063" s="22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23"/>
      <c r="AE2063" s="22"/>
      <c r="AF2063" s="7"/>
      <c r="AG2063" s="7"/>
      <c r="AH2063" s="7"/>
      <c r="AI2063" s="7"/>
      <c r="AJ2063" s="7"/>
      <c r="AK2063" s="7"/>
      <c r="AL2063" s="23"/>
    </row>
    <row r="2064" spans="1:38" ht="16.5" x14ac:dyDescent="0.2">
      <c r="A2064" s="3">
        <v>2061</v>
      </c>
      <c r="B2064" s="3"/>
      <c r="C2064" s="3"/>
      <c r="D2064" s="9"/>
      <c r="E2064" s="14"/>
      <c r="F2064" s="8"/>
      <c r="G2064" s="8"/>
      <c r="H2064" s="8"/>
      <c r="I2064" s="8"/>
      <c r="J2064" s="7"/>
      <c r="K2064" s="7"/>
      <c r="L2064" s="7"/>
      <c r="M2064" s="8"/>
      <c r="N2064" s="15"/>
      <c r="O2064" s="22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23"/>
      <c r="AE2064" s="22"/>
      <c r="AF2064" s="7"/>
      <c r="AG2064" s="7"/>
      <c r="AH2064" s="7"/>
      <c r="AI2064" s="7"/>
      <c r="AJ2064" s="7"/>
      <c r="AK2064" s="7"/>
      <c r="AL2064" s="23"/>
    </row>
    <row r="2065" spans="1:38" ht="16.5" x14ac:dyDescent="0.2">
      <c r="A2065" s="3">
        <v>2062</v>
      </c>
      <c r="B2065" s="3"/>
      <c r="C2065" s="3"/>
      <c r="D2065" s="9"/>
      <c r="E2065" s="14"/>
      <c r="F2065" s="8"/>
      <c r="G2065" s="8"/>
      <c r="H2065" s="8"/>
      <c r="I2065" s="8"/>
      <c r="J2065" s="7"/>
      <c r="K2065" s="7"/>
      <c r="L2065" s="7"/>
      <c r="M2065" s="8"/>
      <c r="N2065" s="15"/>
      <c r="O2065" s="22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23"/>
      <c r="AE2065" s="22"/>
      <c r="AF2065" s="7"/>
      <c r="AG2065" s="7"/>
      <c r="AH2065" s="7"/>
      <c r="AI2065" s="7"/>
      <c r="AJ2065" s="7"/>
      <c r="AK2065" s="7"/>
      <c r="AL2065" s="23"/>
    </row>
    <row r="2066" spans="1:38" ht="16.5" x14ac:dyDescent="0.2">
      <c r="A2066" s="3">
        <v>2063</v>
      </c>
      <c r="B2066" s="3"/>
      <c r="C2066" s="3"/>
      <c r="D2066" s="9"/>
      <c r="E2066" s="14"/>
      <c r="F2066" s="8"/>
      <c r="G2066" s="8"/>
      <c r="H2066" s="8"/>
      <c r="I2066" s="8"/>
      <c r="J2066" s="7"/>
      <c r="K2066" s="7"/>
      <c r="L2066" s="7"/>
      <c r="M2066" s="8"/>
      <c r="N2066" s="15"/>
      <c r="O2066" s="22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23"/>
      <c r="AE2066" s="22"/>
      <c r="AF2066" s="7"/>
      <c r="AG2066" s="7"/>
      <c r="AH2066" s="7"/>
      <c r="AI2066" s="7"/>
      <c r="AJ2066" s="7"/>
      <c r="AK2066" s="7"/>
      <c r="AL2066" s="23"/>
    </row>
    <row r="2067" spans="1:38" ht="17.25" thickBot="1" x14ac:dyDescent="0.25">
      <c r="A2067" s="3">
        <v>2064</v>
      </c>
      <c r="B2067" s="3"/>
      <c r="C2067" s="3"/>
      <c r="D2067" s="9"/>
      <c r="E2067" s="16"/>
      <c r="F2067" s="17"/>
      <c r="G2067" s="17"/>
      <c r="H2067" s="17"/>
      <c r="I2067" s="17"/>
      <c r="J2067" s="18"/>
      <c r="K2067" s="18"/>
      <c r="L2067" s="18"/>
      <c r="M2067" s="17"/>
      <c r="N2067" s="19"/>
      <c r="O2067" s="24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25"/>
      <c r="AE2067" s="24"/>
      <c r="AF2067" s="18"/>
      <c r="AG2067" s="18"/>
      <c r="AH2067" s="18"/>
      <c r="AI2067" s="18"/>
      <c r="AJ2067" s="18"/>
      <c r="AK2067" s="18"/>
      <c r="AL2067" s="25"/>
    </row>
    <row r="2068" spans="1:38" ht="16.5" x14ac:dyDescent="0.2">
      <c r="A2068" s="3">
        <v>2065</v>
      </c>
      <c r="B2068" s="3"/>
      <c r="C2068" s="3"/>
      <c r="D2068" s="9"/>
      <c r="E2068" s="10"/>
      <c r="F2068" s="11"/>
      <c r="G2068" s="11"/>
      <c r="H2068" s="11"/>
      <c r="I2068" s="11"/>
      <c r="J2068" s="12"/>
      <c r="K2068" s="12"/>
      <c r="L2068" s="12"/>
      <c r="M2068" s="11"/>
      <c r="N2068" s="13"/>
      <c r="O2068" s="20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21"/>
      <c r="AE2068" s="20"/>
      <c r="AF2068" s="12"/>
      <c r="AG2068" s="12"/>
      <c r="AH2068" s="12"/>
      <c r="AI2068" s="12"/>
      <c r="AJ2068" s="12"/>
      <c r="AK2068" s="12"/>
      <c r="AL2068" s="21"/>
    </row>
    <row r="2069" spans="1:38" ht="16.5" x14ac:dyDescent="0.2">
      <c r="A2069" s="3">
        <v>2066</v>
      </c>
      <c r="B2069" s="3"/>
      <c r="C2069" s="3"/>
      <c r="D2069" s="9"/>
      <c r="E2069" s="14"/>
      <c r="F2069" s="8"/>
      <c r="G2069" s="8"/>
      <c r="H2069" s="8"/>
      <c r="I2069" s="8"/>
      <c r="J2069" s="7"/>
      <c r="K2069" s="7"/>
      <c r="L2069" s="7"/>
      <c r="M2069" s="8"/>
      <c r="N2069" s="15"/>
      <c r="O2069" s="22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23"/>
      <c r="AE2069" s="22"/>
      <c r="AF2069" s="7"/>
      <c r="AG2069" s="7"/>
      <c r="AH2069" s="7"/>
      <c r="AI2069" s="7"/>
      <c r="AJ2069" s="7"/>
      <c r="AK2069" s="7"/>
      <c r="AL2069" s="23"/>
    </row>
    <row r="2070" spans="1:38" ht="16.5" x14ac:dyDescent="0.2">
      <c r="A2070" s="3">
        <v>2067</v>
      </c>
      <c r="B2070" s="3"/>
      <c r="C2070" s="3"/>
      <c r="D2070" s="9"/>
      <c r="E2070" s="14"/>
      <c r="F2070" s="8"/>
      <c r="G2070" s="8"/>
      <c r="H2070" s="8"/>
      <c r="I2070" s="8"/>
      <c r="J2070" s="7"/>
      <c r="K2070" s="7"/>
      <c r="L2070" s="7"/>
      <c r="M2070" s="8"/>
      <c r="N2070" s="15"/>
      <c r="O2070" s="22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23"/>
      <c r="AE2070" s="22"/>
      <c r="AF2070" s="7"/>
      <c r="AG2070" s="7"/>
      <c r="AH2070" s="7"/>
      <c r="AI2070" s="7"/>
      <c r="AJ2070" s="7"/>
      <c r="AK2070" s="7"/>
      <c r="AL2070" s="23"/>
    </row>
    <row r="2071" spans="1:38" ht="16.5" x14ac:dyDescent="0.2">
      <c r="A2071" s="3">
        <v>2068</v>
      </c>
      <c r="B2071" s="3"/>
      <c r="C2071" s="3"/>
      <c r="D2071" s="9"/>
      <c r="E2071" s="14"/>
      <c r="F2071" s="8"/>
      <c r="G2071" s="8"/>
      <c r="H2071" s="8"/>
      <c r="I2071" s="8"/>
      <c r="J2071" s="7"/>
      <c r="K2071" s="7"/>
      <c r="L2071" s="7"/>
      <c r="M2071" s="8"/>
      <c r="N2071" s="15"/>
      <c r="O2071" s="22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23"/>
      <c r="AE2071" s="22"/>
      <c r="AF2071" s="7"/>
      <c r="AG2071" s="7"/>
      <c r="AH2071" s="7"/>
      <c r="AI2071" s="7"/>
      <c r="AJ2071" s="7"/>
      <c r="AK2071" s="7"/>
      <c r="AL2071" s="23"/>
    </row>
    <row r="2072" spans="1:38" ht="16.5" x14ac:dyDescent="0.2">
      <c r="A2072" s="3">
        <v>2069</v>
      </c>
      <c r="B2072" s="3"/>
      <c r="C2072" s="3"/>
      <c r="D2072" s="9"/>
      <c r="E2072" s="14"/>
      <c r="F2072" s="8"/>
      <c r="G2072" s="8"/>
      <c r="H2072" s="8"/>
      <c r="I2072" s="8"/>
      <c r="J2072" s="7"/>
      <c r="K2072" s="7"/>
      <c r="L2072" s="7"/>
      <c r="M2072" s="8"/>
      <c r="N2072" s="15"/>
      <c r="O2072" s="22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23"/>
      <c r="AE2072" s="22"/>
      <c r="AF2072" s="7"/>
      <c r="AG2072" s="7"/>
      <c r="AH2072" s="7"/>
      <c r="AI2072" s="7"/>
      <c r="AJ2072" s="7"/>
      <c r="AK2072" s="7"/>
      <c r="AL2072" s="23"/>
    </row>
    <row r="2073" spans="1:38" ht="17.25" thickBot="1" x14ac:dyDescent="0.25">
      <c r="A2073" s="3">
        <v>2070</v>
      </c>
      <c r="B2073" s="3"/>
      <c r="C2073" s="3"/>
      <c r="D2073" s="9"/>
      <c r="E2073" s="16"/>
      <c r="F2073" s="17"/>
      <c r="G2073" s="17"/>
      <c r="H2073" s="17"/>
      <c r="I2073" s="17"/>
      <c r="J2073" s="18"/>
      <c r="K2073" s="18"/>
      <c r="L2073" s="18"/>
      <c r="M2073" s="17"/>
      <c r="N2073" s="19"/>
      <c r="O2073" s="24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25"/>
      <c r="AE2073" s="24"/>
      <c r="AF2073" s="18"/>
      <c r="AG2073" s="18"/>
      <c r="AH2073" s="18"/>
      <c r="AI2073" s="18"/>
      <c r="AJ2073" s="18"/>
      <c r="AK2073" s="18"/>
      <c r="AL2073" s="25"/>
    </row>
    <row r="2074" spans="1:38" ht="16.5" x14ac:dyDescent="0.2">
      <c r="A2074" s="3">
        <v>2071</v>
      </c>
      <c r="B2074" s="3"/>
      <c r="C2074" s="3"/>
      <c r="D2074" s="9"/>
      <c r="E2074" s="10"/>
      <c r="F2074" s="11"/>
      <c r="G2074" s="11"/>
      <c r="H2074" s="11"/>
      <c r="I2074" s="11"/>
      <c r="J2074" s="12"/>
      <c r="K2074" s="12"/>
      <c r="L2074" s="12"/>
      <c r="M2074" s="11"/>
      <c r="N2074" s="13"/>
      <c r="O2074" s="20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21"/>
      <c r="AE2074" s="20"/>
      <c r="AF2074" s="12"/>
      <c r="AG2074" s="12"/>
      <c r="AH2074" s="12"/>
      <c r="AI2074" s="12"/>
      <c r="AJ2074" s="12"/>
      <c r="AK2074" s="12"/>
      <c r="AL2074" s="21"/>
    </row>
    <row r="2075" spans="1:38" ht="16.5" x14ac:dyDescent="0.2">
      <c r="A2075" s="3">
        <v>2072</v>
      </c>
      <c r="B2075" s="3"/>
      <c r="C2075" s="3"/>
      <c r="D2075" s="9"/>
      <c r="E2075" s="14"/>
      <c r="F2075" s="8"/>
      <c r="G2075" s="8"/>
      <c r="H2075" s="8"/>
      <c r="I2075" s="8"/>
      <c r="J2075" s="7"/>
      <c r="K2075" s="7"/>
      <c r="L2075" s="7"/>
      <c r="M2075" s="8"/>
      <c r="N2075" s="15"/>
      <c r="O2075" s="22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23"/>
      <c r="AE2075" s="22"/>
      <c r="AF2075" s="7"/>
      <c r="AG2075" s="7"/>
      <c r="AH2075" s="7"/>
      <c r="AI2075" s="7"/>
      <c r="AJ2075" s="7"/>
      <c r="AK2075" s="7"/>
      <c r="AL2075" s="23"/>
    </row>
    <row r="2076" spans="1:38" ht="16.5" x14ac:dyDescent="0.2">
      <c r="A2076" s="3">
        <v>2073</v>
      </c>
      <c r="B2076" s="3"/>
      <c r="C2076" s="3"/>
      <c r="D2076" s="9"/>
      <c r="E2076" s="14"/>
      <c r="F2076" s="8"/>
      <c r="G2076" s="8"/>
      <c r="H2076" s="8"/>
      <c r="I2076" s="8"/>
      <c r="J2076" s="7"/>
      <c r="K2076" s="7"/>
      <c r="L2076" s="7"/>
      <c r="M2076" s="8"/>
      <c r="N2076" s="15"/>
      <c r="O2076" s="22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23"/>
      <c r="AE2076" s="22"/>
      <c r="AF2076" s="7"/>
      <c r="AG2076" s="7"/>
      <c r="AH2076" s="7"/>
      <c r="AI2076" s="7"/>
      <c r="AJ2076" s="7"/>
      <c r="AK2076" s="7"/>
      <c r="AL2076" s="23"/>
    </row>
    <row r="2077" spans="1:38" ht="16.5" x14ac:dyDescent="0.2">
      <c r="A2077" s="3">
        <v>2074</v>
      </c>
      <c r="B2077" s="3"/>
      <c r="C2077" s="3"/>
      <c r="D2077" s="9"/>
      <c r="E2077" s="14"/>
      <c r="F2077" s="8"/>
      <c r="G2077" s="8"/>
      <c r="H2077" s="8"/>
      <c r="I2077" s="8"/>
      <c r="J2077" s="7"/>
      <c r="K2077" s="7"/>
      <c r="L2077" s="7"/>
      <c r="M2077" s="8"/>
      <c r="N2077" s="15"/>
      <c r="O2077" s="22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23"/>
      <c r="AE2077" s="22"/>
      <c r="AF2077" s="7"/>
      <c r="AG2077" s="7"/>
      <c r="AH2077" s="7"/>
      <c r="AI2077" s="7"/>
      <c r="AJ2077" s="7"/>
      <c r="AK2077" s="7"/>
      <c r="AL2077" s="23"/>
    </row>
    <row r="2078" spans="1:38" ht="16.5" x14ac:dyDescent="0.2">
      <c r="A2078" s="3">
        <v>2075</v>
      </c>
      <c r="B2078" s="3"/>
      <c r="C2078" s="3"/>
      <c r="D2078" s="9"/>
      <c r="E2078" s="14"/>
      <c r="F2078" s="8"/>
      <c r="G2078" s="8"/>
      <c r="H2078" s="8"/>
      <c r="I2078" s="8"/>
      <c r="J2078" s="7"/>
      <c r="K2078" s="7"/>
      <c r="L2078" s="7"/>
      <c r="M2078" s="8"/>
      <c r="N2078" s="15"/>
      <c r="O2078" s="22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23"/>
      <c r="AE2078" s="22"/>
      <c r="AF2078" s="7"/>
      <c r="AG2078" s="7"/>
      <c r="AH2078" s="7"/>
      <c r="AI2078" s="7"/>
      <c r="AJ2078" s="7"/>
      <c r="AK2078" s="7"/>
      <c r="AL2078" s="23"/>
    </row>
    <row r="2079" spans="1:38" ht="17.25" thickBot="1" x14ac:dyDescent="0.25">
      <c r="A2079" s="3">
        <v>2076</v>
      </c>
      <c r="B2079" s="3"/>
      <c r="C2079" s="3"/>
      <c r="D2079" s="9"/>
      <c r="E2079" s="16"/>
      <c r="F2079" s="17"/>
      <c r="G2079" s="17"/>
      <c r="H2079" s="17"/>
      <c r="I2079" s="17"/>
      <c r="J2079" s="18"/>
      <c r="K2079" s="18"/>
      <c r="L2079" s="18"/>
      <c r="M2079" s="17"/>
      <c r="N2079" s="19"/>
      <c r="O2079" s="24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25"/>
      <c r="AE2079" s="24"/>
      <c r="AF2079" s="18"/>
      <c r="AG2079" s="18"/>
      <c r="AH2079" s="18"/>
      <c r="AI2079" s="18"/>
      <c r="AJ2079" s="18"/>
      <c r="AK2079" s="18"/>
      <c r="AL2079" s="25"/>
    </row>
    <row r="2080" spans="1:38" ht="16.5" x14ac:dyDescent="0.2">
      <c r="A2080" s="3">
        <v>2077</v>
      </c>
      <c r="B2080" s="3"/>
      <c r="C2080" s="3"/>
      <c r="D2080" s="9"/>
      <c r="E2080" s="10"/>
      <c r="F2080" s="11"/>
      <c r="G2080" s="11"/>
      <c r="H2080" s="11"/>
      <c r="I2080" s="11"/>
      <c r="J2080" s="12"/>
      <c r="K2080" s="12"/>
      <c r="L2080" s="12"/>
      <c r="M2080" s="11"/>
      <c r="N2080" s="13"/>
      <c r="O2080" s="20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21"/>
      <c r="AE2080" s="20"/>
      <c r="AF2080" s="12"/>
      <c r="AG2080" s="12"/>
      <c r="AH2080" s="12"/>
      <c r="AI2080" s="12"/>
      <c r="AJ2080" s="12"/>
      <c r="AK2080" s="12"/>
      <c r="AL2080" s="21"/>
    </row>
    <row r="2081" spans="1:38" ht="16.5" x14ac:dyDescent="0.2">
      <c r="A2081" s="3">
        <v>2078</v>
      </c>
      <c r="B2081" s="3"/>
      <c r="C2081" s="3"/>
      <c r="D2081" s="9"/>
      <c r="E2081" s="14"/>
      <c r="F2081" s="8"/>
      <c r="G2081" s="8"/>
      <c r="H2081" s="8"/>
      <c r="I2081" s="8"/>
      <c r="J2081" s="7"/>
      <c r="K2081" s="7"/>
      <c r="L2081" s="7"/>
      <c r="M2081" s="8"/>
      <c r="N2081" s="15"/>
      <c r="O2081" s="22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23"/>
      <c r="AE2081" s="22"/>
      <c r="AF2081" s="7"/>
      <c r="AG2081" s="7"/>
      <c r="AH2081" s="7"/>
      <c r="AI2081" s="7"/>
      <c r="AJ2081" s="7"/>
      <c r="AK2081" s="7"/>
      <c r="AL2081" s="23"/>
    </row>
    <row r="2082" spans="1:38" ht="16.5" x14ac:dyDescent="0.2">
      <c r="A2082" s="3">
        <v>2079</v>
      </c>
      <c r="B2082" s="3"/>
      <c r="C2082" s="3"/>
      <c r="D2082" s="9"/>
      <c r="E2082" s="14"/>
      <c r="F2082" s="8"/>
      <c r="G2082" s="8"/>
      <c r="H2082" s="8"/>
      <c r="I2082" s="8"/>
      <c r="J2082" s="7"/>
      <c r="K2082" s="7"/>
      <c r="L2082" s="7"/>
      <c r="M2082" s="8"/>
      <c r="N2082" s="15"/>
      <c r="O2082" s="22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23"/>
      <c r="AE2082" s="22"/>
      <c r="AF2082" s="7"/>
      <c r="AG2082" s="7"/>
      <c r="AH2082" s="7"/>
      <c r="AI2082" s="7"/>
      <c r="AJ2082" s="7"/>
      <c r="AK2082" s="7"/>
      <c r="AL2082" s="23"/>
    </row>
    <row r="2083" spans="1:38" ht="16.5" x14ac:dyDescent="0.2">
      <c r="A2083" s="3">
        <v>2080</v>
      </c>
      <c r="B2083" s="3"/>
      <c r="C2083" s="3"/>
      <c r="D2083" s="9"/>
      <c r="E2083" s="14"/>
      <c r="F2083" s="8"/>
      <c r="G2083" s="8"/>
      <c r="H2083" s="8"/>
      <c r="I2083" s="8"/>
      <c r="J2083" s="7"/>
      <c r="K2083" s="7"/>
      <c r="L2083" s="7"/>
      <c r="M2083" s="8"/>
      <c r="N2083" s="15"/>
      <c r="O2083" s="22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23"/>
      <c r="AE2083" s="22"/>
      <c r="AF2083" s="7"/>
      <c r="AG2083" s="7"/>
      <c r="AH2083" s="7"/>
      <c r="AI2083" s="7"/>
      <c r="AJ2083" s="7"/>
      <c r="AK2083" s="7"/>
      <c r="AL2083" s="23"/>
    </row>
    <row r="2084" spans="1:38" ht="16.5" x14ac:dyDescent="0.2">
      <c r="A2084" s="3">
        <v>2081</v>
      </c>
      <c r="B2084" s="3"/>
      <c r="C2084" s="3"/>
      <c r="D2084" s="9"/>
      <c r="E2084" s="14"/>
      <c r="F2084" s="8"/>
      <c r="G2084" s="8"/>
      <c r="H2084" s="8"/>
      <c r="I2084" s="8"/>
      <c r="J2084" s="7"/>
      <c r="K2084" s="7"/>
      <c r="L2084" s="7"/>
      <c r="M2084" s="8"/>
      <c r="N2084" s="15"/>
      <c r="O2084" s="22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23"/>
      <c r="AE2084" s="22"/>
      <c r="AF2084" s="7"/>
      <c r="AG2084" s="7"/>
      <c r="AH2084" s="7"/>
      <c r="AI2084" s="7"/>
      <c r="AJ2084" s="7"/>
      <c r="AK2084" s="7"/>
      <c r="AL2084" s="23"/>
    </row>
    <row r="2085" spans="1:38" ht="17.25" thickBot="1" x14ac:dyDescent="0.25">
      <c r="A2085" s="3">
        <v>2082</v>
      </c>
      <c r="B2085" s="3"/>
      <c r="C2085" s="3"/>
      <c r="D2085" s="9"/>
      <c r="E2085" s="16"/>
      <c r="F2085" s="17"/>
      <c r="G2085" s="17"/>
      <c r="H2085" s="17"/>
      <c r="I2085" s="17"/>
      <c r="J2085" s="18"/>
      <c r="K2085" s="18"/>
      <c r="L2085" s="18"/>
      <c r="M2085" s="17"/>
      <c r="N2085" s="19"/>
      <c r="O2085" s="24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25"/>
      <c r="AE2085" s="24"/>
      <c r="AF2085" s="18"/>
      <c r="AG2085" s="18"/>
      <c r="AH2085" s="18"/>
      <c r="AI2085" s="18"/>
      <c r="AJ2085" s="18"/>
      <c r="AK2085" s="18"/>
      <c r="AL2085" s="25"/>
    </row>
    <row r="2086" spans="1:38" ht="16.5" x14ac:dyDescent="0.2">
      <c r="A2086" s="3">
        <v>2083</v>
      </c>
      <c r="B2086" s="3"/>
      <c r="C2086" s="3"/>
      <c r="D2086" s="9"/>
      <c r="E2086" s="10"/>
      <c r="F2086" s="11"/>
      <c r="G2086" s="11"/>
      <c r="H2086" s="11"/>
      <c r="I2086" s="11"/>
      <c r="J2086" s="12"/>
      <c r="K2086" s="12"/>
      <c r="L2086" s="12"/>
      <c r="M2086" s="11"/>
      <c r="N2086" s="13"/>
      <c r="O2086" s="20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21"/>
      <c r="AE2086" s="20"/>
      <c r="AF2086" s="12"/>
      <c r="AG2086" s="12"/>
      <c r="AH2086" s="12"/>
      <c r="AI2086" s="12"/>
      <c r="AJ2086" s="12"/>
      <c r="AK2086" s="12"/>
      <c r="AL2086" s="21"/>
    </row>
    <row r="2087" spans="1:38" ht="16.5" x14ac:dyDescent="0.2">
      <c r="A2087" s="3">
        <v>2084</v>
      </c>
      <c r="B2087" s="3"/>
      <c r="C2087" s="3"/>
      <c r="D2087" s="9"/>
      <c r="E2087" s="14"/>
      <c r="F2087" s="8"/>
      <c r="G2087" s="8"/>
      <c r="H2087" s="8"/>
      <c r="I2087" s="8"/>
      <c r="J2087" s="7"/>
      <c r="K2087" s="7"/>
      <c r="L2087" s="7"/>
      <c r="M2087" s="8"/>
      <c r="N2087" s="15"/>
      <c r="O2087" s="22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23"/>
      <c r="AE2087" s="22"/>
      <c r="AF2087" s="7"/>
      <c r="AG2087" s="7"/>
      <c r="AH2087" s="7"/>
      <c r="AI2087" s="7"/>
      <c r="AJ2087" s="7"/>
      <c r="AK2087" s="7"/>
      <c r="AL2087" s="23"/>
    </row>
    <row r="2088" spans="1:38" ht="16.5" x14ac:dyDescent="0.2">
      <c r="A2088" s="3">
        <v>2085</v>
      </c>
      <c r="B2088" s="3"/>
      <c r="C2088" s="3"/>
      <c r="D2088" s="9"/>
      <c r="E2088" s="14"/>
      <c r="F2088" s="8"/>
      <c r="G2088" s="8"/>
      <c r="H2088" s="8"/>
      <c r="I2088" s="8"/>
      <c r="J2088" s="7"/>
      <c r="K2088" s="7"/>
      <c r="L2088" s="7"/>
      <c r="M2088" s="8"/>
      <c r="N2088" s="15"/>
      <c r="O2088" s="22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23"/>
      <c r="AE2088" s="22"/>
      <c r="AF2088" s="7"/>
      <c r="AG2088" s="7"/>
      <c r="AH2088" s="7"/>
      <c r="AI2088" s="7"/>
      <c r="AJ2088" s="7"/>
      <c r="AK2088" s="7"/>
      <c r="AL2088" s="23"/>
    </row>
    <row r="2089" spans="1:38" ht="16.5" x14ac:dyDescent="0.2">
      <c r="A2089" s="3">
        <v>2086</v>
      </c>
      <c r="B2089" s="3"/>
      <c r="C2089" s="3"/>
      <c r="D2089" s="9"/>
      <c r="E2089" s="14"/>
      <c r="F2089" s="8"/>
      <c r="G2089" s="8"/>
      <c r="H2089" s="8"/>
      <c r="I2089" s="8"/>
      <c r="J2089" s="7"/>
      <c r="K2089" s="7"/>
      <c r="L2089" s="7"/>
      <c r="M2089" s="8"/>
      <c r="N2089" s="15"/>
      <c r="O2089" s="22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23"/>
      <c r="AE2089" s="22"/>
      <c r="AF2089" s="7"/>
      <c r="AG2089" s="7"/>
      <c r="AH2089" s="7"/>
      <c r="AI2089" s="7"/>
      <c r="AJ2089" s="7"/>
      <c r="AK2089" s="7"/>
      <c r="AL2089" s="23"/>
    </row>
    <row r="2090" spans="1:38" ht="16.5" x14ac:dyDescent="0.2">
      <c r="A2090" s="3">
        <v>2087</v>
      </c>
      <c r="B2090" s="3"/>
      <c r="C2090" s="3"/>
      <c r="D2090" s="9"/>
      <c r="E2090" s="14"/>
      <c r="F2090" s="8"/>
      <c r="G2090" s="8"/>
      <c r="H2090" s="8"/>
      <c r="I2090" s="8"/>
      <c r="J2090" s="7"/>
      <c r="K2090" s="7"/>
      <c r="L2090" s="7"/>
      <c r="M2090" s="8"/>
      <c r="N2090" s="15"/>
      <c r="O2090" s="22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23"/>
      <c r="AE2090" s="22"/>
      <c r="AF2090" s="7"/>
      <c r="AG2090" s="7"/>
      <c r="AH2090" s="7"/>
      <c r="AI2090" s="7"/>
      <c r="AJ2090" s="7"/>
      <c r="AK2090" s="7"/>
      <c r="AL2090" s="23"/>
    </row>
    <row r="2091" spans="1:38" ht="17.25" thickBot="1" x14ac:dyDescent="0.25">
      <c r="A2091" s="3">
        <v>2088</v>
      </c>
      <c r="B2091" s="3"/>
      <c r="C2091" s="3"/>
      <c r="D2091" s="9"/>
      <c r="E2091" s="16"/>
      <c r="F2091" s="17"/>
      <c r="G2091" s="17"/>
      <c r="H2091" s="17"/>
      <c r="I2091" s="17"/>
      <c r="J2091" s="18"/>
      <c r="K2091" s="18"/>
      <c r="L2091" s="18"/>
      <c r="M2091" s="17"/>
      <c r="N2091" s="19"/>
      <c r="O2091" s="24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25"/>
      <c r="AE2091" s="24"/>
      <c r="AF2091" s="18"/>
      <c r="AG2091" s="18"/>
      <c r="AH2091" s="18"/>
      <c r="AI2091" s="18"/>
      <c r="AJ2091" s="18"/>
      <c r="AK2091" s="18"/>
      <c r="AL2091" s="25"/>
    </row>
    <row r="2092" spans="1:38" ht="16.5" x14ac:dyDescent="0.2">
      <c r="A2092" s="3">
        <v>2089</v>
      </c>
      <c r="B2092" s="3"/>
      <c r="C2092" s="3"/>
      <c r="D2092" s="9"/>
      <c r="E2092" s="10"/>
      <c r="F2092" s="11"/>
      <c r="G2092" s="11"/>
      <c r="H2092" s="11"/>
      <c r="I2092" s="11"/>
      <c r="J2092" s="12"/>
      <c r="K2092" s="12"/>
      <c r="L2092" s="12"/>
      <c r="M2092" s="11"/>
      <c r="N2092" s="13"/>
      <c r="O2092" s="20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21"/>
      <c r="AE2092" s="20"/>
      <c r="AF2092" s="12"/>
      <c r="AG2092" s="12"/>
      <c r="AH2092" s="12"/>
      <c r="AI2092" s="12"/>
      <c r="AJ2092" s="12"/>
      <c r="AK2092" s="12"/>
      <c r="AL2092" s="21"/>
    </row>
    <row r="2093" spans="1:38" ht="16.5" x14ac:dyDescent="0.2">
      <c r="A2093" s="3">
        <v>2090</v>
      </c>
      <c r="B2093" s="3"/>
      <c r="C2093" s="3"/>
      <c r="D2093" s="9"/>
      <c r="E2093" s="14"/>
      <c r="F2093" s="8"/>
      <c r="G2093" s="8"/>
      <c r="H2093" s="8"/>
      <c r="I2093" s="8"/>
      <c r="J2093" s="7"/>
      <c r="K2093" s="7"/>
      <c r="L2093" s="7"/>
      <c r="M2093" s="8"/>
      <c r="N2093" s="15"/>
      <c r="O2093" s="22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23"/>
      <c r="AE2093" s="22"/>
      <c r="AF2093" s="7"/>
      <c r="AG2093" s="7"/>
      <c r="AH2093" s="7"/>
      <c r="AI2093" s="7"/>
      <c r="AJ2093" s="7"/>
      <c r="AK2093" s="7"/>
      <c r="AL2093" s="23"/>
    </row>
    <row r="2094" spans="1:38" ht="16.5" x14ac:dyDescent="0.2">
      <c r="A2094" s="3">
        <v>2091</v>
      </c>
      <c r="B2094" s="3"/>
      <c r="C2094" s="3"/>
      <c r="D2094" s="9"/>
      <c r="E2094" s="14"/>
      <c r="F2094" s="8"/>
      <c r="G2094" s="8"/>
      <c r="H2094" s="8"/>
      <c r="I2094" s="8"/>
      <c r="J2094" s="7"/>
      <c r="K2094" s="7"/>
      <c r="L2094" s="7"/>
      <c r="M2094" s="8"/>
      <c r="N2094" s="15"/>
      <c r="O2094" s="22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23"/>
      <c r="AE2094" s="22"/>
      <c r="AF2094" s="7"/>
      <c r="AG2094" s="7"/>
      <c r="AH2094" s="7"/>
      <c r="AI2094" s="7"/>
      <c r="AJ2094" s="7"/>
      <c r="AK2094" s="7"/>
      <c r="AL2094" s="23"/>
    </row>
    <row r="2095" spans="1:38" ht="16.5" x14ac:dyDescent="0.2">
      <c r="A2095" s="3">
        <v>2092</v>
      </c>
      <c r="B2095" s="3"/>
      <c r="C2095" s="3"/>
      <c r="D2095" s="9"/>
      <c r="E2095" s="14"/>
      <c r="F2095" s="8"/>
      <c r="G2095" s="8"/>
      <c r="H2095" s="8"/>
      <c r="I2095" s="8"/>
      <c r="J2095" s="7"/>
      <c r="K2095" s="7"/>
      <c r="L2095" s="7"/>
      <c r="M2095" s="8"/>
      <c r="N2095" s="15"/>
      <c r="O2095" s="22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23"/>
      <c r="AE2095" s="22"/>
      <c r="AF2095" s="7"/>
      <c r="AG2095" s="7"/>
      <c r="AH2095" s="7"/>
      <c r="AI2095" s="7"/>
      <c r="AJ2095" s="7"/>
      <c r="AK2095" s="7"/>
      <c r="AL2095" s="23"/>
    </row>
    <row r="2096" spans="1:38" ht="16.5" x14ac:dyDescent="0.2">
      <c r="A2096" s="3">
        <v>2093</v>
      </c>
      <c r="B2096" s="3"/>
      <c r="C2096" s="3"/>
      <c r="D2096" s="9"/>
      <c r="E2096" s="14"/>
      <c r="F2096" s="8"/>
      <c r="G2096" s="8"/>
      <c r="H2096" s="8"/>
      <c r="I2096" s="8"/>
      <c r="J2096" s="7"/>
      <c r="K2096" s="7"/>
      <c r="L2096" s="7"/>
      <c r="M2096" s="8"/>
      <c r="N2096" s="15"/>
      <c r="O2096" s="22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23"/>
      <c r="AE2096" s="22"/>
      <c r="AF2096" s="7"/>
      <c r="AG2096" s="7"/>
      <c r="AH2096" s="7"/>
      <c r="AI2096" s="7"/>
      <c r="AJ2096" s="7"/>
      <c r="AK2096" s="7"/>
      <c r="AL2096" s="23"/>
    </row>
    <row r="2097" spans="1:38" ht="17.25" thickBot="1" x14ac:dyDescent="0.25">
      <c r="A2097" s="3">
        <v>2094</v>
      </c>
      <c r="B2097" s="3"/>
      <c r="C2097" s="3"/>
      <c r="D2097" s="9"/>
      <c r="E2097" s="16"/>
      <c r="F2097" s="17"/>
      <c r="G2097" s="17"/>
      <c r="H2097" s="17"/>
      <c r="I2097" s="17"/>
      <c r="J2097" s="18"/>
      <c r="K2097" s="18"/>
      <c r="L2097" s="18"/>
      <c r="M2097" s="17"/>
      <c r="N2097" s="19"/>
      <c r="O2097" s="24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25"/>
      <c r="AE2097" s="24"/>
      <c r="AF2097" s="18"/>
      <c r="AG2097" s="18"/>
      <c r="AH2097" s="18"/>
      <c r="AI2097" s="18"/>
      <c r="AJ2097" s="18"/>
      <c r="AK2097" s="18"/>
      <c r="AL2097" s="25"/>
    </row>
    <row r="2098" spans="1:38" ht="16.5" x14ac:dyDescent="0.2">
      <c r="A2098" s="3">
        <v>2095</v>
      </c>
      <c r="B2098" s="3"/>
      <c r="C2098" s="3"/>
      <c r="D2098" s="9"/>
      <c r="E2098" s="10"/>
      <c r="F2098" s="11"/>
      <c r="G2098" s="11"/>
      <c r="H2098" s="11"/>
      <c r="I2098" s="11"/>
      <c r="J2098" s="12"/>
      <c r="K2098" s="12"/>
      <c r="L2098" s="12"/>
      <c r="M2098" s="11"/>
      <c r="N2098" s="13"/>
      <c r="O2098" s="20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21"/>
      <c r="AE2098" s="20"/>
      <c r="AF2098" s="12"/>
      <c r="AG2098" s="12"/>
      <c r="AH2098" s="12"/>
      <c r="AI2098" s="12"/>
      <c r="AJ2098" s="12"/>
      <c r="AK2098" s="12"/>
      <c r="AL2098" s="21"/>
    </row>
    <row r="2099" spans="1:38" ht="16.5" x14ac:dyDescent="0.2">
      <c r="A2099" s="3">
        <v>2096</v>
      </c>
      <c r="B2099" s="3"/>
      <c r="C2099" s="3"/>
      <c r="D2099" s="9"/>
      <c r="E2099" s="14"/>
      <c r="F2099" s="8"/>
      <c r="G2099" s="8"/>
      <c r="H2099" s="8"/>
      <c r="I2099" s="8"/>
      <c r="J2099" s="7"/>
      <c r="K2099" s="7"/>
      <c r="L2099" s="7"/>
      <c r="M2099" s="8"/>
      <c r="N2099" s="15"/>
      <c r="O2099" s="22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23"/>
      <c r="AE2099" s="22"/>
      <c r="AF2099" s="7"/>
      <c r="AG2099" s="7"/>
      <c r="AH2099" s="7"/>
      <c r="AI2099" s="7"/>
      <c r="AJ2099" s="7"/>
      <c r="AK2099" s="7"/>
      <c r="AL2099" s="23"/>
    </row>
    <row r="2100" spans="1:38" ht="16.5" x14ac:dyDescent="0.2">
      <c r="A2100" s="3">
        <v>2097</v>
      </c>
      <c r="B2100" s="3"/>
      <c r="C2100" s="3"/>
      <c r="D2100" s="9"/>
      <c r="E2100" s="14"/>
      <c r="F2100" s="8"/>
      <c r="G2100" s="8"/>
      <c r="H2100" s="8"/>
      <c r="I2100" s="8"/>
      <c r="J2100" s="7"/>
      <c r="K2100" s="7"/>
      <c r="L2100" s="7"/>
      <c r="M2100" s="8"/>
      <c r="N2100" s="15"/>
      <c r="O2100" s="22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23"/>
      <c r="AE2100" s="22"/>
      <c r="AF2100" s="7"/>
      <c r="AG2100" s="7"/>
      <c r="AH2100" s="7"/>
      <c r="AI2100" s="7"/>
      <c r="AJ2100" s="7"/>
      <c r="AK2100" s="7"/>
      <c r="AL2100" s="23"/>
    </row>
    <row r="2101" spans="1:38" ht="16.5" x14ac:dyDescent="0.2">
      <c r="A2101" s="3">
        <v>2098</v>
      </c>
      <c r="B2101" s="3"/>
      <c r="C2101" s="3"/>
      <c r="D2101" s="9"/>
      <c r="E2101" s="14"/>
      <c r="F2101" s="8"/>
      <c r="G2101" s="8"/>
      <c r="H2101" s="8"/>
      <c r="I2101" s="8"/>
      <c r="J2101" s="7"/>
      <c r="K2101" s="7"/>
      <c r="L2101" s="7"/>
      <c r="M2101" s="8"/>
      <c r="N2101" s="15"/>
      <c r="O2101" s="22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23"/>
      <c r="AE2101" s="22"/>
      <c r="AF2101" s="7"/>
      <c r="AG2101" s="7"/>
      <c r="AH2101" s="7"/>
      <c r="AI2101" s="7"/>
      <c r="AJ2101" s="7"/>
      <c r="AK2101" s="7"/>
      <c r="AL2101" s="23"/>
    </row>
    <row r="2102" spans="1:38" ht="16.5" x14ac:dyDescent="0.2">
      <c r="A2102" s="3">
        <v>2099</v>
      </c>
      <c r="B2102" s="3"/>
      <c r="C2102" s="3"/>
      <c r="D2102" s="9"/>
      <c r="E2102" s="14"/>
      <c r="F2102" s="8"/>
      <c r="G2102" s="8"/>
      <c r="H2102" s="8"/>
      <c r="I2102" s="8"/>
      <c r="J2102" s="7"/>
      <c r="K2102" s="7"/>
      <c r="L2102" s="7"/>
      <c r="M2102" s="8"/>
      <c r="N2102" s="15"/>
      <c r="O2102" s="22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23"/>
      <c r="AE2102" s="22"/>
      <c r="AF2102" s="7"/>
      <c r="AG2102" s="7"/>
      <c r="AH2102" s="7"/>
      <c r="AI2102" s="7"/>
      <c r="AJ2102" s="7"/>
      <c r="AK2102" s="7"/>
      <c r="AL2102" s="23"/>
    </row>
    <row r="2103" spans="1:38" ht="17.25" thickBot="1" x14ac:dyDescent="0.25">
      <c r="A2103" s="3">
        <v>2100</v>
      </c>
      <c r="B2103" s="3"/>
      <c r="C2103" s="3"/>
      <c r="D2103" s="9"/>
      <c r="E2103" s="16"/>
      <c r="F2103" s="17"/>
      <c r="G2103" s="17"/>
      <c r="H2103" s="17"/>
      <c r="I2103" s="17"/>
      <c r="J2103" s="18"/>
      <c r="K2103" s="18"/>
      <c r="L2103" s="18"/>
      <c r="M2103" s="17"/>
      <c r="N2103" s="19"/>
      <c r="O2103" s="24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25"/>
      <c r="AE2103" s="24"/>
      <c r="AF2103" s="18"/>
      <c r="AG2103" s="18"/>
      <c r="AH2103" s="18"/>
      <c r="AI2103" s="18"/>
      <c r="AJ2103" s="18"/>
      <c r="AK2103" s="18"/>
      <c r="AL2103" s="25"/>
    </row>
    <row r="2104" spans="1:38" ht="16.5" x14ac:dyDescent="0.2">
      <c r="A2104" s="3">
        <v>2101</v>
      </c>
      <c r="B2104" s="3"/>
      <c r="C2104" s="3"/>
      <c r="D2104" s="9"/>
      <c r="E2104" s="10"/>
      <c r="F2104" s="11"/>
      <c r="G2104" s="11"/>
      <c r="H2104" s="11"/>
      <c r="I2104" s="11"/>
      <c r="J2104" s="12"/>
      <c r="K2104" s="12"/>
      <c r="L2104" s="12"/>
      <c r="M2104" s="11"/>
      <c r="N2104" s="13"/>
      <c r="O2104" s="20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21"/>
      <c r="AE2104" s="20"/>
      <c r="AF2104" s="12"/>
      <c r="AG2104" s="12"/>
      <c r="AH2104" s="12"/>
      <c r="AI2104" s="12"/>
      <c r="AJ2104" s="12"/>
      <c r="AK2104" s="12"/>
      <c r="AL2104" s="21"/>
    </row>
    <row r="2105" spans="1:38" ht="16.5" x14ac:dyDescent="0.2">
      <c r="A2105" s="3">
        <v>2102</v>
      </c>
      <c r="B2105" s="3"/>
      <c r="C2105" s="3"/>
      <c r="D2105" s="9"/>
      <c r="E2105" s="14"/>
      <c r="F2105" s="8"/>
      <c r="G2105" s="8"/>
      <c r="H2105" s="8"/>
      <c r="I2105" s="8"/>
      <c r="J2105" s="7"/>
      <c r="K2105" s="7"/>
      <c r="L2105" s="7"/>
      <c r="M2105" s="8"/>
      <c r="N2105" s="15"/>
      <c r="O2105" s="22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23"/>
      <c r="AE2105" s="22"/>
      <c r="AF2105" s="7"/>
      <c r="AG2105" s="7"/>
      <c r="AH2105" s="7"/>
      <c r="AI2105" s="7"/>
      <c r="AJ2105" s="7"/>
      <c r="AK2105" s="7"/>
      <c r="AL2105" s="23"/>
    </row>
    <row r="2106" spans="1:38" ht="16.5" x14ac:dyDescent="0.2">
      <c r="A2106" s="3">
        <v>2103</v>
      </c>
      <c r="B2106" s="3"/>
      <c r="C2106" s="3"/>
      <c r="D2106" s="9"/>
      <c r="E2106" s="14"/>
      <c r="F2106" s="8"/>
      <c r="G2106" s="8"/>
      <c r="H2106" s="8"/>
      <c r="I2106" s="8"/>
      <c r="J2106" s="7"/>
      <c r="K2106" s="7"/>
      <c r="L2106" s="7"/>
      <c r="M2106" s="8"/>
      <c r="N2106" s="15"/>
      <c r="O2106" s="22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23"/>
      <c r="AE2106" s="22"/>
      <c r="AF2106" s="7"/>
      <c r="AG2106" s="7"/>
      <c r="AH2106" s="7"/>
      <c r="AI2106" s="7"/>
      <c r="AJ2106" s="7"/>
      <c r="AK2106" s="7"/>
      <c r="AL2106" s="23"/>
    </row>
    <row r="2107" spans="1:38" ht="16.5" x14ac:dyDescent="0.2">
      <c r="A2107" s="3">
        <v>2104</v>
      </c>
      <c r="B2107" s="3"/>
      <c r="C2107" s="3"/>
      <c r="D2107" s="9"/>
      <c r="E2107" s="14"/>
      <c r="F2107" s="8"/>
      <c r="G2107" s="8"/>
      <c r="H2107" s="8"/>
      <c r="I2107" s="8"/>
      <c r="J2107" s="7"/>
      <c r="K2107" s="7"/>
      <c r="L2107" s="7"/>
      <c r="M2107" s="8"/>
      <c r="N2107" s="15"/>
      <c r="O2107" s="22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23"/>
      <c r="AE2107" s="22"/>
      <c r="AF2107" s="7"/>
      <c r="AG2107" s="7"/>
      <c r="AH2107" s="7"/>
      <c r="AI2107" s="7"/>
      <c r="AJ2107" s="7"/>
      <c r="AK2107" s="7"/>
      <c r="AL2107" s="23"/>
    </row>
    <row r="2108" spans="1:38" ht="16.5" x14ac:dyDescent="0.2">
      <c r="A2108" s="3">
        <v>2105</v>
      </c>
      <c r="B2108" s="3"/>
      <c r="C2108" s="3"/>
      <c r="D2108" s="9"/>
      <c r="E2108" s="14"/>
      <c r="F2108" s="8"/>
      <c r="G2108" s="8"/>
      <c r="H2108" s="8"/>
      <c r="I2108" s="8"/>
      <c r="J2108" s="7"/>
      <c r="K2108" s="7"/>
      <c r="L2108" s="7"/>
      <c r="M2108" s="8"/>
      <c r="N2108" s="15"/>
      <c r="O2108" s="22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23"/>
      <c r="AE2108" s="22"/>
      <c r="AF2108" s="7"/>
      <c r="AG2108" s="7"/>
      <c r="AH2108" s="7"/>
      <c r="AI2108" s="7"/>
      <c r="AJ2108" s="7"/>
      <c r="AK2108" s="7"/>
      <c r="AL2108" s="23"/>
    </row>
    <row r="2109" spans="1:38" ht="17.25" thickBot="1" x14ac:dyDescent="0.25">
      <c r="A2109" s="3">
        <v>2106</v>
      </c>
      <c r="B2109" s="3"/>
      <c r="C2109" s="3"/>
      <c r="D2109" s="9"/>
      <c r="E2109" s="16"/>
      <c r="F2109" s="17"/>
      <c r="G2109" s="17"/>
      <c r="H2109" s="17"/>
      <c r="I2109" s="17"/>
      <c r="J2109" s="18"/>
      <c r="K2109" s="18"/>
      <c r="L2109" s="18"/>
      <c r="M2109" s="17"/>
      <c r="N2109" s="19"/>
      <c r="O2109" s="24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25"/>
      <c r="AE2109" s="24"/>
      <c r="AF2109" s="18"/>
      <c r="AG2109" s="18"/>
      <c r="AH2109" s="18"/>
      <c r="AI2109" s="18"/>
      <c r="AJ2109" s="18"/>
      <c r="AK2109" s="18"/>
      <c r="AL2109" s="25"/>
    </row>
    <row r="2110" spans="1:38" ht="16.5" x14ac:dyDescent="0.2">
      <c r="A2110" s="3">
        <v>2107</v>
      </c>
      <c r="B2110" s="3"/>
      <c r="C2110" s="3"/>
      <c r="D2110" s="9"/>
      <c r="E2110" s="10"/>
      <c r="F2110" s="11"/>
      <c r="G2110" s="11"/>
      <c r="H2110" s="11"/>
      <c r="I2110" s="11"/>
      <c r="J2110" s="12"/>
      <c r="K2110" s="12"/>
      <c r="L2110" s="12"/>
      <c r="M2110" s="11"/>
      <c r="N2110" s="13"/>
      <c r="O2110" s="20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21"/>
      <c r="AE2110" s="20"/>
      <c r="AF2110" s="12"/>
      <c r="AG2110" s="12"/>
      <c r="AH2110" s="12"/>
      <c r="AI2110" s="12"/>
      <c r="AJ2110" s="12"/>
      <c r="AK2110" s="12"/>
      <c r="AL2110" s="21"/>
    </row>
    <row r="2111" spans="1:38" ht="16.5" x14ac:dyDescent="0.2">
      <c r="A2111" s="3">
        <v>2108</v>
      </c>
      <c r="B2111" s="3"/>
      <c r="C2111" s="3"/>
      <c r="D2111" s="9"/>
      <c r="E2111" s="14"/>
      <c r="F2111" s="8"/>
      <c r="G2111" s="8"/>
      <c r="H2111" s="8"/>
      <c r="I2111" s="8"/>
      <c r="J2111" s="7"/>
      <c r="K2111" s="7"/>
      <c r="L2111" s="7"/>
      <c r="M2111" s="8"/>
      <c r="N2111" s="15"/>
      <c r="O2111" s="22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23"/>
      <c r="AE2111" s="22"/>
      <c r="AF2111" s="7"/>
      <c r="AG2111" s="7"/>
      <c r="AH2111" s="7"/>
      <c r="AI2111" s="7"/>
      <c r="AJ2111" s="7"/>
      <c r="AK2111" s="7"/>
      <c r="AL2111" s="23"/>
    </row>
    <row r="2112" spans="1:38" ht="16.5" x14ac:dyDescent="0.2">
      <c r="A2112" s="3">
        <v>2109</v>
      </c>
      <c r="B2112" s="3"/>
      <c r="C2112" s="3"/>
      <c r="D2112" s="9"/>
      <c r="E2112" s="14"/>
      <c r="F2112" s="8"/>
      <c r="G2112" s="8"/>
      <c r="H2112" s="8"/>
      <c r="I2112" s="8"/>
      <c r="J2112" s="7"/>
      <c r="K2112" s="7"/>
      <c r="L2112" s="7"/>
      <c r="M2112" s="8"/>
      <c r="N2112" s="15"/>
      <c r="O2112" s="22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23"/>
      <c r="AE2112" s="22"/>
      <c r="AF2112" s="7"/>
      <c r="AG2112" s="7"/>
      <c r="AH2112" s="7"/>
      <c r="AI2112" s="7"/>
      <c r="AJ2112" s="7"/>
      <c r="AK2112" s="7"/>
      <c r="AL2112" s="23"/>
    </row>
    <row r="2113" spans="1:38" ht="16.5" x14ac:dyDescent="0.2">
      <c r="A2113" s="3">
        <v>2110</v>
      </c>
      <c r="B2113" s="3"/>
      <c r="C2113" s="3"/>
      <c r="D2113" s="9"/>
      <c r="E2113" s="14"/>
      <c r="F2113" s="8"/>
      <c r="G2113" s="8"/>
      <c r="H2113" s="8"/>
      <c r="I2113" s="8"/>
      <c r="J2113" s="7"/>
      <c r="K2113" s="7"/>
      <c r="L2113" s="7"/>
      <c r="M2113" s="8"/>
      <c r="N2113" s="15"/>
      <c r="O2113" s="22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23"/>
      <c r="AE2113" s="22"/>
      <c r="AF2113" s="7"/>
      <c r="AG2113" s="7"/>
      <c r="AH2113" s="7"/>
      <c r="AI2113" s="7"/>
      <c r="AJ2113" s="7"/>
      <c r="AK2113" s="7"/>
      <c r="AL2113" s="23"/>
    </row>
    <row r="2114" spans="1:38" ht="16.5" x14ac:dyDescent="0.2">
      <c r="A2114" s="3">
        <v>2111</v>
      </c>
      <c r="B2114" s="3"/>
      <c r="C2114" s="3"/>
      <c r="D2114" s="9"/>
      <c r="E2114" s="14"/>
      <c r="F2114" s="8"/>
      <c r="G2114" s="8"/>
      <c r="H2114" s="8"/>
      <c r="I2114" s="8"/>
      <c r="J2114" s="7"/>
      <c r="K2114" s="7"/>
      <c r="L2114" s="7"/>
      <c r="M2114" s="8"/>
      <c r="N2114" s="15"/>
      <c r="O2114" s="22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23"/>
      <c r="AE2114" s="22"/>
      <c r="AF2114" s="7"/>
      <c r="AG2114" s="7"/>
      <c r="AH2114" s="7"/>
      <c r="AI2114" s="7"/>
      <c r="AJ2114" s="7"/>
      <c r="AK2114" s="7"/>
      <c r="AL2114" s="23"/>
    </row>
    <row r="2115" spans="1:38" ht="17.25" thickBot="1" x14ac:dyDescent="0.25">
      <c r="A2115" s="3">
        <v>2112</v>
      </c>
      <c r="B2115" s="3"/>
      <c r="C2115" s="3"/>
      <c r="D2115" s="9"/>
      <c r="E2115" s="16"/>
      <c r="F2115" s="17"/>
      <c r="G2115" s="17"/>
      <c r="H2115" s="17"/>
      <c r="I2115" s="17"/>
      <c r="J2115" s="18"/>
      <c r="K2115" s="18"/>
      <c r="L2115" s="18"/>
      <c r="M2115" s="17"/>
      <c r="N2115" s="19"/>
      <c r="O2115" s="24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25"/>
      <c r="AE2115" s="24"/>
      <c r="AF2115" s="18"/>
      <c r="AG2115" s="18"/>
      <c r="AH2115" s="18"/>
      <c r="AI2115" s="18"/>
      <c r="AJ2115" s="18"/>
      <c r="AK2115" s="18"/>
      <c r="AL2115" s="25"/>
    </row>
    <row r="2116" spans="1:38" ht="16.5" x14ac:dyDescent="0.2">
      <c r="A2116" s="3">
        <v>2113</v>
      </c>
      <c r="B2116" s="3"/>
      <c r="C2116" s="3"/>
      <c r="D2116" s="9"/>
      <c r="E2116" s="10"/>
      <c r="F2116" s="11"/>
      <c r="G2116" s="11"/>
      <c r="H2116" s="11"/>
      <c r="I2116" s="11"/>
      <c r="J2116" s="12"/>
      <c r="K2116" s="12"/>
      <c r="L2116" s="12"/>
      <c r="M2116" s="11"/>
      <c r="N2116" s="13"/>
      <c r="O2116" s="20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21"/>
      <c r="AE2116" s="20"/>
      <c r="AF2116" s="12"/>
      <c r="AG2116" s="12"/>
      <c r="AH2116" s="12"/>
      <c r="AI2116" s="12"/>
      <c r="AJ2116" s="12"/>
      <c r="AK2116" s="12"/>
      <c r="AL2116" s="21"/>
    </row>
    <row r="2117" spans="1:38" ht="16.5" x14ac:dyDescent="0.2">
      <c r="A2117" s="3">
        <v>2114</v>
      </c>
      <c r="B2117" s="3"/>
      <c r="C2117" s="3"/>
      <c r="D2117" s="9"/>
      <c r="E2117" s="14"/>
      <c r="F2117" s="8"/>
      <c r="G2117" s="8"/>
      <c r="H2117" s="8"/>
      <c r="I2117" s="8"/>
      <c r="J2117" s="7"/>
      <c r="K2117" s="7"/>
      <c r="L2117" s="7"/>
      <c r="M2117" s="8"/>
      <c r="N2117" s="15"/>
      <c r="O2117" s="22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23"/>
      <c r="AE2117" s="22"/>
      <c r="AF2117" s="7"/>
      <c r="AG2117" s="7"/>
      <c r="AH2117" s="7"/>
      <c r="AI2117" s="7"/>
      <c r="AJ2117" s="7"/>
      <c r="AK2117" s="7"/>
      <c r="AL2117" s="23"/>
    </row>
    <row r="2118" spans="1:38" ht="16.5" x14ac:dyDescent="0.2">
      <c r="A2118" s="3">
        <v>2115</v>
      </c>
      <c r="B2118" s="3"/>
      <c r="C2118" s="3"/>
      <c r="D2118" s="9"/>
      <c r="E2118" s="14"/>
      <c r="F2118" s="8"/>
      <c r="G2118" s="8"/>
      <c r="H2118" s="8"/>
      <c r="I2118" s="8"/>
      <c r="J2118" s="7"/>
      <c r="K2118" s="7"/>
      <c r="L2118" s="7"/>
      <c r="M2118" s="8"/>
      <c r="N2118" s="15"/>
      <c r="O2118" s="22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23"/>
      <c r="AE2118" s="22"/>
      <c r="AF2118" s="7"/>
      <c r="AG2118" s="7"/>
      <c r="AH2118" s="7"/>
      <c r="AI2118" s="7"/>
      <c r="AJ2118" s="7"/>
      <c r="AK2118" s="7"/>
      <c r="AL2118" s="23"/>
    </row>
    <row r="2119" spans="1:38" ht="16.5" x14ac:dyDescent="0.2">
      <c r="A2119" s="3">
        <v>2116</v>
      </c>
      <c r="B2119" s="3"/>
      <c r="C2119" s="3"/>
      <c r="D2119" s="9"/>
      <c r="E2119" s="14"/>
      <c r="F2119" s="8"/>
      <c r="G2119" s="8"/>
      <c r="H2119" s="8"/>
      <c r="I2119" s="8"/>
      <c r="J2119" s="7"/>
      <c r="K2119" s="7"/>
      <c r="L2119" s="7"/>
      <c r="M2119" s="8"/>
      <c r="N2119" s="15"/>
      <c r="O2119" s="22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23"/>
      <c r="AE2119" s="22"/>
      <c r="AF2119" s="7"/>
      <c r="AG2119" s="7"/>
      <c r="AH2119" s="7"/>
      <c r="AI2119" s="7"/>
      <c r="AJ2119" s="7"/>
      <c r="AK2119" s="7"/>
      <c r="AL2119" s="23"/>
    </row>
    <row r="2120" spans="1:38" ht="16.5" x14ac:dyDescent="0.2">
      <c r="A2120" s="3">
        <v>2117</v>
      </c>
      <c r="B2120" s="3"/>
      <c r="C2120" s="3"/>
      <c r="D2120" s="9"/>
      <c r="E2120" s="14"/>
      <c r="F2120" s="8"/>
      <c r="G2120" s="8"/>
      <c r="H2120" s="8"/>
      <c r="I2120" s="8"/>
      <c r="J2120" s="7"/>
      <c r="K2120" s="7"/>
      <c r="L2120" s="7"/>
      <c r="M2120" s="8"/>
      <c r="N2120" s="15"/>
      <c r="O2120" s="22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23"/>
      <c r="AE2120" s="22"/>
      <c r="AF2120" s="7"/>
      <c r="AG2120" s="7"/>
      <c r="AH2120" s="7"/>
      <c r="AI2120" s="7"/>
      <c r="AJ2120" s="7"/>
      <c r="AK2120" s="7"/>
      <c r="AL2120" s="23"/>
    </row>
    <row r="2121" spans="1:38" ht="17.25" thickBot="1" x14ac:dyDescent="0.25">
      <c r="A2121" s="3">
        <v>2118</v>
      </c>
      <c r="B2121" s="3"/>
      <c r="C2121" s="3"/>
      <c r="D2121" s="9"/>
      <c r="E2121" s="16"/>
      <c r="F2121" s="17"/>
      <c r="G2121" s="17"/>
      <c r="H2121" s="17"/>
      <c r="I2121" s="17"/>
      <c r="J2121" s="18"/>
      <c r="K2121" s="18"/>
      <c r="L2121" s="18"/>
      <c r="M2121" s="17"/>
      <c r="N2121" s="19"/>
      <c r="O2121" s="24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25"/>
      <c r="AE2121" s="24"/>
      <c r="AF2121" s="18"/>
      <c r="AG2121" s="18"/>
      <c r="AH2121" s="18"/>
      <c r="AI2121" s="18"/>
      <c r="AJ2121" s="18"/>
      <c r="AK2121" s="18"/>
      <c r="AL2121" s="25"/>
    </row>
    <row r="2122" spans="1:38" ht="16.5" x14ac:dyDescent="0.2">
      <c r="A2122" s="3">
        <v>2119</v>
      </c>
      <c r="B2122" s="3"/>
      <c r="C2122" s="3"/>
      <c r="D2122" s="9"/>
      <c r="E2122" s="10"/>
      <c r="F2122" s="11"/>
      <c r="G2122" s="11"/>
      <c r="H2122" s="11"/>
      <c r="I2122" s="11"/>
      <c r="J2122" s="12"/>
      <c r="K2122" s="12"/>
      <c r="L2122" s="12"/>
      <c r="M2122" s="11"/>
      <c r="N2122" s="13"/>
      <c r="O2122" s="20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21"/>
      <c r="AE2122" s="20"/>
      <c r="AF2122" s="12"/>
      <c r="AG2122" s="12"/>
      <c r="AH2122" s="12"/>
      <c r="AI2122" s="12"/>
      <c r="AJ2122" s="12"/>
      <c r="AK2122" s="12"/>
      <c r="AL2122" s="21"/>
    </row>
    <row r="2123" spans="1:38" ht="16.5" x14ac:dyDescent="0.2">
      <c r="A2123" s="3">
        <v>2120</v>
      </c>
      <c r="B2123" s="3"/>
      <c r="C2123" s="3"/>
      <c r="D2123" s="9"/>
      <c r="E2123" s="14"/>
      <c r="F2123" s="8"/>
      <c r="G2123" s="8"/>
      <c r="H2123" s="8"/>
      <c r="I2123" s="8"/>
      <c r="J2123" s="7"/>
      <c r="K2123" s="7"/>
      <c r="L2123" s="7"/>
      <c r="M2123" s="8"/>
      <c r="N2123" s="15"/>
      <c r="O2123" s="22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23"/>
      <c r="AE2123" s="22"/>
      <c r="AF2123" s="7"/>
      <c r="AG2123" s="7"/>
      <c r="AH2123" s="7"/>
      <c r="AI2123" s="7"/>
      <c r="AJ2123" s="7"/>
      <c r="AK2123" s="7"/>
      <c r="AL2123" s="23"/>
    </row>
    <row r="2124" spans="1:38" ht="16.5" x14ac:dyDescent="0.2">
      <c r="A2124" s="3">
        <v>2121</v>
      </c>
      <c r="B2124" s="3"/>
      <c r="C2124" s="3"/>
      <c r="D2124" s="9"/>
      <c r="E2124" s="14"/>
      <c r="F2124" s="8"/>
      <c r="G2124" s="8"/>
      <c r="H2124" s="8"/>
      <c r="I2124" s="8"/>
      <c r="J2124" s="7"/>
      <c r="K2124" s="7"/>
      <c r="L2124" s="7"/>
      <c r="M2124" s="8"/>
      <c r="N2124" s="15"/>
      <c r="O2124" s="22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23"/>
      <c r="AE2124" s="22"/>
      <c r="AF2124" s="7"/>
      <c r="AG2124" s="7"/>
      <c r="AH2124" s="7"/>
      <c r="AI2124" s="7"/>
      <c r="AJ2124" s="7"/>
      <c r="AK2124" s="7"/>
      <c r="AL2124" s="23"/>
    </row>
    <row r="2125" spans="1:38" ht="16.5" x14ac:dyDescent="0.2">
      <c r="A2125" s="3">
        <v>2122</v>
      </c>
      <c r="B2125" s="3"/>
      <c r="C2125" s="3"/>
      <c r="D2125" s="9"/>
      <c r="E2125" s="14"/>
      <c r="F2125" s="8"/>
      <c r="G2125" s="8"/>
      <c r="H2125" s="8"/>
      <c r="I2125" s="8"/>
      <c r="J2125" s="7"/>
      <c r="K2125" s="7"/>
      <c r="L2125" s="7"/>
      <c r="M2125" s="8"/>
      <c r="N2125" s="15"/>
      <c r="O2125" s="22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23"/>
      <c r="AE2125" s="22"/>
      <c r="AF2125" s="7"/>
      <c r="AG2125" s="7"/>
      <c r="AH2125" s="7"/>
      <c r="AI2125" s="7"/>
      <c r="AJ2125" s="7"/>
      <c r="AK2125" s="7"/>
      <c r="AL2125" s="23"/>
    </row>
    <row r="2126" spans="1:38" ht="16.5" x14ac:dyDescent="0.2">
      <c r="A2126" s="3">
        <v>2123</v>
      </c>
      <c r="B2126" s="3"/>
      <c r="C2126" s="3"/>
      <c r="D2126" s="9"/>
      <c r="E2126" s="14"/>
      <c r="F2126" s="8"/>
      <c r="G2126" s="8"/>
      <c r="H2126" s="8"/>
      <c r="I2126" s="8"/>
      <c r="J2126" s="7"/>
      <c r="K2126" s="7"/>
      <c r="L2126" s="7"/>
      <c r="M2126" s="8"/>
      <c r="N2126" s="15"/>
      <c r="O2126" s="22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23"/>
      <c r="AE2126" s="22"/>
      <c r="AF2126" s="7"/>
      <c r="AG2126" s="7"/>
      <c r="AH2126" s="7"/>
      <c r="AI2126" s="7"/>
      <c r="AJ2126" s="7"/>
      <c r="AK2126" s="7"/>
      <c r="AL2126" s="23"/>
    </row>
    <row r="2127" spans="1:38" ht="17.25" thickBot="1" x14ac:dyDescent="0.25">
      <c r="A2127" s="3">
        <v>2124</v>
      </c>
      <c r="B2127" s="3"/>
      <c r="C2127" s="3"/>
      <c r="D2127" s="9"/>
      <c r="E2127" s="16"/>
      <c r="F2127" s="17"/>
      <c r="G2127" s="17"/>
      <c r="H2127" s="17"/>
      <c r="I2127" s="17"/>
      <c r="J2127" s="18"/>
      <c r="K2127" s="18"/>
      <c r="L2127" s="18"/>
      <c r="M2127" s="17"/>
      <c r="N2127" s="19"/>
      <c r="O2127" s="24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25"/>
      <c r="AE2127" s="24"/>
      <c r="AF2127" s="18"/>
      <c r="AG2127" s="18"/>
      <c r="AH2127" s="18"/>
      <c r="AI2127" s="18"/>
      <c r="AJ2127" s="18"/>
      <c r="AK2127" s="18"/>
      <c r="AL2127" s="25"/>
    </row>
    <row r="2128" spans="1:38" ht="16.5" x14ac:dyDescent="0.2">
      <c r="A2128" s="3">
        <v>2125</v>
      </c>
      <c r="B2128" s="3"/>
      <c r="C2128" s="3"/>
      <c r="D2128" s="9"/>
      <c r="E2128" s="10"/>
      <c r="F2128" s="11"/>
      <c r="G2128" s="11"/>
      <c r="H2128" s="11"/>
      <c r="I2128" s="11"/>
      <c r="J2128" s="12"/>
      <c r="K2128" s="12"/>
      <c r="L2128" s="12"/>
      <c r="M2128" s="11"/>
      <c r="N2128" s="13"/>
      <c r="O2128" s="20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21"/>
      <c r="AE2128" s="20"/>
      <c r="AF2128" s="12"/>
      <c r="AG2128" s="12"/>
      <c r="AH2128" s="12"/>
      <c r="AI2128" s="12"/>
      <c r="AJ2128" s="12"/>
      <c r="AK2128" s="12"/>
      <c r="AL2128" s="21"/>
    </row>
    <row r="2129" spans="1:38" ht="16.5" x14ac:dyDescent="0.2">
      <c r="A2129" s="3">
        <v>2126</v>
      </c>
      <c r="B2129" s="3"/>
      <c r="C2129" s="3"/>
      <c r="D2129" s="9"/>
      <c r="E2129" s="14"/>
      <c r="F2129" s="8"/>
      <c r="G2129" s="8"/>
      <c r="H2129" s="8"/>
      <c r="I2129" s="8"/>
      <c r="J2129" s="7"/>
      <c r="K2129" s="7"/>
      <c r="L2129" s="7"/>
      <c r="M2129" s="8"/>
      <c r="N2129" s="15"/>
      <c r="O2129" s="22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23"/>
      <c r="AE2129" s="22"/>
      <c r="AF2129" s="7"/>
      <c r="AG2129" s="7"/>
      <c r="AH2129" s="7"/>
      <c r="AI2129" s="7"/>
      <c r="AJ2129" s="7"/>
      <c r="AK2129" s="7"/>
      <c r="AL2129" s="23"/>
    </row>
    <row r="2130" spans="1:38" ht="16.5" x14ac:dyDescent="0.2">
      <c r="A2130" s="3">
        <v>2127</v>
      </c>
      <c r="B2130" s="3"/>
      <c r="C2130" s="3"/>
      <c r="D2130" s="9"/>
      <c r="E2130" s="14"/>
      <c r="F2130" s="8"/>
      <c r="G2130" s="8"/>
      <c r="H2130" s="8"/>
      <c r="I2130" s="8"/>
      <c r="J2130" s="7"/>
      <c r="K2130" s="7"/>
      <c r="L2130" s="7"/>
      <c r="M2130" s="8"/>
      <c r="N2130" s="15"/>
      <c r="O2130" s="22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23"/>
      <c r="AE2130" s="22"/>
      <c r="AF2130" s="7"/>
      <c r="AG2130" s="7"/>
      <c r="AH2130" s="7"/>
      <c r="AI2130" s="7"/>
      <c r="AJ2130" s="7"/>
      <c r="AK2130" s="7"/>
      <c r="AL2130" s="23"/>
    </row>
    <row r="2131" spans="1:38" ht="16.5" x14ac:dyDescent="0.2">
      <c r="A2131" s="3">
        <v>2128</v>
      </c>
      <c r="B2131" s="3"/>
      <c r="C2131" s="3"/>
      <c r="D2131" s="9"/>
      <c r="E2131" s="14"/>
      <c r="F2131" s="8"/>
      <c r="G2131" s="8"/>
      <c r="H2131" s="8"/>
      <c r="I2131" s="8"/>
      <c r="J2131" s="7"/>
      <c r="K2131" s="7"/>
      <c r="L2131" s="7"/>
      <c r="M2131" s="8"/>
      <c r="N2131" s="15"/>
      <c r="O2131" s="22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23"/>
      <c r="AE2131" s="22"/>
      <c r="AF2131" s="7"/>
      <c r="AG2131" s="7"/>
      <c r="AH2131" s="7"/>
      <c r="AI2131" s="7"/>
      <c r="AJ2131" s="7"/>
      <c r="AK2131" s="7"/>
      <c r="AL2131" s="23"/>
    </row>
    <row r="2132" spans="1:38" ht="16.5" x14ac:dyDescent="0.2">
      <c r="A2132" s="3">
        <v>2129</v>
      </c>
      <c r="B2132" s="3"/>
      <c r="C2132" s="3"/>
      <c r="D2132" s="9"/>
      <c r="E2132" s="14"/>
      <c r="F2132" s="8"/>
      <c r="G2132" s="8"/>
      <c r="H2132" s="8"/>
      <c r="I2132" s="8"/>
      <c r="J2132" s="7"/>
      <c r="K2132" s="7"/>
      <c r="L2132" s="7"/>
      <c r="M2132" s="8"/>
      <c r="N2132" s="15"/>
      <c r="O2132" s="22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23"/>
      <c r="AE2132" s="22"/>
      <c r="AF2132" s="7"/>
      <c r="AG2132" s="7"/>
      <c r="AH2132" s="7"/>
      <c r="AI2132" s="7"/>
      <c r="AJ2132" s="7"/>
      <c r="AK2132" s="7"/>
      <c r="AL2132" s="23"/>
    </row>
    <row r="2133" spans="1:38" ht="17.25" thickBot="1" x14ac:dyDescent="0.25">
      <c r="A2133" s="3">
        <v>2130</v>
      </c>
      <c r="B2133" s="3"/>
      <c r="C2133" s="3"/>
      <c r="D2133" s="9"/>
      <c r="E2133" s="16"/>
      <c r="F2133" s="17"/>
      <c r="G2133" s="17"/>
      <c r="H2133" s="17"/>
      <c r="I2133" s="17"/>
      <c r="J2133" s="18"/>
      <c r="K2133" s="18"/>
      <c r="L2133" s="18"/>
      <c r="M2133" s="17"/>
      <c r="N2133" s="19"/>
      <c r="O2133" s="24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25"/>
      <c r="AE2133" s="24"/>
      <c r="AF2133" s="18"/>
      <c r="AG2133" s="18"/>
      <c r="AH2133" s="18"/>
      <c r="AI2133" s="18"/>
      <c r="AJ2133" s="18"/>
      <c r="AK2133" s="18"/>
      <c r="AL2133" s="25"/>
    </row>
    <row r="2134" spans="1:38" ht="16.5" x14ac:dyDescent="0.2">
      <c r="A2134" s="3">
        <v>2131</v>
      </c>
      <c r="B2134" s="3"/>
      <c r="C2134" s="3"/>
      <c r="D2134" s="9"/>
      <c r="E2134" s="10"/>
      <c r="F2134" s="11"/>
      <c r="G2134" s="11"/>
      <c r="H2134" s="11"/>
      <c r="I2134" s="11"/>
      <c r="J2134" s="12"/>
      <c r="K2134" s="12"/>
      <c r="L2134" s="12"/>
      <c r="M2134" s="11"/>
      <c r="N2134" s="13"/>
      <c r="O2134" s="20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21"/>
      <c r="AE2134" s="20"/>
      <c r="AF2134" s="12"/>
      <c r="AG2134" s="12"/>
      <c r="AH2134" s="12"/>
      <c r="AI2134" s="12"/>
      <c r="AJ2134" s="12"/>
      <c r="AK2134" s="12"/>
      <c r="AL2134" s="21"/>
    </row>
    <row r="2135" spans="1:38" ht="16.5" x14ac:dyDescent="0.2">
      <c r="A2135" s="3">
        <v>2132</v>
      </c>
      <c r="B2135" s="3"/>
      <c r="C2135" s="3"/>
      <c r="D2135" s="9"/>
      <c r="E2135" s="14"/>
      <c r="F2135" s="8"/>
      <c r="G2135" s="8"/>
      <c r="H2135" s="8"/>
      <c r="I2135" s="8"/>
      <c r="J2135" s="7"/>
      <c r="K2135" s="7"/>
      <c r="L2135" s="7"/>
      <c r="M2135" s="8"/>
      <c r="N2135" s="15"/>
      <c r="O2135" s="22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23"/>
      <c r="AE2135" s="22"/>
      <c r="AF2135" s="7"/>
      <c r="AG2135" s="7"/>
      <c r="AH2135" s="7"/>
      <c r="AI2135" s="7"/>
      <c r="AJ2135" s="7"/>
      <c r="AK2135" s="7"/>
      <c r="AL2135" s="23"/>
    </row>
    <row r="2136" spans="1:38" ht="16.5" x14ac:dyDescent="0.2">
      <c r="A2136" s="3">
        <v>2133</v>
      </c>
      <c r="B2136" s="3"/>
      <c r="C2136" s="3"/>
      <c r="D2136" s="9"/>
      <c r="E2136" s="14"/>
      <c r="F2136" s="8"/>
      <c r="G2136" s="8"/>
      <c r="H2136" s="8"/>
      <c r="I2136" s="8"/>
      <c r="J2136" s="7"/>
      <c r="K2136" s="7"/>
      <c r="L2136" s="7"/>
      <c r="M2136" s="8"/>
      <c r="N2136" s="15"/>
      <c r="O2136" s="22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23"/>
      <c r="AE2136" s="22"/>
      <c r="AF2136" s="7"/>
      <c r="AG2136" s="7"/>
      <c r="AH2136" s="7"/>
      <c r="AI2136" s="7"/>
      <c r="AJ2136" s="7"/>
      <c r="AK2136" s="7"/>
      <c r="AL2136" s="23"/>
    </row>
    <row r="2137" spans="1:38" ht="16.5" x14ac:dyDescent="0.2">
      <c r="A2137" s="3">
        <v>2134</v>
      </c>
      <c r="B2137" s="3"/>
      <c r="C2137" s="3"/>
      <c r="D2137" s="9"/>
      <c r="E2137" s="14"/>
      <c r="F2137" s="8"/>
      <c r="G2137" s="8"/>
      <c r="H2137" s="8"/>
      <c r="I2137" s="8"/>
      <c r="J2137" s="7"/>
      <c r="K2137" s="7"/>
      <c r="L2137" s="7"/>
      <c r="M2137" s="8"/>
      <c r="N2137" s="15"/>
      <c r="O2137" s="22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23"/>
      <c r="AE2137" s="22"/>
      <c r="AF2137" s="7"/>
      <c r="AG2137" s="7"/>
      <c r="AH2137" s="7"/>
      <c r="AI2137" s="7"/>
      <c r="AJ2137" s="7"/>
      <c r="AK2137" s="7"/>
      <c r="AL2137" s="23"/>
    </row>
    <row r="2138" spans="1:38" ht="16.5" x14ac:dyDescent="0.2">
      <c r="A2138" s="3">
        <v>2135</v>
      </c>
      <c r="B2138" s="3"/>
      <c r="C2138" s="3"/>
      <c r="D2138" s="9"/>
      <c r="E2138" s="14"/>
      <c r="F2138" s="8"/>
      <c r="G2138" s="8"/>
      <c r="H2138" s="8"/>
      <c r="I2138" s="8"/>
      <c r="J2138" s="7"/>
      <c r="K2138" s="7"/>
      <c r="L2138" s="7"/>
      <c r="M2138" s="8"/>
      <c r="N2138" s="15"/>
      <c r="O2138" s="22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23"/>
      <c r="AE2138" s="22"/>
      <c r="AF2138" s="7"/>
      <c r="AG2138" s="7"/>
      <c r="AH2138" s="7"/>
      <c r="AI2138" s="7"/>
      <c r="AJ2138" s="7"/>
      <c r="AK2138" s="7"/>
      <c r="AL2138" s="23"/>
    </row>
    <row r="2139" spans="1:38" ht="17.25" thickBot="1" x14ac:dyDescent="0.25">
      <c r="A2139" s="3">
        <v>2136</v>
      </c>
      <c r="B2139" s="3"/>
      <c r="C2139" s="3"/>
      <c r="D2139" s="9"/>
      <c r="E2139" s="16"/>
      <c r="F2139" s="17"/>
      <c r="G2139" s="17"/>
      <c r="H2139" s="17"/>
      <c r="I2139" s="17"/>
      <c r="J2139" s="18"/>
      <c r="K2139" s="18"/>
      <c r="L2139" s="18"/>
      <c r="M2139" s="17"/>
      <c r="N2139" s="19"/>
      <c r="O2139" s="24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25"/>
      <c r="AE2139" s="24"/>
      <c r="AF2139" s="18"/>
      <c r="AG2139" s="18"/>
      <c r="AH2139" s="18"/>
      <c r="AI2139" s="18"/>
      <c r="AJ2139" s="18"/>
      <c r="AK2139" s="18"/>
      <c r="AL2139" s="25"/>
    </row>
    <row r="2140" spans="1:38" ht="16.5" x14ac:dyDescent="0.2">
      <c r="A2140" s="3">
        <v>2137</v>
      </c>
      <c r="B2140" s="3"/>
      <c r="C2140" s="3"/>
      <c r="D2140" s="9"/>
      <c r="E2140" s="10"/>
      <c r="F2140" s="11"/>
      <c r="G2140" s="11"/>
      <c r="H2140" s="11"/>
      <c r="I2140" s="11"/>
      <c r="J2140" s="12"/>
      <c r="K2140" s="12"/>
      <c r="L2140" s="12"/>
      <c r="M2140" s="11"/>
      <c r="N2140" s="13"/>
      <c r="O2140" s="20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21"/>
      <c r="AE2140" s="20"/>
      <c r="AF2140" s="12"/>
      <c r="AG2140" s="12"/>
      <c r="AH2140" s="12"/>
      <c r="AI2140" s="12"/>
      <c r="AJ2140" s="12"/>
      <c r="AK2140" s="12"/>
      <c r="AL2140" s="21"/>
    </row>
    <row r="2141" spans="1:38" ht="16.5" x14ac:dyDescent="0.2">
      <c r="A2141" s="3">
        <v>2138</v>
      </c>
      <c r="B2141" s="3"/>
      <c r="C2141" s="3"/>
      <c r="D2141" s="9"/>
      <c r="E2141" s="14"/>
      <c r="F2141" s="8"/>
      <c r="G2141" s="8"/>
      <c r="H2141" s="8"/>
      <c r="I2141" s="8"/>
      <c r="J2141" s="7"/>
      <c r="K2141" s="7"/>
      <c r="L2141" s="7"/>
      <c r="M2141" s="8"/>
      <c r="N2141" s="15"/>
      <c r="O2141" s="22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23"/>
      <c r="AE2141" s="22"/>
      <c r="AF2141" s="7"/>
      <c r="AG2141" s="7"/>
      <c r="AH2141" s="7"/>
      <c r="AI2141" s="7"/>
      <c r="AJ2141" s="7"/>
      <c r="AK2141" s="7"/>
      <c r="AL2141" s="23"/>
    </row>
    <row r="2142" spans="1:38" ht="16.5" x14ac:dyDescent="0.2">
      <c r="A2142" s="3">
        <v>2139</v>
      </c>
      <c r="B2142" s="3"/>
      <c r="C2142" s="3"/>
      <c r="D2142" s="9"/>
      <c r="E2142" s="14"/>
      <c r="F2142" s="8"/>
      <c r="G2142" s="8"/>
      <c r="H2142" s="8"/>
      <c r="I2142" s="8"/>
      <c r="J2142" s="7"/>
      <c r="K2142" s="7"/>
      <c r="L2142" s="7"/>
      <c r="M2142" s="8"/>
      <c r="N2142" s="15"/>
      <c r="O2142" s="22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23"/>
      <c r="AE2142" s="22"/>
      <c r="AF2142" s="7"/>
      <c r="AG2142" s="7"/>
      <c r="AH2142" s="7"/>
      <c r="AI2142" s="7"/>
      <c r="AJ2142" s="7"/>
      <c r="AK2142" s="7"/>
      <c r="AL2142" s="23"/>
    </row>
    <row r="2143" spans="1:38" ht="16.5" x14ac:dyDescent="0.2">
      <c r="A2143" s="3">
        <v>2140</v>
      </c>
      <c r="B2143" s="3"/>
      <c r="C2143" s="3"/>
      <c r="D2143" s="9"/>
      <c r="E2143" s="14"/>
      <c r="F2143" s="8"/>
      <c r="G2143" s="8"/>
      <c r="H2143" s="8"/>
      <c r="I2143" s="8"/>
      <c r="J2143" s="7"/>
      <c r="K2143" s="7"/>
      <c r="L2143" s="7"/>
      <c r="M2143" s="8"/>
      <c r="N2143" s="15"/>
      <c r="O2143" s="22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23"/>
      <c r="AE2143" s="22"/>
      <c r="AF2143" s="7"/>
      <c r="AG2143" s="7"/>
      <c r="AH2143" s="7"/>
      <c r="AI2143" s="7"/>
      <c r="AJ2143" s="7"/>
      <c r="AK2143" s="7"/>
      <c r="AL2143" s="23"/>
    </row>
    <row r="2144" spans="1:38" ht="16.5" x14ac:dyDescent="0.2">
      <c r="A2144" s="3">
        <v>2141</v>
      </c>
      <c r="B2144" s="3"/>
      <c r="C2144" s="3"/>
      <c r="D2144" s="9"/>
      <c r="E2144" s="14"/>
      <c r="F2144" s="8"/>
      <c r="G2144" s="8"/>
      <c r="H2144" s="8"/>
      <c r="I2144" s="8"/>
      <c r="J2144" s="7"/>
      <c r="K2144" s="7"/>
      <c r="L2144" s="7"/>
      <c r="M2144" s="8"/>
      <c r="N2144" s="15"/>
      <c r="O2144" s="22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23"/>
      <c r="AE2144" s="22"/>
      <c r="AF2144" s="7"/>
      <c r="AG2144" s="7"/>
      <c r="AH2144" s="7"/>
      <c r="AI2144" s="7"/>
      <c r="AJ2144" s="7"/>
      <c r="AK2144" s="7"/>
      <c r="AL2144" s="23"/>
    </row>
    <row r="2145" spans="1:38" ht="17.25" thickBot="1" x14ac:dyDescent="0.25">
      <c r="A2145" s="3">
        <v>2142</v>
      </c>
      <c r="B2145" s="3"/>
      <c r="C2145" s="3"/>
      <c r="D2145" s="9"/>
      <c r="E2145" s="16"/>
      <c r="F2145" s="17"/>
      <c r="G2145" s="17"/>
      <c r="H2145" s="17"/>
      <c r="I2145" s="17"/>
      <c r="J2145" s="18"/>
      <c r="K2145" s="18"/>
      <c r="L2145" s="18"/>
      <c r="M2145" s="17"/>
      <c r="N2145" s="19"/>
      <c r="O2145" s="24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25"/>
      <c r="AE2145" s="24"/>
      <c r="AF2145" s="18"/>
      <c r="AG2145" s="18"/>
      <c r="AH2145" s="18"/>
      <c r="AI2145" s="18"/>
      <c r="AJ2145" s="18"/>
      <c r="AK2145" s="18"/>
      <c r="AL2145" s="25"/>
    </row>
    <row r="2146" spans="1:38" ht="16.5" x14ac:dyDescent="0.2">
      <c r="A2146" s="3">
        <v>2143</v>
      </c>
      <c r="B2146" s="3"/>
      <c r="C2146" s="3"/>
      <c r="D2146" s="9"/>
      <c r="E2146" s="10"/>
      <c r="F2146" s="11"/>
      <c r="G2146" s="11"/>
      <c r="H2146" s="11"/>
      <c r="I2146" s="11"/>
      <c r="J2146" s="12"/>
      <c r="K2146" s="12"/>
      <c r="L2146" s="12"/>
      <c r="M2146" s="11"/>
      <c r="N2146" s="13"/>
      <c r="O2146" s="20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21"/>
      <c r="AE2146" s="20"/>
      <c r="AF2146" s="12"/>
      <c r="AG2146" s="12"/>
      <c r="AH2146" s="12"/>
      <c r="AI2146" s="12"/>
      <c r="AJ2146" s="12"/>
      <c r="AK2146" s="12"/>
      <c r="AL2146" s="21"/>
    </row>
    <row r="2147" spans="1:38" ht="16.5" x14ac:dyDescent="0.2">
      <c r="A2147" s="3">
        <v>2144</v>
      </c>
      <c r="B2147" s="3"/>
      <c r="C2147" s="3"/>
      <c r="D2147" s="9"/>
      <c r="E2147" s="14"/>
      <c r="F2147" s="8"/>
      <c r="G2147" s="8"/>
      <c r="H2147" s="8"/>
      <c r="I2147" s="8"/>
      <c r="J2147" s="7"/>
      <c r="K2147" s="7"/>
      <c r="L2147" s="7"/>
      <c r="M2147" s="8"/>
      <c r="N2147" s="15"/>
      <c r="O2147" s="22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23"/>
      <c r="AE2147" s="22"/>
      <c r="AF2147" s="7"/>
      <c r="AG2147" s="7"/>
      <c r="AH2147" s="7"/>
      <c r="AI2147" s="7"/>
      <c r="AJ2147" s="7"/>
      <c r="AK2147" s="7"/>
      <c r="AL2147" s="23"/>
    </row>
    <row r="2148" spans="1:38" ht="16.5" x14ac:dyDescent="0.2">
      <c r="A2148" s="3">
        <v>2145</v>
      </c>
      <c r="B2148" s="3"/>
      <c r="C2148" s="3"/>
      <c r="D2148" s="9"/>
      <c r="E2148" s="14"/>
      <c r="F2148" s="8"/>
      <c r="G2148" s="8"/>
      <c r="H2148" s="8"/>
      <c r="I2148" s="8"/>
      <c r="J2148" s="7"/>
      <c r="K2148" s="7"/>
      <c r="L2148" s="7"/>
      <c r="M2148" s="8"/>
      <c r="N2148" s="15"/>
      <c r="O2148" s="22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23"/>
      <c r="AE2148" s="22"/>
      <c r="AF2148" s="7"/>
      <c r="AG2148" s="7"/>
      <c r="AH2148" s="7"/>
      <c r="AI2148" s="7"/>
      <c r="AJ2148" s="7"/>
      <c r="AK2148" s="7"/>
      <c r="AL2148" s="23"/>
    </row>
    <row r="2149" spans="1:38" ht="16.5" x14ac:dyDescent="0.2">
      <c r="A2149" s="3">
        <v>2146</v>
      </c>
      <c r="B2149" s="3"/>
      <c r="C2149" s="3"/>
      <c r="D2149" s="9"/>
      <c r="E2149" s="14"/>
      <c r="F2149" s="8"/>
      <c r="G2149" s="8"/>
      <c r="H2149" s="8"/>
      <c r="I2149" s="8"/>
      <c r="J2149" s="7"/>
      <c r="K2149" s="7"/>
      <c r="L2149" s="7"/>
      <c r="M2149" s="8"/>
      <c r="N2149" s="15"/>
      <c r="O2149" s="22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23"/>
      <c r="AE2149" s="22"/>
      <c r="AF2149" s="7"/>
      <c r="AG2149" s="7"/>
      <c r="AH2149" s="7"/>
      <c r="AI2149" s="7"/>
      <c r="AJ2149" s="7"/>
      <c r="AK2149" s="7"/>
      <c r="AL2149" s="23"/>
    </row>
    <row r="2150" spans="1:38" ht="16.5" x14ac:dyDescent="0.2">
      <c r="A2150" s="3">
        <v>2147</v>
      </c>
      <c r="B2150" s="3"/>
      <c r="C2150" s="3"/>
      <c r="D2150" s="9"/>
      <c r="E2150" s="14"/>
      <c r="F2150" s="8"/>
      <c r="G2150" s="8"/>
      <c r="H2150" s="8"/>
      <c r="I2150" s="8"/>
      <c r="J2150" s="7"/>
      <c r="K2150" s="7"/>
      <c r="L2150" s="7"/>
      <c r="M2150" s="8"/>
      <c r="N2150" s="15"/>
      <c r="O2150" s="22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23"/>
      <c r="AE2150" s="22"/>
      <c r="AF2150" s="7"/>
      <c r="AG2150" s="7"/>
      <c r="AH2150" s="7"/>
      <c r="AI2150" s="7"/>
      <c r="AJ2150" s="7"/>
      <c r="AK2150" s="7"/>
      <c r="AL2150" s="23"/>
    </row>
    <row r="2151" spans="1:38" ht="17.25" thickBot="1" x14ac:dyDescent="0.25">
      <c r="A2151" s="3">
        <v>2148</v>
      </c>
      <c r="B2151" s="3"/>
      <c r="C2151" s="3"/>
      <c r="D2151" s="9"/>
      <c r="E2151" s="16"/>
      <c r="F2151" s="17"/>
      <c r="G2151" s="17"/>
      <c r="H2151" s="17"/>
      <c r="I2151" s="17"/>
      <c r="J2151" s="18"/>
      <c r="K2151" s="18"/>
      <c r="L2151" s="18"/>
      <c r="M2151" s="17"/>
      <c r="N2151" s="19"/>
      <c r="O2151" s="24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25"/>
      <c r="AE2151" s="24"/>
      <c r="AF2151" s="18"/>
      <c r="AG2151" s="18"/>
      <c r="AH2151" s="18"/>
      <c r="AI2151" s="18"/>
      <c r="AJ2151" s="18"/>
      <c r="AK2151" s="18"/>
      <c r="AL2151" s="25"/>
    </row>
    <row r="2152" spans="1:38" ht="16.5" x14ac:dyDescent="0.2">
      <c r="A2152" s="3">
        <v>2149</v>
      </c>
      <c r="B2152" s="3"/>
      <c r="C2152" s="3"/>
      <c r="D2152" s="9"/>
      <c r="E2152" s="10"/>
      <c r="F2152" s="11"/>
      <c r="G2152" s="11"/>
      <c r="H2152" s="11"/>
      <c r="I2152" s="11"/>
      <c r="J2152" s="12"/>
      <c r="K2152" s="12"/>
      <c r="L2152" s="12"/>
      <c r="M2152" s="11"/>
      <c r="N2152" s="13"/>
      <c r="O2152" s="20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21"/>
      <c r="AE2152" s="20"/>
      <c r="AF2152" s="12"/>
      <c r="AG2152" s="12"/>
      <c r="AH2152" s="12"/>
      <c r="AI2152" s="12"/>
      <c r="AJ2152" s="12"/>
      <c r="AK2152" s="12"/>
      <c r="AL2152" s="21"/>
    </row>
    <row r="2153" spans="1:38" ht="16.5" x14ac:dyDescent="0.2">
      <c r="A2153" s="3">
        <v>2150</v>
      </c>
      <c r="B2153" s="3"/>
      <c r="C2153" s="3"/>
      <c r="D2153" s="9"/>
      <c r="E2153" s="14"/>
      <c r="F2153" s="8"/>
      <c r="G2153" s="8"/>
      <c r="H2153" s="8"/>
      <c r="I2153" s="8"/>
      <c r="J2153" s="7"/>
      <c r="K2153" s="7"/>
      <c r="L2153" s="7"/>
      <c r="M2153" s="8"/>
      <c r="N2153" s="15"/>
      <c r="O2153" s="22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23"/>
      <c r="AE2153" s="22"/>
      <c r="AF2153" s="7"/>
      <c r="AG2153" s="7"/>
      <c r="AH2153" s="7"/>
      <c r="AI2153" s="7"/>
      <c r="AJ2153" s="7"/>
      <c r="AK2153" s="7"/>
      <c r="AL2153" s="23"/>
    </row>
    <row r="2154" spans="1:38" ht="16.5" x14ac:dyDescent="0.2">
      <c r="A2154" s="3">
        <v>2151</v>
      </c>
      <c r="B2154" s="3"/>
      <c r="C2154" s="3"/>
      <c r="D2154" s="9"/>
      <c r="E2154" s="14"/>
      <c r="F2154" s="8"/>
      <c r="G2154" s="8"/>
      <c r="H2154" s="8"/>
      <c r="I2154" s="8"/>
      <c r="J2154" s="7"/>
      <c r="K2154" s="7"/>
      <c r="L2154" s="7"/>
      <c r="M2154" s="8"/>
      <c r="N2154" s="15"/>
      <c r="O2154" s="22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23"/>
      <c r="AE2154" s="22"/>
      <c r="AF2154" s="7"/>
      <c r="AG2154" s="7"/>
      <c r="AH2154" s="7"/>
      <c r="AI2154" s="7"/>
      <c r="AJ2154" s="7"/>
      <c r="AK2154" s="7"/>
      <c r="AL2154" s="23"/>
    </row>
    <row r="2155" spans="1:38" ht="16.5" x14ac:dyDescent="0.2">
      <c r="A2155" s="3">
        <v>2152</v>
      </c>
      <c r="B2155" s="3"/>
      <c r="C2155" s="3"/>
      <c r="D2155" s="9"/>
      <c r="E2155" s="14"/>
      <c r="F2155" s="8"/>
      <c r="G2155" s="8"/>
      <c r="H2155" s="8"/>
      <c r="I2155" s="8"/>
      <c r="J2155" s="7"/>
      <c r="K2155" s="7"/>
      <c r="L2155" s="7"/>
      <c r="M2155" s="8"/>
      <c r="N2155" s="15"/>
      <c r="O2155" s="22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23"/>
      <c r="AE2155" s="22"/>
      <c r="AF2155" s="7"/>
      <c r="AG2155" s="7"/>
      <c r="AH2155" s="7"/>
      <c r="AI2155" s="7"/>
      <c r="AJ2155" s="7"/>
      <c r="AK2155" s="7"/>
      <c r="AL2155" s="23"/>
    </row>
    <row r="2156" spans="1:38" ht="16.5" x14ac:dyDescent="0.2">
      <c r="A2156" s="3">
        <v>2153</v>
      </c>
      <c r="B2156" s="3"/>
      <c r="C2156" s="3"/>
      <c r="D2156" s="9"/>
      <c r="E2156" s="14"/>
      <c r="F2156" s="8"/>
      <c r="G2156" s="8"/>
      <c r="H2156" s="8"/>
      <c r="I2156" s="8"/>
      <c r="J2156" s="7"/>
      <c r="K2156" s="7"/>
      <c r="L2156" s="7"/>
      <c r="M2156" s="8"/>
      <c r="N2156" s="15"/>
      <c r="O2156" s="22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23"/>
      <c r="AE2156" s="22"/>
      <c r="AF2156" s="7"/>
      <c r="AG2156" s="7"/>
      <c r="AH2156" s="7"/>
      <c r="AI2156" s="7"/>
      <c r="AJ2156" s="7"/>
      <c r="AK2156" s="7"/>
      <c r="AL2156" s="23"/>
    </row>
    <row r="2157" spans="1:38" ht="17.25" thickBot="1" x14ac:dyDescent="0.25">
      <c r="A2157" s="3">
        <v>2154</v>
      </c>
      <c r="B2157" s="3"/>
      <c r="C2157" s="3"/>
      <c r="D2157" s="9"/>
      <c r="E2157" s="16"/>
      <c r="F2157" s="17"/>
      <c r="G2157" s="17"/>
      <c r="H2157" s="17"/>
      <c r="I2157" s="17"/>
      <c r="J2157" s="18"/>
      <c r="K2157" s="18"/>
      <c r="L2157" s="18"/>
      <c r="M2157" s="17"/>
      <c r="N2157" s="19"/>
      <c r="O2157" s="24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25"/>
      <c r="AE2157" s="24"/>
      <c r="AF2157" s="18"/>
      <c r="AG2157" s="18"/>
      <c r="AH2157" s="18"/>
      <c r="AI2157" s="18"/>
      <c r="AJ2157" s="18"/>
      <c r="AK2157" s="18"/>
      <c r="AL2157" s="25"/>
    </row>
    <row r="2158" spans="1:38" ht="16.5" x14ac:dyDescent="0.2">
      <c r="A2158" s="3">
        <v>2155</v>
      </c>
      <c r="B2158" s="3"/>
      <c r="C2158" s="3"/>
      <c r="D2158" s="9"/>
      <c r="E2158" s="10"/>
      <c r="F2158" s="11"/>
      <c r="G2158" s="11"/>
      <c r="H2158" s="11"/>
      <c r="I2158" s="11"/>
      <c r="J2158" s="12"/>
      <c r="K2158" s="12"/>
      <c r="L2158" s="12"/>
      <c r="M2158" s="11"/>
      <c r="N2158" s="13"/>
      <c r="O2158" s="20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21"/>
      <c r="AE2158" s="20"/>
      <c r="AF2158" s="12"/>
      <c r="AG2158" s="12"/>
      <c r="AH2158" s="12"/>
      <c r="AI2158" s="12"/>
      <c r="AJ2158" s="12"/>
      <c r="AK2158" s="12"/>
      <c r="AL2158" s="21"/>
    </row>
    <row r="2159" spans="1:38" ht="16.5" x14ac:dyDescent="0.2">
      <c r="A2159" s="3">
        <v>2156</v>
      </c>
      <c r="B2159" s="3"/>
      <c r="C2159" s="3"/>
      <c r="D2159" s="9"/>
      <c r="E2159" s="14"/>
      <c r="F2159" s="8"/>
      <c r="G2159" s="8"/>
      <c r="H2159" s="8"/>
      <c r="I2159" s="8"/>
      <c r="J2159" s="7"/>
      <c r="K2159" s="7"/>
      <c r="L2159" s="7"/>
      <c r="M2159" s="8"/>
      <c r="N2159" s="15"/>
      <c r="O2159" s="22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23"/>
      <c r="AE2159" s="22"/>
      <c r="AF2159" s="7"/>
      <c r="AG2159" s="7"/>
      <c r="AH2159" s="7"/>
      <c r="AI2159" s="7"/>
      <c r="AJ2159" s="7"/>
      <c r="AK2159" s="7"/>
      <c r="AL2159" s="23"/>
    </row>
    <row r="2160" spans="1:38" ht="16.5" x14ac:dyDescent="0.2">
      <c r="A2160" s="3">
        <v>2157</v>
      </c>
      <c r="B2160" s="3"/>
      <c r="C2160" s="3"/>
      <c r="D2160" s="9"/>
      <c r="E2160" s="14"/>
      <c r="F2160" s="8"/>
      <c r="G2160" s="8"/>
      <c r="H2160" s="8"/>
      <c r="I2160" s="8"/>
      <c r="J2160" s="7"/>
      <c r="K2160" s="7"/>
      <c r="L2160" s="7"/>
      <c r="M2160" s="8"/>
      <c r="N2160" s="15"/>
      <c r="O2160" s="22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23"/>
      <c r="AE2160" s="22"/>
      <c r="AF2160" s="7"/>
      <c r="AG2160" s="7"/>
      <c r="AH2160" s="7"/>
      <c r="AI2160" s="7"/>
      <c r="AJ2160" s="7"/>
      <c r="AK2160" s="7"/>
      <c r="AL2160" s="23"/>
    </row>
    <row r="2161" spans="1:38" ht="16.5" x14ac:dyDescent="0.2">
      <c r="A2161" s="3">
        <v>2158</v>
      </c>
      <c r="B2161" s="3"/>
      <c r="C2161" s="3"/>
      <c r="D2161" s="9"/>
      <c r="E2161" s="14"/>
      <c r="F2161" s="8"/>
      <c r="G2161" s="8"/>
      <c r="H2161" s="8"/>
      <c r="I2161" s="8"/>
      <c r="J2161" s="7"/>
      <c r="K2161" s="7"/>
      <c r="L2161" s="7"/>
      <c r="M2161" s="8"/>
      <c r="N2161" s="15"/>
      <c r="O2161" s="22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23"/>
      <c r="AE2161" s="22"/>
      <c r="AF2161" s="7"/>
      <c r="AG2161" s="7"/>
      <c r="AH2161" s="7"/>
      <c r="AI2161" s="7"/>
      <c r="AJ2161" s="7"/>
      <c r="AK2161" s="7"/>
      <c r="AL2161" s="23"/>
    </row>
    <row r="2162" spans="1:38" ht="16.5" x14ac:dyDescent="0.2">
      <c r="A2162" s="3">
        <v>2159</v>
      </c>
      <c r="B2162" s="3"/>
      <c r="C2162" s="3"/>
      <c r="D2162" s="9"/>
      <c r="E2162" s="14"/>
      <c r="F2162" s="8"/>
      <c r="G2162" s="8"/>
      <c r="H2162" s="8"/>
      <c r="I2162" s="8"/>
      <c r="J2162" s="7"/>
      <c r="K2162" s="7"/>
      <c r="L2162" s="7"/>
      <c r="M2162" s="8"/>
      <c r="N2162" s="15"/>
      <c r="O2162" s="22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23"/>
      <c r="AE2162" s="22"/>
      <c r="AF2162" s="7"/>
      <c r="AG2162" s="7"/>
      <c r="AH2162" s="7"/>
      <c r="AI2162" s="7"/>
      <c r="AJ2162" s="7"/>
      <c r="AK2162" s="7"/>
      <c r="AL2162" s="23"/>
    </row>
    <row r="2163" spans="1:38" ht="17.25" thickBot="1" x14ac:dyDescent="0.25">
      <c r="A2163" s="3">
        <v>2160</v>
      </c>
      <c r="B2163" s="3"/>
      <c r="C2163" s="3"/>
      <c r="D2163" s="9"/>
      <c r="E2163" s="16"/>
      <c r="F2163" s="17"/>
      <c r="G2163" s="17"/>
      <c r="H2163" s="17"/>
      <c r="I2163" s="17"/>
      <c r="J2163" s="18"/>
      <c r="K2163" s="18"/>
      <c r="L2163" s="18"/>
      <c r="M2163" s="17"/>
      <c r="N2163" s="19"/>
      <c r="O2163" s="24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25"/>
      <c r="AE2163" s="24"/>
      <c r="AF2163" s="18"/>
      <c r="AG2163" s="18"/>
      <c r="AH2163" s="18"/>
      <c r="AI2163" s="18"/>
      <c r="AJ2163" s="18"/>
      <c r="AK2163" s="18"/>
      <c r="AL2163" s="25"/>
    </row>
    <row r="2164" spans="1:38" ht="16.5" x14ac:dyDescent="0.2">
      <c r="A2164" s="3">
        <v>2161</v>
      </c>
      <c r="B2164" s="3"/>
      <c r="C2164" s="3"/>
      <c r="D2164" s="9"/>
      <c r="E2164" s="10"/>
      <c r="F2164" s="11"/>
      <c r="G2164" s="11"/>
      <c r="H2164" s="11"/>
      <c r="I2164" s="11"/>
      <c r="J2164" s="12"/>
      <c r="K2164" s="12"/>
      <c r="L2164" s="12"/>
      <c r="M2164" s="11"/>
      <c r="N2164" s="13"/>
      <c r="O2164" s="20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21"/>
      <c r="AE2164" s="20"/>
      <c r="AF2164" s="12"/>
      <c r="AG2164" s="12"/>
      <c r="AH2164" s="12"/>
      <c r="AI2164" s="12"/>
      <c r="AJ2164" s="12"/>
      <c r="AK2164" s="12"/>
      <c r="AL2164" s="21"/>
    </row>
    <row r="2165" spans="1:38" ht="16.5" x14ac:dyDescent="0.2">
      <c r="A2165" s="3">
        <v>2162</v>
      </c>
      <c r="B2165" s="3"/>
      <c r="C2165" s="3"/>
      <c r="D2165" s="9"/>
      <c r="E2165" s="14"/>
      <c r="F2165" s="8"/>
      <c r="G2165" s="8"/>
      <c r="H2165" s="8"/>
      <c r="I2165" s="8"/>
      <c r="J2165" s="7"/>
      <c r="K2165" s="7"/>
      <c r="L2165" s="7"/>
      <c r="M2165" s="8"/>
      <c r="N2165" s="15"/>
      <c r="O2165" s="22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23"/>
      <c r="AE2165" s="22"/>
      <c r="AF2165" s="7"/>
      <c r="AG2165" s="7"/>
      <c r="AH2165" s="7"/>
      <c r="AI2165" s="7"/>
      <c r="AJ2165" s="7"/>
      <c r="AK2165" s="7"/>
      <c r="AL2165" s="23"/>
    </row>
    <row r="2166" spans="1:38" ht="16.5" x14ac:dyDescent="0.2">
      <c r="A2166" s="3">
        <v>2163</v>
      </c>
      <c r="B2166" s="3"/>
      <c r="C2166" s="3"/>
      <c r="D2166" s="9"/>
      <c r="E2166" s="14"/>
      <c r="F2166" s="8"/>
      <c r="G2166" s="8"/>
      <c r="H2166" s="8"/>
      <c r="I2166" s="8"/>
      <c r="J2166" s="7"/>
      <c r="K2166" s="7"/>
      <c r="L2166" s="7"/>
      <c r="M2166" s="8"/>
      <c r="N2166" s="15"/>
      <c r="O2166" s="22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23"/>
      <c r="AE2166" s="22"/>
      <c r="AF2166" s="7"/>
      <c r="AG2166" s="7"/>
      <c r="AH2166" s="7"/>
      <c r="AI2166" s="7"/>
      <c r="AJ2166" s="7"/>
      <c r="AK2166" s="7"/>
      <c r="AL2166" s="23"/>
    </row>
    <row r="2167" spans="1:38" ht="16.5" x14ac:dyDescent="0.2">
      <c r="A2167" s="3">
        <v>2164</v>
      </c>
      <c r="B2167" s="3"/>
      <c r="C2167" s="3"/>
      <c r="D2167" s="9"/>
      <c r="E2167" s="14"/>
      <c r="F2167" s="8"/>
      <c r="G2167" s="8"/>
      <c r="H2167" s="8"/>
      <c r="I2167" s="8"/>
      <c r="J2167" s="7"/>
      <c r="K2167" s="7"/>
      <c r="L2167" s="7"/>
      <c r="M2167" s="8"/>
      <c r="N2167" s="15"/>
      <c r="O2167" s="22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23"/>
      <c r="AE2167" s="22"/>
      <c r="AF2167" s="7"/>
      <c r="AG2167" s="7"/>
      <c r="AH2167" s="7"/>
      <c r="AI2167" s="7"/>
      <c r="AJ2167" s="7"/>
      <c r="AK2167" s="7"/>
      <c r="AL2167" s="23"/>
    </row>
    <row r="2168" spans="1:38" ht="16.5" x14ac:dyDescent="0.2">
      <c r="A2168" s="3">
        <v>2165</v>
      </c>
      <c r="B2168" s="3"/>
      <c r="C2168" s="3"/>
      <c r="D2168" s="9"/>
      <c r="E2168" s="14"/>
      <c r="F2168" s="8"/>
      <c r="G2168" s="8"/>
      <c r="H2168" s="8"/>
      <c r="I2168" s="8"/>
      <c r="J2168" s="7"/>
      <c r="K2168" s="7"/>
      <c r="L2168" s="7"/>
      <c r="M2168" s="8"/>
      <c r="N2168" s="15"/>
      <c r="O2168" s="22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23"/>
      <c r="AE2168" s="22"/>
      <c r="AF2168" s="7"/>
      <c r="AG2168" s="7"/>
      <c r="AH2168" s="7"/>
      <c r="AI2168" s="7"/>
      <c r="AJ2168" s="7"/>
      <c r="AK2168" s="7"/>
      <c r="AL2168" s="23"/>
    </row>
    <row r="2169" spans="1:38" ht="17.25" thickBot="1" x14ac:dyDescent="0.25">
      <c r="A2169" s="3">
        <v>2166</v>
      </c>
      <c r="B2169" s="3"/>
      <c r="C2169" s="3"/>
      <c r="D2169" s="9"/>
      <c r="E2169" s="16"/>
      <c r="F2169" s="17"/>
      <c r="G2169" s="17"/>
      <c r="H2169" s="17"/>
      <c r="I2169" s="17"/>
      <c r="J2169" s="18"/>
      <c r="K2169" s="18"/>
      <c r="L2169" s="18"/>
      <c r="M2169" s="17"/>
      <c r="N2169" s="19"/>
      <c r="O2169" s="24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25"/>
      <c r="AE2169" s="24"/>
      <c r="AF2169" s="18"/>
      <c r="AG2169" s="18"/>
      <c r="AH2169" s="18"/>
      <c r="AI2169" s="18"/>
      <c r="AJ2169" s="18"/>
      <c r="AK2169" s="18"/>
      <c r="AL2169" s="25"/>
    </row>
    <row r="2170" spans="1:38" ht="16.5" x14ac:dyDescent="0.2">
      <c r="A2170" s="3">
        <v>2167</v>
      </c>
      <c r="B2170" s="3"/>
      <c r="C2170" s="3"/>
      <c r="D2170" s="9"/>
      <c r="E2170" s="10"/>
      <c r="F2170" s="11"/>
      <c r="G2170" s="11"/>
      <c r="H2170" s="11"/>
      <c r="I2170" s="11"/>
      <c r="J2170" s="12"/>
      <c r="K2170" s="12"/>
      <c r="L2170" s="12"/>
      <c r="M2170" s="11"/>
      <c r="N2170" s="13"/>
      <c r="O2170" s="20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21"/>
      <c r="AE2170" s="20"/>
      <c r="AF2170" s="12"/>
      <c r="AG2170" s="12"/>
      <c r="AH2170" s="12"/>
      <c r="AI2170" s="12"/>
      <c r="AJ2170" s="12"/>
      <c r="AK2170" s="12"/>
      <c r="AL2170" s="21"/>
    </row>
    <row r="2171" spans="1:38" ht="16.5" x14ac:dyDescent="0.2">
      <c r="A2171" s="3">
        <v>2168</v>
      </c>
      <c r="B2171" s="3"/>
      <c r="C2171" s="3"/>
      <c r="D2171" s="9"/>
      <c r="E2171" s="14"/>
      <c r="F2171" s="8"/>
      <c r="G2171" s="8"/>
      <c r="H2171" s="8"/>
      <c r="I2171" s="8"/>
      <c r="J2171" s="7"/>
      <c r="K2171" s="7"/>
      <c r="L2171" s="7"/>
      <c r="M2171" s="8"/>
      <c r="N2171" s="15"/>
      <c r="O2171" s="22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23"/>
      <c r="AE2171" s="22"/>
      <c r="AF2171" s="7"/>
      <c r="AG2171" s="7"/>
      <c r="AH2171" s="7"/>
      <c r="AI2171" s="7"/>
      <c r="AJ2171" s="7"/>
      <c r="AK2171" s="7"/>
      <c r="AL2171" s="23"/>
    </row>
    <row r="2172" spans="1:38" ht="16.5" x14ac:dyDescent="0.2">
      <c r="A2172" s="3">
        <v>2169</v>
      </c>
      <c r="B2172" s="3"/>
      <c r="C2172" s="3"/>
      <c r="D2172" s="9"/>
      <c r="E2172" s="14"/>
      <c r="F2172" s="8"/>
      <c r="G2172" s="8"/>
      <c r="H2172" s="8"/>
      <c r="I2172" s="8"/>
      <c r="J2172" s="7"/>
      <c r="K2172" s="7"/>
      <c r="L2172" s="7"/>
      <c r="M2172" s="8"/>
      <c r="N2172" s="15"/>
      <c r="O2172" s="22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23"/>
      <c r="AE2172" s="22"/>
      <c r="AF2172" s="7"/>
      <c r="AG2172" s="7"/>
      <c r="AH2172" s="7"/>
      <c r="AI2172" s="7"/>
      <c r="AJ2172" s="7"/>
      <c r="AK2172" s="7"/>
      <c r="AL2172" s="23"/>
    </row>
    <row r="2173" spans="1:38" ht="16.5" x14ac:dyDescent="0.2">
      <c r="A2173" s="3">
        <v>2170</v>
      </c>
      <c r="B2173" s="3"/>
      <c r="C2173" s="3"/>
      <c r="D2173" s="9"/>
      <c r="E2173" s="14"/>
      <c r="F2173" s="8"/>
      <c r="G2173" s="8"/>
      <c r="H2173" s="8"/>
      <c r="I2173" s="8"/>
      <c r="J2173" s="7"/>
      <c r="K2173" s="7"/>
      <c r="L2173" s="7"/>
      <c r="M2173" s="8"/>
      <c r="N2173" s="15"/>
      <c r="O2173" s="22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23"/>
      <c r="AE2173" s="22"/>
      <c r="AF2173" s="7"/>
      <c r="AG2173" s="7"/>
      <c r="AH2173" s="7"/>
      <c r="AI2173" s="7"/>
      <c r="AJ2173" s="7"/>
      <c r="AK2173" s="7"/>
      <c r="AL2173" s="23"/>
    </row>
    <row r="2174" spans="1:38" ht="16.5" x14ac:dyDescent="0.2">
      <c r="A2174" s="3">
        <v>2171</v>
      </c>
      <c r="B2174" s="3"/>
      <c r="C2174" s="3"/>
      <c r="D2174" s="9"/>
      <c r="E2174" s="14"/>
      <c r="F2174" s="8"/>
      <c r="G2174" s="8"/>
      <c r="H2174" s="8"/>
      <c r="I2174" s="8"/>
      <c r="J2174" s="7"/>
      <c r="K2174" s="7"/>
      <c r="L2174" s="7"/>
      <c r="M2174" s="8"/>
      <c r="N2174" s="15"/>
      <c r="O2174" s="22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23"/>
      <c r="AE2174" s="22"/>
      <c r="AF2174" s="7"/>
      <c r="AG2174" s="7"/>
      <c r="AH2174" s="7"/>
      <c r="AI2174" s="7"/>
      <c r="AJ2174" s="7"/>
      <c r="AK2174" s="7"/>
      <c r="AL2174" s="23"/>
    </row>
    <row r="2175" spans="1:38" ht="17.25" thickBot="1" x14ac:dyDescent="0.25">
      <c r="A2175" s="3">
        <v>2172</v>
      </c>
      <c r="B2175" s="3"/>
      <c r="C2175" s="3"/>
      <c r="D2175" s="9"/>
      <c r="E2175" s="16"/>
      <c r="F2175" s="17"/>
      <c r="G2175" s="17"/>
      <c r="H2175" s="17"/>
      <c r="I2175" s="17"/>
      <c r="J2175" s="18"/>
      <c r="K2175" s="18"/>
      <c r="L2175" s="18"/>
      <c r="M2175" s="17"/>
      <c r="N2175" s="19"/>
      <c r="O2175" s="24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25"/>
      <c r="AE2175" s="24"/>
      <c r="AF2175" s="18"/>
      <c r="AG2175" s="18"/>
      <c r="AH2175" s="18"/>
      <c r="AI2175" s="18"/>
      <c r="AJ2175" s="18"/>
      <c r="AK2175" s="18"/>
      <c r="AL2175" s="25"/>
    </row>
    <row r="2176" spans="1:38" ht="16.5" x14ac:dyDescent="0.2">
      <c r="A2176" s="3">
        <v>2173</v>
      </c>
      <c r="B2176" s="3"/>
      <c r="C2176" s="3"/>
      <c r="D2176" s="9"/>
      <c r="E2176" s="10"/>
      <c r="F2176" s="11"/>
      <c r="G2176" s="11"/>
      <c r="H2176" s="11"/>
      <c r="I2176" s="11"/>
      <c r="J2176" s="12"/>
      <c r="K2176" s="12"/>
      <c r="L2176" s="12"/>
      <c r="M2176" s="11"/>
      <c r="N2176" s="13"/>
      <c r="O2176" s="20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21"/>
      <c r="AE2176" s="20"/>
      <c r="AF2176" s="12"/>
      <c r="AG2176" s="12"/>
      <c r="AH2176" s="12"/>
      <c r="AI2176" s="12"/>
      <c r="AJ2176" s="12"/>
      <c r="AK2176" s="12"/>
      <c r="AL2176" s="21"/>
    </row>
    <row r="2177" spans="1:38" ht="16.5" x14ac:dyDescent="0.2">
      <c r="A2177" s="3">
        <v>2174</v>
      </c>
      <c r="B2177" s="3"/>
      <c r="C2177" s="3"/>
      <c r="D2177" s="9"/>
      <c r="E2177" s="14"/>
      <c r="F2177" s="8"/>
      <c r="G2177" s="8"/>
      <c r="H2177" s="8"/>
      <c r="I2177" s="8"/>
      <c r="J2177" s="7"/>
      <c r="K2177" s="7"/>
      <c r="L2177" s="7"/>
      <c r="M2177" s="8"/>
      <c r="N2177" s="15"/>
      <c r="O2177" s="22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23"/>
      <c r="AE2177" s="22"/>
      <c r="AF2177" s="7"/>
      <c r="AG2177" s="7"/>
      <c r="AH2177" s="7"/>
      <c r="AI2177" s="7"/>
      <c r="AJ2177" s="7"/>
      <c r="AK2177" s="7"/>
      <c r="AL2177" s="23"/>
    </row>
    <row r="2178" spans="1:38" ht="16.5" x14ac:dyDescent="0.2">
      <c r="A2178" s="3">
        <v>2175</v>
      </c>
      <c r="B2178" s="3"/>
      <c r="C2178" s="3"/>
      <c r="D2178" s="9"/>
      <c r="E2178" s="14"/>
      <c r="F2178" s="8"/>
      <c r="G2178" s="8"/>
      <c r="H2178" s="8"/>
      <c r="I2178" s="8"/>
      <c r="J2178" s="7"/>
      <c r="K2178" s="7"/>
      <c r="L2178" s="7"/>
      <c r="M2178" s="8"/>
      <c r="N2178" s="15"/>
      <c r="O2178" s="22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23"/>
      <c r="AE2178" s="22"/>
      <c r="AF2178" s="7"/>
      <c r="AG2178" s="7"/>
      <c r="AH2178" s="7"/>
      <c r="AI2178" s="7"/>
      <c r="AJ2178" s="7"/>
      <c r="AK2178" s="7"/>
      <c r="AL2178" s="23"/>
    </row>
    <row r="2179" spans="1:38" ht="16.5" x14ac:dyDescent="0.2">
      <c r="A2179" s="3">
        <v>2176</v>
      </c>
      <c r="B2179" s="3"/>
      <c r="C2179" s="3"/>
      <c r="D2179" s="9"/>
      <c r="E2179" s="14"/>
      <c r="F2179" s="8"/>
      <c r="G2179" s="8"/>
      <c r="H2179" s="8"/>
      <c r="I2179" s="8"/>
      <c r="J2179" s="7"/>
      <c r="K2179" s="7"/>
      <c r="L2179" s="7"/>
      <c r="M2179" s="8"/>
      <c r="N2179" s="15"/>
      <c r="O2179" s="22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23"/>
      <c r="AE2179" s="22"/>
      <c r="AF2179" s="7"/>
      <c r="AG2179" s="7"/>
      <c r="AH2179" s="7"/>
      <c r="AI2179" s="7"/>
      <c r="AJ2179" s="7"/>
      <c r="AK2179" s="7"/>
      <c r="AL2179" s="23"/>
    </row>
    <row r="2180" spans="1:38" ht="16.5" x14ac:dyDescent="0.2">
      <c r="A2180" s="3">
        <v>2177</v>
      </c>
      <c r="B2180" s="3"/>
      <c r="C2180" s="3"/>
      <c r="D2180" s="9"/>
      <c r="E2180" s="14"/>
      <c r="F2180" s="8"/>
      <c r="G2180" s="8"/>
      <c r="H2180" s="8"/>
      <c r="I2180" s="8"/>
      <c r="J2180" s="7"/>
      <c r="K2180" s="7"/>
      <c r="L2180" s="7"/>
      <c r="M2180" s="8"/>
      <c r="N2180" s="15"/>
      <c r="O2180" s="22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23"/>
      <c r="AE2180" s="22"/>
      <c r="AF2180" s="7"/>
      <c r="AG2180" s="7"/>
      <c r="AH2180" s="7"/>
      <c r="AI2180" s="7"/>
      <c r="AJ2180" s="7"/>
      <c r="AK2180" s="7"/>
      <c r="AL2180" s="23"/>
    </row>
    <row r="2181" spans="1:38" ht="17.25" thickBot="1" x14ac:dyDescent="0.25">
      <c r="A2181" s="3">
        <v>2178</v>
      </c>
      <c r="B2181" s="3"/>
      <c r="C2181" s="3"/>
      <c r="D2181" s="9"/>
      <c r="E2181" s="16"/>
      <c r="F2181" s="17"/>
      <c r="G2181" s="17"/>
      <c r="H2181" s="17"/>
      <c r="I2181" s="17"/>
      <c r="J2181" s="18"/>
      <c r="K2181" s="18"/>
      <c r="L2181" s="18"/>
      <c r="M2181" s="17"/>
      <c r="N2181" s="19"/>
      <c r="O2181" s="24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25"/>
      <c r="AE2181" s="24"/>
      <c r="AF2181" s="18"/>
      <c r="AG2181" s="18"/>
      <c r="AH2181" s="18"/>
      <c r="AI2181" s="18"/>
      <c r="AJ2181" s="18"/>
      <c r="AK2181" s="18"/>
      <c r="AL2181" s="25"/>
    </row>
    <row r="2182" spans="1:38" ht="16.5" x14ac:dyDescent="0.2">
      <c r="A2182" s="3">
        <v>2179</v>
      </c>
      <c r="B2182" s="3"/>
      <c r="C2182" s="3"/>
      <c r="D2182" s="9"/>
      <c r="E2182" s="10"/>
      <c r="F2182" s="11"/>
      <c r="G2182" s="11"/>
      <c r="H2182" s="11"/>
      <c r="I2182" s="11"/>
      <c r="J2182" s="12"/>
      <c r="K2182" s="12"/>
      <c r="L2182" s="12"/>
      <c r="M2182" s="11"/>
      <c r="N2182" s="13"/>
      <c r="O2182" s="20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21"/>
      <c r="AE2182" s="20"/>
      <c r="AF2182" s="12"/>
      <c r="AG2182" s="12"/>
      <c r="AH2182" s="12"/>
      <c r="AI2182" s="12"/>
      <c r="AJ2182" s="12"/>
      <c r="AK2182" s="12"/>
      <c r="AL2182" s="21"/>
    </row>
    <row r="2183" spans="1:38" ht="16.5" x14ac:dyDescent="0.2">
      <c r="A2183" s="3">
        <v>2180</v>
      </c>
      <c r="B2183" s="3"/>
      <c r="C2183" s="3"/>
      <c r="D2183" s="9"/>
      <c r="E2183" s="14"/>
      <c r="F2183" s="8"/>
      <c r="G2183" s="8"/>
      <c r="H2183" s="8"/>
      <c r="I2183" s="8"/>
      <c r="J2183" s="7"/>
      <c r="K2183" s="7"/>
      <c r="L2183" s="7"/>
      <c r="M2183" s="8"/>
      <c r="N2183" s="15"/>
      <c r="O2183" s="22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23"/>
      <c r="AE2183" s="22"/>
      <c r="AF2183" s="7"/>
      <c r="AG2183" s="7"/>
      <c r="AH2183" s="7"/>
      <c r="AI2183" s="7"/>
      <c r="AJ2183" s="7"/>
      <c r="AK2183" s="7"/>
      <c r="AL2183" s="23"/>
    </row>
    <row r="2184" spans="1:38" ht="16.5" x14ac:dyDescent="0.2">
      <c r="A2184" s="3">
        <v>2181</v>
      </c>
      <c r="B2184" s="3"/>
      <c r="C2184" s="3"/>
      <c r="D2184" s="9"/>
      <c r="E2184" s="14"/>
      <c r="F2184" s="8"/>
      <c r="G2184" s="8"/>
      <c r="H2184" s="8"/>
      <c r="I2184" s="8"/>
      <c r="J2184" s="7"/>
      <c r="K2184" s="7"/>
      <c r="L2184" s="7"/>
      <c r="M2184" s="8"/>
      <c r="N2184" s="15"/>
      <c r="O2184" s="22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23"/>
      <c r="AE2184" s="22"/>
      <c r="AF2184" s="7"/>
      <c r="AG2184" s="7"/>
      <c r="AH2184" s="7"/>
      <c r="AI2184" s="7"/>
      <c r="AJ2184" s="7"/>
      <c r="AK2184" s="7"/>
      <c r="AL2184" s="23"/>
    </row>
    <row r="2185" spans="1:38" ht="16.5" x14ac:dyDescent="0.2">
      <c r="A2185" s="3">
        <v>2182</v>
      </c>
      <c r="B2185" s="3"/>
      <c r="C2185" s="3"/>
      <c r="D2185" s="9"/>
      <c r="E2185" s="14"/>
      <c r="F2185" s="8"/>
      <c r="G2185" s="8"/>
      <c r="H2185" s="8"/>
      <c r="I2185" s="8"/>
      <c r="J2185" s="7"/>
      <c r="K2185" s="7"/>
      <c r="L2185" s="7"/>
      <c r="M2185" s="8"/>
      <c r="N2185" s="15"/>
      <c r="O2185" s="22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23"/>
      <c r="AE2185" s="22"/>
      <c r="AF2185" s="7"/>
      <c r="AG2185" s="7"/>
      <c r="AH2185" s="7"/>
      <c r="AI2185" s="7"/>
      <c r="AJ2185" s="7"/>
      <c r="AK2185" s="7"/>
      <c r="AL2185" s="23"/>
    </row>
    <row r="2186" spans="1:38" ht="16.5" x14ac:dyDescent="0.2">
      <c r="A2186" s="3">
        <v>2183</v>
      </c>
      <c r="B2186" s="3"/>
      <c r="C2186" s="3"/>
      <c r="D2186" s="9"/>
      <c r="E2186" s="14"/>
      <c r="F2186" s="8"/>
      <c r="G2186" s="8"/>
      <c r="H2186" s="8"/>
      <c r="I2186" s="8"/>
      <c r="J2186" s="7"/>
      <c r="K2186" s="7"/>
      <c r="L2186" s="7"/>
      <c r="M2186" s="8"/>
      <c r="N2186" s="15"/>
      <c r="O2186" s="22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23"/>
      <c r="AE2186" s="22"/>
      <c r="AF2186" s="7"/>
      <c r="AG2186" s="7"/>
      <c r="AH2186" s="7"/>
      <c r="AI2186" s="7"/>
      <c r="AJ2186" s="7"/>
      <c r="AK2186" s="7"/>
      <c r="AL2186" s="23"/>
    </row>
    <row r="2187" spans="1:38" ht="17.25" thickBot="1" x14ac:dyDescent="0.25">
      <c r="A2187" s="3">
        <v>2184</v>
      </c>
      <c r="B2187" s="3"/>
      <c r="C2187" s="3"/>
      <c r="D2187" s="9"/>
      <c r="E2187" s="16"/>
      <c r="F2187" s="17"/>
      <c r="G2187" s="17"/>
      <c r="H2187" s="17"/>
      <c r="I2187" s="17"/>
      <c r="J2187" s="18"/>
      <c r="K2187" s="18"/>
      <c r="L2187" s="18"/>
      <c r="M2187" s="17"/>
      <c r="N2187" s="19"/>
      <c r="O2187" s="24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25"/>
      <c r="AE2187" s="24"/>
      <c r="AF2187" s="18"/>
      <c r="AG2187" s="18"/>
      <c r="AH2187" s="18"/>
      <c r="AI2187" s="18"/>
      <c r="AJ2187" s="18"/>
      <c r="AK2187" s="18"/>
      <c r="AL2187" s="25"/>
    </row>
    <row r="2188" spans="1:38" ht="16.5" x14ac:dyDescent="0.2">
      <c r="A2188" s="3">
        <v>2185</v>
      </c>
      <c r="B2188" s="3"/>
      <c r="C2188" s="3"/>
      <c r="D2188" s="9"/>
      <c r="E2188" s="10"/>
      <c r="F2188" s="11"/>
      <c r="G2188" s="11"/>
      <c r="H2188" s="11"/>
      <c r="I2188" s="11"/>
      <c r="J2188" s="12"/>
      <c r="K2188" s="12"/>
      <c r="L2188" s="12"/>
      <c r="M2188" s="11"/>
      <c r="N2188" s="13"/>
      <c r="O2188" s="20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21"/>
      <c r="AE2188" s="20"/>
      <c r="AF2188" s="12"/>
      <c r="AG2188" s="12"/>
      <c r="AH2188" s="12"/>
      <c r="AI2188" s="12"/>
      <c r="AJ2188" s="12"/>
      <c r="AK2188" s="12"/>
      <c r="AL2188" s="21"/>
    </row>
    <row r="2189" spans="1:38" ht="16.5" x14ac:dyDescent="0.2">
      <c r="A2189" s="3">
        <v>2186</v>
      </c>
      <c r="B2189" s="3"/>
      <c r="C2189" s="3"/>
      <c r="D2189" s="9"/>
      <c r="E2189" s="14"/>
      <c r="F2189" s="8"/>
      <c r="G2189" s="8"/>
      <c r="H2189" s="8"/>
      <c r="I2189" s="8"/>
      <c r="J2189" s="7"/>
      <c r="K2189" s="7"/>
      <c r="L2189" s="7"/>
      <c r="M2189" s="8"/>
      <c r="N2189" s="15"/>
      <c r="O2189" s="22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23"/>
      <c r="AE2189" s="22"/>
      <c r="AF2189" s="7"/>
      <c r="AG2189" s="7"/>
      <c r="AH2189" s="7"/>
      <c r="AI2189" s="7"/>
      <c r="AJ2189" s="7"/>
      <c r="AK2189" s="7"/>
      <c r="AL2189" s="23"/>
    </row>
    <row r="2190" spans="1:38" ht="16.5" x14ac:dyDescent="0.2">
      <c r="A2190" s="3">
        <v>2187</v>
      </c>
      <c r="B2190" s="3"/>
      <c r="C2190" s="3"/>
      <c r="D2190" s="9"/>
      <c r="E2190" s="14"/>
      <c r="F2190" s="8"/>
      <c r="G2190" s="8"/>
      <c r="H2190" s="8"/>
      <c r="I2190" s="8"/>
      <c r="J2190" s="7"/>
      <c r="K2190" s="7"/>
      <c r="L2190" s="7"/>
      <c r="M2190" s="8"/>
      <c r="N2190" s="15"/>
      <c r="O2190" s="22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23"/>
      <c r="AE2190" s="22"/>
      <c r="AF2190" s="7"/>
      <c r="AG2190" s="7"/>
      <c r="AH2190" s="7"/>
      <c r="AI2190" s="7"/>
      <c r="AJ2190" s="7"/>
      <c r="AK2190" s="7"/>
      <c r="AL2190" s="23"/>
    </row>
    <row r="2191" spans="1:38" ht="16.5" x14ac:dyDescent="0.2">
      <c r="A2191" s="3">
        <v>2188</v>
      </c>
      <c r="B2191" s="3"/>
      <c r="C2191" s="3"/>
      <c r="D2191" s="9"/>
      <c r="E2191" s="14"/>
      <c r="F2191" s="8"/>
      <c r="G2191" s="8"/>
      <c r="H2191" s="8"/>
      <c r="I2191" s="8"/>
      <c r="J2191" s="7"/>
      <c r="K2191" s="7"/>
      <c r="L2191" s="7"/>
      <c r="M2191" s="8"/>
      <c r="N2191" s="15"/>
      <c r="O2191" s="22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23"/>
      <c r="AE2191" s="22"/>
      <c r="AF2191" s="7"/>
      <c r="AG2191" s="7"/>
      <c r="AH2191" s="7"/>
      <c r="AI2191" s="7"/>
      <c r="AJ2191" s="7"/>
      <c r="AK2191" s="7"/>
      <c r="AL2191" s="23"/>
    </row>
    <row r="2192" spans="1:38" ht="16.5" x14ac:dyDescent="0.2">
      <c r="A2192" s="3">
        <v>2189</v>
      </c>
      <c r="B2192" s="3"/>
      <c r="C2192" s="3"/>
      <c r="D2192" s="9"/>
      <c r="E2192" s="14"/>
      <c r="F2192" s="8"/>
      <c r="G2192" s="8"/>
      <c r="H2192" s="8"/>
      <c r="I2192" s="8"/>
      <c r="J2192" s="7"/>
      <c r="K2192" s="7"/>
      <c r="L2192" s="7"/>
      <c r="M2192" s="8"/>
      <c r="N2192" s="15"/>
      <c r="O2192" s="22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23"/>
      <c r="AE2192" s="22"/>
      <c r="AF2192" s="7"/>
      <c r="AG2192" s="7"/>
      <c r="AH2192" s="7"/>
      <c r="AI2192" s="7"/>
      <c r="AJ2192" s="7"/>
      <c r="AK2192" s="7"/>
      <c r="AL2192" s="23"/>
    </row>
    <row r="2193" spans="1:38" ht="17.25" thickBot="1" x14ac:dyDescent="0.25">
      <c r="A2193" s="3">
        <v>2190</v>
      </c>
      <c r="B2193" s="3"/>
      <c r="C2193" s="3"/>
      <c r="D2193" s="9"/>
      <c r="E2193" s="16"/>
      <c r="F2193" s="17"/>
      <c r="G2193" s="17"/>
      <c r="H2193" s="17"/>
      <c r="I2193" s="17"/>
      <c r="J2193" s="18"/>
      <c r="K2193" s="18"/>
      <c r="L2193" s="18"/>
      <c r="M2193" s="17"/>
      <c r="N2193" s="19"/>
      <c r="O2193" s="24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25"/>
      <c r="AE2193" s="24"/>
      <c r="AF2193" s="18"/>
      <c r="AG2193" s="18"/>
      <c r="AH2193" s="18"/>
      <c r="AI2193" s="18"/>
      <c r="AJ2193" s="18"/>
      <c r="AK2193" s="18"/>
      <c r="AL2193" s="25"/>
    </row>
    <row r="2194" spans="1:38" ht="16.5" x14ac:dyDescent="0.2">
      <c r="A2194" s="3">
        <v>2191</v>
      </c>
      <c r="B2194" s="3"/>
      <c r="C2194" s="3"/>
      <c r="D2194" s="9"/>
      <c r="E2194" s="10"/>
      <c r="F2194" s="11"/>
      <c r="G2194" s="11"/>
      <c r="H2194" s="11"/>
      <c r="I2194" s="11"/>
      <c r="J2194" s="12"/>
      <c r="K2194" s="12"/>
      <c r="L2194" s="12"/>
      <c r="M2194" s="11"/>
      <c r="N2194" s="13"/>
      <c r="O2194" s="20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21"/>
      <c r="AE2194" s="20"/>
      <c r="AF2194" s="12"/>
      <c r="AG2194" s="12"/>
      <c r="AH2194" s="12"/>
      <c r="AI2194" s="12"/>
      <c r="AJ2194" s="12"/>
      <c r="AK2194" s="12"/>
      <c r="AL2194" s="21"/>
    </row>
    <row r="2195" spans="1:38" ht="16.5" x14ac:dyDescent="0.2">
      <c r="A2195" s="3">
        <v>2192</v>
      </c>
      <c r="B2195" s="3"/>
      <c r="C2195" s="3"/>
      <c r="D2195" s="9"/>
      <c r="E2195" s="14"/>
      <c r="F2195" s="8"/>
      <c r="G2195" s="8"/>
      <c r="H2195" s="8"/>
      <c r="I2195" s="8"/>
      <c r="J2195" s="7"/>
      <c r="K2195" s="7"/>
      <c r="L2195" s="7"/>
      <c r="M2195" s="8"/>
      <c r="N2195" s="15"/>
      <c r="O2195" s="22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23"/>
      <c r="AE2195" s="22"/>
      <c r="AF2195" s="7"/>
      <c r="AG2195" s="7"/>
      <c r="AH2195" s="7"/>
      <c r="AI2195" s="7"/>
      <c r="AJ2195" s="7"/>
      <c r="AK2195" s="7"/>
      <c r="AL2195" s="23"/>
    </row>
    <row r="2196" spans="1:38" ht="16.5" x14ac:dyDescent="0.2">
      <c r="A2196" s="3">
        <v>2193</v>
      </c>
      <c r="B2196" s="3"/>
      <c r="C2196" s="3"/>
      <c r="D2196" s="9"/>
      <c r="E2196" s="14"/>
      <c r="F2196" s="8"/>
      <c r="G2196" s="8"/>
      <c r="H2196" s="8"/>
      <c r="I2196" s="8"/>
      <c r="J2196" s="7"/>
      <c r="K2196" s="7"/>
      <c r="L2196" s="7"/>
      <c r="M2196" s="8"/>
      <c r="N2196" s="15"/>
      <c r="O2196" s="22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23"/>
      <c r="AE2196" s="22"/>
      <c r="AF2196" s="7"/>
      <c r="AG2196" s="7"/>
      <c r="AH2196" s="7"/>
      <c r="AI2196" s="7"/>
      <c r="AJ2196" s="7"/>
      <c r="AK2196" s="7"/>
      <c r="AL2196" s="23"/>
    </row>
    <row r="2197" spans="1:38" ht="16.5" x14ac:dyDescent="0.2">
      <c r="A2197" s="3">
        <v>2194</v>
      </c>
      <c r="B2197" s="3"/>
      <c r="C2197" s="3"/>
      <c r="D2197" s="9"/>
      <c r="E2197" s="14"/>
      <c r="F2197" s="8"/>
      <c r="G2197" s="8"/>
      <c r="H2197" s="8"/>
      <c r="I2197" s="8"/>
      <c r="J2197" s="7"/>
      <c r="K2197" s="7"/>
      <c r="L2197" s="7"/>
      <c r="M2197" s="8"/>
      <c r="N2197" s="15"/>
      <c r="O2197" s="22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23"/>
      <c r="AE2197" s="22"/>
      <c r="AF2197" s="7"/>
      <c r="AG2197" s="7"/>
      <c r="AH2197" s="7"/>
      <c r="AI2197" s="7"/>
      <c r="AJ2197" s="7"/>
      <c r="AK2197" s="7"/>
      <c r="AL2197" s="23"/>
    </row>
    <row r="2198" spans="1:38" ht="16.5" x14ac:dyDescent="0.2">
      <c r="A2198" s="3">
        <v>2195</v>
      </c>
      <c r="B2198" s="3"/>
      <c r="C2198" s="3"/>
      <c r="D2198" s="9"/>
      <c r="E2198" s="14"/>
      <c r="F2198" s="8"/>
      <c r="G2198" s="8"/>
      <c r="H2198" s="8"/>
      <c r="I2198" s="8"/>
      <c r="J2198" s="7"/>
      <c r="K2198" s="7"/>
      <c r="L2198" s="7"/>
      <c r="M2198" s="8"/>
      <c r="N2198" s="15"/>
      <c r="O2198" s="22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23"/>
      <c r="AE2198" s="22"/>
      <c r="AF2198" s="7"/>
      <c r="AG2198" s="7"/>
      <c r="AH2198" s="7"/>
      <c r="AI2198" s="7"/>
      <c r="AJ2198" s="7"/>
      <c r="AK2198" s="7"/>
      <c r="AL2198" s="23"/>
    </row>
    <row r="2199" spans="1:38" ht="17.25" thickBot="1" x14ac:dyDescent="0.25">
      <c r="A2199" s="3">
        <v>2196</v>
      </c>
      <c r="B2199" s="3"/>
      <c r="C2199" s="3"/>
      <c r="D2199" s="9"/>
      <c r="E2199" s="16"/>
      <c r="F2199" s="17"/>
      <c r="G2199" s="17"/>
      <c r="H2199" s="17"/>
      <c r="I2199" s="17"/>
      <c r="J2199" s="18"/>
      <c r="K2199" s="18"/>
      <c r="L2199" s="18"/>
      <c r="M2199" s="17"/>
      <c r="N2199" s="19"/>
      <c r="O2199" s="24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25"/>
      <c r="AE2199" s="24"/>
      <c r="AF2199" s="18"/>
      <c r="AG2199" s="18"/>
      <c r="AH2199" s="18"/>
      <c r="AI2199" s="18"/>
      <c r="AJ2199" s="18"/>
      <c r="AK2199" s="18"/>
      <c r="AL2199" s="25"/>
    </row>
    <row r="2200" spans="1:38" ht="16.5" x14ac:dyDescent="0.2">
      <c r="A2200" s="3">
        <v>2197</v>
      </c>
      <c r="B2200" s="3"/>
      <c r="C2200" s="3"/>
      <c r="D2200" s="9"/>
      <c r="E2200" s="10"/>
      <c r="F2200" s="11"/>
      <c r="G2200" s="11"/>
      <c r="H2200" s="11"/>
      <c r="I2200" s="11"/>
      <c r="J2200" s="12"/>
      <c r="K2200" s="12"/>
      <c r="L2200" s="12"/>
      <c r="M2200" s="11"/>
      <c r="N2200" s="13"/>
      <c r="O2200" s="20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21"/>
      <c r="AE2200" s="20"/>
      <c r="AF2200" s="12"/>
      <c r="AG2200" s="12"/>
      <c r="AH2200" s="12"/>
      <c r="AI2200" s="12"/>
      <c r="AJ2200" s="12"/>
      <c r="AK2200" s="12"/>
      <c r="AL2200" s="21"/>
    </row>
    <row r="2201" spans="1:38" ht="16.5" x14ac:dyDescent="0.2">
      <c r="A2201" s="3">
        <v>2198</v>
      </c>
      <c r="B2201" s="3"/>
      <c r="C2201" s="3"/>
      <c r="D2201" s="9"/>
      <c r="E2201" s="14"/>
      <c r="F2201" s="8"/>
      <c r="G2201" s="8"/>
      <c r="H2201" s="8"/>
      <c r="I2201" s="8"/>
      <c r="J2201" s="7"/>
      <c r="K2201" s="7"/>
      <c r="L2201" s="7"/>
      <c r="M2201" s="8"/>
      <c r="N2201" s="15"/>
      <c r="O2201" s="22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23"/>
      <c r="AE2201" s="22"/>
      <c r="AF2201" s="7"/>
      <c r="AG2201" s="7"/>
      <c r="AH2201" s="7"/>
      <c r="AI2201" s="7"/>
      <c r="AJ2201" s="7"/>
      <c r="AK2201" s="7"/>
      <c r="AL2201" s="23"/>
    </row>
    <row r="2202" spans="1:38" ht="16.5" x14ac:dyDescent="0.2">
      <c r="A2202" s="3">
        <v>2199</v>
      </c>
      <c r="B2202" s="3"/>
      <c r="C2202" s="3"/>
      <c r="D2202" s="9"/>
      <c r="E2202" s="14"/>
      <c r="F2202" s="8"/>
      <c r="G2202" s="8"/>
      <c r="H2202" s="8"/>
      <c r="I2202" s="8"/>
      <c r="J2202" s="7"/>
      <c r="K2202" s="7"/>
      <c r="L2202" s="7"/>
      <c r="M2202" s="8"/>
      <c r="N2202" s="15"/>
      <c r="O2202" s="22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23"/>
      <c r="AE2202" s="22"/>
      <c r="AF2202" s="7"/>
      <c r="AG2202" s="7"/>
      <c r="AH2202" s="7"/>
      <c r="AI2202" s="7"/>
      <c r="AJ2202" s="7"/>
      <c r="AK2202" s="7"/>
      <c r="AL2202" s="23"/>
    </row>
    <row r="2203" spans="1:38" ht="16.5" x14ac:dyDescent="0.2">
      <c r="A2203" s="3">
        <v>2200</v>
      </c>
      <c r="B2203" s="3"/>
      <c r="C2203" s="3"/>
      <c r="D2203" s="9"/>
      <c r="E2203" s="14"/>
      <c r="F2203" s="8"/>
      <c r="G2203" s="8"/>
      <c r="H2203" s="8"/>
      <c r="I2203" s="8"/>
      <c r="J2203" s="7"/>
      <c r="K2203" s="7"/>
      <c r="L2203" s="7"/>
      <c r="M2203" s="8"/>
      <c r="N2203" s="15"/>
      <c r="O2203" s="22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23"/>
      <c r="AE2203" s="22"/>
      <c r="AF2203" s="7"/>
      <c r="AG2203" s="7"/>
      <c r="AH2203" s="7"/>
      <c r="AI2203" s="7"/>
      <c r="AJ2203" s="7"/>
      <c r="AK2203" s="7"/>
      <c r="AL2203" s="23"/>
    </row>
    <row r="2204" spans="1:38" ht="16.5" x14ac:dyDescent="0.2">
      <c r="A2204" s="3">
        <v>2201</v>
      </c>
      <c r="B2204" s="3"/>
      <c r="C2204" s="3"/>
      <c r="D2204" s="9"/>
      <c r="E2204" s="14"/>
      <c r="F2204" s="8"/>
      <c r="G2204" s="8"/>
      <c r="H2204" s="8"/>
      <c r="I2204" s="8"/>
      <c r="J2204" s="7"/>
      <c r="K2204" s="7"/>
      <c r="L2204" s="7"/>
      <c r="M2204" s="8"/>
      <c r="N2204" s="15"/>
      <c r="O2204" s="22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23"/>
      <c r="AE2204" s="22"/>
      <c r="AF2204" s="7"/>
      <c r="AG2204" s="7"/>
      <c r="AH2204" s="7"/>
      <c r="AI2204" s="7"/>
      <c r="AJ2204" s="7"/>
      <c r="AK2204" s="7"/>
      <c r="AL2204" s="23"/>
    </row>
    <row r="2205" spans="1:38" ht="17.25" thickBot="1" x14ac:dyDescent="0.25">
      <c r="A2205" s="3">
        <v>2202</v>
      </c>
      <c r="B2205" s="3"/>
      <c r="C2205" s="3"/>
      <c r="D2205" s="9"/>
      <c r="E2205" s="16"/>
      <c r="F2205" s="17"/>
      <c r="G2205" s="17"/>
      <c r="H2205" s="17"/>
      <c r="I2205" s="17"/>
      <c r="J2205" s="18"/>
      <c r="K2205" s="18"/>
      <c r="L2205" s="18"/>
      <c r="M2205" s="17"/>
      <c r="N2205" s="19"/>
      <c r="O2205" s="24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25"/>
      <c r="AE2205" s="24"/>
      <c r="AF2205" s="18"/>
      <c r="AG2205" s="18"/>
      <c r="AH2205" s="18"/>
      <c r="AI2205" s="18"/>
      <c r="AJ2205" s="18"/>
      <c r="AK2205" s="18"/>
      <c r="AL2205" s="25"/>
    </row>
    <row r="2206" spans="1:38" ht="16.5" x14ac:dyDescent="0.2">
      <c r="A2206" s="3">
        <v>2203</v>
      </c>
      <c r="B2206" s="3"/>
      <c r="C2206" s="3"/>
      <c r="D2206" s="9"/>
      <c r="E2206" s="10"/>
      <c r="F2206" s="11"/>
      <c r="G2206" s="11"/>
      <c r="H2206" s="11"/>
      <c r="I2206" s="11"/>
      <c r="J2206" s="12"/>
      <c r="K2206" s="12"/>
      <c r="L2206" s="12"/>
      <c r="M2206" s="11"/>
      <c r="N2206" s="13"/>
      <c r="O2206" s="20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21"/>
      <c r="AE2206" s="20"/>
      <c r="AF2206" s="12"/>
      <c r="AG2206" s="12"/>
      <c r="AH2206" s="12"/>
      <c r="AI2206" s="12"/>
      <c r="AJ2206" s="12"/>
      <c r="AK2206" s="12"/>
      <c r="AL2206" s="21"/>
    </row>
    <row r="2207" spans="1:38" ht="16.5" x14ac:dyDescent="0.2">
      <c r="A2207" s="3">
        <v>2204</v>
      </c>
      <c r="B2207" s="3"/>
      <c r="C2207" s="3"/>
      <c r="D2207" s="9"/>
      <c r="E2207" s="14"/>
      <c r="F2207" s="8"/>
      <c r="G2207" s="8"/>
      <c r="H2207" s="8"/>
      <c r="I2207" s="8"/>
      <c r="J2207" s="7"/>
      <c r="K2207" s="7"/>
      <c r="L2207" s="7"/>
      <c r="M2207" s="8"/>
      <c r="N2207" s="15"/>
      <c r="O2207" s="22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23"/>
      <c r="AE2207" s="22"/>
      <c r="AF2207" s="7"/>
      <c r="AG2207" s="7"/>
      <c r="AH2207" s="7"/>
      <c r="AI2207" s="7"/>
      <c r="AJ2207" s="7"/>
      <c r="AK2207" s="7"/>
      <c r="AL2207" s="23"/>
    </row>
    <row r="2208" spans="1:38" ht="16.5" x14ac:dyDescent="0.2">
      <c r="A2208" s="3">
        <v>2205</v>
      </c>
      <c r="B2208" s="3"/>
      <c r="C2208" s="3"/>
      <c r="D2208" s="9"/>
      <c r="E2208" s="14"/>
      <c r="F2208" s="8"/>
      <c r="G2208" s="8"/>
      <c r="H2208" s="8"/>
      <c r="I2208" s="8"/>
      <c r="J2208" s="7"/>
      <c r="K2208" s="7"/>
      <c r="L2208" s="7"/>
      <c r="M2208" s="8"/>
      <c r="N2208" s="15"/>
      <c r="O2208" s="22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23"/>
      <c r="AE2208" s="22"/>
      <c r="AF2208" s="7"/>
      <c r="AG2208" s="7"/>
      <c r="AH2208" s="7"/>
      <c r="AI2208" s="7"/>
      <c r="AJ2208" s="7"/>
      <c r="AK2208" s="7"/>
      <c r="AL2208" s="23"/>
    </row>
    <row r="2209" spans="1:38" ht="16.5" x14ac:dyDescent="0.2">
      <c r="A2209" s="3">
        <v>2206</v>
      </c>
      <c r="B2209" s="3"/>
      <c r="C2209" s="3"/>
      <c r="D2209" s="9"/>
      <c r="E2209" s="14"/>
      <c r="F2209" s="8"/>
      <c r="G2209" s="8"/>
      <c r="H2209" s="8"/>
      <c r="I2209" s="8"/>
      <c r="J2209" s="7"/>
      <c r="K2209" s="7"/>
      <c r="L2209" s="7"/>
      <c r="M2209" s="8"/>
      <c r="N2209" s="15"/>
      <c r="O2209" s="22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23"/>
      <c r="AE2209" s="22"/>
      <c r="AF2209" s="7"/>
      <c r="AG2209" s="7"/>
      <c r="AH2209" s="7"/>
      <c r="AI2209" s="7"/>
      <c r="AJ2209" s="7"/>
      <c r="AK2209" s="7"/>
      <c r="AL2209" s="23"/>
    </row>
    <row r="2210" spans="1:38" ht="16.5" x14ac:dyDescent="0.2">
      <c r="A2210" s="3">
        <v>2207</v>
      </c>
      <c r="B2210" s="3"/>
      <c r="C2210" s="3"/>
      <c r="D2210" s="9"/>
      <c r="E2210" s="14"/>
      <c r="F2210" s="8"/>
      <c r="G2210" s="8"/>
      <c r="H2210" s="8"/>
      <c r="I2210" s="8"/>
      <c r="J2210" s="7"/>
      <c r="K2210" s="7"/>
      <c r="L2210" s="7"/>
      <c r="M2210" s="8"/>
      <c r="N2210" s="15"/>
      <c r="O2210" s="22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23"/>
      <c r="AE2210" s="22"/>
      <c r="AF2210" s="7"/>
      <c r="AG2210" s="7"/>
      <c r="AH2210" s="7"/>
      <c r="AI2210" s="7"/>
      <c r="AJ2210" s="7"/>
      <c r="AK2210" s="7"/>
      <c r="AL2210" s="23"/>
    </row>
    <row r="2211" spans="1:38" ht="17.25" thickBot="1" x14ac:dyDescent="0.25">
      <c r="A2211" s="3">
        <v>2208</v>
      </c>
      <c r="B2211" s="3"/>
      <c r="C2211" s="3"/>
      <c r="D2211" s="9"/>
      <c r="E2211" s="16"/>
      <c r="F2211" s="17"/>
      <c r="G2211" s="17"/>
      <c r="H2211" s="17"/>
      <c r="I2211" s="17"/>
      <c r="J2211" s="18"/>
      <c r="K2211" s="18"/>
      <c r="L2211" s="18"/>
      <c r="M2211" s="17"/>
      <c r="N2211" s="19"/>
      <c r="O2211" s="24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25"/>
      <c r="AE2211" s="24"/>
      <c r="AF2211" s="18"/>
      <c r="AG2211" s="18"/>
      <c r="AH2211" s="18"/>
      <c r="AI2211" s="18"/>
      <c r="AJ2211" s="18"/>
      <c r="AK2211" s="18"/>
      <c r="AL2211" s="25"/>
    </row>
    <row r="2212" spans="1:38" ht="16.5" x14ac:dyDescent="0.2">
      <c r="A2212" s="3">
        <v>2209</v>
      </c>
      <c r="B2212" s="3"/>
      <c r="C2212" s="3"/>
      <c r="D2212" s="9"/>
      <c r="E2212" s="10"/>
      <c r="F2212" s="11"/>
      <c r="G2212" s="11"/>
      <c r="H2212" s="11"/>
      <c r="I2212" s="11"/>
      <c r="J2212" s="12"/>
      <c r="K2212" s="12"/>
      <c r="L2212" s="12"/>
      <c r="M2212" s="11"/>
      <c r="N2212" s="13"/>
      <c r="O2212" s="20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21"/>
      <c r="AE2212" s="20"/>
      <c r="AF2212" s="12"/>
      <c r="AG2212" s="12"/>
      <c r="AH2212" s="12"/>
      <c r="AI2212" s="12"/>
      <c r="AJ2212" s="12"/>
      <c r="AK2212" s="12"/>
      <c r="AL2212" s="21"/>
    </row>
    <row r="2213" spans="1:38" ht="16.5" x14ac:dyDescent="0.2">
      <c r="A2213" s="3">
        <v>2210</v>
      </c>
      <c r="B2213" s="3"/>
      <c r="C2213" s="3"/>
      <c r="D2213" s="9"/>
      <c r="E2213" s="14"/>
      <c r="F2213" s="8"/>
      <c r="G2213" s="8"/>
      <c r="H2213" s="8"/>
      <c r="I2213" s="8"/>
      <c r="J2213" s="7"/>
      <c r="K2213" s="7"/>
      <c r="L2213" s="7"/>
      <c r="M2213" s="8"/>
      <c r="N2213" s="15"/>
      <c r="O2213" s="22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23"/>
      <c r="AE2213" s="22"/>
      <c r="AF2213" s="7"/>
      <c r="AG2213" s="7"/>
      <c r="AH2213" s="7"/>
      <c r="AI2213" s="7"/>
      <c r="AJ2213" s="7"/>
      <c r="AK2213" s="7"/>
      <c r="AL2213" s="23"/>
    </row>
    <row r="2214" spans="1:38" ht="16.5" x14ac:dyDescent="0.2">
      <c r="A2214" s="3">
        <v>2211</v>
      </c>
      <c r="B2214" s="3"/>
      <c r="C2214" s="3"/>
      <c r="D2214" s="9"/>
      <c r="E2214" s="14"/>
      <c r="F2214" s="8"/>
      <c r="G2214" s="8"/>
      <c r="H2214" s="8"/>
      <c r="I2214" s="8"/>
      <c r="J2214" s="7"/>
      <c r="K2214" s="7"/>
      <c r="L2214" s="7"/>
      <c r="M2214" s="8"/>
      <c r="N2214" s="15"/>
      <c r="O2214" s="22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23"/>
      <c r="AE2214" s="22"/>
      <c r="AF2214" s="7"/>
      <c r="AG2214" s="7"/>
      <c r="AH2214" s="7"/>
      <c r="AI2214" s="7"/>
      <c r="AJ2214" s="7"/>
      <c r="AK2214" s="7"/>
      <c r="AL2214" s="23"/>
    </row>
    <row r="2215" spans="1:38" ht="16.5" x14ac:dyDescent="0.2">
      <c r="A2215" s="3">
        <v>2212</v>
      </c>
      <c r="B2215" s="3"/>
      <c r="C2215" s="3"/>
      <c r="D2215" s="9"/>
      <c r="E2215" s="14"/>
      <c r="F2215" s="8"/>
      <c r="G2215" s="8"/>
      <c r="H2215" s="8"/>
      <c r="I2215" s="8"/>
      <c r="J2215" s="7"/>
      <c r="K2215" s="7"/>
      <c r="L2215" s="7"/>
      <c r="M2215" s="8"/>
      <c r="N2215" s="15"/>
      <c r="O2215" s="22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23"/>
      <c r="AE2215" s="22"/>
      <c r="AF2215" s="7"/>
      <c r="AG2215" s="7"/>
      <c r="AH2215" s="7"/>
      <c r="AI2215" s="7"/>
      <c r="AJ2215" s="7"/>
      <c r="AK2215" s="7"/>
      <c r="AL2215" s="23"/>
    </row>
    <row r="2216" spans="1:38" ht="16.5" x14ac:dyDescent="0.2">
      <c r="A2216" s="3">
        <v>2213</v>
      </c>
      <c r="B2216" s="3"/>
      <c r="C2216" s="3"/>
      <c r="D2216" s="9"/>
      <c r="E2216" s="14"/>
      <c r="F2216" s="8"/>
      <c r="G2216" s="8"/>
      <c r="H2216" s="8"/>
      <c r="I2216" s="8"/>
      <c r="J2216" s="7"/>
      <c r="K2216" s="7"/>
      <c r="L2216" s="7"/>
      <c r="M2216" s="8"/>
      <c r="N2216" s="15"/>
      <c r="O2216" s="22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23"/>
      <c r="AE2216" s="22"/>
      <c r="AF2216" s="7"/>
      <c r="AG2216" s="7"/>
      <c r="AH2216" s="7"/>
      <c r="AI2216" s="7"/>
      <c r="AJ2216" s="7"/>
      <c r="AK2216" s="7"/>
      <c r="AL2216" s="23"/>
    </row>
    <row r="2217" spans="1:38" ht="17.25" thickBot="1" x14ac:dyDescent="0.25">
      <c r="A2217" s="3">
        <v>2214</v>
      </c>
      <c r="B2217" s="3"/>
      <c r="C2217" s="3"/>
      <c r="D2217" s="9"/>
      <c r="E2217" s="16"/>
      <c r="F2217" s="17"/>
      <c r="G2217" s="17"/>
      <c r="H2217" s="17"/>
      <c r="I2217" s="17"/>
      <c r="J2217" s="18"/>
      <c r="K2217" s="18"/>
      <c r="L2217" s="18"/>
      <c r="M2217" s="17"/>
      <c r="N2217" s="19"/>
      <c r="O2217" s="24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25"/>
      <c r="AE2217" s="24"/>
      <c r="AF2217" s="18"/>
      <c r="AG2217" s="18"/>
      <c r="AH2217" s="18"/>
      <c r="AI2217" s="18"/>
      <c r="AJ2217" s="18"/>
      <c r="AK2217" s="18"/>
      <c r="AL2217" s="25"/>
    </row>
    <row r="2218" spans="1:38" ht="16.5" x14ac:dyDescent="0.2">
      <c r="A2218" s="3">
        <v>2215</v>
      </c>
      <c r="B2218" s="3"/>
      <c r="C2218" s="3"/>
      <c r="D2218" s="9"/>
      <c r="E2218" s="10"/>
      <c r="F2218" s="11"/>
      <c r="G2218" s="11"/>
      <c r="H2218" s="11"/>
      <c r="I2218" s="11"/>
      <c r="J2218" s="12"/>
      <c r="K2218" s="12"/>
      <c r="L2218" s="12"/>
      <c r="M2218" s="11"/>
      <c r="N2218" s="13"/>
      <c r="O2218" s="20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21"/>
      <c r="AE2218" s="20"/>
      <c r="AF2218" s="12"/>
      <c r="AG2218" s="12"/>
      <c r="AH2218" s="12"/>
      <c r="AI2218" s="12"/>
      <c r="AJ2218" s="12"/>
      <c r="AK2218" s="12"/>
      <c r="AL2218" s="21"/>
    </row>
    <row r="2219" spans="1:38" ht="16.5" x14ac:dyDescent="0.2">
      <c r="A2219" s="3">
        <v>2216</v>
      </c>
      <c r="B2219" s="3"/>
      <c r="C2219" s="3"/>
      <c r="D2219" s="9"/>
      <c r="E2219" s="14"/>
      <c r="F2219" s="8"/>
      <c r="G2219" s="8"/>
      <c r="H2219" s="8"/>
      <c r="I2219" s="8"/>
      <c r="J2219" s="7"/>
      <c r="K2219" s="7"/>
      <c r="L2219" s="7"/>
      <c r="M2219" s="8"/>
      <c r="N2219" s="15"/>
      <c r="O2219" s="22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23"/>
      <c r="AE2219" s="22"/>
      <c r="AF2219" s="7"/>
      <c r="AG2219" s="7"/>
      <c r="AH2219" s="7"/>
      <c r="AI2219" s="7"/>
      <c r="AJ2219" s="7"/>
      <c r="AK2219" s="7"/>
      <c r="AL2219" s="23"/>
    </row>
    <row r="2220" spans="1:38" ht="16.5" x14ac:dyDescent="0.2">
      <c r="A2220" s="3">
        <v>2217</v>
      </c>
      <c r="B2220" s="3"/>
      <c r="C2220" s="3"/>
      <c r="D2220" s="9"/>
      <c r="E2220" s="14"/>
      <c r="F2220" s="8"/>
      <c r="G2220" s="8"/>
      <c r="H2220" s="8"/>
      <c r="I2220" s="8"/>
      <c r="J2220" s="7"/>
      <c r="K2220" s="7"/>
      <c r="L2220" s="7"/>
      <c r="M2220" s="8"/>
      <c r="N2220" s="15"/>
      <c r="O2220" s="22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23"/>
      <c r="AE2220" s="22"/>
      <c r="AF2220" s="7"/>
      <c r="AG2220" s="7"/>
      <c r="AH2220" s="7"/>
      <c r="AI2220" s="7"/>
      <c r="AJ2220" s="7"/>
      <c r="AK2220" s="7"/>
      <c r="AL2220" s="23"/>
    </row>
    <row r="2221" spans="1:38" ht="16.5" x14ac:dyDescent="0.2">
      <c r="A2221" s="3">
        <v>2218</v>
      </c>
      <c r="B2221" s="3"/>
      <c r="C2221" s="3"/>
      <c r="D2221" s="9"/>
      <c r="E2221" s="14"/>
      <c r="F2221" s="8"/>
      <c r="G2221" s="8"/>
      <c r="H2221" s="8"/>
      <c r="I2221" s="8"/>
      <c r="J2221" s="7"/>
      <c r="K2221" s="7"/>
      <c r="L2221" s="7"/>
      <c r="M2221" s="8"/>
      <c r="N2221" s="15"/>
      <c r="O2221" s="22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23"/>
      <c r="AE2221" s="22"/>
      <c r="AF2221" s="7"/>
      <c r="AG2221" s="7"/>
      <c r="AH2221" s="7"/>
      <c r="AI2221" s="7"/>
      <c r="AJ2221" s="7"/>
      <c r="AK2221" s="7"/>
      <c r="AL2221" s="23"/>
    </row>
    <row r="2222" spans="1:38" ht="16.5" x14ac:dyDescent="0.2">
      <c r="A2222" s="3">
        <v>2219</v>
      </c>
      <c r="B2222" s="3"/>
      <c r="C2222" s="3"/>
      <c r="D2222" s="9"/>
      <c r="E2222" s="14"/>
      <c r="F2222" s="8"/>
      <c r="G2222" s="8"/>
      <c r="H2222" s="8"/>
      <c r="I2222" s="8"/>
      <c r="J2222" s="7"/>
      <c r="K2222" s="7"/>
      <c r="L2222" s="7"/>
      <c r="M2222" s="8"/>
      <c r="N2222" s="15"/>
      <c r="O2222" s="22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23"/>
      <c r="AE2222" s="22"/>
      <c r="AF2222" s="7"/>
      <c r="AG2222" s="7"/>
      <c r="AH2222" s="7"/>
      <c r="AI2222" s="7"/>
      <c r="AJ2222" s="7"/>
      <c r="AK2222" s="7"/>
      <c r="AL2222" s="23"/>
    </row>
    <row r="2223" spans="1:38" ht="17.25" thickBot="1" x14ac:dyDescent="0.25">
      <c r="A2223" s="3">
        <v>2220</v>
      </c>
      <c r="B2223" s="3"/>
      <c r="C2223" s="3"/>
      <c r="D2223" s="9"/>
      <c r="E2223" s="16"/>
      <c r="F2223" s="17"/>
      <c r="G2223" s="17"/>
      <c r="H2223" s="17"/>
      <c r="I2223" s="17"/>
      <c r="J2223" s="18"/>
      <c r="K2223" s="18"/>
      <c r="L2223" s="18"/>
      <c r="M2223" s="17"/>
      <c r="N2223" s="19"/>
      <c r="O2223" s="24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25"/>
      <c r="AE2223" s="24"/>
      <c r="AF2223" s="18"/>
      <c r="AG2223" s="18"/>
      <c r="AH2223" s="18"/>
      <c r="AI2223" s="18"/>
      <c r="AJ2223" s="18"/>
      <c r="AK2223" s="18"/>
      <c r="AL2223" s="25"/>
    </row>
    <row r="2224" spans="1:38" ht="16.5" x14ac:dyDescent="0.2">
      <c r="A2224" s="3">
        <v>2221</v>
      </c>
      <c r="B2224" s="3"/>
      <c r="C2224" s="3"/>
      <c r="D2224" s="9"/>
      <c r="E2224" s="10"/>
      <c r="F2224" s="11"/>
      <c r="G2224" s="11"/>
      <c r="H2224" s="11"/>
      <c r="I2224" s="11"/>
      <c r="J2224" s="12"/>
      <c r="K2224" s="12"/>
      <c r="L2224" s="12"/>
      <c r="M2224" s="11"/>
      <c r="N2224" s="13"/>
      <c r="O2224" s="20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21"/>
      <c r="AE2224" s="20"/>
      <c r="AF2224" s="12"/>
      <c r="AG2224" s="12"/>
      <c r="AH2224" s="12"/>
      <c r="AI2224" s="12"/>
      <c r="AJ2224" s="12"/>
      <c r="AK2224" s="12"/>
      <c r="AL2224" s="21"/>
    </row>
    <row r="2225" spans="1:38" ht="16.5" x14ac:dyDescent="0.2">
      <c r="A2225" s="3">
        <v>2222</v>
      </c>
      <c r="B2225" s="3"/>
      <c r="C2225" s="3"/>
      <c r="D2225" s="9"/>
      <c r="E2225" s="14"/>
      <c r="F2225" s="8"/>
      <c r="G2225" s="8"/>
      <c r="H2225" s="8"/>
      <c r="I2225" s="8"/>
      <c r="J2225" s="7"/>
      <c r="K2225" s="7"/>
      <c r="L2225" s="7"/>
      <c r="M2225" s="8"/>
      <c r="N2225" s="15"/>
      <c r="O2225" s="22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23"/>
      <c r="AE2225" s="22"/>
      <c r="AF2225" s="7"/>
      <c r="AG2225" s="7"/>
      <c r="AH2225" s="7"/>
      <c r="AI2225" s="7"/>
      <c r="AJ2225" s="7"/>
      <c r="AK2225" s="7"/>
      <c r="AL2225" s="23"/>
    </row>
    <row r="2226" spans="1:38" ht="16.5" x14ac:dyDescent="0.2">
      <c r="A2226" s="3">
        <v>2223</v>
      </c>
      <c r="B2226" s="3"/>
      <c r="C2226" s="3"/>
      <c r="D2226" s="9"/>
      <c r="E2226" s="14"/>
      <c r="F2226" s="8"/>
      <c r="G2226" s="8"/>
      <c r="H2226" s="8"/>
      <c r="I2226" s="8"/>
      <c r="J2226" s="7"/>
      <c r="K2226" s="7"/>
      <c r="L2226" s="7"/>
      <c r="M2226" s="8"/>
      <c r="N2226" s="15"/>
      <c r="O2226" s="22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23"/>
      <c r="AE2226" s="22"/>
      <c r="AF2226" s="7"/>
      <c r="AG2226" s="7"/>
      <c r="AH2226" s="7"/>
      <c r="AI2226" s="7"/>
      <c r="AJ2226" s="7"/>
      <c r="AK2226" s="7"/>
      <c r="AL2226" s="23"/>
    </row>
    <row r="2227" spans="1:38" ht="16.5" x14ac:dyDescent="0.2">
      <c r="A2227" s="3">
        <v>2224</v>
      </c>
      <c r="B2227" s="3"/>
      <c r="C2227" s="3"/>
      <c r="D2227" s="9"/>
      <c r="E2227" s="14"/>
      <c r="F2227" s="8"/>
      <c r="G2227" s="8"/>
      <c r="H2227" s="8"/>
      <c r="I2227" s="8"/>
      <c r="J2227" s="7"/>
      <c r="K2227" s="7"/>
      <c r="L2227" s="7"/>
      <c r="M2227" s="8"/>
      <c r="N2227" s="15"/>
      <c r="O2227" s="22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23"/>
      <c r="AE2227" s="22"/>
      <c r="AF2227" s="7"/>
      <c r="AG2227" s="7"/>
      <c r="AH2227" s="7"/>
      <c r="AI2227" s="7"/>
      <c r="AJ2227" s="7"/>
      <c r="AK2227" s="7"/>
      <c r="AL2227" s="23"/>
    </row>
    <row r="2228" spans="1:38" ht="16.5" x14ac:dyDescent="0.2">
      <c r="A2228" s="3">
        <v>2225</v>
      </c>
      <c r="B2228" s="3"/>
      <c r="C2228" s="3"/>
      <c r="D2228" s="9"/>
      <c r="E2228" s="14"/>
      <c r="F2228" s="8"/>
      <c r="G2228" s="8"/>
      <c r="H2228" s="8"/>
      <c r="I2228" s="8"/>
      <c r="J2228" s="7"/>
      <c r="K2228" s="7"/>
      <c r="L2228" s="7"/>
      <c r="M2228" s="8"/>
      <c r="N2228" s="15"/>
      <c r="O2228" s="22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23"/>
      <c r="AE2228" s="22"/>
      <c r="AF2228" s="7"/>
      <c r="AG2228" s="7"/>
      <c r="AH2228" s="7"/>
      <c r="AI2228" s="7"/>
      <c r="AJ2228" s="7"/>
      <c r="AK2228" s="7"/>
      <c r="AL2228" s="23"/>
    </row>
    <row r="2229" spans="1:38" ht="17.25" thickBot="1" x14ac:dyDescent="0.25">
      <c r="A2229" s="3">
        <v>2226</v>
      </c>
      <c r="B2229" s="3"/>
      <c r="C2229" s="3"/>
      <c r="D2229" s="9"/>
      <c r="E2229" s="16"/>
      <c r="F2229" s="17"/>
      <c r="G2229" s="17"/>
      <c r="H2229" s="17"/>
      <c r="I2229" s="17"/>
      <c r="J2229" s="18"/>
      <c r="K2229" s="18"/>
      <c r="L2229" s="18"/>
      <c r="M2229" s="17"/>
      <c r="N2229" s="19"/>
      <c r="O2229" s="24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25"/>
      <c r="AE2229" s="24"/>
      <c r="AF2229" s="18"/>
      <c r="AG2229" s="18"/>
      <c r="AH2229" s="18"/>
      <c r="AI2229" s="18"/>
      <c r="AJ2229" s="18"/>
      <c r="AK2229" s="18"/>
      <c r="AL2229" s="25"/>
    </row>
    <row r="2230" spans="1:38" ht="16.5" x14ac:dyDescent="0.2">
      <c r="A2230" s="3">
        <v>2227</v>
      </c>
      <c r="B2230" s="3"/>
      <c r="C2230" s="3"/>
      <c r="D2230" s="9"/>
      <c r="E2230" s="10"/>
      <c r="F2230" s="11"/>
      <c r="G2230" s="11"/>
      <c r="H2230" s="11"/>
      <c r="I2230" s="11"/>
      <c r="J2230" s="12"/>
      <c r="K2230" s="12"/>
      <c r="L2230" s="12"/>
      <c r="M2230" s="11"/>
      <c r="N2230" s="13"/>
      <c r="O2230" s="20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21"/>
      <c r="AE2230" s="20"/>
      <c r="AF2230" s="12"/>
      <c r="AG2230" s="12"/>
      <c r="AH2230" s="12"/>
      <c r="AI2230" s="12"/>
      <c r="AJ2230" s="12"/>
      <c r="AK2230" s="12"/>
      <c r="AL2230" s="21"/>
    </row>
    <row r="2231" spans="1:38" ht="16.5" x14ac:dyDescent="0.2">
      <c r="A2231" s="3">
        <v>2228</v>
      </c>
      <c r="B2231" s="3"/>
      <c r="C2231" s="3"/>
      <c r="D2231" s="9"/>
      <c r="E2231" s="14"/>
      <c r="F2231" s="8"/>
      <c r="G2231" s="8"/>
      <c r="H2231" s="8"/>
      <c r="I2231" s="8"/>
      <c r="J2231" s="7"/>
      <c r="K2231" s="7"/>
      <c r="L2231" s="7"/>
      <c r="M2231" s="8"/>
      <c r="N2231" s="15"/>
      <c r="O2231" s="22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23"/>
      <c r="AE2231" s="22"/>
      <c r="AF2231" s="7"/>
      <c r="AG2231" s="7"/>
      <c r="AH2231" s="7"/>
      <c r="AI2231" s="7"/>
      <c r="AJ2231" s="7"/>
      <c r="AK2231" s="7"/>
      <c r="AL2231" s="23"/>
    </row>
    <row r="2232" spans="1:38" ht="16.5" x14ac:dyDescent="0.2">
      <c r="A2232" s="3">
        <v>2229</v>
      </c>
      <c r="B2232" s="3"/>
      <c r="C2232" s="3"/>
      <c r="D2232" s="9"/>
      <c r="E2232" s="14"/>
      <c r="F2232" s="8"/>
      <c r="G2232" s="8"/>
      <c r="H2232" s="8"/>
      <c r="I2232" s="8"/>
      <c r="J2232" s="7"/>
      <c r="K2232" s="7"/>
      <c r="L2232" s="7"/>
      <c r="M2232" s="8"/>
      <c r="N2232" s="15"/>
      <c r="O2232" s="22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23"/>
      <c r="AE2232" s="22"/>
      <c r="AF2232" s="7"/>
      <c r="AG2232" s="7"/>
      <c r="AH2232" s="7"/>
      <c r="AI2232" s="7"/>
      <c r="AJ2232" s="7"/>
      <c r="AK2232" s="7"/>
      <c r="AL2232" s="23"/>
    </row>
    <row r="2233" spans="1:38" ht="16.5" x14ac:dyDescent="0.2">
      <c r="A2233" s="3">
        <v>2230</v>
      </c>
      <c r="B2233" s="3"/>
      <c r="C2233" s="3"/>
      <c r="D2233" s="9"/>
      <c r="E2233" s="14"/>
      <c r="F2233" s="8"/>
      <c r="G2233" s="8"/>
      <c r="H2233" s="8"/>
      <c r="I2233" s="8"/>
      <c r="J2233" s="7"/>
      <c r="K2233" s="7"/>
      <c r="L2233" s="7"/>
      <c r="M2233" s="8"/>
      <c r="N2233" s="15"/>
      <c r="O2233" s="22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23"/>
      <c r="AE2233" s="22"/>
      <c r="AF2233" s="7"/>
      <c r="AG2233" s="7"/>
      <c r="AH2233" s="7"/>
      <c r="AI2233" s="7"/>
      <c r="AJ2233" s="7"/>
      <c r="AK2233" s="7"/>
      <c r="AL2233" s="23"/>
    </row>
    <row r="2234" spans="1:38" ht="16.5" x14ac:dyDescent="0.2">
      <c r="A2234" s="3">
        <v>2231</v>
      </c>
      <c r="B2234" s="3"/>
      <c r="C2234" s="3"/>
      <c r="D2234" s="9"/>
      <c r="E2234" s="14"/>
      <c r="F2234" s="8"/>
      <c r="G2234" s="8"/>
      <c r="H2234" s="8"/>
      <c r="I2234" s="8"/>
      <c r="J2234" s="7"/>
      <c r="K2234" s="7"/>
      <c r="L2234" s="7"/>
      <c r="M2234" s="8"/>
      <c r="N2234" s="15"/>
      <c r="O2234" s="22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23"/>
      <c r="AE2234" s="22"/>
      <c r="AF2234" s="7"/>
      <c r="AG2234" s="7"/>
      <c r="AH2234" s="7"/>
      <c r="AI2234" s="7"/>
      <c r="AJ2234" s="7"/>
      <c r="AK2234" s="7"/>
      <c r="AL2234" s="23"/>
    </row>
    <row r="2235" spans="1:38" ht="17.25" thickBot="1" x14ac:dyDescent="0.25">
      <c r="A2235" s="3">
        <v>2232</v>
      </c>
      <c r="B2235" s="3"/>
      <c r="C2235" s="3"/>
      <c r="D2235" s="9"/>
      <c r="E2235" s="16"/>
      <c r="F2235" s="17"/>
      <c r="G2235" s="17"/>
      <c r="H2235" s="17"/>
      <c r="I2235" s="17"/>
      <c r="J2235" s="18"/>
      <c r="K2235" s="18"/>
      <c r="L2235" s="18"/>
      <c r="M2235" s="17"/>
      <c r="N2235" s="19"/>
      <c r="O2235" s="24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25"/>
      <c r="AE2235" s="24"/>
      <c r="AF2235" s="18"/>
      <c r="AG2235" s="18"/>
      <c r="AH2235" s="18"/>
      <c r="AI2235" s="18"/>
      <c r="AJ2235" s="18"/>
      <c r="AK2235" s="18"/>
      <c r="AL2235" s="25"/>
    </row>
    <row r="2236" spans="1:38" ht="16.5" x14ac:dyDescent="0.2">
      <c r="A2236" s="3">
        <v>2233</v>
      </c>
      <c r="B2236" s="3"/>
      <c r="C2236" s="3"/>
      <c r="D2236" s="9"/>
      <c r="E2236" s="10"/>
      <c r="F2236" s="11"/>
      <c r="G2236" s="11"/>
      <c r="H2236" s="11"/>
      <c r="I2236" s="11"/>
      <c r="J2236" s="12"/>
      <c r="K2236" s="12"/>
      <c r="L2236" s="12"/>
      <c r="M2236" s="11"/>
      <c r="N2236" s="13"/>
      <c r="O2236" s="20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21"/>
      <c r="AE2236" s="20"/>
      <c r="AF2236" s="12"/>
      <c r="AG2236" s="12"/>
      <c r="AH2236" s="12"/>
      <c r="AI2236" s="12"/>
      <c r="AJ2236" s="12"/>
      <c r="AK2236" s="12"/>
      <c r="AL2236" s="21"/>
    </row>
    <row r="2237" spans="1:38" ht="16.5" x14ac:dyDescent="0.2">
      <c r="A2237" s="3">
        <v>2234</v>
      </c>
      <c r="B2237" s="3"/>
      <c r="C2237" s="3"/>
      <c r="D2237" s="9"/>
      <c r="E2237" s="14"/>
      <c r="F2237" s="8"/>
      <c r="G2237" s="8"/>
      <c r="H2237" s="8"/>
      <c r="I2237" s="8"/>
      <c r="J2237" s="7"/>
      <c r="K2237" s="7"/>
      <c r="L2237" s="7"/>
      <c r="M2237" s="8"/>
      <c r="N2237" s="15"/>
      <c r="O2237" s="22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23"/>
      <c r="AE2237" s="22"/>
      <c r="AF2237" s="7"/>
      <c r="AG2237" s="7"/>
      <c r="AH2237" s="7"/>
      <c r="AI2237" s="7"/>
      <c r="AJ2237" s="7"/>
      <c r="AK2237" s="7"/>
      <c r="AL2237" s="23"/>
    </row>
    <row r="2238" spans="1:38" ht="16.5" x14ac:dyDescent="0.2">
      <c r="A2238" s="3">
        <v>2235</v>
      </c>
      <c r="B2238" s="3"/>
      <c r="C2238" s="3"/>
      <c r="D2238" s="9"/>
      <c r="E2238" s="14"/>
      <c r="F2238" s="8"/>
      <c r="G2238" s="8"/>
      <c r="H2238" s="8"/>
      <c r="I2238" s="8"/>
      <c r="J2238" s="7"/>
      <c r="K2238" s="7"/>
      <c r="L2238" s="7"/>
      <c r="M2238" s="8"/>
      <c r="N2238" s="15"/>
      <c r="O2238" s="22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23"/>
      <c r="AE2238" s="22"/>
      <c r="AF2238" s="7"/>
      <c r="AG2238" s="7"/>
      <c r="AH2238" s="7"/>
      <c r="AI2238" s="7"/>
      <c r="AJ2238" s="7"/>
      <c r="AK2238" s="7"/>
      <c r="AL2238" s="23"/>
    </row>
    <row r="2239" spans="1:38" ht="16.5" x14ac:dyDescent="0.2">
      <c r="A2239" s="3">
        <v>2236</v>
      </c>
      <c r="B2239" s="3"/>
      <c r="C2239" s="3"/>
      <c r="D2239" s="9"/>
      <c r="E2239" s="14"/>
      <c r="F2239" s="8"/>
      <c r="G2239" s="8"/>
      <c r="H2239" s="8"/>
      <c r="I2239" s="8"/>
      <c r="J2239" s="7"/>
      <c r="K2239" s="7"/>
      <c r="L2239" s="7"/>
      <c r="M2239" s="8"/>
      <c r="N2239" s="15"/>
      <c r="O2239" s="22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23"/>
      <c r="AE2239" s="22"/>
      <c r="AF2239" s="7"/>
      <c r="AG2239" s="7"/>
      <c r="AH2239" s="7"/>
      <c r="AI2239" s="7"/>
      <c r="AJ2239" s="7"/>
      <c r="AK2239" s="7"/>
      <c r="AL2239" s="23"/>
    </row>
    <row r="2240" spans="1:38" ht="16.5" x14ac:dyDescent="0.2">
      <c r="A2240" s="3">
        <v>2237</v>
      </c>
      <c r="B2240" s="3"/>
      <c r="C2240" s="3"/>
      <c r="D2240" s="9"/>
      <c r="E2240" s="14"/>
      <c r="F2240" s="8"/>
      <c r="G2240" s="8"/>
      <c r="H2240" s="8"/>
      <c r="I2240" s="8"/>
      <c r="J2240" s="7"/>
      <c r="K2240" s="7"/>
      <c r="L2240" s="7"/>
      <c r="M2240" s="8"/>
      <c r="N2240" s="15"/>
      <c r="O2240" s="22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23"/>
      <c r="AE2240" s="22"/>
      <c r="AF2240" s="7"/>
      <c r="AG2240" s="7"/>
      <c r="AH2240" s="7"/>
      <c r="AI2240" s="7"/>
      <c r="AJ2240" s="7"/>
      <c r="AK2240" s="7"/>
      <c r="AL2240" s="23"/>
    </row>
    <row r="2241" spans="1:38" ht="17.25" thickBot="1" x14ac:dyDescent="0.25">
      <c r="A2241" s="3">
        <v>2238</v>
      </c>
      <c r="B2241" s="3"/>
      <c r="C2241" s="3"/>
      <c r="D2241" s="9"/>
      <c r="E2241" s="16"/>
      <c r="F2241" s="17"/>
      <c r="G2241" s="17"/>
      <c r="H2241" s="17"/>
      <c r="I2241" s="17"/>
      <c r="J2241" s="18"/>
      <c r="K2241" s="18"/>
      <c r="L2241" s="18"/>
      <c r="M2241" s="17"/>
      <c r="N2241" s="19"/>
      <c r="O2241" s="24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25"/>
      <c r="AE2241" s="24"/>
      <c r="AF2241" s="18"/>
      <c r="AG2241" s="18"/>
      <c r="AH2241" s="18"/>
      <c r="AI2241" s="18"/>
      <c r="AJ2241" s="18"/>
      <c r="AK2241" s="18"/>
      <c r="AL2241" s="25"/>
    </row>
    <row r="2242" spans="1:38" ht="16.5" x14ac:dyDescent="0.2">
      <c r="A2242" s="3">
        <v>2239</v>
      </c>
      <c r="B2242" s="3"/>
      <c r="C2242" s="3"/>
      <c r="D2242" s="9"/>
      <c r="E2242" s="10"/>
      <c r="F2242" s="11"/>
      <c r="G2242" s="11"/>
      <c r="H2242" s="11"/>
      <c r="I2242" s="11"/>
      <c r="J2242" s="12"/>
      <c r="K2242" s="12"/>
      <c r="L2242" s="12"/>
      <c r="M2242" s="11"/>
      <c r="N2242" s="13"/>
      <c r="O2242" s="20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21"/>
      <c r="AE2242" s="20"/>
      <c r="AF2242" s="12"/>
      <c r="AG2242" s="12"/>
      <c r="AH2242" s="12"/>
      <c r="AI2242" s="12"/>
      <c r="AJ2242" s="12"/>
      <c r="AK2242" s="12"/>
      <c r="AL2242" s="21"/>
    </row>
    <row r="2243" spans="1:38" ht="16.5" x14ac:dyDescent="0.2">
      <c r="A2243" s="3">
        <v>2240</v>
      </c>
      <c r="B2243" s="3"/>
      <c r="C2243" s="3"/>
      <c r="D2243" s="9"/>
      <c r="E2243" s="14"/>
      <c r="F2243" s="8"/>
      <c r="G2243" s="8"/>
      <c r="H2243" s="8"/>
      <c r="I2243" s="8"/>
      <c r="J2243" s="7"/>
      <c r="K2243" s="7"/>
      <c r="L2243" s="7"/>
      <c r="M2243" s="8"/>
      <c r="N2243" s="15"/>
      <c r="O2243" s="22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23"/>
      <c r="AE2243" s="22"/>
      <c r="AF2243" s="7"/>
      <c r="AG2243" s="7"/>
      <c r="AH2243" s="7"/>
      <c r="AI2243" s="7"/>
      <c r="AJ2243" s="7"/>
      <c r="AK2243" s="7"/>
      <c r="AL2243" s="23"/>
    </row>
    <row r="2244" spans="1:38" ht="16.5" x14ac:dyDescent="0.2">
      <c r="A2244" s="3">
        <v>2241</v>
      </c>
      <c r="B2244" s="3"/>
      <c r="C2244" s="3"/>
      <c r="D2244" s="9"/>
      <c r="E2244" s="14"/>
      <c r="F2244" s="8"/>
      <c r="G2244" s="8"/>
      <c r="H2244" s="8"/>
      <c r="I2244" s="8"/>
      <c r="J2244" s="7"/>
      <c r="K2244" s="7"/>
      <c r="L2244" s="7"/>
      <c r="M2244" s="8"/>
      <c r="N2244" s="15"/>
      <c r="O2244" s="22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23"/>
      <c r="AE2244" s="22"/>
      <c r="AF2244" s="7"/>
      <c r="AG2244" s="7"/>
      <c r="AH2244" s="7"/>
      <c r="AI2244" s="7"/>
      <c r="AJ2244" s="7"/>
      <c r="AK2244" s="7"/>
      <c r="AL2244" s="23"/>
    </row>
    <row r="2245" spans="1:38" ht="16.5" x14ac:dyDescent="0.2">
      <c r="A2245" s="3">
        <v>2242</v>
      </c>
      <c r="B2245" s="3"/>
      <c r="C2245" s="3"/>
      <c r="D2245" s="9"/>
      <c r="E2245" s="14"/>
      <c r="F2245" s="8"/>
      <c r="G2245" s="8"/>
      <c r="H2245" s="8"/>
      <c r="I2245" s="8"/>
      <c r="J2245" s="7"/>
      <c r="K2245" s="7"/>
      <c r="L2245" s="7"/>
      <c r="M2245" s="8"/>
      <c r="N2245" s="15"/>
      <c r="O2245" s="22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23"/>
      <c r="AE2245" s="22"/>
      <c r="AF2245" s="7"/>
      <c r="AG2245" s="7"/>
      <c r="AH2245" s="7"/>
      <c r="AI2245" s="7"/>
      <c r="AJ2245" s="7"/>
      <c r="AK2245" s="7"/>
      <c r="AL2245" s="23"/>
    </row>
    <row r="2246" spans="1:38" ht="16.5" x14ac:dyDescent="0.2">
      <c r="A2246" s="3">
        <v>2243</v>
      </c>
      <c r="B2246" s="3"/>
      <c r="C2246" s="3"/>
      <c r="D2246" s="9"/>
      <c r="E2246" s="14"/>
      <c r="F2246" s="8"/>
      <c r="G2246" s="8"/>
      <c r="H2246" s="8"/>
      <c r="I2246" s="8"/>
      <c r="J2246" s="7"/>
      <c r="K2246" s="7"/>
      <c r="L2246" s="7"/>
      <c r="M2246" s="8"/>
      <c r="N2246" s="15"/>
      <c r="O2246" s="22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23"/>
      <c r="AE2246" s="22"/>
      <c r="AF2246" s="7"/>
      <c r="AG2246" s="7"/>
      <c r="AH2246" s="7"/>
      <c r="AI2246" s="7"/>
      <c r="AJ2246" s="7"/>
      <c r="AK2246" s="7"/>
      <c r="AL2246" s="23"/>
    </row>
    <row r="2247" spans="1:38" ht="17.25" thickBot="1" x14ac:dyDescent="0.25">
      <c r="A2247" s="3">
        <v>2244</v>
      </c>
      <c r="B2247" s="3"/>
      <c r="C2247" s="3"/>
      <c r="D2247" s="9"/>
      <c r="E2247" s="16"/>
      <c r="F2247" s="17"/>
      <c r="G2247" s="17"/>
      <c r="H2247" s="17"/>
      <c r="I2247" s="17"/>
      <c r="J2247" s="18"/>
      <c r="K2247" s="18"/>
      <c r="L2247" s="18"/>
      <c r="M2247" s="17"/>
      <c r="N2247" s="19"/>
      <c r="O2247" s="24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25"/>
      <c r="AE2247" s="24"/>
      <c r="AF2247" s="18"/>
      <c r="AG2247" s="18"/>
      <c r="AH2247" s="18"/>
      <c r="AI2247" s="18"/>
      <c r="AJ2247" s="18"/>
      <c r="AK2247" s="18"/>
      <c r="AL2247" s="25"/>
    </row>
    <row r="2248" spans="1:38" ht="16.5" x14ac:dyDescent="0.2">
      <c r="A2248" s="3">
        <v>2245</v>
      </c>
      <c r="B2248" s="3"/>
      <c r="C2248" s="3"/>
      <c r="D2248" s="9"/>
      <c r="E2248" s="10"/>
      <c r="F2248" s="11"/>
      <c r="G2248" s="11"/>
      <c r="H2248" s="11"/>
      <c r="I2248" s="11"/>
      <c r="J2248" s="12"/>
      <c r="K2248" s="12"/>
      <c r="L2248" s="12"/>
      <c r="M2248" s="11"/>
      <c r="N2248" s="13"/>
      <c r="O2248" s="20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21"/>
      <c r="AE2248" s="20"/>
      <c r="AF2248" s="12"/>
      <c r="AG2248" s="12"/>
      <c r="AH2248" s="12"/>
      <c r="AI2248" s="12"/>
      <c r="AJ2248" s="12"/>
      <c r="AK2248" s="12"/>
      <c r="AL2248" s="21"/>
    </row>
    <row r="2249" spans="1:38" ht="16.5" x14ac:dyDescent="0.2">
      <c r="A2249" s="3">
        <v>2246</v>
      </c>
      <c r="B2249" s="3"/>
      <c r="C2249" s="3"/>
      <c r="D2249" s="9"/>
      <c r="E2249" s="14"/>
      <c r="F2249" s="8"/>
      <c r="G2249" s="8"/>
      <c r="H2249" s="8"/>
      <c r="I2249" s="8"/>
      <c r="J2249" s="7"/>
      <c r="K2249" s="7"/>
      <c r="L2249" s="7"/>
      <c r="M2249" s="8"/>
      <c r="N2249" s="15"/>
      <c r="O2249" s="22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23"/>
      <c r="AE2249" s="22"/>
      <c r="AF2249" s="7"/>
      <c r="AG2249" s="7"/>
      <c r="AH2249" s="7"/>
      <c r="AI2249" s="7"/>
      <c r="AJ2249" s="7"/>
      <c r="AK2249" s="7"/>
      <c r="AL2249" s="23"/>
    </row>
    <row r="2250" spans="1:38" ht="16.5" x14ac:dyDescent="0.2">
      <c r="A2250" s="3">
        <v>2247</v>
      </c>
      <c r="B2250" s="3"/>
      <c r="C2250" s="3"/>
      <c r="D2250" s="9"/>
      <c r="E2250" s="14"/>
      <c r="F2250" s="8"/>
      <c r="G2250" s="8"/>
      <c r="H2250" s="8"/>
      <c r="I2250" s="8"/>
      <c r="J2250" s="7"/>
      <c r="K2250" s="7"/>
      <c r="L2250" s="7"/>
      <c r="M2250" s="8"/>
      <c r="N2250" s="15"/>
      <c r="O2250" s="22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23"/>
      <c r="AE2250" s="22"/>
      <c r="AF2250" s="7"/>
      <c r="AG2250" s="7"/>
      <c r="AH2250" s="7"/>
      <c r="AI2250" s="7"/>
      <c r="AJ2250" s="7"/>
      <c r="AK2250" s="7"/>
      <c r="AL2250" s="23"/>
    </row>
    <row r="2251" spans="1:38" ht="16.5" x14ac:dyDescent="0.2">
      <c r="A2251" s="3">
        <v>2248</v>
      </c>
      <c r="B2251" s="3"/>
      <c r="C2251" s="3"/>
      <c r="D2251" s="9"/>
      <c r="E2251" s="14"/>
      <c r="F2251" s="8"/>
      <c r="G2251" s="8"/>
      <c r="H2251" s="8"/>
      <c r="I2251" s="8"/>
      <c r="J2251" s="7"/>
      <c r="K2251" s="7"/>
      <c r="L2251" s="7"/>
      <c r="M2251" s="8"/>
      <c r="N2251" s="15"/>
      <c r="O2251" s="22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23"/>
      <c r="AE2251" s="22"/>
      <c r="AF2251" s="7"/>
      <c r="AG2251" s="7"/>
      <c r="AH2251" s="7"/>
      <c r="AI2251" s="7"/>
      <c r="AJ2251" s="7"/>
      <c r="AK2251" s="7"/>
      <c r="AL2251" s="23"/>
    </row>
    <row r="2252" spans="1:38" ht="16.5" x14ac:dyDescent="0.2">
      <c r="A2252" s="3">
        <v>2249</v>
      </c>
      <c r="B2252" s="3"/>
      <c r="C2252" s="3"/>
      <c r="D2252" s="9"/>
      <c r="E2252" s="14"/>
      <c r="F2252" s="8"/>
      <c r="G2252" s="8"/>
      <c r="H2252" s="8"/>
      <c r="I2252" s="8"/>
      <c r="J2252" s="7"/>
      <c r="K2252" s="7"/>
      <c r="L2252" s="7"/>
      <c r="M2252" s="8"/>
      <c r="N2252" s="15"/>
      <c r="O2252" s="22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23"/>
      <c r="AE2252" s="22"/>
      <c r="AF2252" s="7"/>
      <c r="AG2252" s="7"/>
      <c r="AH2252" s="7"/>
      <c r="AI2252" s="7"/>
      <c r="AJ2252" s="7"/>
      <c r="AK2252" s="7"/>
      <c r="AL2252" s="23"/>
    </row>
    <row r="2253" spans="1:38" ht="17.25" thickBot="1" x14ac:dyDescent="0.25">
      <c r="A2253" s="3">
        <v>2250</v>
      </c>
      <c r="B2253" s="3"/>
      <c r="C2253" s="3"/>
      <c r="D2253" s="9"/>
      <c r="E2253" s="16"/>
      <c r="F2253" s="17"/>
      <c r="G2253" s="17"/>
      <c r="H2253" s="17"/>
      <c r="I2253" s="17"/>
      <c r="J2253" s="18"/>
      <c r="K2253" s="18"/>
      <c r="L2253" s="18"/>
      <c r="M2253" s="17"/>
      <c r="N2253" s="19"/>
      <c r="O2253" s="24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25"/>
      <c r="AE2253" s="24"/>
      <c r="AF2253" s="18"/>
      <c r="AG2253" s="18"/>
      <c r="AH2253" s="18"/>
      <c r="AI2253" s="18"/>
      <c r="AJ2253" s="18"/>
      <c r="AK2253" s="18"/>
      <c r="AL2253" s="25"/>
    </row>
    <row r="2254" spans="1:38" ht="16.5" x14ac:dyDescent="0.2">
      <c r="A2254" s="3">
        <v>2251</v>
      </c>
      <c r="B2254" s="3"/>
      <c r="C2254" s="3"/>
      <c r="D2254" s="9"/>
      <c r="E2254" s="10"/>
      <c r="F2254" s="11"/>
      <c r="G2254" s="11"/>
      <c r="H2254" s="11"/>
      <c r="I2254" s="11"/>
      <c r="J2254" s="12"/>
      <c r="K2254" s="12"/>
      <c r="L2254" s="12"/>
      <c r="M2254" s="11"/>
      <c r="N2254" s="13"/>
      <c r="O2254" s="20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21"/>
      <c r="AE2254" s="20"/>
      <c r="AF2254" s="12"/>
      <c r="AG2254" s="12"/>
      <c r="AH2254" s="12"/>
      <c r="AI2254" s="12"/>
      <c r="AJ2254" s="12"/>
      <c r="AK2254" s="12"/>
      <c r="AL2254" s="21"/>
    </row>
    <row r="2255" spans="1:38" ht="16.5" x14ac:dyDescent="0.2">
      <c r="A2255" s="3">
        <v>2252</v>
      </c>
      <c r="B2255" s="3"/>
      <c r="C2255" s="3"/>
      <c r="D2255" s="9"/>
      <c r="E2255" s="14"/>
      <c r="F2255" s="8"/>
      <c r="G2255" s="8"/>
      <c r="H2255" s="8"/>
      <c r="I2255" s="8"/>
      <c r="J2255" s="7"/>
      <c r="K2255" s="7"/>
      <c r="L2255" s="7"/>
      <c r="M2255" s="8"/>
      <c r="N2255" s="15"/>
      <c r="O2255" s="22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23"/>
      <c r="AE2255" s="22"/>
      <c r="AF2255" s="7"/>
      <c r="AG2255" s="7"/>
      <c r="AH2255" s="7"/>
      <c r="AI2255" s="7"/>
      <c r="AJ2255" s="7"/>
      <c r="AK2255" s="7"/>
      <c r="AL2255" s="23"/>
    </row>
    <row r="2256" spans="1:38" ht="16.5" x14ac:dyDescent="0.2">
      <c r="A2256" s="3">
        <v>2253</v>
      </c>
      <c r="B2256" s="3"/>
      <c r="C2256" s="3"/>
      <c r="D2256" s="9"/>
      <c r="E2256" s="14"/>
      <c r="F2256" s="8"/>
      <c r="G2256" s="8"/>
      <c r="H2256" s="8"/>
      <c r="I2256" s="8"/>
      <c r="J2256" s="7"/>
      <c r="K2256" s="7"/>
      <c r="L2256" s="7"/>
      <c r="M2256" s="8"/>
      <c r="N2256" s="15"/>
      <c r="O2256" s="22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23"/>
      <c r="AE2256" s="22"/>
      <c r="AF2256" s="7"/>
      <c r="AG2256" s="7"/>
      <c r="AH2256" s="7"/>
      <c r="AI2256" s="7"/>
      <c r="AJ2256" s="7"/>
      <c r="AK2256" s="7"/>
      <c r="AL2256" s="23"/>
    </row>
    <row r="2257" spans="1:38" ht="16.5" x14ac:dyDescent="0.2">
      <c r="A2257" s="3">
        <v>2254</v>
      </c>
      <c r="B2257" s="3"/>
      <c r="C2257" s="3"/>
      <c r="D2257" s="9"/>
      <c r="E2257" s="14"/>
      <c r="F2257" s="8"/>
      <c r="G2257" s="8"/>
      <c r="H2257" s="8"/>
      <c r="I2257" s="8"/>
      <c r="J2257" s="7"/>
      <c r="K2257" s="7"/>
      <c r="L2257" s="7"/>
      <c r="M2257" s="8"/>
      <c r="N2257" s="15"/>
      <c r="O2257" s="22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23"/>
      <c r="AE2257" s="22"/>
      <c r="AF2257" s="7"/>
      <c r="AG2257" s="7"/>
      <c r="AH2257" s="7"/>
      <c r="AI2257" s="7"/>
      <c r="AJ2257" s="7"/>
      <c r="AK2257" s="7"/>
      <c r="AL2257" s="23"/>
    </row>
    <row r="2258" spans="1:38" ht="16.5" x14ac:dyDescent="0.2">
      <c r="A2258" s="3">
        <v>2255</v>
      </c>
      <c r="B2258" s="3"/>
      <c r="C2258" s="3"/>
      <c r="D2258" s="9"/>
      <c r="E2258" s="14"/>
      <c r="F2258" s="8"/>
      <c r="G2258" s="8"/>
      <c r="H2258" s="8"/>
      <c r="I2258" s="8"/>
      <c r="J2258" s="7"/>
      <c r="K2258" s="7"/>
      <c r="L2258" s="7"/>
      <c r="M2258" s="8"/>
      <c r="N2258" s="15"/>
      <c r="O2258" s="22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23"/>
      <c r="AE2258" s="22"/>
      <c r="AF2258" s="7"/>
      <c r="AG2258" s="7"/>
      <c r="AH2258" s="7"/>
      <c r="AI2258" s="7"/>
      <c r="AJ2258" s="7"/>
      <c r="AK2258" s="7"/>
      <c r="AL2258" s="23"/>
    </row>
    <row r="2259" spans="1:38" ht="17.25" thickBot="1" x14ac:dyDescent="0.25">
      <c r="A2259" s="3">
        <v>2256</v>
      </c>
      <c r="B2259" s="3"/>
      <c r="C2259" s="3"/>
      <c r="D2259" s="9"/>
      <c r="E2259" s="16"/>
      <c r="F2259" s="17"/>
      <c r="G2259" s="17"/>
      <c r="H2259" s="17"/>
      <c r="I2259" s="17"/>
      <c r="J2259" s="18"/>
      <c r="K2259" s="18"/>
      <c r="L2259" s="18"/>
      <c r="M2259" s="17"/>
      <c r="N2259" s="19"/>
      <c r="O2259" s="24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25"/>
      <c r="AE2259" s="24"/>
      <c r="AF2259" s="18"/>
      <c r="AG2259" s="18"/>
      <c r="AH2259" s="18"/>
      <c r="AI2259" s="18"/>
      <c r="AJ2259" s="18"/>
      <c r="AK2259" s="18"/>
      <c r="AL2259" s="25"/>
    </row>
    <row r="2260" spans="1:38" ht="16.5" x14ac:dyDescent="0.2">
      <c r="A2260" s="3">
        <v>2257</v>
      </c>
      <c r="B2260" s="3"/>
      <c r="C2260" s="3"/>
      <c r="D2260" s="9"/>
      <c r="E2260" s="10"/>
      <c r="F2260" s="11"/>
      <c r="G2260" s="11"/>
      <c r="H2260" s="11"/>
      <c r="I2260" s="11"/>
      <c r="J2260" s="12"/>
      <c r="K2260" s="12"/>
      <c r="L2260" s="12"/>
      <c r="M2260" s="11"/>
      <c r="N2260" s="13"/>
      <c r="O2260" s="20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21"/>
      <c r="AE2260" s="20"/>
      <c r="AF2260" s="12"/>
      <c r="AG2260" s="12"/>
      <c r="AH2260" s="12"/>
      <c r="AI2260" s="12"/>
      <c r="AJ2260" s="12"/>
      <c r="AK2260" s="12"/>
      <c r="AL2260" s="21"/>
    </row>
    <row r="2261" spans="1:38" ht="16.5" x14ac:dyDescent="0.2">
      <c r="A2261" s="3">
        <v>2258</v>
      </c>
      <c r="B2261" s="3"/>
      <c r="C2261" s="3"/>
      <c r="D2261" s="9"/>
      <c r="E2261" s="14"/>
      <c r="F2261" s="8"/>
      <c r="G2261" s="8"/>
      <c r="H2261" s="8"/>
      <c r="I2261" s="8"/>
      <c r="J2261" s="7"/>
      <c r="K2261" s="7"/>
      <c r="L2261" s="7"/>
      <c r="M2261" s="8"/>
      <c r="N2261" s="15"/>
      <c r="O2261" s="22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23"/>
      <c r="AE2261" s="22"/>
      <c r="AF2261" s="7"/>
      <c r="AG2261" s="7"/>
      <c r="AH2261" s="7"/>
      <c r="AI2261" s="7"/>
      <c r="AJ2261" s="7"/>
      <c r="AK2261" s="7"/>
      <c r="AL2261" s="23"/>
    </row>
    <row r="2262" spans="1:38" ht="16.5" x14ac:dyDescent="0.2">
      <c r="A2262" s="3">
        <v>2259</v>
      </c>
      <c r="B2262" s="3"/>
      <c r="C2262" s="3"/>
      <c r="D2262" s="9"/>
      <c r="E2262" s="14"/>
      <c r="F2262" s="8"/>
      <c r="G2262" s="8"/>
      <c r="H2262" s="8"/>
      <c r="I2262" s="8"/>
      <c r="J2262" s="7"/>
      <c r="K2262" s="7"/>
      <c r="L2262" s="7"/>
      <c r="M2262" s="8"/>
      <c r="N2262" s="15"/>
      <c r="O2262" s="22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23"/>
      <c r="AE2262" s="22"/>
      <c r="AF2262" s="7"/>
      <c r="AG2262" s="7"/>
      <c r="AH2262" s="7"/>
      <c r="AI2262" s="7"/>
      <c r="AJ2262" s="7"/>
      <c r="AK2262" s="7"/>
      <c r="AL2262" s="23"/>
    </row>
    <row r="2263" spans="1:38" ht="16.5" x14ac:dyDescent="0.2">
      <c r="A2263" s="3">
        <v>2260</v>
      </c>
      <c r="B2263" s="3"/>
      <c r="C2263" s="3"/>
      <c r="D2263" s="9"/>
      <c r="E2263" s="14"/>
      <c r="F2263" s="8"/>
      <c r="G2263" s="8"/>
      <c r="H2263" s="8"/>
      <c r="I2263" s="8"/>
      <c r="J2263" s="7"/>
      <c r="K2263" s="7"/>
      <c r="L2263" s="7"/>
      <c r="M2263" s="8"/>
      <c r="N2263" s="15"/>
      <c r="O2263" s="22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23"/>
      <c r="AE2263" s="22"/>
      <c r="AF2263" s="7"/>
      <c r="AG2263" s="7"/>
      <c r="AH2263" s="7"/>
      <c r="AI2263" s="7"/>
      <c r="AJ2263" s="7"/>
      <c r="AK2263" s="7"/>
      <c r="AL2263" s="23"/>
    </row>
    <row r="2264" spans="1:38" ht="16.5" x14ac:dyDescent="0.2">
      <c r="A2264" s="3">
        <v>2261</v>
      </c>
      <c r="B2264" s="3"/>
      <c r="C2264" s="3"/>
      <c r="D2264" s="9"/>
      <c r="E2264" s="14"/>
      <c r="F2264" s="8"/>
      <c r="G2264" s="8"/>
      <c r="H2264" s="8"/>
      <c r="I2264" s="8"/>
      <c r="J2264" s="7"/>
      <c r="K2264" s="7"/>
      <c r="L2264" s="7"/>
      <c r="M2264" s="8"/>
      <c r="N2264" s="15"/>
      <c r="O2264" s="22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23"/>
      <c r="AE2264" s="22"/>
      <c r="AF2264" s="7"/>
      <c r="AG2264" s="7"/>
      <c r="AH2264" s="7"/>
      <c r="AI2264" s="7"/>
      <c r="AJ2264" s="7"/>
      <c r="AK2264" s="7"/>
      <c r="AL2264" s="23"/>
    </row>
    <row r="2265" spans="1:38" ht="17.25" thickBot="1" x14ac:dyDescent="0.25">
      <c r="A2265" s="3">
        <v>2262</v>
      </c>
      <c r="B2265" s="3"/>
      <c r="C2265" s="3"/>
      <c r="D2265" s="9"/>
      <c r="E2265" s="16"/>
      <c r="F2265" s="17"/>
      <c r="G2265" s="17"/>
      <c r="H2265" s="17"/>
      <c r="I2265" s="17"/>
      <c r="J2265" s="18"/>
      <c r="K2265" s="18"/>
      <c r="L2265" s="18"/>
      <c r="M2265" s="17"/>
      <c r="N2265" s="19"/>
      <c r="O2265" s="24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25"/>
      <c r="AE2265" s="24"/>
      <c r="AF2265" s="18"/>
      <c r="AG2265" s="18"/>
      <c r="AH2265" s="18"/>
      <c r="AI2265" s="18"/>
      <c r="AJ2265" s="18"/>
      <c r="AK2265" s="18"/>
      <c r="AL2265" s="25"/>
    </row>
    <row r="2266" spans="1:38" ht="16.5" x14ac:dyDescent="0.2">
      <c r="A2266" s="3">
        <v>2263</v>
      </c>
      <c r="B2266" s="3"/>
      <c r="C2266" s="3"/>
      <c r="D2266" s="9"/>
      <c r="E2266" s="10"/>
      <c r="F2266" s="11"/>
      <c r="G2266" s="11"/>
      <c r="H2266" s="11"/>
      <c r="I2266" s="11"/>
      <c r="J2266" s="12"/>
      <c r="K2266" s="12"/>
      <c r="L2266" s="12"/>
      <c r="M2266" s="11"/>
      <c r="N2266" s="13"/>
      <c r="O2266" s="20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21"/>
      <c r="AE2266" s="20"/>
      <c r="AF2266" s="12"/>
      <c r="AG2266" s="12"/>
      <c r="AH2266" s="12"/>
      <c r="AI2266" s="12"/>
      <c r="AJ2266" s="12"/>
      <c r="AK2266" s="12"/>
      <c r="AL2266" s="21"/>
    </row>
    <row r="2267" spans="1:38" ht="16.5" x14ac:dyDescent="0.2">
      <c r="A2267" s="3">
        <v>2264</v>
      </c>
      <c r="B2267" s="3"/>
      <c r="C2267" s="3"/>
      <c r="D2267" s="9"/>
      <c r="E2267" s="14"/>
      <c r="F2267" s="8"/>
      <c r="G2267" s="8"/>
      <c r="H2267" s="8"/>
      <c r="I2267" s="8"/>
      <c r="J2267" s="7"/>
      <c r="K2267" s="7"/>
      <c r="L2267" s="7"/>
      <c r="M2267" s="8"/>
      <c r="N2267" s="15"/>
      <c r="O2267" s="22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23"/>
      <c r="AE2267" s="22"/>
      <c r="AF2267" s="7"/>
      <c r="AG2267" s="7"/>
      <c r="AH2267" s="7"/>
      <c r="AI2267" s="7"/>
      <c r="AJ2267" s="7"/>
      <c r="AK2267" s="7"/>
      <c r="AL2267" s="23"/>
    </row>
    <row r="2268" spans="1:38" ht="16.5" x14ac:dyDescent="0.2">
      <c r="A2268" s="3">
        <v>2265</v>
      </c>
      <c r="B2268" s="3"/>
      <c r="C2268" s="3"/>
      <c r="D2268" s="9"/>
      <c r="E2268" s="14"/>
      <c r="F2268" s="8"/>
      <c r="G2268" s="8"/>
      <c r="H2268" s="8"/>
      <c r="I2268" s="8"/>
      <c r="J2268" s="7"/>
      <c r="K2268" s="7"/>
      <c r="L2268" s="7"/>
      <c r="M2268" s="8"/>
      <c r="N2268" s="15"/>
      <c r="O2268" s="22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23"/>
      <c r="AE2268" s="22"/>
      <c r="AF2268" s="7"/>
      <c r="AG2268" s="7"/>
      <c r="AH2268" s="7"/>
      <c r="AI2268" s="7"/>
      <c r="AJ2268" s="7"/>
      <c r="AK2268" s="7"/>
      <c r="AL2268" s="23"/>
    </row>
    <row r="2269" spans="1:38" ht="16.5" x14ac:dyDescent="0.2">
      <c r="A2269" s="3">
        <v>2266</v>
      </c>
      <c r="B2269" s="3"/>
      <c r="C2269" s="3"/>
      <c r="D2269" s="9"/>
      <c r="E2269" s="14"/>
      <c r="F2269" s="8"/>
      <c r="G2269" s="8"/>
      <c r="H2269" s="8"/>
      <c r="I2269" s="8"/>
      <c r="J2269" s="7"/>
      <c r="K2269" s="7"/>
      <c r="L2269" s="7"/>
      <c r="M2269" s="8"/>
      <c r="N2269" s="15"/>
      <c r="O2269" s="22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23"/>
      <c r="AE2269" s="22"/>
      <c r="AF2269" s="7"/>
      <c r="AG2269" s="7"/>
      <c r="AH2269" s="7"/>
      <c r="AI2269" s="7"/>
      <c r="AJ2269" s="7"/>
      <c r="AK2269" s="7"/>
      <c r="AL2269" s="23"/>
    </row>
    <row r="2270" spans="1:38" ht="16.5" x14ac:dyDescent="0.2">
      <c r="A2270" s="3">
        <v>2267</v>
      </c>
      <c r="B2270" s="3"/>
      <c r="C2270" s="3"/>
      <c r="D2270" s="9"/>
      <c r="E2270" s="14"/>
      <c r="F2270" s="8"/>
      <c r="G2270" s="8"/>
      <c r="H2270" s="8"/>
      <c r="I2270" s="8"/>
      <c r="J2270" s="7"/>
      <c r="K2270" s="7"/>
      <c r="L2270" s="7"/>
      <c r="M2270" s="8"/>
      <c r="N2270" s="15"/>
      <c r="O2270" s="22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23"/>
      <c r="AE2270" s="22"/>
      <c r="AF2270" s="7"/>
      <c r="AG2270" s="7"/>
      <c r="AH2270" s="7"/>
      <c r="AI2270" s="7"/>
      <c r="AJ2270" s="7"/>
      <c r="AK2270" s="7"/>
      <c r="AL2270" s="23"/>
    </row>
    <row r="2271" spans="1:38" ht="17.25" thickBot="1" x14ac:dyDescent="0.25">
      <c r="A2271" s="3">
        <v>2268</v>
      </c>
      <c r="B2271" s="3"/>
      <c r="C2271" s="3"/>
      <c r="D2271" s="9"/>
      <c r="E2271" s="16"/>
      <c r="F2271" s="17"/>
      <c r="G2271" s="17"/>
      <c r="H2271" s="17"/>
      <c r="I2271" s="17"/>
      <c r="J2271" s="18"/>
      <c r="K2271" s="18"/>
      <c r="L2271" s="18"/>
      <c r="M2271" s="17"/>
      <c r="N2271" s="19"/>
      <c r="O2271" s="24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25"/>
      <c r="AE2271" s="24"/>
      <c r="AF2271" s="18"/>
      <c r="AG2271" s="18"/>
      <c r="AH2271" s="18"/>
      <c r="AI2271" s="18"/>
      <c r="AJ2271" s="18"/>
      <c r="AK2271" s="18"/>
      <c r="AL2271" s="25"/>
    </row>
    <row r="2272" spans="1:38" ht="16.5" x14ac:dyDescent="0.2">
      <c r="A2272" s="3">
        <v>2269</v>
      </c>
      <c r="B2272" s="3"/>
      <c r="C2272" s="3"/>
      <c r="D2272" s="9"/>
      <c r="E2272" s="10"/>
      <c r="F2272" s="11"/>
      <c r="G2272" s="11"/>
      <c r="H2272" s="11"/>
      <c r="I2272" s="11"/>
      <c r="J2272" s="12"/>
      <c r="K2272" s="12"/>
      <c r="L2272" s="12"/>
      <c r="M2272" s="11"/>
      <c r="N2272" s="13"/>
      <c r="O2272" s="20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21"/>
      <c r="AE2272" s="20"/>
      <c r="AF2272" s="12"/>
      <c r="AG2272" s="12"/>
      <c r="AH2272" s="12"/>
      <c r="AI2272" s="12"/>
      <c r="AJ2272" s="12"/>
      <c r="AK2272" s="12"/>
      <c r="AL2272" s="21"/>
    </row>
    <row r="2273" spans="1:38" ht="16.5" x14ac:dyDescent="0.2">
      <c r="A2273" s="3">
        <v>2270</v>
      </c>
      <c r="B2273" s="3"/>
      <c r="C2273" s="3"/>
      <c r="D2273" s="9"/>
      <c r="E2273" s="14"/>
      <c r="F2273" s="8"/>
      <c r="G2273" s="8"/>
      <c r="H2273" s="8"/>
      <c r="I2273" s="8"/>
      <c r="J2273" s="7"/>
      <c r="K2273" s="7"/>
      <c r="L2273" s="7"/>
      <c r="M2273" s="8"/>
      <c r="N2273" s="15"/>
      <c r="O2273" s="22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23"/>
      <c r="AE2273" s="22"/>
      <c r="AF2273" s="7"/>
      <c r="AG2273" s="7"/>
      <c r="AH2273" s="7"/>
      <c r="AI2273" s="7"/>
      <c r="AJ2273" s="7"/>
      <c r="AK2273" s="7"/>
      <c r="AL2273" s="23"/>
    </row>
    <row r="2274" spans="1:38" ht="16.5" x14ac:dyDescent="0.2">
      <c r="A2274" s="3">
        <v>2271</v>
      </c>
      <c r="B2274" s="3"/>
      <c r="C2274" s="3"/>
      <c r="D2274" s="9"/>
      <c r="E2274" s="14"/>
      <c r="F2274" s="8"/>
      <c r="G2274" s="8"/>
      <c r="H2274" s="8"/>
      <c r="I2274" s="8"/>
      <c r="J2274" s="7"/>
      <c r="K2274" s="7"/>
      <c r="L2274" s="7"/>
      <c r="M2274" s="8"/>
      <c r="N2274" s="15"/>
      <c r="O2274" s="22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23"/>
      <c r="AE2274" s="22"/>
      <c r="AF2274" s="7"/>
      <c r="AG2274" s="7"/>
      <c r="AH2274" s="7"/>
      <c r="AI2274" s="7"/>
      <c r="AJ2274" s="7"/>
      <c r="AK2274" s="7"/>
      <c r="AL2274" s="23"/>
    </row>
    <row r="2275" spans="1:38" ht="16.5" x14ac:dyDescent="0.2">
      <c r="A2275" s="3">
        <v>2272</v>
      </c>
      <c r="B2275" s="3"/>
      <c r="C2275" s="3"/>
      <c r="D2275" s="9"/>
      <c r="E2275" s="14"/>
      <c r="F2275" s="8"/>
      <c r="G2275" s="8"/>
      <c r="H2275" s="8"/>
      <c r="I2275" s="8"/>
      <c r="J2275" s="7"/>
      <c r="K2275" s="7"/>
      <c r="L2275" s="7"/>
      <c r="M2275" s="8"/>
      <c r="N2275" s="15"/>
      <c r="O2275" s="22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23"/>
      <c r="AE2275" s="22"/>
      <c r="AF2275" s="7"/>
      <c r="AG2275" s="7"/>
      <c r="AH2275" s="7"/>
      <c r="AI2275" s="7"/>
      <c r="AJ2275" s="7"/>
      <c r="AK2275" s="7"/>
      <c r="AL2275" s="23"/>
    </row>
    <row r="2276" spans="1:38" ht="16.5" x14ac:dyDescent="0.2">
      <c r="A2276" s="3">
        <v>2273</v>
      </c>
      <c r="B2276" s="3"/>
      <c r="C2276" s="3"/>
      <c r="D2276" s="9"/>
      <c r="E2276" s="14"/>
      <c r="F2276" s="8"/>
      <c r="G2276" s="8"/>
      <c r="H2276" s="8"/>
      <c r="I2276" s="8"/>
      <c r="J2276" s="7"/>
      <c r="K2276" s="7"/>
      <c r="L2276" s="7"/>
      <c r="M2276" s="8"/>
      <c r="N2276" s="15"/>
      <c r="O2276" s="22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23"/>
      <c r="AE2276" s="22"/>
      <c r="AF2276" s="7"/>
      <c r="AG2276" s="7"/>
      <c r="AH2276" s="7"/>
      <c r="AI2276" s="7"/>
      <c r="AJ2276" s="7"/>
      <c r="AK2276" s="7"/>
      <c r="AL2276" s="23"/>
    </row>
    <row r="2277" spans="1:38" ht="17.25" thickBot="1" x14ac:dyDescent="0.25">
      <c r="A2277" s="3">
        <v>2274</v>
      </c>
      <c r="B2277" s="3"/>
      <c r="C2277" s="3"/>
      <c r="D2277" s="9"/>
      <c r="E2277" s="16"/>
      <c r="F2277" s="17"/>
      <c r="G2277" s="17"/>
      <c r="H2277" s="17"/>
      <c r="I2277" s="17"/>
      <c r="J2277" s="18"/>
      <c r="K2277" s="18"/>
      <c r="L2277" s="18"/>
      <c r="M2277" s="17"/>
      <c r="N2277" s="19"/>
      <c r="O2277" s="24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25"/>
      <c r="AE2277" s="24"/>
      <c r="AF2277" s="18"/>
      <c r="AG2277" s="18"/>
      <c r="AH2277" s="18"/>
      <c r="AI2277" s="18"/>
      <c r="AJ2277" s="18"/>
      <c r="AK2277" s="18"/>
      <c r="AL2277" s="25"/>
    </row>
    <row r="2278" spans="1:38" ht="16.5" x14ac:dyDescent="0.2">
      <c r="A2278" s="3">
        <v>2275</v>
      </c>
      <c r="B2278" s="3"/>
      <c r="C2278" s="3"/>
      <c r="D2278" s="9"/>
      <c r="E2278" s="10"/>
      <c r="F2278" s="11"/>
      <c r="G2278" s="11"/>
      <c r="H2278" s="11"/>
      <c r="I2278" s="11"/>
      <c r="J2278" s="12"/>
      <c r="K2278" s="12"/>
      <c r="L2278" s="12"/>
      <c r="M2278" s="11"/>
      <c r="N2278" s="13"/>
      <c r="O2278" s="20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21"/>
      <c r="AE2278" s="20"/>
      <c r="AF2278" s="12"/>
      <c r="AG2278" s="12"/>
      <c r="AH2278" s="12"/>
      <c r="AI2278" s="12"/>
      <c r="AJ2278" s="12"/>
      <c r="AK2278" s="12"/>
      <c r="AL2278" s="21"/>
    </row>
    <row r="2279" spans="1:38" ht="16.5" x14ac:dyDescent="0.2">
      <c r="A2279" s="3">
        <v>2276</v>
      </c>
      <c r="B2279" s="3"/>
      <c r="C2279" s="3"/>
      <c r="D2279" s="9"/>
      <c r="E2279" s="14"/>
      <c r="F2279" s="8"/>
      <c r="G2279" s="8"/>
      <c r="H2279" s="8"/>
      <c r="I2279" s="8"/>
      <c r="J2279" s="7"/>
      <c r="K2279" s="7"/>
      <c r="L2279" s="7"/>
      <c r="M2279" s="8"/>
      <c r="N2279" s="15"/>
      <c r="O2279" s="22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23"/>
      <c r="AE2279" s="22"/>
      <c r="AF2279" s="7"/>
      <c r="AG2279" s="7"/>
      <c r="AH2279" s="7"/>
      <c r="AI2279" s="7"/>
      <c r="AJ2279" s="7"/>
      <c r="AK2279" s="7"/>
      <c r="AL2279" s="23"/>
    </row>
    <row r="2280" spans="1:38" ht="16.5" x14ac:dyDescent="0.2">
      <c r="A2280" s="3">
        <v>2277</v>
      </c>
      <c r="B2280" s="3"/>
      <c r="C2280" s="3"/>
      <c r="D2280" s="9"/>
      <c r="E2280" s="14"/>
      <c r="F2280" s="8"/>
      <c r="G2280" s="8"/>
      <c r="H2280" s="8"/>
      <c r="I2280" s="8"/>
      <c r="J2280" s="7"/>
      <c r="K2280" s="7"/>
      <c r="L2280" s="7"/>
      <c r="M2280" s="8"/>
      <c r="N2280" s="15"/>
      <c r="O2280" s="22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23"/>
      <c r="AE2280" s="22"/>
      <c r="AF2280" s="7"/>
      <c r="AG2280" s="7"/>
      <c r="AH2280" s="7"/>
      <c r="AI2280" s="7"/>
      <c r="AJ2280" s="7"/>
      <c r="AK2280" s="7"/>
      <c r="AL2280" s="23"/>
    </row>
    <row r="2281" spans="1:38" ht="16.5" x14ac:dyDescent="0.2">
      <c r="A2281" s="3">
        <v>2278</v>
      </c>
      <c r="B2281" s="3"/>
      <c r="C2281" s="3"/>
      <c r="D2281" s="9"/>
      <c r="E2281" s="14"/>
      <c r="F2281" s="8"/>
      <c r="G2281" s="8"/>
      <c r="H2281" s="8"/>
      <c r="I2281" s="8"/>
      <c r="J2281" s="7"/>
      <c r="K2281" s="7"/>
      <c r="L2281" s="7"/>
      <c r="M2281" s="8"/>
      <c r="N2281" s="15"/>
      <c r="O2281" s="22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23"/>
      <c r="AE2281" s="22"/>
      <c r="AF2281" s="7"/>
      <c r="AG2281" s="7"/>
      <c r="AH2281" s="7"/>
      <c r="AI2281" s="7"/>
      <c r="AJ2281" s="7"/>
      <c r="AK2281" s="7"/>
      <c r="AL2281" s="23"/>
    </row>
    <row r="2282" spans="1:38" ht="16.5" x14ac:dyDescent="0.2">
      <c r="A2282" s="3">
        <v>2279</v>
      </c>
      <c r="B2282" s="3"/>
      <c r="C2282" s="3"/>
      <c r="D2282" s="9"/>
      <c r="E2282" s="14"/>
      <c r="F2282" s="8"/>
      <c r="G2282" s="8"/>
      <c r="H2282" s="8"/>
      <c r="I2282" s="8"/>
      <c r="J2282" s="7"/>
      <c r="K2282" s="7"/>
      <c r="L2282" s="7"/>
      <c r="M2282" s="8"/>
      <c r="N2282" s="15"/>
      <c r="O2282" s="22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23"/>
      <c r="AE2282" s="22"/>
      <c r="AF2282" s="7"/>
      <c r="AG2282" s="7"/>
      <c r="AH2282" s="7"/>
      <c r="AI2282" s="7"/>
      <c r="AJ2282" s="7"/>
      <c r="AK2282" s="7"/>
      <c r="AL2282" s="23"/>
    </row>
    <row r="2283" spans="1:38" ht="17.25" thickBot="1" x14ac:dyDescent="0.25">
      <c r="A2283" s="3">
        <v>2280</v>
      </c>
      <c r="B2283" s="3"/>
      <c r="C2283" s="3"/>
      <c r="D2283" s="9"/>
      <c r="E2283" s="16"/>
      <c r="F2283" s="17"/>
      <c r="G2283" s="17"/>
      <c r="H2283" s="17"/>
      <c r="I2283" s="17"/>
      <c r="J2283" s="18"/>
      <c r="K2283" s="18"/>
      <c r="L2283" s="18"/>
      <c r="M2283" s="17"/>
      <c r="N2283" s="19"/>
      <c r="O2283" s="24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25"/>
      <c r="AE2283" s="24"/>
      <c r="AF2283" s="18"/>
      <c r="AG2283" s="18"/>
      <c r="AH2283" s="18"/>
      <c r="AI2283" s="18"/>
      <c r="AJ2283" s="18"/>
      <c r="AK2283" s="18"/>
      <c r="AL2283" s="25"/>
    </row>
    <row r="2284" spans="1:38" ht="16.5" x14ac:dyDescent="0.2">
      <c r="A2284" s="3">
        <v>2281</v>
      </c>
      <c r="B2284" s="3"/>
      <c r="C2284" s="3"/>
      <c r="D2284" s="9"/>
      <c r="E2284" s="10"/>
      <c r="F2284" s="11"/>
      <c r="G2284" s="11"/>
      <c r="H2284" s="11"/>
      <c r="I2284" s="11"/>
      <c r="J2284" s="12"/>
      <c r="K2284" s="12"/>
      <c r="L2284" s="12"/>
      <c r="M2284" s="11"/>
      <c r="N2284" s="13"/>
      <c r="O2284" s="20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21"/>
      <c r="AE2284" s="20"/>
      <c r="AF2284" s="12"/>
      <c r="AG2284" s="12"/>
      <c r="AH2284" s="12"/>
      <c r="AI2284" s="12"/>
      <c r="AJ2284" s="12"/>
      <c r="AK2284" s="12"/>
      <c r="AL2284" s="21"/>
    </row>
    <row r="2285" spans="1:38" ht="16.5" x14ac:dyDescent="0.2">
      <c r="A2285" s="3">
        <v>2282</v>
      </c>
      <c r="B2285" s="3"/>
      <c r="C2285" s="3"/>
      <c r="D2285" s="9"/>
      <c r="E2285" s="14"/>
      <c r="F2285" s="8"/>
      <c r="G2285" s="8"/>
      <c r="H2285" s="8"/>
      <c r="I2285" s="8"/>
      <c r="J2285" s="7"/>
      <c r="K2285" s="7"/>
      <c r="L2285" s="7"/>
      <c r="M2285" s="8"/>
      <c r="N2285" s="15"/>
      <c r="O2285" s="22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23"/>
      <c r="AE2285" s="22"/>
      <c r="AF2285" s="7"/>
      <c r="AG2285" s="7"/>
      <c r="AH2285" s="7"/>
      <c r="AI2285" s="7"/>
      <c r="AJ2285" s="7"/>
      <c r="AK2285" s="7"/>
      <c r="AL2285" s="23"/>
    </row>
    <row r="2286" spans="1:38" ht="16.5" x14ac:dyDescent="0.2">
      <c r="A2286" s="3">
        <v>2283</v>
      </c>
      <c r="B2286" s="3"/>
      <c r="C2286" s="3"/>
      <c r="D2286" s="9"/>
      <c r="E2286" s="14"/>
      <c r="F2286" s="8"/>
      <c r="G2286" s="8"/>
      <c r="H2286" s="8"/>
      <c r="I2286" s="8"/>
      <c r="J2286" s="7"/>
      <c r="K2286" s="7"/>
      <c r="L2286" s="7"/>
      <c r="M2286" s="8"/>
      <c r="N2286" s="15"/>
      <c r="O2286" s="22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23"/>
      <c r="AE2286" s="22"/>
      <c r="AF2286" s="7"/>
      <c r="AG2286" s="7"/>
      <c r="AH2286" s="7"/>
      <c r="AI2286" s="7"/>
      <c r="AJ2286" s="7"/>
      <c r="AK2286" s="7"/>
      <c r="AL2286" s="23"/>
    </row>
    <row r="2287" spans="1:38" ht="16.5" x14ac:dyDescent="0.2">
      <c r="A2287" s="3">
        <v>2284</v>
      </c>
      <c r="B2287" s="3"/>
      <c r="C2287" s="3"/>
      <c r="D2287" s="9"/>
      <c r="E2287" s="14"/>
      <c r="F2287" s="8"/>
      <c r="G2287" s="8"/>
      <c r="H2287" s="8"/>
      <c r="I2287" s="8"/>
      <c r="J2287" s="7"/>
      <c r="K2287" s="7"/>
      <c r="L2287" s="7"/>
      <c r="M2287" s="8"/>
      <c r="N2287" s="15"/>
      <c r="O2287" s="22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23"/>
      <c r="AE2287" s="22"/>
      <c r="AF2287" s="7"/>
      <c r="AG2287" s="7"/>
      <c r="AH2287" s="7"/>
      <c r="AI2287" s="7"/>
      <c r="AJ2287" s="7"/>
      <c r="AK2287" s="7"/>
      <c r="AL2287" s="23"/>
    </row>
    <row r="2288" spans="1:38" ht="16.5" x14ac:dyDescent="0.2">
      <c r="A2288" s="3">
        <v>2285</v>
      </c>
      <c r="B2288" s="3"/>
      <c r="C2288" s="3"/>
      <c r="D2288" s="9"/>
      <c r="E2288" s="14"/>
      <c r="F2288" s="8"/>
      <c r="G2288" s="8"/>
      <c r="H2288" s="8"/>
      <c r="I2288" s="8"/>
      <c r="J2288" s="7"/>
      <c r="K2288" s="7"/>
      <c r="L2288" s="7"/>
      <c r="M2288" s="8"/>
      <c r="N2288" s="15"/>
      <c r="O2288" s="22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23"/>
      <c r="AE2288" s="22"/>
      <c r="AF2288" s="7"/>
      <c r="AG2288" s="7"/>
      <c r="AH2288" s="7"/>
      <c r="AI2288" s="7"/>
      <c r="AJ2288" s="7"/>
      <c r="AK2288" s="7"/>
      <c r="AL2288" s="23"/>
    </row>
    <row r="2289" spans="1:38" ht="17.25" thickBot="1" x14ac:dyDescent="0.25">
      <c r="A2289" s="3">
        <v>2286</v>
      </c>
      <c r="B2289" s="3"/>
      <c r="C2289" s="3"/>
      <c r="D2289" s="9"/>
      <c r="E2289" s="16"/>
      <c r="F2289" s="17"/>
      <c r="G2289" s="17"/>
      <c r="H2289" s="17"/>
      <c r="I2289" s="17"/>
      <c r="J2289" s="18"/>
      <c r="K2289" s="18"/>
      <c r="L2289" s="18"/>
      <c r="M2289" s="17"/>
      <c r="N2289" s="19"/>
      <c r="O2289" s="24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25"/>
      <c r="AE2289" s="24"/>
      <c r="AF2289" s="18"/>
      <c r="AG2289" s="18"/>
      <c r="AH2289" s="18"/>
      <c r="AI2289" s="18"/>
      <c r="AJ2289" s="18"/>
      <c r="AK2289" s="18"/>
      <c r="AL2289" s="25"/>
    </row>
    <row r="2290" spans="1:38" ht="16.5" x14ac:dyDescent="0.2">
      <c r="A2290" s="3">
        <v>2287</v>
      </c>
      <c r="B2290" s="3"/>
      <c r="C2290" s="3"/>
      <c r="D2290" s="9"/>
      <c r="E2290" s="10"/>
      <c r="F2290" s="11"/>
      <c r="G2290" s="11"/>
      <c r="H2290" s="11"/>
      <c r="I2290" s="11"/>
      <c r="J2290" s="12"/>
      <c r="K2290" s="12"/>
      <c r="L2290" s="12"/>
      <c r="M2290" s="11"/>
      <c r="N2290" s="13"/>
      <c r="O2290" s="20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21"/>
      <c r="AE2290" s="20"/>
      <c r="AF2290" s="12"/>
      <c r="AG2290" s="12"/>
      <c r="AH2290" s="12"/>
      <c r="AI2290" s="12"/>
      <c r="AJ2290" s="12"/>
      <c r="AK2290" s="12"/>
      <c r="AL2290" s="21"/>
    </row>
    <row r="2291" spans="1:38" ht="16.5" x14ac:dyDescent="0.2">
      <c r="A2291" s="3">
        <v>2288</v>
      </c>
      <c r="B2291" s="3"/>
      <c r="C2291" s="3"/>
      <c r="D2291" s="9"/>
      <c r="E2291" s="14"/>
      <c r="F2291" s="8"/>
      <c r="G2291" s="8"/>
      <c r="H2291" s="8"/>
      <c r="I2291" s="8"/>
      <c r="J2291" s="7"/>
      <c r="K2291" s="7"/>
      <c r="L2291" s="7"/>
      <c r="M2291" s="8"/>
      <c r="N2291" s="15"/>
      <c r="O2291" s="22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23"/>
      <c r="AE2291" s="22"/>
      <c r="AF2291" s="7"/>
      <c r="AG2291" s="7"/>
      <c r="AH2291" s="7"/>
      <c r="AI2291" s="7"/>
      <c r="AJ2291" s="7"/>
      <c r="AK2291" s="7"/>
      <c r="AL2291" s="23"/>
    </row>
    <row r="2292" spans="1:38" ht="16.5" x14ac:dyDescent="0.2">
      <c r="A2292" s="3">
        <v>2289</v>
      </c>
      <c r="B2292" s="3"/>
      <c r="C2292" s="3"/>
      <c r="D2292" s="9"/>
      <c r="E2292" s="14"/>
      <c r="F2292" s="8"/>
      <c r="G2292" s="8"/>
      <c r="H2292" s="8"/>
      <c r="I2292" s="8"/>
      <c r="J2292" s="7"/>
      <c r="K2292" s="7"/>
      <c r="L2292" s="7"/>
      <c r="M2292" s="8"/>
      <c r="N2292" s="15"/>
      <c r="O2292" s="22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23"/>
      <c r="AE2292" s="22"/>
      <c r="AF2292" s="7"/>
      <c r="AG2292" s="7"/>
      <c r="AH2292" s="7"/>
      <c r="AI2292" s="7"/>
      <c r="AJ2292" s="7"/>
      <c r="AK2292" s="7"/>
      <c r="AL2292" s="23"/>
    </row>
    <row r="2293" spans="1:38" ht="16.5" x14ac:dyDescent="0.2">
      <c r="A2293" s="3">
        <v>2290</v>
      </c>
      <c r="B2293" s="3"/>
      <c r="C2293" s="3"/>
      <c r="D2293" s="9"/>
      <c r="E2293" s="14"/>
      <c r="F2293" s="8"/>
      <c r="G2293" s="8"/>
      <c r="H2293" s="8"/>
      <c r="I2293" s="8"/>
      <c r="J2293" s="7"/>
      <c r="K2293" s="7"/>
      <c r="L2293" s="7"/>
      <c r="M2293" s="8"/>
      <c r="N2293" s="15"/>
      <c r="O2293" s="22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23"/>
      <c r="AE2293" s="22"/>
      <c r="AF2293" s="7"/>
      <c r="AG2293" s="7"/>
      <c r="AH2293" s="7"/>
      <c r="AI2293" s="7"/>
      <c r="AJ2293" s="7"/>
      <c r="AK2293" s="7"/>
      <c r="AL2293" s="23"/>
    </row>
    <row r="2294" spans="1:38" ht="16.5" x14ac:dyDescent="0.2">
      <c r="A2294" s="3">
        <v>2291</v>
      </c>
      <c r="B2294" s="3"/>
      <c r="C2294" s="3"/>
      <c r="D2294" s="9"/>
      <c r="E2294" s="14"/>
      <c r="F2294" s="8"/>
      <c r="G2294" s="8"/>
      <c r="H2294" s="8"/>
      <c r="I2294" s="8"/>
      <c r="J2294" s="7"/>
      <c r="K2294" s="7"/>
      <c r="L2294" s="7"/>
      <c r="M2294" s="8"/>
      <c r="N2294" s="15"/>
      <c r="O2294" s="22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23"/>
      <c r="AE2294" s="22"/>
      <c r="AF2294" s="7"/>
      <c r="AG2294" s="7"/>
      <c r="AH2294" s="7"/>
      <c r="AI2294" s="7"/>
      <c r="AJ2294" s="7"/>
      <c r="AK2294" s="7"/>
      <c r="AL2294" s="23"/>
    </row>
    <row r="2295" spans="1:38" ht="17.25" thickBot="1" x14ac:dyDescent="0.25">
      <c r="A2295" s="3">
        <v>2292</v>
      </c>
      <c r="B2295" s="3"/>
      <c r="C2295" s="3"/>
      <c r="D2295" s="9"/>
      <c r="E2295" s="16"/>
      <c r="F2295" s="17"/>
      <c r="G2295" s="17"/>
      <c r="H2295" s="17"/>
      <c r="I2295" s="17"/>
      <c r="J2295" s="18"/>
      <c r="K2295" s="18"/>
      <c r="L2295" s="18"/>
      <c r="M2295" s="17"/>
      <c r="N2295" s="19"/>
      <c r="O2295" s="24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25"/>
      <c r="AE2295" s="24"/>
      <c r="AF2295" s="18"/>
      <c r="AG2295" s="18"/>
      <c r="AH2295" s="18"/>
      <c r="AI2295" s="18"/>
      <c r="AJ2295" s="18"/>
      <c r="AK2295" s="18"/>
      <c r="AL2295" s="25"/>
    </row>
    <row r="2296" spans="1:38" ht="16.5" x14ac:dyDescent="0.2">
      <c r="A2296" s="3">
        <v>2293</v>
      </c>
      <c r="B2296" s="3"/>
      <c r="C2296" s="3"/>
      <c r="D2296" s="9"/>
      <c r="E2296" s="10"/>
      <c r="F2296" s="11"/>
      <c r="G2296" s="11"/>
      <c r="H2296" s="11"/>
      <c r="I2296" s="11"/>
      <c r="J2296" s="12"/>
      <c r="K2296" s="12"/>
      <c r="L2296" s="12"/>
      <c r="M2296" s="11"/>
      <c r="N2296" s="13"/>
      <c r="O2296" s="20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21"/>
      <c r="AE2296" s="20"/>
      <c r="AF2296" s="12"/>
      <c r="AG2296" s="12"/>
      <c r="AH2296" s="12"/>
      <c r="AI2296" s="12"/>
      <c r="AJ2296" s="12"/>
      <c r="AK2296" s="12"/>
      <c r="AL2296" s="21"/>
    </row>
    <row r="2297" spans="1:38" ht="16.5" x14ac:dyDescent="0.2">
      <c r="A2297" s="3">
        <v>2294</v>
      </c>
      <c r="B2297" s="3"/>
      <c r="C2297" s="3"/>
      <c r="D2297" s="9"/>
      <c r="E2297" s="14"/>
      <c r="F2297" s="8"/>
      <c r="G2297" s="8"/>
      <c r="H2297" s="8"/>
      <c r="I2297" s="8"/>
      <c r="J2297" s="7"/>
      <c r="K2297" s="7"/>
      <c r="L2297" s="7"/>
      <c r="M2297" s="8"/>
      <c r="N2297" s="15"/>
      <c r="O2297" s="22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23"/>
      <c r="AE2297" s="22"/>
      <c r="AF2297" s="7"/>
      <c r="AG2297" s="7"/>
      <c r="AH2297" s="7"/>
      <c r="AI2297" s="7"/>
      <c r="AJ2297" s="7"/>
      <c r="AK2297" s="7"/>
      <c r="AL2297" s="23"/>
    </row>
    <row r="2298" spans="1:38" ht="16.5" x14ac:dyDescent="0.2">
      <c r="A2298" s="3">
        <v>2295</v>
      </c>
      <c r="B2298" s="3"/>
      <c r="C2298" s="3"/>
      <c r="D2298" s="9"/>
      <c r="E2298" s="14"/>
      <c r="F2298" s="8"/>
      <c r="G2298" s="8"/>
      <c r="H2298" s="8"/>
      <c r="I2298" s="8"/>
      <c r="J2298" s="7"/>
      <c r="K2298" s="7"/>
      <c r="L2298" s="7"/>
      <c r="M2298" s="8"/>
      <c r="N2298" s="15"/>
      <c r="O2298" s="22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23"/>
      <c r="AE2298" s="22"/>
      <c r="AF2298" s="7"/>
      <c r="AG2298" s="7"/>
      <c r="AH2298" s="7"/>
      <c r="AI2298" s="7"/>
      <c r="AJ2298" s="7"/>
      <c r="AK2298" s="7"/>
      <c r="AL2298" s="23"/>
    </row>
    <row r="2299" spans="1:38" ht="16.5" x14ac:dyDescent="0.2">
      <c r="A2299" s="3">
        <v>2296</v>
      </c>
      <c r="B2299" s="3"/>
      <c r="C2299" s="3"/>
      <c r="D2299" s="9"/>
      <c r="E2299" s="14"/>
      <c r="F2299" s="8"/>
      <c r="G2299" s="8"/>
      <c r="H2299" s="8"/>
      <c r="I2299" s="8"/>
      <c r="J2299" s="7"/>
      <c r="K2299" s="7"/>
      <c r="L2299" s="7"/>
      <c r="M2299" s="8"/>
      <c r="N2299" s="15"/>
      <c r="O2299" s="22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23"/>
      <c r="AE2299" s="22"/>
      <c r="AF2299" s="7"/>
      <c r="AG2299" s="7"/>
      <c r="AH2299" s="7"/>
      <c r="AI2299" s="7"/>
      <c r="AJ2299" s="7"/>
      <c r="AK2299" s="7"/>
      <c r="AL2299" s="23"/>
    </row>
    <row r="2300" spans="1:38" ht="16.5" x14ac:dyDescent="0.2">
      <c r="A2300" s="3">
        <v>2297</v>
      </c>
      <c r="B2300" s="3"/>
      <c r="C2300" s="3"/>
      <c r="D2300" s="9"/>
      <c r="E2300" s="14"/>
      <c r="F2300" s="8"/>
      <c r="G2300" s="8"/>
      <c r="H2300" s="8"/>
      <c r="I2300" s="8"/>
      <c r="J2300" s="7"/>
      <c r="K2300" s="7"/>
      <c r="L2300" s="7"/>
      <c r="M2300" s="8"/>
      <c r="N2300" s="15"/>
      <c r="O2300" s="22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23"/>
      <c r="AE2300" s="22"/>
      <c r="AF2300" s="7"/>
      <c r="AG2300" s="7"/>
      <c r="AH2300" s="7"/>
      <c r="AI2300" s="7"/>
      <c r="AJ2300" s="7"/>
      <c r="AK2300" s="7"/>
      <c r="AL2300" s="23"/>
    </row>
    <row r="2301" spans="1:38" ht="17.25" thickBot="1" x14ac:dyDescent="0.25">
      <c r="A2301" s="3">
        <v>2298</v>
      </c>
      <c r="B2301" s="3"/>
      <c r="C2301" s="3"/>
      <c r="D2301" s="9"/>
      <c r="E2301" s="16"/>
      <c r="F2301" s="17"/>
      <c r="G2301" s="17"/>
      <c r="H2301" s="17"/>
      <c r="I2301" s="17"/>
      <c r="J2301" s="18"/>
      <c r="K2301" s="18"/>
      <c r="L2301" s="18"/>
      <c r="M2301" s="17"/>
      <c r="N2301" s="19"/>
      <c r="O2301" s="24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25"/>
      <c r="AE2301" s="24"/>
      <c r="AF2301" s="18"/>
      <c r="AG2301" s="18"/>
      <c r="AH2301" s="18"/>
      <c r="AI2301" s="18"/>
      <c r="AJ2301" s="18"/>
      <c r="AK2301" s="18"/>
      <c r="AL2301" s="25"/>
    </row>
    <row r="2302" spans="1:38" ht="16.5" x14ac:dyDescent="0.2">
      <c r="A2302" s="3">
        <v>2299</v>
      </c>
      <c r="B2302" s="3"/>
      <c r="C2302" s="3"/>
      <c r="D2302" s="9"/>
      <c r="E2302" s="10"/>
      <c r="F2302" s="11"/>
      <c r="G2302" s="11"/>
      <c r="H2302" s="11"/>
      <c r="I2302" s="11"/>
      <c r="J2302" s="12"/>
      <c r="K2302" s="12"/>
      <c r="L2302" s="12"/>
      <c r="M2302" s="11"/>
      <c r="N2302" s="13"/>
      <c r="O2302" s="20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21"/>
      <c r="AE2302" s="20"/>
      <c r="AF2302" s="12"/>
      <c r="AG2302" s="12"/>
      <c r="AH2302" s="12"/>
      <c r="AI2302" s="12"/>
      <c r="AJ2302" s="12"/>
      <c r="AK2302" s="12"/>
      <c r="AL2302" s="21"/>
    </row>
    <row r="2303" spans="1:38" ht="16.5" x14ac:dyDescent="0.2">
      <c r="A2303" s="3">
        <v>2300</v>
      </c>
      <c r="B2303" s="3"/>
      <c r="C2303" s="3"/>
      <c r="D2303" s="9"/>
      <c r="E2303" s="14"/>
      <c r="F2303" s="8"/>
      <c r="G2303" s="8"/>
      <c r="H2303" s="8"/>
      <c r="I2303" s="8"/>
      <c r="J2303" s="7"/>
      <c r="K2303" s="7"/>
      <c r="L2303" s="7"/>
      <c r="M2303" s="8"/>
      <c r="N2303" s="15"/>
      <c r="O2303" s="22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23"/>
      <c r="AE2303" s="22"/>
      <c r="AF2303" s="7"/>
      <c r="AG2303" s="7"/>
      <c r="AH2303" s="7"/>
      <c r="AI2303" s="7"/>
      <c r="AJ2303" s="7"/>
      <c r="AK2303" s="7"/>
      <c r="AL2303" s="23"/>
    </row>
    <row r="2304" spans="1:38" ht="16.5" x14ac:dyDescent="0.2">
      <c r="A2304" s="3">
        <v>2301</v>
      </c>
      <c r="B2304" s="3"/>
      <c r="C2304" s="3"/>
      <c r="D2304" s="9"/>
      <c r="E2304" s="14"/>
      <c r="F2304" s="8"/>
      <c r="G2304" s="8"/>
      <c r="H2304" s="8"/>
      <c r="I2304" s="8"/>
      <c r="J2304" s="7"/>
      <c r="K2304" s="7"/>
      <c r="L2304" s="7"/>
      <c r="M2304" s="8"/>
      <c r="N2304" s="15"/>
      <c r="O2304" s="22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23"/>
      <c r="AE2304" s="22"/>
      <c r="AF2304" s="7"/>
      <c r="AG2304" s="7"/>
      <c r="AH2304" s="7"/>
      <c r="AI2304" s="7"/>
      <c r="AJ2304" s="7"/>
      <c r="AK2304" s="7"/>
      <c r="AL2304" s="23"/>
    </row>
    <row r="2305" spans="1:38" ht="16.5" x14ac:dyDescent="0.2">
      <c r="A2305" s="3">
        <v>2302</v>
      </c>
      <c r="B2305" s="3"/>
      <c r="C2305" s="3"/>
      <c r="D2305" s="9"/>
      <c r="E2305" s="14"/>
      <c r="F2305" s="8"/>
      <c r="G2305" s="8"/>
      <c r="H2305" s="8"/>
      <c r="I2305" s="8"/>
      <c r="J2305" s="7"/>
      <c r="K2305" s="7"/>
      <c r="L2305" s="7"/>
      <c r="M2305" s="8"/>
      <c r="N2305" s="15"/>
      <c r="O2305" s="22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23"/>
      <c r="AE2305" s="22"/>
      <c r="AF2305" s="7"/>
      <c r="AG2305" s="7"/>
      <c r="AH2305" s="7"/>
      <c r="AI2305" s="7"/>
      <c r="AJ2305" s="7"/>
      <c r="AK2305" s="7"/>
      <c r="AL2305" s="23"/>
    </row>
    <row r="2306" spans="1:38" ht="16.5" x14ac:dyDescent="0.2">
      <c r="A2306" s="3">
        <v>2303</v>
      </c>
      <c r="B2306" s="3"/>
      <c r="C2306" s="3"/>
      <c r="D2306" s="9"/>
      <c r="E2306" s="14"/>
      <c r="F2306" s="8"/>
      <c r="G2306" s="8"/>
      <c r="H2306" s="8"/>
      <c r="I2306" s="8"/>
      <c r="J2306" s="7"/>
      <c r="K2306" s="7"/>
      <c r="L2306" s="7"/>
      <c r="M2306" s="8"/>
      <c r="N2306" s="15"/>
      <c r="O2306" s="22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23"/>
      <c r="AE2306" s="22"/>
      <c r="AF2306" s="7"/>
      <c r="AG2306" s="7"/>
      <c r="AH2306" s="7"/>
      <c r="AI2306" s="7"/>
      <c r="AJ2306" s="7"/>
      <c r="AK2306" s="7"/>
      <c r="AL2306" s="23"/>
    </row>
    <row r="2307" spans="1:38" ht="17.25" thickBot="1" x14ac:dyDescent="0.25">
      <c r="A2307" s="3">
        <v>2304</v>
      </c>
      <c r="B2307" s="3"/>
      <c r="C2307" s="3"/>
      <c r="D2307" s="9"/>
      <c r="E2307" s="16"/>
      <c r="F2307" s="17"/>
      <c r="G2307" s="17"/>
      <c r="H2307" s="17"/>
      <c r="I2307" s="17"/>
      <c r="J2307" s="18"/>
      <c r="K2307" s="18"/>
      <c r="L2307" s="18"/>
      <c r="M2307" s="17"/>
      <c r="N2307" s="19"/>
      <c r="O2307" s="24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25"/>
      <c r="AE2307" s="24"/>
      <c r="AF2307" s="18"/>
      <c r="AG2307" s="18"/>
      <c r="AH2307" s="18"/>
      <c r="AI2307" s="18"/>
      <c r="AJ2307" s="18"/>
      <c r="AK2307" s="18"/>
      <c r="AL2307" s="25"/>
    </row>
    <row r="2308" spans="1:38" ht="16.5" x14ac:dyDescent="0.2">
      <c r="A2308" s="3">
        <v>2305</v>
      </c>
      <c r="B2308" s="3"/>
      <c r="C2308" s="3"/>
      <c r="D2308" s="9"/>
      <c r="E2308" s="10"/>
      <c r="F2308" s="11"/>
      <c r="G2308" s="11"/>
      <c r="H2308" s="11"/>
      <c r="I2308" s="11"/>
      <c r="J2308" s="12"/>
      <c r="K2308" s="12"/>
      <c r="L2308" s="12"/>
      <c r="M2308" s="11"/>
      <c r="N2308" s="13"/>
      <c r="O2308" s="20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21"/>
      <c r="AE2308" s="20"/>
      <c r="AF2308" s="12"/>
      <c r="AG2308" s="12"/>
      <c r="AH2308" s="12"/>
      <c r="AI2308" s="12"/>
      <c r="AJ2308" s="12"/>
      <c r="AK2308" s="12"/>
      <c r="AL2308" s="21"/>
    </row>
    <row r="2309" spans="1:38" ht="16.5" x14ac:dyDescent="0.2">
      <c r="A2309" s="3">
        <v>2306</v>
      </c>
      <c r="B2309" s="3"/>
      <c r="C2309" s="3"/>
      <c r="D2309" s="9"/>
      <c r="E2309" s="14"/>
      <c r="F2309" s="8"/>
      <c r="G2309" s="8"/>
      <c r="H2309" s="8"/>
      <c r="I2309" s="8"/>
      <c r="J2309" s="7"/>
      <c r="K2309" s="7"/>
      <c r="L2309" s="7"/>
      <c r="M2309" s="8"/>
      <c r="N2309" s="15"/>
      <c r="O2309" s="22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23"/>
      <c r="AE2309" s="22"/>
      <c r="AF2309" s="7"/>
      <c r="AG2309" s="7"/>
      <c r="AH2309" s="7"/>
      <c r="AI2309" s="7"/>
      <c r="AJ2309" s="7"/>
      <c r="AK2309" s="7"/>
      <c r="AL2309" s="23"/>
    </row>
    <row r="2310" spans="1:38" ht="16.5" x14ac:dyDescent="0.2">
      <c r="A2310" s="3">
        <v>2307</v>
      </c>
      <c r="B2310" s="3"/>
      <c r="C2310" s="3"/>
      <c r="D2310" s="9"/>
      <c r="E2310" s="14"/>
      <c r="F2310" s="8"/>
      <c r="G2310" s="8"/>
      <c r="H2310" s="8"/>
      <c r="I2310" s="8"/>
      <c r="J2310" s="7"/>
      <c r="K2310" s="7"/>
      <c r="L2310" s="7"/>
      <c r="M2310" s="8"/>
      <c r="N2310" s="15"/>
      <c r="O2310" s="22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23"/>
      <c r="AE2310" s="22"/>
      <c r="AF2310" s="7"/>
      <c r="AG2310" s="7"/>
      <c r="AH2310" s="7"/>
      <c r="AI2310" s="7"/>
      <c r="AJ2310" s="7"/>
      <c r="AK2310" s="7"/>
      <c r="AL2310" s="23"/>
    </row>
    <row r="2311" spans="1:38" ht="16.5" x14ac:dyDescent="0.2">
      <c r="A2311" s="3">
        <v>2308</v>
      </c>
      <c r="B2311" s="3"/>
      <c r="C2311" s="3"/>
      <c r="D2311" s="9"/>
      <c r="E2311" s="14"/>
      <c r="F2311" s="8"/>
      <c r="G2311" s="8"/>
      <c r="H2311" s="8"/>
      <c r="I2311" s="8"/>
      <c r="J2311" s="7"/>
      <c r="K2311" s="7"/>
      <c r="L2311" s="7"/>
      <c r="M2311" s="8"/>
      <c r="N2311" s="15"/>
      <c r="O2311" s="22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23"/>
      <c r="AE2311" s="22"/>
      <c r="AF2311" s="7"/>
      <c r="AG2311" s="7"/>
      <c r="AH2311" s="7"/>
      <c r="AI2311" s="7"/>
      <c r="AJ2311" s="7"/>
      <c r="AK2311" s="7"/>
      <c r="AL2311" s="23"/>
    </row>
    <row r="2312" spans="1:38" ht="16.5" x14ac:dyDescent="0.2">
      <c r="A2312" s="3">
        <v>2309</v>
      </c>
      <c r="B2312" s="3"/>
      <c r="C2312" s="3"/>
      <c r="D2312" s="9"/>
      <c r="E2312" s="14"/>
      <c r="F2312" s="8"/>
      <c r="G2312" s="8"/>
      <c r="H2312" s="8"/>
      <c r="I2312" s="8"/>
      <c r="J2312" s="7"/>
      <c r="K2312" s="7"/>
      <c r="L2312" s="7"/>
      <c r="M2312" s="8"/>
      <c r="N2312" s="15"/>
      <c r="O2312" s="22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23"/>
      <c r="AE2312" s="22"/>
      <c r="AF2312" s="7"/>
      <c r="AG2312" s="7"/>
      <c r="AH2312" s="7"/>
      <c r="AI2312" s="7"/>
      <c r="AJ2312" s="7"/>
      <c r="AK2312" s="7"/>
      <c r="AL2312" s="23"/>
    </row>
    <row r="2313" spans="1:38" ht="17.25" thickBot="1" x14ac:dyDescent="0.25">
      <c r="A2313" s="3">
        <v>2310</v>
      </c>
      <c r="B2313" s="3"/>
      <c r="C2313" s="3"/>
      <c r="D2313" s="9"/>
      <c r="E2313" s="16"/>
      <c r="F2313" s="17"/>
      <c r="G2313" s="17"/>
      <c r="H2313" s="17"/>
      <c r="I2313" s="17"/>
      <c r="J2313" s="18"/>
      <c r="K2313" s="18"/>
      <c r="L2313" s="18"/>
      <c r="M2313" s="17"/>
      <c r="N2313" s="19"/>
      <c r="O2313" s="24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25"/>
      <c r="AE2313" s="24"/>
      <c r="AF2313" s="18"/>
      <c r="AG2313" s="18"/>
      <c r="AH2313" s="18"/>
      <c r="AI2313" s="18"/>
      <c r="AJ2313" s="18"/>
      <c r="AK2313" s="18"/>
      <c r="AL2313" s="25"/>
    </row>
    <row r="2314" spans="1:38" ht="16.5" x14ac:dyDescent="0.2">
      <c r="A2314" s="3">
        <v>2311</v>
      </c>
      <c r="B2314" s="3"/>
      <c r="C2314" s="3"/>
      <c r="D2314" s="9"/>
      <c r="E2314" s="10"/>
      <c r="F2314" s="11"/>
      <c r="G2314" s="11"/>
      <c r="H2314" s="11"/>
      <c r="I2314" s="11"/>
      <c r="J2314" s="12"/>
      <c r="K2314" s="12"/>
      <c r="L2314" s="12"/>
      <c r="M2314" s="11"/>
      <c r="N2314" s="13"/>
      <c r="O2314" s="20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21"/>
      <c r="AE2314" s="20"/>
      <c r="AF2314" s="12"/>
      <c r="AG2314" s="12"/>
      <c r="AH2314" s="12"/>
      <c r="AI2314" s="12"/>
      <c r="AJ2314" s="12"/>
      <c r="AK2314" s="12"/>
      <c r="AL2314" s="21"/>
    </row>
    <row r="2315" spans="1:38" ht="16.5" x14ac:dyDescent="0.2">
      <c r="A2315" s="3">
        <v>2312</v>
      </c>
      <c r="B2315" s="3"/>
      <c r="C2315" s="3"/>
      <c r="D2315" s="9"/>
      <c r="E2315" s="14"/>
      <c r="F2315" s="8"/>
      <c r="G2315" s="8"/>
      <c r="H2315" s="8"/>
      <c r="I2315" s="8"/>
      <c r="J2315" s="7"/>
      <c r="K2315" s="7"/>
      <c r="L2315" s="7"/>
      <c r="M2315" s="8"/>
      <c r="N2315" s="15"/>
      <c r="O2315" s="22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23"/>
      <c r="AE2315" s="22"/>
      <c r="AF2315" s="7"/>
      <c r="AG2315" s="7"/>
      <c r="AH2315" s="7"/>
      <c r="AI2315" s="7"/>
      <c r="AJ2315" s="7"/>
      <c r="AK2315" s="7"/>
      <c r="AL2315" s="23"/>
    </row>
    <row r="2316" spans="1:38" ht="16.5" x14ac:dyDescent="0.2">
      <c r="A2316" s="3">
        <v>2313</v>
      </c>
      <c r="B2316" s="3"/>
      <c r="C2316" s="3"/>
      <c r="D2316" s="9"/>
      <c r="E2316" s="14"/>
      <c r="F2316" s="8"/>
      <c r="G2316" s="8"/>
      <c r="H2316" s="8"/>
      <c r="I2316" s="8"/>
      <c r="J2316" s="7"/>
      <c r="K2316" s="7"/>
      <c r="L2316" s="7"/>
      <c r="M2316" s="8"/>
      <c r="N2316" s="15"/>
      <c r="O2316" s="22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23"/>
      <c r="AE2316" s="22"/>
      <c r="AF2316" s="7"/>
      <c r="AG2316" s="7"/>
      <c r="AH2316" s="7"/>
      <c r="AI2316" s="7"/>
      <c r="AJ2316" s="7"/>
      <c r="AK2316" s="7"/>
      <c r="AL2316" s="23"/>
    </row>
    <row r="2317" spans="1:38" ht="16.5" x14ac:dyDescent="0.2">
      <c r="A2317" s="3">
        <v>2314</v>
      </c>
      <c r="B2317" s="3"/>
      <c r="C2317" s="3"/>
      <c r="D2317" s="9"/>
      <c r="E2317" s="14"/>
      <c r="F2317" s="8"/>
      <c r="G2317" s="8"/>
      <c r="H2317" s="8"/>
      <c r="I2317" s="8"/>
      <c r="J2317" s="7"/>
      <c r="K2317" s="7"/>
      <c r="L2317" s="7"/>
      <c r="M2317" s="8"/>
      <c r="N2317" s="15"/>
      <c r="O2317" s="22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23"/>
      <c r="AE2317" s="22"/>
      <c r="AF2317" s="7"/>
      <c r="AG2317" s="7"/>
      <c r="AH2317" s="7"/>
      <c r="AI2317" s="7"/>
      <c r="AJ2317" s="7"/>
      <c r="AK2317" s="7"/>
      <c r="AL2317" s="23"/>
    </row>
    <row r="2318" spans="1:38" ht="16.5" x14ac:dyDescent="0.2">
      <c r="A2318" s="3">
        <v>2315</v>
      </c>
      <c r="B2318" s="3"/>
      <c r="C2318" s="3"/>
      <c r="D2318" s="9"/>
      <c r="E2318" s="14"/>
      <c r="F2318" s="8"/>
      <c r="G2318" s="8"/>
      <c r="H2318" s="8"/>
      <c r="I2318" s="8"/>
      <c r="J2318" s="7"/>
      <c r="K2318" s="7"/>
      <c r="L2318" s="7"/>
      <c r="M2318" s="8"/>
      <c r="N2318" s="15"/>
      <c r="O2318" s="22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23"/>
      <c r="AE2318" s="22"/>
      <c r="AF2318" s="7"/>
      <c r="AG2318" s="7"/>
      <c r="AH2318" s="7"/>
      <c r="AI2318" s="7"/>
      <c r="AJ2318" s="7"/>
      <c r="AK2318" s="7"/>
      <c r="AL2318" s="23"/>
    </row>
    <row r="2319" spans="1:38" ht="17.25" thickBot="1" x14ac:dyDescent="0.25">
      <c r="A2319" s="3">
        <v>2316</v>
      </c>
      <c r="B2319" s="3"/>
      <c r="C2319" s="3"/>
      <c r="D2319" s="9"/>
      <c r="E2319" s="16"/>
      <c r="F2319" s="17"/>
      <c r="G2319" s="17"/>
      <c r="H2319" s="17"/>
      <c r="I2319" s="17"/>
      <c r="J2319" s="18"/>
      <c r="K2319" s="18"/>
      <c r="L2319" s="18"/>
      <c r="M2319" s="17"/>
      <c r="N2319" s="19"/>
      <c r="O2319" s="24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25"/>
      <c r="AE2319" s="24"/>
      <c r="AF2319" s="18"/>
      <c r="AG2319" s="18"/>
      <c r="AH2319" s="18"/>
      <c r="AI2319" s="18"/>
      <c r="AJ2319" s="18"/>
      <c r="AK2319" s="18"/>
      <c r="AL2319" s="25"/>
    </row>
    <row r="2320" spans="1:38" ht="16.5" x14ac:dyDescent="0.2">
      <c r="A2320" s="3">
        <v>2317</v>
      </c>
      <c r="B2320" s="3"/>
      <c r="C2320" s="3"/>
      <c r="D2320" s="9"/>
      <c r="E2320" s="10"/>
      <c r="F2320" s="11"/>
      <c r="G2320" s="11"/>
      <c r="H2320" s="11"/>
      <c r="I2320" s="11"/>
      <c r="J2320" s="12"/>
      <c r="K2320" s="12"/>
      <c r="L2320" s="12"/>
      <c r="M2320" s="11"/>
      <c r="N2320" s="13"/>
      <c r="O2320" s="20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21"/>
      <c r="AE2320" s="20"/>
      <c r="AF2320" s="12"/>
      <c r="AG2320" s="12"/>
      <c r="AH2320" s="12"/>
      <c r="AI2320" s="12"/>
      <c r="AJ2320" s="12"/>
      <c r="AK2320" s="12"/>
      <c r="AL2320" s="21"/>
    </row>
    <row r="2321" spans="1:38" ht="16.5" x14ac:dyDescent="0.2">
      <c r="A2321" s="3">
        <v>2318</v>
      </c>
      <c r="B2321" s="3"/>
      <c r="C2321" s="3"/>
      <c r="D2321" s="9"/>
      <c r="E2321" s="14"/>
      <c r="F2321" s="8"/>
      <c r="G2321" s="8"/>
      <c r="H2321" s="8"/>
      <c r="I2321" s="8"/>
      <c r="J2321" s="7"/>
      <c r="K2321" s="7"/>
      <c r="L2321" s="7"/>
      <c r="M2321" s="8"/>
      <c r="N2321" s="15"/>
      <c r="O2321" s="22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23"/>
      <c r="AE2321" s="22"/>
      <c r="AF2321" s="7"/>
      <c r="AG2321" s="7"/>
      <c r="AH2321" s="7"/>
      <c r="AI2321" s="7"/>
      <c r="AJ2321" s="7"/>
      <c r="AK2321" s="7"/>
      <c r="AL2321" s="23"/>
    </row>
    <row r="2322" spans="1:38" ht="16.5" x14ac:dyDescent="0.2">
      <c r="A2322" s="3">
        <v>2319</v>
      </c>
      <c r="B2322" s="3"/>
      <c r="C2322" s="3"/>
      <c r="D2322" s="9"/>
      <c r="E2322" s="14"/>
      <c r="F2322" s="8"/>
      <c r="G2322" s="8"/>
      <c r="H2322" s="8"/>
      <c r="I2322" s="8"/>
      <c r="J2322" s="7"/>
      <c r="K2322" s="7"/>
      <c r="L2322" s="7"/>
      <c r="M2322" s="8"/>
      <c r="N2322" s="15"/>
      <c r="O2322" s="22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23"/>
      <c r="AE2322" s="22"/>
      <c r="AF2322" s="7"/>
      <c r="AG2322" s="7"/>
      <c r="AH2322" s="7"/>
      <c r="AI2322" s="7"/>
      <c r="AJ2322" s="7"/>
      <c r="AK2322" s="7"/>
      <c r="AL2322" s="23"/>
    </row>
    <row r="2323" spans="1:38" ht="16.5" x14ac:dyDescent="0.2">
      <c r="A2323" s="3">
        <v>2320</v>
      </c>
      <c r="B2323" s="3"/>
      <c r="C2323" s="3"/>
      <c r="D2323" s="9"/>
      <c r="E2323" s="14"/>
      <c r="F2323" s="8"/>
      <c r="G2323" s="8"/>
      <c r="H2323" s="8"/>
      <c r="I2323" s="8"/>
      <c r="J2323" s="7"/>
      <c r="K2323" s="7"/>
      <c r="L2323" s="7"/>
      <c r="M2323" s="8"/>
      <c r="N2323" s="15"/>
      <c r="O2323" s="22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23"/>
      <c r="AE2323" s="22"/>
      <c r="AF2323" s="7"/>
      <c r="AG2323" s="7"/>
      <c r="AH2323" s="7"/>
      <c r="AI2323" s="7"/>
      <c r="AJ2323" s="7"/>
      <c r="AK2323" s="7"/>
      <c r="AL2323" s="23"/>
    </row>
    <row r="2324" spans="1:38" ht="16.5" x14ac:dyDescent="0.2">
      <c r="A2324" s="3">
        <v>2321</v>
      </c>
      <c r="B2324" s="3"/>
      <c r="C2324" s="3"/>
      <c r="D2324" s="9"/>
      <c r="E2324" s="14"/>
      <c r="F2324" s="8"/>
      <c r="G2324" s="8"/>
      <c r="H2324" s="8"/>
      <c r="I2324" s="8"/>
      <c r="J2324" s="7"/>
      <c r="K2324" s="7"/>
      <c r="L2324" s="7"/>
      <c r="M2324" s="8"/>
      <c r="N2324" s="15"/>
      <c r="O2324" s="22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23"/>
      <c r="AE2324" s="22"/>
      <c r="AF2324" s="7"/>
      <c r="AG2324" s="7"/>
      <c r="AH2324" s="7"/>
      <c r="AI2324" s="7"/>
      <c r="AJ2324" s="7"/>
      <c r="AK2324" s="7"/>
      <c r="AL2324" s="23"/>
    </row>
    <row r="2325" spans="1:38" ht="17.25" thickBot="1" x14ac:dyDescent="0.25">
      <c r="A2325" s="3">
        <v>2322</v>
      </c>
      <c r="B2325" s="3"/>
      <c r="C2325" s="3"/>
      <c r="D2325" s="9"/>
      <c r="E2325" s="16"/>
      <c r="F2325" s="17"/>
      <c r="G2325" s="17"/>
      <c r="H2325" s="17"/>
      <c r="I2325" s="17"/>
      <c r="J2325" s="18"/>
      <c r="K2325" s="18"/>
      <c r="L2325" s="18"/>
      <c r="M2325" s="17"/>
      <c r="N2325" s="19"/>
      <c r="O2325" s="24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25"/>
      <c r="AE2325" s="24"/>
      <c r="AF2325" s="18"/>
      <c r="AG2325" s="18"/>
      <c r="AH2325" s="18"/>
      <c r="AI2325" s="18"/>
      <c r="AJ2325" s="18"/>
      <c r="AK2325" s="18"/>
      <c r="AL2325" s="25"/>
    </row>
    <row r="2326" spans="1:38" ht="16.5" x14ac:dyDescent="0.2">
      <c r="A2326" s="3">
        <v>2323</v>
      </c>
      <c r="B2326" s="3"/>
      <c r="C2326" s="3"/>
      <c r="D2326" s="9"/>
      <c r="E2326" s="10"/>
      <c r="F2326" s="11"/>
      <c r="G2326" s="11"/>
      <c r="H2326" s="11"/>
      <c r="I2326" s="11"/>
      <c r="J2326" s="12"/>
      <c r="K2326" s="12"/>
      <c r="L2326" s="12"/>
      <c r="M2326" s="11"/>
      <c r="N2326" s="13"/>
      <c r="O2326" s="20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21"/>
      <c r="AE2326" s="20"/>
      <c r="AF2326" s="12"/>
      <c r="AG2326" s="12"/>
      <c r="AH2326" s="12"/>
      <c r="AI2326" s="12"/>
      <c r="AJ2326" s="12"/>
      <c r="AK2326" s="12"/>
      <c r="AL2326" s="21"/>
    </row>
    <row r="2327" spans="1:38" ht="16.5" x14ac:dyDescent="0.2">
      <c r="A2327" s="3">
        <v>2324</v>
      </c>
      <c r="B2327" s="3"/>
      <c r="C2327" s="3"/>
      <c r="D2327" s="9"/>
      <c r="E2327" s="14"/>
      <c r="F2327" s="8"/>
      <c r="G2327" s="8"/>
      <c r="H2327" s="8"/>
      <c r="I2327" s="8"/>
      <c r="J2327" s="7"/>
      <c r="K2327" s="7"/>
      <c r="L2327" s="7"/>
      <c r="M2327" s="8"/>
      <c r="N2327" s="15"/>
      <c r="O2327" s="22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23"/>
      <c r="AE2327" s="22"/>
      <c r="AF2327" s="7"/>
      <c r="AG2327" s="7"/>
      <c r="AH2327" s="7"/>
      <c r="AI2327" s="7"/>
      <c r="AJ2327" s="7"/>
      <c r="AK2327" s="7"/>
      <c r="AL2327" s="23"/>
    </row>
    <row r="2328" spans="1:38" ht="16.5" x14ac:dyDescent="0.2">
      <c r="A2328" s="3">
        <v>2325</v>
      </c>
      <c r="B2328" s="3"/>
      <c r="C2328" s="3"/>
      <c r="D2328" s="9"/>
      <c r="E2328" s="14"/>
      <c r="F2328" s="8"/>
      <c r="G2328" s="8"/>
      <c r="H2328" s="8"/>
      <c r="I2328" s="8"/>
      <c r="J2328" s="7"/>
      <c r="K2328" s="7"/>
      <c r="L2328" s="7"/>
      <c r="M2328" s="8"/>
      <c r="N2328" s="15"/>
      <c r="O2328" s="22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23"/>
      <c r="AE2328" s="22"/>
      <c r="AF2328" s="7"/>
      <c r="AG2328" s="7"/>
      <c r="AH2328" s="7"/>
      <c r="AI2328" s="7"/>
      <c r="AJ2328" s="7"/>
      <c r="AK2328" s="7"/>
      <c r="AL2328" s="23"/>
    </row>
    <row r="2329" spans="1:38" ht="16.5" x14ac:dyDescent="0.2">
      <c r="A2329" s="3">
        <v>2326</v>
      </c>
      <c r="B2329" s="3"/>
      <c r="C2329" s="3"/>
      <c r="D2329" s="9"/>
      <c r="E2329" s="14"/>
      <c r="F2329" s="8"/>
      <c r="G2329" s="8"/>
      <c r="H2329" s="8"/>
      <c r="I2329" s="8"/>
      <c r="J2329" s="7"/>
      <c r="K2329" s="7"/>
      <c r="L2329" s="7"/>
      <c r="M2329" s="8"/>
      <c r="N2329" s="15"/>
      <c r="O2329" s="22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23"/>
      <c r="AE2329" s="22"/>
      <c r="AF2329" s="7"/>
      <c r="AG2329" s="7"/>
      <c r="AH2329" s="7"/>
      <c r="AI2329" s="7"/>
      <c r="AJ2329" s="7"/>
      <c r="AK2329" s="7"/>
      <c r="AL2329" s="23"/>
    </row>
    <row r="2330" spans="1:38" ht="16.5" x14ac:dyDescent="0.2">
      <c r="A2330" s="3">
        <v>2327</v>
      </c>
      <c r="B2330" s="3"/>
      <c r="C2330" s="3"/>
      <c r="D2330" s="9"/>
      <c r="E2330" s="14"/>
      <c r="F2330" s="8"/>
      <c r="G2330" s="8"/>
      <c r="H2330" s="8"/>
      <c r="I2330" s="8"/>
      <c r="J2330" s="7"/>
      <c r="K2330" s="7"/>
      <c r="L2330" s="7"/>
      <c r="M2330" s="8"/>
      <c r="N2330" s="15"/>
      <c r="O2330" s="22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23"/>
      <c r="AE2330" s="22"/>
      <c r="AF2330" s="7"/>
      <c r="AG2330" s="7"/>
      <c r="AH2330" s="7"/>
      <c r="AI2330" s="7"/>
      <c r="AJ2330" s="7"/>
      <c r="AK2330" s="7"/>
      <c r="AL2330" s="23"/>
    </row>
    <row r="2331" spans="1:38" ht="17.25" thickBot="1" x14ac:dyDescent="0.25">
      <c r="A2331" s="3">
        <v>2328</v>
      </c>
      <c r="B2331" s="3"/>
      <c r="C2331" s="3"/>
      <c r="D2331" s="9"/>
      <c r="E2331" s="16"/>
      <c r="F2331" s="17"/>
      <c r="G2331" s="17"/>
      <c r="H2331" s="17"/>
      <c r="I2331" s="17"/>
      <c r="J2331" s="18"/>
      <c r="K2331" s="18"/>
      <c r="L2331" s="18"/>
      <c r="M2331" s="17"/>
      <c r="N2331" s="19"/>
      <c r="O2331" s="24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25"/>
      <c r="AE2331" s="24"/>
      <c r="AF2331" s="18"/>
      <c r="AG2331" s="18"/>
      <c r="AH2331" s="18"/>
      <c r="AI2331" s="18"/>
      <c r="AJ2331" s="18"/>
      <c r="AK2331" s="18"/>
      <c r="AL2331" s="25"/>
    </row>
    <row r="2332" spans="1:38" ht="16.5" x14ac:dyDescent="0.2">
      <c r="A2332" s="3">
        <v>2329</v>
      </c>
      <c r="B2332" s="3"/>
      <c r="C2332" s="3"/>
      <c r="D2332" s="9"/>
      <c r="E2332" s="10"/>
      <c r="F2332" s="11"/>
      <c r="G2332" s="11"/>
      <c r="H2332" s="11"/>
      <c r="I2332" s="11"/>
      <c r="J2332" s="12"/>
      <c r="K2332" s="12"/>
      <c r="L2332" s="12"/>
      <c r="M2332" s="11"/>
      <c r="N2332" s="13"/>
      <c r="O2332" s="20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21"/>
      <c r="AE2332" s="20"/>
      <c r="AF2332" s="12"/>
      <c r="AG2332" s="12"/>
      <c r="AH2332" s="12"/>
      <c r="AI2332" s="12"/>
      <c r="AJ2332" s="12"/>
      <c r="AK2332" s="12"/>
      <c r="AL2332" s="21"/>
    </row>
    <row r="2333" spans="1:38" ht="16.5" x14ac:dyDescent="0.2">
      <c r="A2333" s="3">
        <v>2330</v>
      </c>
      <c r="B2333" s="3"/>
      <c r="C2333" s="3"/>
      <c r="D2333" s="9"/>
      <c r="E2333" s="14"/>
      <c r="F2333" s="8"/>
      <c r="G2333" s="8"/>
      <c r="H2333" s="8"/>
      <c r="I2333" s="8"/>
      <c r="J2333" s="7"/>
      <c r="K2333" s="7"/>
      <c r="L2333" s="7"/>
      <c r="M2333" s="8"/>
      <c r="N2333" s="15"/>
      <c r="O2333" s="22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23"/>
      <c r="AE2333" s="22"/>
      <c r="AF2333" s="7"/>
      <c r="AG2333" s="7"/>
      <c r="AH2333" s="7"/>
      <c r="AI2333" s="7"/>
      <c r="AJ2333" s="7"/>
      <c r="AK2333" s="7"/>
      <c r="AL2333" s="23"/>
    </row>
    <row r="2334" spans="1:38" ht="16.5" x14ac:dyDescent="0.2">
      <c r="A2334" s="3">
        <v>2331</v>
      </c>
      <c r="B2334" s="3"/>
      <c r="C2334" s="3"/>
      <c r="D2334" s="9"/>
      <c r="E2334" s="14"/>
      <c r="F2334" s="8"/>
      <c r="G2334" s="8"/>
      <c r="H2334" s="8"/>
      <c r="I2334" s="8"/>
      <c r="J2334" s="7"/>
      <c r="K2334" s="7"/>
      <c r="L2334" s="7"/>
      <c r="M2334" s="8"/>
      <c r="N2334" s="15"/>
      <c r="O2334" s="22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23"/>
      <c r="AE2334" s="22"/>
      <c r="AF2334" s="7"/>
      <c r="AG2334" s="7"/>
      <c r="AH2334" s="7"/>
      <c r="AI2334" s="7"/>
      <c r="AJ2334" s="7"/>
      <c r="AK2334" s="7"/>
      <c r="AL2334" s="23"/>
    </row>
    <row r="2335" spans="1:38" ht="16.5" x14ac:dyDescent="0.2">
      <c r="A2335" s="3">
        <v>2332</v>
      </c>
      <c r="B2335" s="3"/>
      <c r="C2335" s="3"/>
      <c r="D2335" s="9"/>
      <c r="E2335" s="14"/>
      <c r="F2335" s="8"/>
      <c r="G2335" s="8"/>
      <c r="H2335" s="8"/>
      <c r="I2335" s="8"/>
      <c r="J2335" s="7"/>
      <c r="K2335" s="7"/>
      <c r="L2335" s="7"/>
      <c r="M2335" s="8"/>
      <c r="N2335" s="15"/>
      <c r="O2335" s="22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23"/>
      <c r="AE2335" s="22"/>
      <c r="AF2335" s="7"/>
      <c r="AG2335" s="7"/>
      <c r="AH2335" s="7"/>
      <c r="AI2335" s="7"/>
      <c r="AJ2335" s="7"/>
      <c r="AK2335" s="7"/>
      <c r="AL2335" s="23"/>
    </row>
    <row r="2336" spans="1:38" ht="16.5" x14ac:dyDescent="0.2">
      <c r="A2336" s="3">
        <v>2333</v>
      </c>
      <c r="B2336" s="3"/>
      <c r="C2336" s="3"/>
      <c r="D2336" s="9"/>
      <c r="E2336" s="14"/>
      <c r="F2336" s="8"/>
      <c r="G2336" s="8"/>
      <c r="H2336" s="8"/>
      <c r="I2336" s="8"/>
      <c r="J2336" s="7"/>
      <c r="K2336" s="7"/>
      <c r="L2336" s="7"/>
      <c r="M2336" s="8"/>
      <c r="N2336" s="15"/>
      <c r="O2336" s="22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23"/>
      <c r="AE2336" s="22"/>
      <c r="AF2336" s="7"/>
      <c r="AG2336" s="7"/>
      <c r="AH2336" s="7"/>
      <c r="AI2336" s="7"/>
      <c r="AJ2336" s="7"/>
      <c r="AK2336" s="7"/>
      <c r="AL2336" s="23"/>
    </row>
    <row r="2337" spans="1:38" ht="17.25" thickBot="1" x14ac:dyDescent="0.25">
      <c r="A2337" s="3">
        <v>2334</v>
      </c>
      <c r="B2337" s="3"/>
      <c r="C2337" s="3"/>
      <c r="D2337" s="9"/>
      <c r="E2337" s="16"/>
      <c r="F2337" s="17"/>
      <c r="G2337" s="17"/>
      <c r="H2337" s="17"/>
      <c r="I2337" s="17"/>
      <c r="J2337" s="18"/>
      <c r="K2337" s="18"/>
      <c r="L2337" s="18"/>
      <c r="M2337" s="17"/>
      <c r="N2337" s="19"/>
      <c r="O2337" s="24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25"/>
      <c r="AE2337" s="24"/>
      <c r="AF2337" s="18"/>
      <c r="AG2337" s="18"/>
      <c r="AH2337" s="18"/>
      <c r="AI2337" s="18"/>
      <c r="AJ2337" s="18"/>
      <c r="AK2337" s="18"/>
      <c r="AL2337" s="25"/>
    </row>
    <row r="2338" spans="1:38" ht="16.5" x14ac:dyDescent="0.2">
      <c r="A2338" s="3">
        <v>2335</v>
      </c>
      <c r="B2338" s="3"/>
      <c r="C2338" s="3"/>
      <c r="D2338" s="9"/>
      <c r="E2338" s="10"/>
      <c r="F2338" s="11"/>
      <c r="G2338" s="11"/>
      <c r="H2338" s="11"/>
      <c r="I2338" s="11"/>
      <c r="J2338" s="12"/>
      <c r="K2338" s="12"/>
      <c r="L2338" s="12"/>
      <c r="M2338" s="11"/>
      <c r="N2338" s="13"/>
      <c r="O2338" s="20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21"/>
      <c r="AE2338" s="20"/>
      <c r="AF2338" s="12"/>
      <c r="AG2338" s="12"/>
      <c r="AH2338" s="12"/>
      <c r="AI2338" s="12"/>
      <c r="AJ2338" s="12"/>
      <c r="AK2338" s="12"/>
      <c r="AL2338" s="21"/>
    </row>
    <row r="2339" spans="1:38" ht="16.5" x14ac:dyDescent="0.2">
      <c r="A2339" s="3">
        <v>2336</v>
      </c>
      <c r="B2339" s="3"/>
      <c r="C2339" s="3"/>
      <c r="D2339" s="9"/>
      <c r="E2339" s="14"/>
      <c r="F2339" s="8"/>
      <c r="G2339" s="8"/>
      <c r="H2339" s="8"/>
      <c r="I2339" s="8"/>
      <c r="J2339" s="7"/>
      <c r="K2339" s="7"/>
      <c r="L2339" s="7"/>
      <c r="M2339" s="8"/>
      <c r="N2339" s="15"/>
      <c r="O2339" s="22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23"/>
      <c r="AE2339" s="22"/>
      <c r="AF2339" s="7"/>
      <c r="AG2339" s="7"/>
      <c r="AH2339" s="7"/>
      <c r="AI2339" s="7"/>
      <c r="AJ2339" s="7"/>
      <c r="AK2339" s="7"/>
      <c r="AL2339" s="23"/>
    </row>
    <row r="2340" spans="1:38" ht="16.5" x14ac:dyDescent="0.2">
      <c r="A2340" s="3">
        <v>2337</v>
      </c>
      <c r="B2340" s="3"/>
      <c r="C2340" s="3"/>
      <c r="D2340" s="9"/>
      <c r="E2340" s="14"/>
      <c r="F2340" s="8"/>
      <c r="G2340" s="8"/>
      <c r="H2340" s="8"/>
      <c r="I2340" s="8"/>
      <c r="J2340" s="7"/>
      <c r="K2340" s="7"/>
      <c r="L2340" s="7"/>
      <c r="M2340" s="8"/>
      <c r="N2340" s="15"/>
      <c r="O2340" s="22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23"/>
      <c r="AE2340" s="22"/>
      <c r="AF2340" s="7"/>
      <c r="AG2340" s="7"/>
      <c r="AH2340" s="7"/>
      <c r="AI2340" s="7"/>
      <c r="AJ2340" s="7"/>
      <c r="AK2340" s="7"/>
      <c r="AL2340" s="23"/>
    </row>
    <row r="2341" spans="1:38" ht="16.5" x14ac:dyDescent="0.2">
      <c r="A2341" s="3">
        <v>2338</v>
      </c>
      <c r="B2341" s="3"/>
      <c r="C2341" s="3"/>
      <c r="D2341" s="9"/>
      <c r="E2341" s="14"/>
      <c r="F2341" s="8"/>
      <c r="G2341" s="8"/>
      <c r="H2341" s="8"/>
      <c r="I2341" s="8"/>
      <c r="J2341" s="7"/>
      <c r="K2341" s="7"/>
      <c r="L2341" s="7"/>
      <c r="M2341" s="8"/>
      <c r="N2341" s="15"/>
      <c r="O2341" s="22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23"/>
      <c r="AE2341" s="22"/>
      <c r="AF2341" s="7"/>
      <c r="AG2341" s="7"/>
      <c r="AH2341" s="7"/>
      <c r="AI2341" s="7"/>
      <c r="AJ2341" s="7"/>
      <c r="AK2341" s="7"/>
      <c r="AL2341" s="23"/>
    </row>
    <row r="2342" spans="1:38" ht="16.5" x14ac:dyDescent="0.2">
      <c r="A2342" s="3">
        <v>2339</v>
      </c>
      <c r="B2342" s="3"/>
      <c r="C2342" s="3"/>
      <c r="D2342" s="9"/>
      <c r="E2342" s="14"/>
      <c r="F2342" s="8"/>
      <c r="G2342" s="8"/>
      <c r="H2342" s="8"/>
      <c r="I2342" s="8"/>
      <c r="J2342" s="7"/>
      <c r="K2342" s="7"/>
      <c r="L2342" s="7"/>
      <c r="M2342" s="8"/>
      <c r="N2342" s="15"/>
      <c r="O2342" s="22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23"/>
      <c r="AE2342" s="22"/>
      <c r="AF2342" s="7"/>
      <c r="AG2342" s="7"/>
      <c r="AH2342" s="7"/>
      <c r="AI2342" s="7"/>
      <c r="AJ2342" s="7"/>
      <c r="AK2342" s="7"/>
      <c r="AL2342" s="23"/>
    </row>
    <row r="2343" spans="1:38" ht="17.25" thickBot="1" x14ac:dyDescent="0.25">
      <c r="A2343" s="3">
        <v>2340</v>
      </c>
      <c r="B2343" s="3"/>
      <c r="C2343" s="3"/>
      <c r="D2343" s="9"/>
      <c r="E2343" s="16"/>
      <c r="F2343" s="17"/>
      <c r="G2343" s="17"/>
      <c r="H2343" s="17"/>
      <c r="I2343" s="17"/>
      <c r="J2343" s="18"/>
      <c r="K2343" s="18"/>
      <c r="L2343" s="18"/>
      <c r="M2343" s="17"/>
      <c r="N2343" s="19"/>
      <c r="O2343" s="24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25"/>
      <c r="AE2343" s="24"/>
      <c r="AF2343" s="18"/>
      <c r="AG2343" s="18"/>
      <c r="AH2343" s="18"/>
      <c r="AI2343" s="18"/>
      <c r="AJ2343" s="18"/>
      <c r="AK2343" s="18"/>
      <c r="AL2343" s="25"/>
    </row>
    <row r="2344" spans="1:38" ht="16.5" x14ac:dyDescent="0.2">
      <c r="A2344" s="3">
        <v>2341</v>
      </c>
      <c r="B2344" s="3"/>
      <c r="C2344" s="3"/>
      <c r="D2344" s="9"/>
      <c r="E2344" s="10"/>
      <c r="F2344" s="11"/>
      <c r="G2344" s="11"/>
      <c r="H2344" s="11"/>
      <c r="I2344" s="11"/>
      <c r="J2344" s="12"/>
      <c r="K2344" s="12"/>
      <c r="L2344" s="12"/>
      <c r="M2344" s="11"/>
      <c r="N2344" s="13"/>
      <c r="O2344" s="20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21"/>
      <c r="AE2344" s="20"/>
      <c r="AF2344" s="12"/>
      <c r="AG2344" s="12"/>
      <c r="AH2344" s="12"/>
      <c r="AI2344" s="12"/>
      <c r="AJ2344" s="12"/>
      <c r="AK2344" s="12"/>
      <c r="AL2344" s="21"/>
    </row>
    <row r="2345" spans="1:38" ht="16.5" x14ac:dyDescent="0.2">
      <c r="A2345" s="3">
        <v>2342</v>
      </c>
      <c r="B2345" s="3"/>
      <c r="C2345" s="3"/>
      <c r="D2345" s="9"/>
      <c r="E2345" s="14"/>
      <c r="F2345" s="8"/>
      <c r="G2345" s="8"/>
      <c r="H2345" s="8"/>
      <c r="I2345" s="8"/>
      <c r="J2345" s="7"/>
      <c r="K2345" s="7"/>
      <c r="L2345" s="7"/>
      <c r="M2345" s="8"/>
      <c r="N2345" s="15"/>
      <c r="O2345" s="22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23"/>
      <c r="AE2345" s="22"/>
      <c r="AF2345" s="7"/>
      <c r="AG2345" s="7"/>
      <c r="AH2345" s="7"/>
      <c r="AI2345" s="7"/>
      <c r="AJ2345" s="7"/>
      <c r="AK2345" s="7"/>
      <c r="AL2345" s="23"/>
    </row>
    <row r="2346" spans="1:38" ht="16.5" x14ac:dyDescent="0.2">
      <c r="A2346" s="3">
        <v>2343</v>
      </c>
      <c r="B2346" s="3"/>
      <c r="C2346" s="3"/>
      <c r="D2346" s="9"/>
      <c r="E2346" s="14"/>
      <c r="F2346" s="8"/>
      <c r="G2346" s="8"/>
      <c r="H2346" s="8"/>
      <c r="I2346" s="8"/>
      <c r="J2346" s="7"/>
      <c r="K2346" s="7"/>
      <c r="L2346" s="7"/>
      <c r="M2346" s="8"/>
      <c r="N2346" s="15"/>
      <c r="O2346" s="22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23"/>
      <c r="AE2346" s="22"/>
      <c r="AF2346" s="7"/>
      <c r="AG2346" s="7"/>
      <c r="AH2346" s="7"/>
      <c r="AI2346" s="7"/>
      <c r="AJ2346" s="7"/>
      <c r="AK2346" s="7"/>
      <c r="AL2346" s="23"/>
    </row>
    <row r="2347" spans="1:38" ht="16.5" x14ac:dyDescent="0.2">
      <c r="A2347" s="3">
        <v>2344</v>
      </c>
      <c r="B2347" s="3"/>
      <c r="C2347" s="3"/>
      <c r="D2347" s="9"/>
      <c r="E2347" s="14"/>
      <c r="F2347" s="8"/>
      <c r="G2347" s="8"/>
      <c r="H2347" s="8"/>
      <c r="I2347" s="8"/>
      <c r="J2347" s="7"/>
      <c r="K2347" s="7"/>
      <c r="L2347" s="7"/>
      <c r="M2347" s="8"/>
      <c r="N2347" s="15"/>
      <c r="O2347" s="22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23"/>
      <c r="AE2347" s="22"/>
      <c r="AF2347" s="7"/>
      <c r="AG2347" s="7"/>
      <c r="AH2347" s="7"/>
      <c r="AI2347" s="7"/>
      <c r="AJ2347" s="7"/>
      <c r="AK2347" s="7"/>
      <c r="AL2347" s="23"/>
    </row>
    <row r="2348" spans="1:38" ht="16.5" x14ac:dyDescent="0.2">
      <c r="A2348" s="3">
        <v>2345</v>
      </c>
      <c r="B2348" s="3"/>
      <c r="C2348" s="3"/>
      <c r="D2348" s="9"/>
      <c r="E2348" s="14"/>
      <c r="F2348" s="8"/>
      <c r="G2348" s="8"/>
      <c r="H2348" s="8"/>
      <c r="I2348" s="8"/>
      <c r="J2348" s="7"/>
      <c r="K2348" s="7"/>
      <c r="L2348" s="7"/>
      <c r="M2348" s="8"/>
      <c r="N2348" s="15"/>
      <c r="O2348" s="22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23"/>
      <c r="AE2348" s="22"/>
      <c r="AF2348" s="7"/>
      <c r="AG2348" s="7"/>
      <c r="AH2348" s="7"/>
      <c r="AI2348" s="7"/>
      <c r="AJ2348" s="7"/>
      <c r="AK2348" s="7"/>
      <c r="AL2348" s="23"/>
    </row>
    <row r="2349" spans="1:38" ht="17.25" thickBot="1" x14ac:dyDescent="0.25">
      <c r="A2349" s="3">
        <v>2346</v>
      </c>
      <c r="B2349" s="3"/>
      <c r="C2349" s="3"/>
      <c r="D2349" s="9"/>
      <c r="E2349" s="16"/>
      <c r="F2349" s="17"/>
      <c r="G2349" s="17"/>
      <c r="H2349" s="17"/>
      <c r="I2349" s="17"/>
      <c r="J2349" s="18"/>
      <c r="K2349" s="18"/>
      <c r="L2349" s="18"/>
      <c r="M2349" s="17"/>
      <c r="N2349" s="19"/>
      <c r="O2349" s="24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25"/>
      <c r="AE2349" s="24"/>
      <c r="AF2349" s="18"/>
      <c r="AG2349" s="18"/>
      <c r="AH2349" s="18"/>
      <c r="AI2349" s="18"/>
      <c r="AJ2349" s="18"/>
      <c r="AK2349" s="18"/>
      <c r="AL2349" s="25"/>
    </row>
    <row r="2350" spans="1:38" ht="16.5" x14ac:dyDescent="0.2">
      <c r="A2350" s="3">
        <v>2347</v>
      </c>
      <c r="B2350" s="3"/>
      <c r="C2350" s="3"/>
      <c r="D2350" s="9"/>
      <c r="E2350" s="10"/>
      <c r="F2350" s="11"/>
      <c r="G2350" s="11"/>
      <c r="H2350" s="11"/>
      <c r="I2350" s="11"/>
      <c r="J2350" s="12"/>
      <c r="K2350" s="12"/>
      <c r="L2350" s="12"/>
      <c r="M2350" s="11"/>
      <c r="N2350" s="13"/>
      <c r="O2350" s="20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21"/>
      <c r="AE2350" s="20"/>
      <c r="AF2350" s="12"/>
      <c r="AG2350" s="12"/>
      <c r="AH2350" s="12"/>
      <c r="AI2350" s="12"/>
      <c r="AJ2350" s="12"/>
      <c r="AK2350" s="12"/>
      <c r="AL2350" s="21"/>
    </row>
    <row r="2351" spans="1:38" ht="16.5" x14ac:dyDescent="0.2">
      <c r="A2351" s="3">
        <v>2348</v>
      </c>
      <c r="B2351" s="3"/>
      <c r="C2351" s="3"/>
      <c r="D2351" s="9"/>
      <c r="E2351" s="14"/>
      <c r="F2351" s="8"/>
      <c r="G2351" s="8"/>
      <c r="H2351" s="8"/>
      <c r="I2351" s="8"/>
      <c r="J2351" s="7"/>
      <c r="K2351" s="7"/>
      <c r="L2351" s="7"/>
      <c r="M2351" s="8"/>
      <c r="N2351" s="15"/>
      <c r="O2351" s="22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23"/>
      <c r="AE2351" s="22"/>
      <c r="AF2351" s="7"/>
      <c r="AG2351" s="7"/>
      <c r="AH2351" s="7"/>
      <c r="AI2351" s="7"/>
      <c r="AJ2351" s="7"/>
      <c r="AK2351" s="7"/>
      <c r="AL2351" s="23"/>
    </row>
    <row r="2352" spans="1:38" ht="16.5" x14ac:dyDescent="0.2">
      <c r="A2352" s="3">
        <v>2349</v>
      </c>
      <c r="B2352" s="3"/>
      <c r="C2352" s="3"/>
      <c r="D2352" s="9"/>
      <c r="E2352" s="14"/>
      <c r="F2352" s="8"/>
      <c r="G2352" s="8"/>
      <c r="H2352" s="8"/>
      <c r="I2352" s="8"/>
      <c r="J2352" s="7"/>
      <c r="K2352" s="7"/>
      <c r="L2352" s="7"/>
      <c r="M2352" s="8"/>
      <c r="N2352" s="15"/>
      <c r="O2352" s="22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23"/>
      <c r="AE2352" s="22"/>
      <c r="AF2352" s="7"/>
      <c r="AG2352" s="7"/>
      <c r="AH2352" s="7"/>
      <c r="AI2352" s="7"/>
      <c r="AJ2352" s="7"/>
      <c r="AK2352" s="7"/>
      <c r="AL2352" s="23"/>
    </row>
    <row r="2353" spans="1:38" ht="16.5" x14ac:dyDescent="0.2">
      <c r="A2353" s="3">
        <v>2350</v>
      </c>
      <c r="B2353" s="3"/>
      <c r="C2353" s="3"/>
      <c r="D2353" s="9"/>
      <c r="E2353" s="14"/>
      <c r="F2353" s="8"/>
      <c r="G2353" s="8"/>
      <c r="H2353" s="8"/>
      <c r="I2353" s="8"/>
      <c r="J2353" s="7"/>
      <c r="K2353" s="7"/>
      <c r="L2353" s="7"/>
      <c r="M2353" s="8"/>
      <c r="N2353" s="15"/>
      <c r="O2353" s="22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23"/>
      <c r="AE2353" s="22"/>
      <c r="AF2353" s="7"/>
      <c r="AG2353" s="7"/>
      <c r="AH2353" s="7"/>
      <c r="AI2353" s="7"/>
      <c r="AJ2353" s="7"/>
      <c r="AK2353" s="7"/>
      <c r="AL2353" s="23"/>
    </row>
    <row r="2354" spans="1:38" ht="16.5" x14ac:dyDescent="0.2">
      <c r="A2354" s="3">
        <v>2351</v>
      </c>
      <c r="B2354" s="3"/>
      <c r="C2354" s="3"/>
      <c r="D2354" s="9"/>
      <c r="E2354" s="14"/>
      <c r="F2354" s="8"/>
      <c r="G2354" s="8"/>
      <c r="H2354" s="8"/>
      <c r="I2354" s="8"/>
      <c r="J2354" s="7"/>
      <c r="K2354" s="7"/>
      <c r="L2354" s="7"/>
      <c r="M2354" s="8"/>
      <c r="N2354" s="15"/>
      <c r="O2354" s="22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23"/>
      <c r="AE2354" s="22"/>
      <c r="AF2354" s="7"/>
      <c r="AG2354" s="7"/>
      <c r="AH2354" s="7"/>
      <c r="AI2354" s="7"/>
      <c r="AJ2354" s="7"/>
      <c r="AK2354" s="7"/>
      <c r="AL2354" s="23"/>
    </row>
    <row r="2355" spans="1:38" ht="17.25" thickBot="1" x14ac:dyDescent="0.25">
      <c r="A2355" s="3">
        <v>2352</v>
      </c>
      <c r="B2355" s="3"/>
      <c r="C2355" s="3"/>
      <c r="D2355" s="9"/>
      <c r="E2355" s="16"/>
      <c r="F2355" s="17"/>
      <c r="G2355" s="17"/>
      <c r="H2355" s="17"/>
      <c r="I2355" s="17"/>
      <c r="J2355" s="18"/>
      <c r="K2355" s="18"/>
      <c r="L2355" s="18"/>
      <c r="M2355" s="17"/>
      <c r="N2355" s="19"/>
      <c r="O2355" s="24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25"/>
      <c r="AE2355" s="24"/>
      <c r="AF2355" s="18"/>
      <c r="AG2355" s="18"/>
      <c r="AH2355" s="18"/>
      <c r="AI2355" s="18"/>
      <c r="AJ2355" s="18"/>
      <c r="AK2355" s="18"/>
      <c r="AL2355" s="25"/>
    </row>
    <row r="2356" spans="1:38" ht="16.5" x14ac:dyDescent="0.2">
      <c r="A2356" s="3">
        <v>2353</v>
      </c>
      <c r="B2356" s="3"/>
      <c r="C2356" s="3"/>
      <c r="D2356" s="9"/>
      <c r="E2356" s="10"/>
      <c r="F2356" s="11"/>
      <c r="G2356" s="11"/>
      <c r="H2356" s="11"/>
      <c r="I2356" s="11"/>
      <c r="J2356" s="12"/>
      <c r="K2356" s="12"/>
      <c r="L2356" s="12"/>
      <c r="M2356" s="11"/>
      <c r="N2356" s="13"/>
      <c r="O2356" s="20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21"/>
      <c r="AE2356" s="20"/>
      <c r="AF2356" s="12"/>
      <c r="AG2356" s="12"/>
      <c r="AH2356" s="12"/>
      <c r="AI2356" s="12"/>
      <c r="AJ2356" s="12"/>
      <c r="AK2356" s="12"/>
      <c r="AL2356" s="21"/>
    </row>
    <row r="2357" spans="1:38" ht="16.5" x14ac:dyDescent="0.2">
      <c r="A2357" s="3">
        <v>2354</v>
      </c>
      <c r="B2357" s="3"/>
      <c r="C2357" s="3"/>
      <c r="D2357" s="9"/>
      <c r="E2357" s="14"/>
      <c r="F2357" s="8"/>
      <c r="G2357" s="8"/>
      <c r="H2357" s="8"/>
      <c r="I2357" s="8"/>
      <c r="J2357" s="7"/>
      <c r="K2357" s="7"/>
      <c r="L2357" s="7"/>
      <c r="M2357" s="8"/>
      <c r="N2357" s="15"/>
      <c r="O2357" s="22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23"/>
      <c r="AE2357" s="22"/>
      <c r="AF2357" s="7"/>
      <c r="AG2357" s="7"/>
      <c r="AH2357" s="7"/>
      <c r="AI2357" s="7"/>
      <c r="AJ2357" s="7"/>
      <c r="AK2357" s="7"/>
      <c r="AL2357" s="23"/>
    </row>
    <row r="2358" spans="1:38" ht="16.5" x14ac:dyDescent="0.2">
      <c r="A2358" s="3">
        <v>2355</v>
      </c>
      <c r="B2358" s="3"/>
      <c r="C2358" s="3"/>
      <c r="D2358" s="9"/>
      <c r="E2358" s="14"/>
      <c r="F2358" s="8"/>
      <c r="G2358" s="8"/>
      <c r="H2358" s="8"/>
      <c r="I2358" s="8"/>
      <c r="J2358" s="7"/>
      <c r="K2358" s="7"/>
      <c r="L2358" s="7"/>
      <c r="M2358" s="8"/>
      <c r="N2358" s="15"/>
      <c r="O2358" s="22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23"/>
      <c r="AE2358" s="22"/>
      <c r="AF2358" s="7"/>
      <c r="AG2358" s="7"/>
      <c r="AH2358" s="7"/>
      <c r="AI2358" s="7"/>
      <c r="AJ2358" s="7"/>
      <c r="AK2358" s="7"/>
      <c r="AL2358" s="23"/>
    </row>
    <row r="2359" spans="1:38" ht="16.5" x14ac:dyDescent="0.2">
      <c r="A2359" s="3">
        <v>2356</v>
      </c>
      <c r="B2359" s="3"/>
      <c r="C2359" s="3"/>
      <c r="D2359" s="9"/>
      <c r="E2359" s="14"/>
      <c r="F2359" s="8"/>
      <c r="G2359" s="8"/>
      <c r="H2359" s="8"/>
      <c r="I2359" s="8"/>
      <c r="J2359" s="7"/>
      <c r="K2359" s="7"/>
      <c r="L2359" s="7"/>
      <c r="M2359" s="8"/>
      <c r="N2359" s="15"/>
      <c r="O2359" s="22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23"/>
      <c r="AE2359" s="22"/>
      <c r="AF2359" s="7"/>
      <c r="AG2359" s="7"/>
      <c r="AH2359" s="7"/>
      <c r="AI2359" s="7"/>
      <c r="AJ2359" s="7"/>
      <c r="AK2359" s="7"/>
      <c r="AL2359" s="23"/>
    </row>
    <row r="2360" spans="1:38" ht="16.5" x14ac:dyDescent="0.2">
      <c r="A2360" s="3">
        <v>2357</v>
      </c>
      <c r="B2360" s="3"/>
      <c r="C2360" s="3"/>
      <c r="D2360" s="9"/>
      <c r="E2360" s="14"/>
      <c r="F2360" s="8"/>
      <c r="G2360" s="8"/>
      <c r="H2360" s="8"/>
      <c r="I2360" s="8"/>
      <c r="J2360" s="7"/>
      <c r="K2360" s="7"/>
      <c r="L2360" s="7"/>
      <c r="M2360" s="8"/>
      <c r="N2360" s="15"/>
      <c r="O2360" s="22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23"/>
      <c r="AE2360" s="22"/>
      <c r="AF2360" s="7"/>
      <c r="AG2360" s="7"/>
      <c r="AH2360" s="7"/>
      <c r="AI2360" s="7"/>
      <c r="AJ2360" s="7"/>
      <c r="AK2360" s="7"/>
      <c r="AL2360" s="23"/>
    </row>
    <row r="2361" spans="1:38" ht="17.25" thickBot="1" x14ac:dyDescent="0.25">
      <c r="A2361" s="3">
        <v>2358</v>
      </c>
      <c r="B2361" s="3"/>
      <c r="C2361" s="3"/>
      <c r="D2361" s="9"/>
      <c r="E2361" s="16"/>
      <c r="F2361" s="17"/>
      <c r="G2361" s="17"/>
      <c r="H2361" s="17"/>
      <c r="I2361" s="17"/>
      <c r="J2361" s="18"/>
      <c r="K2361" s="18"/>
      <c r="L2361" s="18"/>
      <c r="M2361" s="17"/>
      <c r="N2361" s="19"/>
      <c r="O2361" s="24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25"/>
      <c r="AE2361" s="24"/>
      <c r="AF2361" s="18"/>
      <c r="AG2361" s="18"/>
      <c r="AH2361" s="18"/>
      <c r="AI2361" s="18"/>
      <c r="AJ2361" s="18"/>
      <c r="AK2361" s="18"/>
      <c r="AL2361" s="25"/>
    </row>
    <row r="2362" spans="1:38" ht="16.5" x14ac:dyDescent="0.2">
      <c r="A2362" s="3">
        <v>2359</v>
      </c>
      <c r="B2362" s="3"/>
      <c r="C2362" s="3"/>
      <c r="D2362" s="9"/>
      <c r="E2362" s="10"/>
      <c r="F2362" s="11"/>
      <c r="G2362" s="11"/>
      <c r="H2362" s="11"/>
      <c r="I2362" s="11"/>
      <c r="J2362" s="12"/>
      <c r="K2362" s="12"/>
      <c r="L2362" s="12"/>
      <c r="M2362" s="11"/>
      <c r="N2362" s="13"/>
      <c r="O2362" s="20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21"/>
      <c r="AE2362" s="20"/>
      <c r="AF2362" s="12"/>
      <c r="AG2362" s="12"/>
      <c r="AH2362" s="12"/>
      <c r="AI2362" s="12"/>
      <c r="AJ2362" s="12"/>
      <c r="AK2362" s="12"/>
      <c r="AL2362" s="21"/>
    </row>
    <row r="2363" spans="1:38" ht="16.5" x14ac:dyDescent="0.2">
      <c r="A2363" s="3">
        <v>2360</v>
      </c>
      <c r="B2363" s="3"/>
      <c r="C2363" s="3"/>
      <c r="D2363" s="9"/>
      <c r="E2363" s="14"/>
      <c r="F2363" s="8"/>
      <c r="G2363" s="8"/>
      <c r="H2363" s="8"/>
      <c r="I2363" s="8"/>
      <c r="J2363" s="7"/>
      <c r="K2363" s="7"/>
      <c r="L2363" s="7"/>
      <c r="M2363" s="8"/>
      <c r="N2363" s="15"/>
      <c r="O2363" s="22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23"/>
      <c r="AE2363" s="22"/>
      <c r="AF2363" s="7"/>
      <c r="AG2363" s="7"/>
      <c r="AH2363" s="7"/>
      <c r="AI2363" s="7"/>
      <c r="AJ2363" s="7"/>
      <c r="AK2363" s="7"/>
      <c r="AL2363" s="23"/>
    </row>
    <row r="2364" spans="1:38" ht="16.5" x14ac:dyDescent="0.2">
      <c r="A2364" s="3">
        <v>2361</v>
      </c>
      <c r="B2364" s="3"/>
      <c r="C2364" s="3"/>
      <c r="D2364" s="9"/>
      <c r="E2364" s="14"/>
      <c r="F2364" s="8"/>
      <c r="G2364" s="8"/>
      <c r="H2364" s="8"/>
      <c r="I2364" s="8"/>
      <c r="J2364" s="7"/>
      <c r="K2364" s="7"/>
      <c r="L2364" s="7"/>
      <c r="M2364" s="8"/>
      <c r="N2364" s="15"/>
      <c r="O2364" s="22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23"/>
      <c r="AE2364" s="22"/>
      <c r="AF2364" s="7"/>
      <c r="AG2364" s="7"/>
      <c r="AH2364" s="7"/>
      <c r="AI2364" s="7"/>
      <c r="AJ2364" s="7"/>
      <c r="AK2364" s="7"/>
      <c r="AL2364" s="23"/>
    </row>
    <row r="2365" spans="1:38" ht="16.5" x14ac:dyDescent="0.2">
      <c r="A2365" s="3">
        <v>2362</v>
      </c>
      <c r="B2365" s="3"/>
      <c r="C2365" s="3"/>
      <c r="D2365" s="9"/>
      <c r="E2365" s="14"/>
      <c r="F2365" s="8"/>
      <c r="G2365" s="8"/>
      <c r="H2365" s="8"/>
      <c r="I2365" s="8"/>
      <c r="J2365" s="7"/>
      <c r="K2365" s="7"/>
      <c r="L2365" s="7"/>
      <c r="M2365" s="8"/>
      <c r="N2365" s="15"/>
      <c r="O2365" s="22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23"/>
      <c r="AE2365" s="22"/>
      <c r="AF2365" s="7"/>
      <c r="AG2365" s="7"/>
      <c r="AH2365" s="7"/>
      <c r="AI2365" s="7"/>
      <c r="AJ2365" s="7"/>
      <c r="AK2365" s="7"/>
      <c r="AL2365" s="23"/>
    </row>
    <row r="2366" spans="1:38" ht="16.5" x14ac:dyDescent="0.2">
      <c r="A2366" s="3">
        <v>2363</v>
      </c>
      <c r="B2366" s="3"/>
      <c r="C2366" s="3"/>
      <c r="D2366" s="9"/>
      <c r="E2366" s="14"/>
      <c r="F2366" s="8"/>
      <c r="G2366" s="8"/>
      <c r="H2366" s="8"/>
      <c r="I2366" s="8"/>
      <c r="J2366" s="7"/>
      <c r="K2366" s="7"/>
      <c r="L2366" s="7"/>
      <c r="M2366" s="8"/>
      <c r="N2366" s="15"/>
      <c r="O2366" s="22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23"/>
      <c r="AE2366" s="22"/>
      <c r="AF2366" s="7"/>
      <c r="AG2366" s="7"/>
      <c r="AH2366" s="7"/>
      <c r="AI2366" s="7"/>
      <c r="AJ2366" s="7"/>
      <c r="AK2366" s="7"/>
      <c r="AL2366" s="23"/>
    </row>
    <row r="2367" spans="1:38" ht="17.25" thickBot="1" x14ac:dyDescent="0.25">
      <c r="A2367" s="3">
        <v>2364</v>
      </c>
      <c r="B2367" s="3"/>
      <c r="C2367" s="3"/>
      <c r="D2367" s="9"/>
      <c r="E2367" s="16"/>
      <c r="F2367" s="17"/>
      <c r="G2367" s="17"/>
      <c r="H2367" s="17"/>
      <c r="I2367" s="17"/>
      <c r="J2367" s="18"/>
      <c r="K2367" s="18"/>
      <c r="L2367" s="18"/>
      <c r="M2367" s="17"/>
      <c r="N2367" s="19"/>
      <c r="O2367" s="24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25"/>
      <c r="AE2367" s="24"/>
      <c r="AF2367" s="18"/>
      <c r="AG2367" s="18"/>
      <c r="AH2367" s="18"/>
      <c r="AI2367" s="18"/>
      <c r="AJ2367" s="18"/>
      <c r="AK2367" s="18"/>
      <c r="AL2367" s="25"/>
    </row>
    <row r="2368" spans="1:38" ht="16.5" x14ac:dyDescent="0.2">
      <c r="A2368" s="3">
        <v>2365</v>
      </c>
      <c r="B2368" s="3"/>
      <c r="C2368" s="3"/>
      <c r="D2368" s="9"/>
      <c r="E2368" s="10"/>
      <c r="F2368" s="11"/>
      <c r="G2368" s="11"/>
      <c r="H2368" s="11"/>
      <c r="I2368" s="11"/>
      <c r="J2368" s="12"/>
      <c r="K2368" s="12"/>
      <c r="L2368" s="12"/>
      <c r="M2368" s="11"/>
      <c r="N2368" s="13"/>
      <c r="O2368" s="20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21"/>
      <c r="AE2368" s="20"/>
      <c r="AF2368" s="12"/>
      <c r="AG2368" s="12"/>
      <c r="AH2368" s="12"/>
      <c r="AI2368" s="12"/>
      <c r="AJ2368" s="12"/>
      <c r="AK2368" s="12"/>
      <c r="AL2368" s="21"/>
    </row>
    <row r="2369" spans="1:38" ht="16.5" x14ac:dyDescent="0.2">
      <c r="A2369" s="3">
        <v>2366</v>
      </c>
      <c r="B2369" s="3"/>
      <c r="C2369" s="3"/>
      <c r="D2369" s="9"/>
      <c r="E2369" s="14"/>
      <c r="F2369" s="8"/>
      <c r="G2369" s="8"/>
      <c r="H2369" s="8"/>
      <c r="I2369" s="8"/>
      <c r="J2369" s="7"/>
      <c r="K2369" s="7"/>
      <c r="L2369" s="7"/>
      <c r="M2369" s="8"/>
      <c r="N2369" s="15"/>
      <c r="O2369" s="22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23"/>
      <c r="AE2369" s="22"/>
      <c r="AF2369" s="7"/>
      <c r="AG2369" s="7"/>
      <c r="AH2369" s="7"/>
      <c r="AI2369" s="7"/>
      <c r="AJ2369" s="7"/>
      <c r="AK2369" s="7"/>
      <c r="AL2369" s="23"/>
    </row>
    <row r="2370" spans="1:38" ht="16.5" x14ac:dyDescent="0.2">
      <c r="A2370" s="3">
        <v>2367</v>
      </c>
      <c r="B2370" s="3"/>
      <c r="C2370" s="3"/>
      <c r="D2370" s="9"/>
      <c r="E2370" s="14"/>
      <c r="F2370" s="8"/>
      <c r="G2370" s="8"/>
      <c r="H2370" s="8"/>
      <c r="I2370" s="8"/>
      <c r="J2370" s="7"/>
      <c r="K2370" s="7"/>
      <c r="L2370" s="7"/>
      <c r="M2370" s="8"/>
      <c r="N2370" s="15"/>
      <c r="O2370" s="22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23"/>
      <c r="AE2370" s="22"/>
      <c r="AF2370" s="7"/>
      <c r="AG2370" s="7"/>
      <c r="AH2370" s="7"/>
      <c r="AI2370" s="7"/>
      <c r="AJ2370" s="7"/>
      <c r="AK2370" s="7"/>
      <c r="AL2370" s="23"/>
    </row>
    <row r="2371" spans="1:38" ht="16.5" x14ac:dyDescent="0.2">
      <c r="A2371" s="3">
        <v>2368</v>
      </c>
      <c r="B2371" s="3"/>
      <c r="C2371" s="3"/>
      <c r="D2371" s="9"/>
      <c r="E2371" s="14"/>
      <c r="F2371" s="8"/>
      <c r="G2371" s="8"/>
      <c r="H2371" s="8"/>
      <c r="I2371" s="8"/>
      <c r="J2371" s="7"/>
      <c r="K2371" s="7"/>
      <c r="L2371" s="7"/>
      <c r="M2371" s="8"/>
      <c r="N2371" s="15"/>
      <c r="O2371" s="22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23"/>
      <c r="AE2371" s="22"/>
      <c r="AF2371" s="7"/>
      <c r="AG2371" s="7"/>
      <c r="AH2371" s="7"/>
      <c r="AI2371" s="7"/>
      <c r="AJ2371" s="7"/>
      <c r="AK2371" s="7"/>
      <c r="AL2371" s="23"/>
    </row>
    <row r="2372" spans="1:38" ht="16.5" x14ac:dyDescent="0.2">
      <c r="A2372" s="3">
        <v>2369</v>
      </c>
      <c r="B2372" s="3"/>
      <c r="C2372" s="3"/>
      <c r="D2372" s="9"/>
      <c r="E2372" s="14"/>
      <c r="F2372" s="8"/>
      <c r="G2372" s="8"/>
      <c r="H2372" s="8"/>
      <c r="I2372" s="8"/>
      <c r="J2372" s="7"/>
      <c r="K2372" s="7"/>
      <c r="L2372" s="7"/>
      <c r="M2372" s="8"/>
      <c r="N2372" s="15"/>
      <c r="O2372" s="22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23"/>
      <c r="AE2372" s="22"/>
      <c r="AF2372" s="7"/>
      <c r="AG2372" s="7"/>
      <c r="AH2372" s="7"/>
      <c r="AI2372" s="7"/>
      <c r="AJ2372" s="7"/>
      <c r="AK2372" s="7"/>
      <c r="AL2372" s="23"/>
    </row>
    <row r="2373" spans="1:38" ht="17.25" thickBot="1" x14ac:dyDescent="0.25">
      <c r="A2373" s="3">
        <v>2370</v>
      </c>
      <c r="B2373" s="3"/>
      <c r="C2373" s="3"/>
      <c r="D2373" s="9"/>
      <c r="E2373" s="16"/>
      <c r="F2373" s="17"/>
      <c r="G2373" s="17"/>
      <c r="H2373" s="17"/>
      <c r="I2373" s="17"/>
      <c r="J2373" s="18"/>
      <c r="K2373" s="18"/>
      <c r="L2373" s="18"/>
      <c r="M2373" s="17"/>
      <c r="N2373" s="19"/>
      <c r="O2373" s="24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25"/>
      <c r="AE2373" s="24"/>
      <c r="AF2373" s="18"/>
      <c r="AG2373" s="18"/>
      <c r="AH2373" s="18"/>
      <c r="AI2373" s="18"/>
      <c r="AJ2373" s="18"/>
      <c r="AK2373" s="18"/>
      <c r="AL2373" s="25"/>
    </row>
    <row r="2374" spans="1:38" ht="16.5" x14ac:dyDescent="0.2">
      <c r="A2374" s="3">
        <v>2371</v>
      </c>
      <c r="B2374" s="3"/>
      <c r="C2374" s="3"/>
      <c r="D2374" s="9"/>
      <c r="E2374" s="10"/>
      <c r="F2374" s="11"/>
      <c r="G2374" s="11"/>
      <c r="H2374" s="11"/>
      <c r="I2374" s="11"/>
      <c r="J2374" s="12"/>
      <c r="K2374" s="12"/>
      <c r="L2374" s="12"/>
      <c r="M2374" s="11"/>
      <c r="N2374" s="13"/>
      <c r="O2374" s="20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21"/>
      <c r="AE2374" s="20"/>
      <c r="AF2374" s="12"/>
      <c r="AG2374" s="12"/>
      <c r="AH2374" s="12"/>
      <c r="AI2374" s="12"/>
      <c r="AJ2374" s="12"/>
      <c r="AK2374" s="12"/>
      <c r="AL2374" s="21"/>
    </row>
    <row r="2375" spans="1:38" ht="16.5" x14ac:dyDescent="0.2">
      <c r="A2375" s="3">
        <v>2372</v>
      </c>
      <c r="B2375" s="3"/>
      <c r="C2375" s="3"/>
      <c r="D2375" s="9"/>
      <c r="E2375" s="14"/>
      <c r="F2375" s="8"/>
      <c r="G2375" s="8"/>
      <c r="H2375" s="8"/>
      <c r="I2375" s="8"/>
      <c r="J2375" s="7"/>
      <c r="K2375" s="7"/>
      <c r="L2375" s="7"/>
      <c r="M2375" s="8"/>
      <c r="N2375" s="15"/>
      <c r="O2375" s="22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23"/>
      <c r="AE2375" s="22"/>
      <c r="AF2375" s="7"/>
      <c r="AG2375" s="7"/>
      <c r="AH2375" s="7"/>
      <c r="AI2375" s="7"/>
      <c r="AJ2375" s="7"/>
      <c r="AK2375" s="7"/>
      <c r="AL2375" s="23"/>
    </row>
    <row r="2376" spans="1:38" ht="16.5" x14ac:dyDescent="0.2">
      <c r="A2376" s="3">
        <v>2373</v>
      </c>
      <c r="B2376" s="3"/>
      <c r="C2376" s="3"/>
      <c r="D2376" s="9"/>
      <c r="E2376" s="14"/>
      <c r="F2376" s="8"/>
      <c r="G2376" s="8"/>
      <c r="H2376" s="8"/>
      <c r="I2376" s="8"/>
      <c r="J2376" s="7"/>
      <c r="K2376" s="7"/>
      <c r="L2376" s="7"/>
      <c r="M2376" s="8"/>
      <c r="N2376" s="15"/>
      <c r="O2376" s="22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23"/>
      <c r="AE2376" s="22"/>
      <c r="AF2376" s="7"/>
      <c r="AG2376" s="7"/>
      <c r="AH2376" s="7"/>
      <c r="AI2376" s="7"/>
      <c r="AJ2376" s="7"/>
      <c r="AK2376" s="7"/>
      <c r="AL2376" s="23"/>
    </row>
    <row r="2377" spans="1:38" ht="16.5" x14ac:dyDescent="0.2">
      <c r="A2377" s="3">
        <v>2374</v>
      </c>
      <c r="B2377" s="3"/>
      <c r="C2377" s="3"/>
      <c r="D2377" s="9"/>
      <c r="E2377" s="14"/>
      <c r="F2377" s="8"/>
      <c r="G2377" s="8"/>
      <c r="H2377" s="8"/>
      <c r="I2377" s="8"/>
      <c r="J2377" s="7"/>
      <c r="K2377" s="7"/>
      <c r="L2377" s="7"/>
      <c r="M2377" s="8"/>
      <c r="N2377" s="15"/>
      <c r="O2377" s="22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23"/>
      <c r="AE2377" s="22"/>
      <c r="AF2377" s="7"/>
      <c r="AG2377" s="7"/>
      <c r="AH2377" s="7"/>
      <c r="AI2377" s="7"/>
      <c r="AJ2377" s="7"/>
      <c r="AK2377" s="7"/>
      <c r="AL2377" s="23"/>
    </row>
    <row r="2378" spans="1:38" ht="16.5" x14ac:dyDescent="0.2">
      <c r="A2378" s="3">
        <v>2375</v>
      </c>
      <c r="B2378" s="3"/>
      <c r="C2378" s="3"/>
      <c r="D2378" s="9"/>
      <c r="E2378" s="14"/>
      <c r="F2378" s="8"/>
      <c r="G2378" s="8"/>
      <c r="H2378" s="8"/>
      <c r="I2378" s="8"/>
      <c r="J2378" s="7"/>
      <c r="K2378" s="7"/>
      <c r="L2378" s="7"/>
      <c r="M2378" s="8"/>
      <c r="N2378" s="15"/>
      <c r="O2378" s="22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23"/>
      <c r="AE2378" s="22"/>
      <c r="AF2378" s="7"/>
      <c r="AG2378" s="7"/>
      <c r="AH2378" s="7"/>
      <c r="AI2378" s="7"/>
      <c r="AJ2378" s="7"/>
      <c r="AK2378" s="7"/>
      <c r="AL2378" s="23"/>
    </row>
    <row r="2379" spans="1:38" ht="17.25" thickBot="1" x14ac:dyDescent="0.25">
      <c r="A2379" s="3">
        <v>2376</v>
      </c>
      <c r="B2379" s="3"/>
      <c r="C2379" s="3"/>
      <c r="D2379" s="9"/>
      <c r="E2379" s="16"/>
      <c r="F2379" s="17"/>
      <c r="G2379" s="17"/>
      <c r="H2379" s="17"/>
      <c r="I2379" s="17"/>
      <c r="J2379" s="18"/>
      <c r="K2379" s="18"/>
      <c r="L2379" s="18"/>
      <c r="M2379" s="17"/>
      <c r="N2379" s="19"/>
      <c r="O2379" s="24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25"/>
      <c r="AE2379" s="24"/>
      <c r="AF2379" s="18"/>
      <c r="AG2379" s="18"/>
      <c r="AH2379" s="18"/>
      <c r="AI2379" s="18"/>
      <c r="AJ2379" s="18"/>
      <c r="AK2379" s="18"/>
      <c r="AL2379" s="25"/>
    </row>
    <row r="2380" spans="1:38" ht="16.5" x14ac:dyDescent="0.2">
      <c r="A2380" s="3">
        <v>2377</v>
      </c>
      <c r="B2380" s="3"/>
      <c r="C2380" s="3"/>
      <c r="D2380" s="9"/>
      <c r="E2380" s="10"/>
      <c r="F2380" s="11"/>
      <c r="G2380" s="11"/>
      <c r="H2380" s="11"/>
      <c r="I2380" s="11"/>
      <c r="J2380" s="12"/>
      <c r="K2380" s="12"/>
      <c r="L2380" s="12"/>
      <c r="M2380" s="11"/>
      <c r="N2380" s="13"/>
      <c r="O2380" s="20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21"/>
      <c r="AE2380" s="20"/>
      <c r="AF2380" s="12"/>
      <c r="AG2380" s="12"/>
      <c r="AH2380" s="12"/>
      <c r="AI2380" s="12"/>
      <c r="AJ2380" s="12"/>
      <c r="AK2380" s="12"/>
      <c r="AL2380" s="21"/>
    </row>
    <row r="2381" spans="1:38" ht="16.5" x14ac:dyDescent="0.2">
      <c r="A2381" s="3">
        <v>2378</v>
      </c>
      <c r="B2381" s="3"/>
      <c r="C2381" s="3"/>
      <c r="D2381" s="9"/>
      <c r="E2381" s="14"/>
      <c r="F2381" s="8"/>
      <c r="G2381" s="8"/>
      <c r="H2381" s="8"/>
      <c r="I2381" s="8"/>
      <c r="J2381" s="7"/>
      <c r="K2381" s="7"/>
      <c r="L2381" s="7"/>
      <c r="M2381" s="8"/>
      <c r="N2381" s="15"/>
      <c r="O2381" s="22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23"/>
      <c r="AE2381" s="22"/>
      <c r="AF2381" s="7"/>
      <c r="AG2381" s="7"/>
      <c r="AH2381" s="7"/>
      <c r="AI2381" s="7"/>
      <c r="AJ2381" s="7"/>
      <c r="AK2381" s="7"/>
      <c r="AL2381" s="23"/>
    </row>
    <row r="2382" spans="1:38" ht="16.5" x14ac:dyDescent="0.2">
      <c r="A2382" s="3">
        <v>2379</v>
      </c>
      <c r="B2382" s="3"/>
      <c r="C2382" s="3"/>
      <c r="D2382" s="9"/>
      <c r="E2382" s="14"/>
      <c r="F2382" s="8"/>
      <c r="G2382" s="8"/>
      <c r="H2382" s="8"/>
      <c r="I2382" s="8"/>
      <c r="J2382" s="7"/>
      <c r="K2382" s="7"/>
      <c r="L2382" s="7"/>
      <c r="M2382" s="8"/>
      <c r="N2382" s="15"/>
      <c r="O2382" s="22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23"/>
      <c r="AE2382" s="22"/>
      <c r="AF2382" s="7"/>
      <c r="AG2382" s="7"/>
      <c r="AH2382" s="7"/>
      <c r="AI2382" s="7"/>
      <c r="AJ2382" s="7"/>
      <c r="AK2382" s="7"/>
      <c r="AL2382" s="23"/>
    </row>
    <row r="2383" spans="1:38" ht="16.5" x14ac:dyDescent="0.2">
      <c r="A2383" s="3">
        <v>2380</v>
      </c>
      <c r="B2383" s="3"/>
      <c r="C2383" s="3"/>
      <c r="D2383" s="9"/>
      <c r="E2383" s="14"/>
      <c r="F2383" s="8"/>
      <c r="G2383" s="8"/>
      <c r="H2383" s="8"/>
      <c r="I2383" s="8"/>
      <c r="J2383" s="7"/>
      <c r="K2383" s="7"/>
      <c r="L2383" s="7"/>
      <c r="M2383" s="8"/>
      <c r="N2383" s="15"/>
      <c r="O2383" s="22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23"/>
      <c r="AE2383" s="22"/>
      <c r="AF2383" s="7"/>
      <c r="AG2383" s="7"/>
      <c r="AH2383" s="7"/>
      <c r="AI2383" s="7"/>
      <c r="AJ2383" s="7"/>
      <c r="AK2383" s="7"/>
      <c r="AL2383" s="23"/>
    </row>
    <row r="2384" spans="1:38" ht="16.5" x14ac:dyDescent="0.2">
      <c r="A2384" s="3">
        <v>2381</v>
      </c>
      <c r="B2384" s="3"/>
      <c r="C2384" s="3"/>
      <c r="D2384" s="9"/>
      <c r="E2384" s="14"/>
      <c r="F2384" s="8"/>
      <c r="G2384" s="8"/>
      <c r="H2384" s="8"/>
      <c r="I2384" s="8"/>
      <c r="J2384" s="7"/>
      <c r="K2384" s="7"/>
      <c r="L2384" s="7"/>
      <c r="M2384" s="8"/>
      <c r="N2384" s="15"/>
      <c r="O2384" s="22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23"/>
      <c r="AE2384" s="22"/>
      <c r="AF2384" s="7"/>
      <c r="AG2384" s="7"/>
      <c r="AH2384" s="7"/>
      <c r="AI2384" s="7"/>
      <c r="AJ2384" s="7"/>
      <c r="AK2384" s="7"/>
      <c r="AL2384" s="23"/>
    </row>
    <row r="2385" spans="1:38" ht="17.25" thickBot="1" x14ac:dyDescent="0.25">
      <c r="A2385" s="3">
        <v>2382</v>
      </c>
      <c r="B2385" s="3"/>
      <c r="C2385" s="3"/>
      <c r="D2385" s="9"/>
      <c r="E2385" s="16"/>
      <c r="F2385" s="17"/>
      <c r="G2385" s="17"/>
      <c r="H2385" s="17"/>
      <c r="I2385" s="17"/>
      <c r="J2385" s="18"/>
      <c r="K2385" s="18"/>
      <c r="L2385" s="18"/>
      <c r="M2385" s="17"/>
      <c r="N2385" s="19"/>
      <c r="O2385" s="24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25"/>
      <c r="AE2385" s="24"/>
      <c r="AF2385" s="18"/>
      <c r="AG2385" s="18"/>
      <c r="AH2385" s="18"/>
      <c r="AI2385" s="18"/>
      <c r="AJ2385" s="18"/>
      <c r="AK2385" s="18"/>
      <c r="AL2385" s="25"/>
    </row>
    <row r="2386" spans="1:38" ht="16.5" x14ac:dyDescent="0.2">
      <c r="A2386" s="3">
        <v>2383</v>
      </c>
      <c r="B2386" s="3"/>
      <c r="C2386" s="3"/>
      <c r="D2386" s="9"/>
      <c r="E2386" s="10"/>
      <c r="F2386" s="11"/>
      <c r="G2386" s="11"/>
      <c r="H2386" s="11"/>
      <c r="I2386" s="11"/>
      <c r="J2386" s="12"/>
      <c r="K2386" s="12"/>
      <c r="L2386" s="12"/>
      <c r="M2386" s="11"/>
      <c r="N2386" s="13"/>
      <c r="O2386" s="20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21"/>
      <c r="AE2386" s="20"/>
      <c r="AF2386" s="12"/>
      <c r="AG2386" s="12"/>
      <c r="AH2386" s="12"/>
      <c r="AI2386" s="12"/>
      <c r="AJ2386" s="12"/>
      <c r="AK2386" s="12"/>
      <c r="AL2386" s="21"/>
    </row>
    <row r="2387" spans="1:38" ht="16.5" x14ac:dyDescent="0.2">
      <c r="A2387" s="3">
        <v>2384</v>
      </c>
      <c r="B2387" s="3"/>
      <c r="C2387" s="3"/>
      <c r="D2387" s="9"/>
      <c r="E2387" s="14"/>
      <c r="F2387" s="8"/>
      <c r="G2387" s="8"/>
      <c r="H2387" s="8"/>
      <c r="I2387" s="8"/>
      <c r="J2387" s="7"/>
      <c r="K2387" s="7"/>
      <c r="L2387" s="7"/>
      <c r="M2387" s="8"/>
      <c r="N2387" s="15"/>
      <c r="O2387" s="22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23"/>
      <c r="AE2387" s="22"/>
      <c r="AF2387" s="7"/>
      <c r="AG2387" s="7"/>
      <c r="AH2387" s="7"/>
      <c r="AI2387" s="7"/>
      <c r="AJ2387" s="7"/>
      <c r="AK2387" s="7"/>
      <c r="AL2387" s="23"/>
    </row>
    <row r="2388" spans="1:38" ht="16.5" x14ac:dyDescent="0.2">
      <c r="A2388" s="3">
        <v>2385</v>
      </c>
      <c r="B2388" s="3"/>
      <c r="C2388" s="3"/>
      <c r="D2388" s="9"/>
      <c r="E2388" s="14"/>
      <c r="F2388" s="8"/>
      <c r="G2388" s="8"/>
      <c r="H2388" s="8"/>
      <c r="I2388" s="8"/>
      <c r="J2388" s="7"/>
      <c r="K2388" s="7"/>
      <c r="L2388" s="7"/>
      <c r="M2388" s="8"/>
      <c r="N2388" s="15"/>
      <c r="O2388" s="22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23"/>
      <c r="AE2388" s="22"/>
      <c r="AF2388" s="7"/>
      <c r="AG2388" s="7"/>
      <c r="AH2388" s="7"/>
      <c r="AI2388" s="7"/>
      <c r="AJ2388" s="7"/>
      <c r="AK2388" s="7"/>
      <c r="AL2388" s="23"/>
    </row>
    <row r="2389" spans="1:38" ht="16.5" x14ac:dyDescent="0.2">
      <c r="A2389" s="3">
        <v>2386</v>
      </c>
      <c r="B2389" s="3"/>
      <c r="C2389" s="3"/>
      <c r="D2389" s="9"/>
      <c r="E2389" s="14"/>
      <c r="F2389" s="8"/>
      <c r="G2389" s="8"/>
      <c r="H2389" s="8"/>
      <c r="I2389" s="8"/>
      <c r="J2389" s="7"/>
      <c r="K2389" s="7"/>
      <c r="L2389" s="7"/>
      <c r="M2389" s="8"/>
      <c r="N2389" s="15"/>
      <c r="O2389" s="22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23"/>
      <c r="AE2389" s="22"/>
      <c r="AF2389" s="7"/>
      <c r="AG2389" s="7"/>
      <c r="AH2389" s="7"/>
      <c r="AI2389" s="7"/>
      <c r="AJ2389" s="7"/>
      <c r="AK2389" s="7"/>
      <c r="AL2389" s="23"/>
    </row>
    <row r="2390" spans="1:38" ht="16.5" x14ac:dyDescent="0.2">
      <c r="A2390" s="3">
        <v>2387</v>
      </c>
      <c r="B2390" s="3"/>
      <c r="C2390" s="3"/>
      <c r="D2390" s="9"/>
      <c r="E2390" s="14"/>
      <c r="F2390" s="8"/>
      <c r="G2390" s="8"/>
      <c r="H2390" s="8"/>
      <c r="I2390" s="8"/>
      <c r="J2390" s="7"/>
      <c r="K2390" s="7"/>
      <c r="L2390" s="7"/>
      <c r="M2390" s="8"/>
      <c r="N2390" s="15"/>
      <c r="O2390" s="22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23"/>
      <c r="AE2390" s="22"/>
      <c r="AF2390" s="7"/>
      <c r="AG2390" s="7"/>
      <c r="AH2390" s="7"/>
      <c r="AI2390" s="7"/>
      <c r="AJ2390" s="7"/>
      <c r="AK2390" s="7"/>
      <c r="AL2390" s="23"/>
    </row>
    <row r="2391" spans="1:38" ht="17.25" thickBot="1" x14ac:dyDescent="0.25">
      <c r="A2391" s="3">
        <v>2388</v>
      </c>
      <c r="B2391" s="3"/>
      <c r="C2391" s="3"/>
      <c r="D2391" s="9"/>
      <c r="E2391" s="16"/>
      <c r="F2391" s="17"/>
      <c r="G2391" s="17"/>
      <c r="H2391" s="17"/>
      <c r="I2391" s="17"/>
      <c r="J2391" s="18"/>
      <c r="K2391" s="18"/>
      <c r="L2391" s="18"/>
      <c r="M2391" s="17"/>
      <c r="N2391" s="19"/>
      <c r="O2391" s="24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25"/>
      <c r="AE2391" s="24"/>
      <c r="AF2391" s="18"/>
      <c r="AG2391" s="18"/>
      <c r="AH2391" s="18"/>
      <c r="AI2391" s="18"/>
      <c r="AJ2391" s="18"/>
      <c r="AK2391" s="18"/>
      <c r="AL2391" s="25"/>
    </row>
    <row r="2392" spans="1:38" ht="16.5" x14ac:dyDescent="0.2">
      <c r="A2392" s="3">
        <v>2389</v>
      </c>
      <c r="B2392" s="3"/>
      <c r="C2392" s="3"/>
      <c r="D2392" s="9"/>
      <c r="E2392" s="10"/>
      <c r="F2392" s="11"/>
      <c r="G2392" s="11"/>
      <c r="H2392" s="11"/>
      <c r="I2392" s="11"/>
      <c r="J2392" s="12"/>
      <c r="K2392" s="12"/>
      <c r="L2392" s="12"/>
      <c r="M2392" s="11"/>
      <c r="N2392" s="13"/>
      <c r="O2392" s="20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21"/>
      <c r="AE2392" s="20"/>
      <c r="AF2392" s="12"/>
      <c r="AG2392" s="12"/>
      <c r="AH2392" s="12"/>
      <c r="AI2392" s="12"/>
      <c r="AJ2392" s="12"/>
      <c r="AK2392" s="12"/>
      <c r="AL2392" s="21"/>
    </row>
    <row r="2393" spans="1:38" ht="16.5" x14ac:dyDescent="0.2">
      <c r="A2393" s="3">
        <v>2390</v>
      </c>
      <c r="B2393" s="3"/>
      <c r="C2393" s="3"/>
      <c r="D2393" s="9"/>
      <c r="E2393" s="14"/>
      <c r="F2393" s="8"/>
      <c r="G2393" s="8"/>
      <c r="H2393" s="8"/>
      <c r="I2393" s="8"/>
      <c r="J2393" s="7"/>
      <c r="K2393" s="7"/>
      <c r="L2393" s="7"/>
      <c r="M2393" s="8"/>
      <c r="N2393" s="15"/>
      <c r="O2393" s="22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23"/>
      <c r="AE2393" s="22"/>
      <c r="AF2393" s="7"/>
      <c r="AG2393" s="7"/>
      <c r="AH2393" s="7"/>
      <c r="AI2393" s="7"/>
      <c r="AJ2393" s="7"/>
      <c r="AK2393" s="7"/>
      <c r="AL2393" s="23"/>
    </row>
    <row r="2394" spans="1:38" ht="16.5" x14ac:dyDescent="0.2">
      <c r="A2394" s="3">
        <v>2391</v>
      </c>
      <c r="B2394" s="3"/>
      <c r="C2394" s="3"/>
      <c r="D2394" s="9"/>
      <c r="E2394" s="14"/>
      <c r="F2394" s="8"/>
      <c r="G2394" s="8"/>
      <c r="H2394" s="8"/>
      <c r="I2394" s="8"/>
      <c r="J2394" s="7"/>
      <c r="K2394" s="7"/>
      <c r="L2394" s="7"/>
      <c r="M2394" s="8"/>
      <c r="N2394" s="15"/>
      <c r="O2394" s="22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23"/>
      <c r="AE2394" s="22"/>
      <c r="AF2394" s="7"/>
      <c r="AG2394" s="7"/>
      <c r="AH2394" s="7"/>
      <c r="AI2394" s="7"/>
      <c r="AJ2394" s="7"/>
      <c r="AK2394" s="7"/>
      <c r="AL2394" s="23"/>
    </row>
    <row r="2395" spans="1:38" ht="16.5" x14ac:dyDescent="0.2">
      <c r="A2395" s="3">
        <v>2392</v>
      </c>
      <c r="B2395" s="3"/>
      <c r="C2395" s="3"/>
      <c r="D2395" s="9"/>
      <c r="E2395" s="14"/>
      <c r="F2395" s="8"/>
      <c r="G2395" s="8"/>
      <c r="H2395" s="8"/>
      <c r="I2395" s="8"/>
      <c r="J2395" s="7"/>
      <c r="K2395" s="7"/>
      <c r="L2395" s="7"/>
      <c r="M2395" s="8"/>
      <c r="N2395" s="15"/>
      <c r="O2395" s="22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23"/>
      <c r="AE2395" s="22"/>
      <c r="AF2395" s="7"/>
      <c r="AG2395" s="7"/>
      <c r="AH2395" s="7"/>
      <c r="AI2395" s="7"/>
      <c r="AJ2395" s="7"/>
      <c r="AK2395" s="7"/>
      <c r="AL2395" s="23"/>
    </row>
    <row r="2396" spans="1:38" ht="16.5" x14ac:dyDescent="0.2">
      <c r="A2396" s="3">
        <v>2393</v>
      </c>
      <c r="B2396" s="3"/>
      <c r="C2396" s="3"/>
      <c r="D2396" s="9"/>
      <c r="E2396" s="14"/>
      <c r="F2396" s="8"/>
      <c r="G2396" s="8"/>
      <c r="H2396" s="8"/>
      <c r="I2396" s="8"/>
      <c r="J2396" s="7"/>
      <c r="K2396" s="7"/>
      <c r="L2396" s="7"/>
      <c r="M2396" s="8"/>
      <c r="N2396" s="15"/>
      <c r="O2396" s="22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23"/>
      <c r="AE2396" s="22"/>
      <c r="AF2396" s="7"/>
      <c r="AG2396" s="7"/>
      <c r="AH2396" s="7"/>
      <c r="AI2396" s="7"/>
      <c r="AJ2396" s="7"/>
      <c r="AK2396" s="7"/>
      <c r="AL2396" s="23"/>
    </row>
    <row r="2397" spans="1:38" ht="17.25" thickBot="1" x14ac:dyDescent="0.25">
      <c r="A2397" s="3">
        <v>2394</v>
      </c>
      <c r="B2397" s="3"/>
      <c r="C2397" s="3"/>
      <c r="D2397" s="9"/>
      <c r="E2397" s="16"/>
      <c r="F2397" s="17"/>
      <c r="G2397" s="17"/>
      <c r="H2397" s="17"/>
      <c r="I2397" s="17"/>
      <c r="J2397" s="18"/>
      <c r="K2397" s="18"/>
      <c r="L2397" s="18"/>
      <c r="M2397" s="17"/>
      <c r="N2397" s="19"/>
      <c r="O2397" s="24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25"/>
      <c r="AE2397" s="24"/>
      <c r="AF2397" s="18"/>
      <c r="AG2397" s="18"/>
      <c r="AH2397" s="18"/>
      <c r="AI2397" s="18"/>
      <c r="AJ2397" s="18"/>
      <c r="AK2397" s="18"/>
      <c r="AL2397" s="25"/>
    </row>
    <row r="2398" spans="1:38" ht="16.5" x14ac:dyDescent="0.2">
      <c r="A2398" s="3">
        <v>2395</v>
      </c>
      <c r="B2398" s="3"/>
      <c r="C2398" s="3"/>
      <c r="D2398" s="9"/>
      <c r="E2398" s="10"/>
      <c r="F2398" s="11"/>
      <c r="G2398" s="11"/>
      <c r="H2398" s="11"/>
      <c r="I2398" s="11"/>
      <c r="J2398" s="12"/>
      <c r="K2398" s="12"/>
      <c r="L2398" s="12"/>
      <c r="M2398" s="11"/>
      <c r="N2398" s="13"/>
      <c r="O2398" s="20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21"/>
      <c r="AE2398" s="20"/>
      <c r="AF2398" s="12"/>
      <c r="AG2398" s="12"/>
      <c r="AH2398" s="12"/>
      <c r="AI2398" s="12"/>
      <c r="AJ2398" s="12"/>
      <c r="AK2398" s="12"/>
      <c r="AL2398" s="21"/>
    </row>
    <row r="2399" spans="1:38" ht="16.5" x14ac:dyDescent="0.2">
      <c r="A2399" s="3">
        <v>2396</v>
      </c>
      <c r="B2399" s="3"/>
      <c r="C2399" s="3"/>
      <c r="D2399" s="9"/>
      <c r="E2399" s="14"/>
      <c r="F2399" s="8"/>
      <c r="G2399" s="8"/>
      <c r="H2399" s="8"/>
      <c r="I2399" s="8"/>
      <c r="J2399" s="7"/>
      <c r="K2399" s="7"/>
      <c r="L2399" s="7"/>
      <c r="M2399" s="8"/>
      <c r="N2399" s="15"/>
      <c r="O2399" s="22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23"/>
      <c r="AE2399" s="22"/>
      <c r="AF2399" s="7"/>
      <c r="AG2399" s="7"/>
      <c r="AH2399" s="7"/>
      <c r="AI2399" s="7"/>
      <c r="AJ2399" s="7"/>
      <c r="AK2399" s="7"/>
      <c r="AL2399" s="23"/>
    </row>
    <row r="2400" spans="1:38" ht="16.5" x14ac:dyDescent="0.2">
      <c r="A2400" s="3">
        <v>2397</v>
      </c>
      <c r="B2400" s="3"/>
      <c r="C2400" s="3"/>
      <c r="D2400" s="9"/>
      <c r="E2400" s="14"/>
      <c r="F2400" s="8"/>
      <c r="G2400" s="8"/>
      <c r="H2400" s="8"/>
      <c r="I2400" s="8"/>
      <c r="J2400" s="7"/>
      <c r="K2400" s="7"/>
      <c r="L2400" s="7"/>
      <c r="M2400" s="8"/>
      <c r="N2400" s="15"/>
      <c r="O2400" s="22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23"/>
      <c r="AE2400" s="22"/>
      <c r="AF2400" s="7"/>
      <c r="AG2400" s="7"/>
      <c r="AH2400" s="7"/>
      <c r="AI2400" s="7"/>
      <c r="AJ2400" s="7"/>
      <c r="AK2400" s="7"/>
      <c r="AL2400" s="23"/>
    </row>
    <row r="2401" spans="1:38" ht="16.5" x14ac:dyDescent="0.2">
      <c r="A2401" s="3">
        <v>2398</v>
      </c>
      <c r="B2401" s="3"/>
      <c r="C2401" s="3"/>
      <c r="D2401" s="9"/>
      <c r="E2401" s="14"/>
      <c r="F2401" s="8"/>
      <c r="G2401" s="8"/>
      <c r="H2401" s="8"/>
      <c r="I2401" s="8"/>
      <c r="J2401" s="7"/>
      <c r="K2401" s="7"/>
      <c r="L2401" s="7"/>
      <c r="M2401" s="8"/>
      <c r="N2401" s="15"/>
      <c r="O2401" s="22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23"/>
      <c r="AE2401" s="22"/>
      <c r="AF2401" s="7"/>
      <c r="AG2401" s="7"/>
      <c r="AH2401" s="7"/>
      <c r="AI2401" s="7"/>
      <c r="AJ2401" s="7"/>
      <c r="AK2401" s="7"/>
      <c r="AL2401" s="23"/>
    </row>
    <row r="2402" spans="1:38" ht="16.5" x14ac:dyDescent="0.2">
      <c r="A2402" s="3">
        <v>2399</v>
      </c>
      <c r="B2402" s="3"/>
      <c r="C2402" s="3"/>
      <c r="D2402" s="9"/>
      <c r="E2402" s="14"/>
      <c r="F2402" s="8"/>
      <c r="G2402" s="8"/>
      <c r="H2402" s="8"/>
      <c r="I2402" s="8"/>
      <c r="J2402" s="7"/>
      <c r="K2402" s="7"/>
      <c r="L2402" s="7"/>
      <c r="M2402" s="8"/>
      <c r="N2402" s="15"/>
      <c r="O2402" s="22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23"/>
      <c r="AE2402" s="22"/>
      <c r="AF2402" s="7"/>
      <c r="AG2402" s="7"/>
      <c r="AH2402" s="7"/>
      <c r="AI2402" s="7"/>
      <c r="AJ2402" s="7"/>
      <c r="AK2402" s="7"/>
      <c r="AL2402" s="23"/>
    </row>
    <row r="2403" spans="1:38" ht="17.25" thickBot="1" x14ac:dyDescent="0.25">
      <c r="A2403" s="3">
        <v>2400</v>
      </c>
      <c r="B2403" s="3"/>
      <c r="C2403" s="3"/>
      <c r="D2403" s="9"/>
      <c r="E2403" s="16"/>
      <c r="F2403" s="17"/>
      <c r="G2403" s="17"/>
      <c r="H2403" s="17"/>
      <c r="I2403" s="17"/>
      <c r="J2403" s="18"/>
      <c r="K2403" s="18"/>
      <c r="L2403" s="18"/>
      <c r="M2403" s="17"/>
      <c r="N2403" s="19"/>
      <c r="O2403" s="24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25"/>
      <c r="AE2403" s="24"/>
      <c r="AF2403" s="18"/>
      <c r="AG2403" s="18"/>
      <c r="AH2403" s="18"/>
      <c r="AI2403" s="18"/>
      <c r="AJ2403" s="18"/>
      <c r="AK2403" s="18"/>
      <c r="AL2403" s="25"/>
    </row>
    <row r="2404" spans="1:38" ht="16.5" x14ac:dyDescent="0.2">
      <c r="AE2404" s="20"/>
      <c r="AF2404" s="12"/>
      <c r="AG2404" s="12"/>
      <c r="AH2404" s="12"/>
      <c r="AI2404" s="12"/>
      <c r="AJ2404" s="12"/>
      <c r="AK2404" s="12"/>
      <c r="AL2404" s="21"/>
    </row>
    <row r="2405" spans="1:38" ht="16.5" x14ac:dyDescent="0.2">
      <c r="AE2405" s="22"/>
      <c r="AF2405" s="7"/>
      <c r="AG2405" s="7"/>
      <c r="AH2405" s="7"/>
      <c r="AI2405" s="7"/>
      <c r="AJ2405" s="7"/>
      <c r="AK2405" s="7"/>
      <c r="AL2405" s="23"/>
    </row>
    <row r="2406" spans="1:38" ht="16.5" x14ac:dyDescent="0.2">
      <c r="AE2406" s="22"/>
      <c r="AF2406" s="7"/>
      <c r="AG2406" s="7"/>
      <c r="AH2406" s="7"/>
      <c r="AI2406" s="7"/>
      <c r="AJ2406" s="7"/>
      <c r="AK2406" s="7"/>
      <c r="AL2406" s="23"/>
    </row>
    <row r="2407" spans="1:38" ht="16.5" x14ac:dyDescent="0.2">
      <c r="AE2407" s="22"/>
      <c r="AF2407" s="7"/>
      <c r="AG2407" s="7"/>
      <c r="AH2407" s="7"/>
      <c r="AI2407" s="7"/>
      <c r="AJ2407" s="7"/>
      <c r="AK2407" s="7"/>
      <c r="AL2407" s="23"/>
    </row>
    <row r="2408" spans="1:38" ht="16.5" x14ac:dyDescent="0.2">
      <c r="AE2408" s="22"/>
      <c r="AF2408" s="7"/>
      <c r="AG2408" s="7"/>
      <c r="AH2408" s="7"/>
      <c r="AI2408" s="7"/>
      <c r="AJ2408" s="7"/>
      <c r="AK2408" s="7"/>
      <c r="AL2408" s="23"/>
    </row>
    <row r="2409" spans="1:38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</row>
    <row r="2410" spans="1:38" ht="16.5" x14ac:dyDescent="0.2">
      <c r="AE2410" s="20"/>
      <c r="AF2410" s="12"/>
      <c r="AG2410" s="12"/>
      <c r="AH2410" s="12"/>
      <c r="AI2410" s="12"/>
      <c r="AJ2410" s="12"/>
      <c r="AK2410" s="12"/>
      <c r="AL2410" s="21"/>
    </row>
    <row r="2411" spans="1:38" ht="16.5" x14ac:dyDescent="0.2">
      <c r="AE2411" s="22"/>
      <c r="AF2411" s="7"/>
      <c r="AG2411" s="7"/>
      <c r="AH2411" s="7"/>
      <c r="AI2411" s="7"/>
      <c r="AJ2411" s="7"/>
      <c r="AK2411" s="7"/>
      <c r="AL2411" s="23"/>
    </row>
    <row r="2412" spans="1:38" ht="16.5" x14ac:dyDescent="0.2">
      <c r="AE2412" s="22"/>
      <c r="AF2412" s="7"/>
      <c r="AG2412" s="7"/>
      <c r="AH2412" s="7"/>
      <c r="AI2412" s="7"/>
      <c r="AJ2412" s="7"/>
      <c r="AK2412" s="7"/>
      <c r="AL2412" s="23"/>
    </row>
    <row r="2413" spans="1:38" ht="16.5" x14ac:dyDescent="0.2">
      <c r="AE2413" s="22"/>
      <c r="AF2413" s="7"/>
      <c r="AG2413" s="7"/>
      <c r="AH2413" s="7"/>
      <c r="AI2413" s="7"/>
      <c r="AJ2413" s="7"/>
      <c r="AK2413" s="7"/>
      <c r="AL2413" s="23"/>
    </row>
    <row r="2414" spans="1:38" ht="16.5" x14ac:dyDescent="0.2">
      <c r="AE2414" s="22"/>
      <c r="AF2414" s="7"/>
      <c r="AG2414" s="7"/>
      <c r="AH2414" s="7"/>
      <c r="AI2414" s="7"/>
      <c r="AJ2414" s="7"/>
      <c r="AK2414" s="7"/>
      <c r="AL2414" s="23"/>
    </row>
    <row r="2415" spans="1:38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</row>
    <row r="2416" spans="1:38" ht="16.5" x14ac:dyDescent="0.2">
      <c r="AE2416" s="20"/>
      <c r="AF2416" s="12"/>
      <c r="AG2416" s="12"/>
      <c r="AH2416" s="12"/>
      <c r="AI2416" s="12"/>
      <c r="AJ2416" s="12"/>
      <c r="AK2416" s="12"/>
      <c r="AL2416" s="21"/>
    </row>
    <row r="2417" spans="31:38" ht="16.5" x14ac:dyDescent="0.2">
      <c r="AE2417" s="22"/>
      <c r="AF2417" s="7"/>
      <c r="AG2417" s="7"/>
      <c r="AH2417" s="7"/>
      <c r="AI2417" s="7"/>
      <c r="AJ2417" s="7"/>
      <c r="AK2417" s="7"/>
      <c r="AL2417" s="23"/>
    </row>
    <row r="2418" spans="31:38" ht="16.5" x14ac:dyDescent="0.2">
      <c r="AE2418" s="22"/>
      <c r="AF2418" s="7"/>
      <c r="AG2418" s="7"/>
      <c r="AH2418" s="7"/>
      <c r="AI2418" s="7"/>
      <c r="AJ2418" s="7"/>
      <c r="AK2418" s="7"/>
      <c r="AL2418" s="23"/>
    </row>
    <row r="2419" spans="31:38" ht="16.5" x14ac:dyDescent="0.2">
      <c r="AE2419" s="22"/>
      <c r="AF2419" s="7"/>
      <c r="AG2419" s="7"/>
      <c r="AH2419" s="7"/>
      <c r="AI2419" s="7"/>
      <c r="AJ2419" s="7"/>
      <c r="AK2419" s="7"/>
      <c r="AL2419" s="23"/>
    </row>
    <row r="2420" spans="31:38" ht="16.5" x14ac:dyDescent="0.2">
      <c r="AE2420" s="22"/>
      <c r="AF2420" s="7"/>
      <c r="AG2420" s="7"/>
      <c r="AH2420" s="7"/>
      <c r="AI2420" s="7"/>
      <c r="AJ2420" s="7"/>
      <c r="AK2420" s="7"/>
      <c r="AL2420" s="23"/>
    </row>
    <row r="2421" spans="31:38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</row>
    <row r="2422" spans="31:38" ht="16.5" x14ac:dyDescent="0.2">
      <c r="AE2422" s="20"/>
      <c r="AF2422" s="12"/>
      <c r="AG2422" s="12"/>
      <c r="AH2422" s="12"/>
      <c r="AI2422" s="12"/>
      <c r="AJ2422" s="12"/>
      <c r="AK2422" s="12"/>
      <c r="AL2422" s="21"/>
    </row>
    <row r="2423" spans="31:38" ht="16.5" x14ac:dyDescent="0.2">
      <c r="AE2423" s="22"/>
      <c r="AF2423" s="7"/>
      <c r="AG2423" s="7"/>
      <c r="AH2423" s="7"/>
      <c r="AI2423" s="7"/>
      <c r="AJ2423" s="7"/>
      <c r="AK2423" s="7"/>
      <c r="AL2423" s="23"/>
    </row>
    <row r="2424" spans="31:38" ht="16.5" x14ac:dyDescent="0.2">
      <c r="AE2424" s="22"/>
      <c r="AF2424" s="7"/>
      <c r="AG2424" s="7"/>
      <c r="AH2424" s="7"/>
      <c r="AI2424" s="7"/>
      <c r="AJ2424" s="7"/>
      <c r="AK2424" s="7"/>
      <c r="AL2424" s="23"/>
    </row>
    <row r="2425" spans="31:38" ht="16.5" x14ac:dyDescent="0.2">
      <c r="AE2425" s="22"/>
      <c r="AF2425" s="7"/>
      <c r="AG2425" s="7"/>
      <c r="AH2425" s="7"/>
      <c r="AI2425" s="7"/>
      <c r="AJ2425" s="7"/>
      <c r="AK2425" s="7"/>
      <c r="AL2425" s="23"/>
    </row>
    <row r="2426" spans="31:38" ht="16.5" x14ac:dyDescent="0.2">
      <c r="AE2426" s="22"/>
      <c r="AF2426" s="7"/>
      <c r="AG2426" s="7"/>
      <c r="AH2426" s="7"/>
      <c r="AI2426" s="7"/>
      <c r="AJ2426" s="7"/>
      <c r="AK2426" s="7"/>
      <c r="AL2426" s="23"/>
    </row>
    <row r="2427" spans="31:38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</row>
    <row r="2428" spans="31:38" ht="16.5" x14ac:dyDescent="0.2">
      <c r="AE2428" s="20"/>
      <c r="AF2428" s="12"/>
      <c r="AG2428" s="12"/>
      <c r="AH2428" s="12"/>
      <c r="AI2428" s="12"/>
      <c r="AJ2428" s="12"/>
      <c r="AK2428" s="12"/>
      <c r="AL2428" s="21"/>
    </row>
    <row r="2429" spans="31:38" ht="16.5" x14ac:dyDescent="0.2">
      <c r="AE2429" s="22"/>
      <c r="AF2429" s="7"/>
      <c r="AG2429" s="7"/>
      <c r="AH2429" s="7"/>
      <c r="AI2429" s="7"/>
      <c r="AJ2429" s="7"/>
      <c r="AK2429" s="7"/>
      <c r="AL2429" s="23"/>
    </row>
    <row r="2430" spans="31:38" ht="16.5" x14ac:dyDescent="0.2">
      <c r="AE2430" s="22"/>
      <c r="AF2430" s="7"/>
      <c r="AG2430" s="7"/>
      <c r="AH2430" s="7"/>
      <c r="AI2430" s="7"/>
      <c r="AJ2430" s="7"/>
      <c r="AK2430" s="7"/>
      <c r="AL2430" s="23"/>
    </row>
    <row r="2431" spans="31:38" ht="16.5" x14ac:dyDescent="0.2">
      <c r="AE2431" s="22"/>
      <c r="AF2431" s="7"/>
      <c r="AG2431" s="7"/>
      <c r="AH2431" s="7"/>
      <c r="AI2431" s="7"/>
      <c r="AJ2431" s="7"/>
      <c r="AK2431" s="7"/>
      <c r="AL2431" s="23"/>
    </row>
    <row r="2432" spans="31:38" ht="16.5" x14ac:dyDescent="0.2">
      <c r="AE2432" s="22"/>
      <c r="AF2432" s="7"/>
      <c r="AG2432" s="7"/>
      <c r="AH2432" s="7"/>
      <c r="AI2432" s="7"/>
      <c r="AJ2432" s="7"/>
      <c r="AK2432" s="7"/>
      <c r="AL2432" s="23"/>
    </row>
    <row r="2433" spans="31:38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</row>
    <row r="2434" spans="31:38" ht="16.5" x14ac:dyDescent="0.2">
      <c r="AE2434" s="20"/>
      <c r="AF2434" s="12"/>
      <c r="AG2434" s="12"/>
      <c r="AH2434" s="12"/>
      <c r="AI2434" s="12"/>
      <c r="AJ2434" s="12"/>
      <c r="AK2434" s="12"/>
      <c r="AL2434" s="21"/>
    </row>
    <row r="2435" spans="31:38" ht="16.5" x14ac:dyDescent="0.2">
      <c r="AE2435" s="22"/>
      <c r="AF2435" s="7"/>
      <c r="AG2435" s="7"/>
      <c r="AH2435" s="7"/>
      <c r="AI2435" s="7"/>
      <c r="AJ2435" s="7"/>
      <c r="AK2435" s="7"/>
      <c r="AL2435" s="23"/>
    </row>
    <row r="2436" spans="31:38" ht="16.5" x14ac:dyDescent="0.2">
      <c r="AE2436" s="22"/>
      <c r="AF2436" s="7"/>
      <c r="AG2436" s="7"/>
      <c r="AH2436" s="7"/>
      <c r="AI2436" s="7"/>
      <c r="AJ2436" s="7"/>
      <c r="AK2436" s="7"/>
      <c r="AL2436" s="23"/>
    </row>
    <row r="2437" spans="31:38" ht="16.5" x14ac:dyDescent="0.2">
      <c r="AE2437" s="22"/>
      <c r="AF2437" s="7"/>
      <c r="AG2437" s="7"/>
      <c r="AH2437" s="7"/>
      <c r="AI2437" s="7"/>
      <c r="AJ2437" s="7"/>
      <c r="AK2437" s="7"/>
      <c r="AL2437" s="23"/>
    </row>
    <row r="2438" spans="31:38" ht="16.5" x14ac:dyDescent="0.2">
      <c r="AE2438" s="22"/>
      <c r="AF2438" s="7"/>
      <c r="AG2438" s="7"/>
      <c r="AH2438" s="7"/>
      <c r="AI2438" s="7"/>
      <c r="AJ2438" s="7"/>
      <c r="AK2438" s="7"/>
      <c r="AL2438" s="23"/>
    </row>
    <row r="2439" spans="31:38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</row>
    <row r="2440" spans="31:38" ht="16.5" x14ac:dyDescent="0.2">
      <c r="AE2440" s="20"/>
      <c r="AF2440" s="12"/>
      <c r="AG2440" s="12"/>
      <c r="AH2440" s="12"/>
      <c r="AI2440" s="12"/>
      <c r="AJ2440" s="12"/>
      <c r="AK2440" s="12"/>
      <c r="AL2440" s="21"/>
    </row>
    <row r="2441" spans="31:38" ht="16.5" x14ac:dyDescent="0.2">
      <c r="AE2441" s="22"/>
      <c r="AF2441" s="7"/>
      <c r="AG2441" s="7"/>
      <c r="AH2441" s="7"/>
      <c r="AI2441" s="7"/>
      <c r="AJ2441" s="7"/>
      <c r="AK2441" s="7"/>
      <c r="AL2441" s="23"/>
    </row>
    <row r="2442" spans="31:38" ht="16.5" x14ac:dyDescent="0.2">
      <c r="AE2442" s="22"/>
      <c r="AF2442" s="7"/>
      <c r="AG2442" s="7"/>
      <c r="AH2442" s="7"/>
      <c r="AI2442" s="7"/>
      <c r="AJ2442" s="7"/>
      <c r="AK2442" s="7"/>
      <c r="AL2442" s="23"/>
    </row>
    <row r="2443" spans="31:38" ht="16.5" x14ac:dyDescent="0.2">
      <c r="AE2443" s="22"/>
      <c r="AF2443" s="7"/>
      <c r="AG2443" s="7"/>
      <c r="AH2443" s="7"/>
      <c r="AI2443" s="7"/>
      <c r="AJ2443" s="7"/>
      <c r="AK2443" s="7"/>
      <c r="AL2443" s="23"/>
    </row>
    <row r="2444" spans="31:38" ht="16.5" x14ac:dyDescent="0.2">
      <c r="AE2444" s="22"/>
      <c r="AF2444" s="7"/>
      <c r="AG2444" s="7"/>
      <c r="AH2444" s="7"/>
      <c r="AI2444" s="7"/>
      <c r="AJ2444" s="7"/>
      <c r="AK2444" s="7"/>
      <c r="AL2444" s="23"/>
    </row>
    <row r="2445" spans="31:38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</row>
    <row r="2446" spans="31:38" ht="16.5" x14ac:dyDescent="0.2">
      <c r="AE2446" s="20"/>
      <c r="AF2446" s="12"/>
      <c r="AG2446" s="12"/>
      <c r="AH2446" s="12"/>
      <c r="AI2446" s="12"/>
      <c r="AJ2446" s="12"/>
      <c r="AK2446" s="12"/>
      <c r="AL2446" s="21"/>
    </row>
    <row r="2447" spans="31:38" ht="16.5" x14ac:dyDescent="0.2">
      <c r="AE2447" s="22"/>
      <c r="AF2447" s="7"/>
      <c r="AG2447" s="7"/>
      <c r="AH2447" s="7"/>
      <c r="AI2447" s="7"/>
      <c r="AJ2447" s="7"/>
      <c r="AK2447" s="7"/>
      <c r="AL2447" s="23"/>
    </row>
    <row r="2448" spans="31:38" ht="16.5" x14ac:dyDescent="0.2">
      <c r="AE2448" s="22"/>
      <c r="AF2448" s="7"/>
      <c r="AG2448" s="7"/>
      <c r="AH2448" s="7"/>
      <c r="AI2448" s="7"/>
      <c r="AJ2448" s="7"/>
      <c r="AK2448" s="7"/>
      <c r="AL2448" s="23"/>
    </row>
    <row r="2449" spans="31:38" ht="16.5" x14ac:dyDescent="0.2">
      <c r="AE2449" s="22"/>
      <c r="AF2449" s="7"/>
      <c r="AG2449" s="7"/>
      <c r="AH2449" s="7"/>
      <c r="AI2449" s="7"/>
      <c r="AJ2449" s="7"/>
      <c r="AK2449" s="7"/>
      <c r="AL2449" s="23"/>
    </row>
    <row r="2450" spans="31:38" ht="16.5" x14ac:dyDescent="0.2">
      <c r="AE2450" s="22"/>
      <c r="AF2450" s="7"/>
      <c r="AG2450" s="7"/>
      <c r="AH2450" s="7"/>
      <c r="AI2450" s="7"/>
      <c r="AJ2450" s="7"/>
      <c r="AK2450" s="7"/>
      <c r="AL2450" s="23"/>
    </row>
    <row r="2451" spans="31:38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</row>
    <row r="2452" spans="31:38" ht="16.5" x14ac:dyDescent="0.2">
      <c r="AE2452" s="20"/>
      <c r="AF2452" s="12"/>
      <c r="AG2452" s="12"/>
      <c r="AH2452" s="12"/>
      <c r="AI2452" s="12"/>
      <c r="AJ2452" s="12"/>
      <c r="AK2452" s="12"/>
      <c r="AL2452" s="21"/>
    </row>
    <row r="2453" spans="31:38" ht="16.5" x14ac:dyDescent="0.2">
      <c r="AE2453" s="22"/>
      <c r="AF2453" s="7"/>
      <c r="AG2453" s="7"/>
      <c r="AH2453" s="7"/>
      <c r="AI2453" s="7"/>
      <c r="AJ2453" s="7"/>
      <c r="AK2453" s="7"/>
      <c r="AL2453" s="23"/>
    </row>
    <row r="2454" spans="31:38" ht="16.5" x14ac:dyDescent="0.2">
      <c r="AE2454" s="22"/>
      <c r="AF2454" s="7"/>
      <c r="AG2454" s="7"/>
      <c r="AH2454" s="7"/>
      <c r="AI2454" s="7"/>
      <c r="AJ2454" s="7"/>
      <c r="AK2454" s="7"/>
      <c r="AL2454" s="23"/>
    </row>
    <row r="2455" spans="31:38" ht="16.5" x14ac:dyDescent="0.2">
      <c r="AE2455" s="22"/>
      <c r="AF2455" s="7"/>
      <c r="AG2455" s="7"/>
      <c r="AH2455" s="7"/>
      <c r="AI2455" s="7"/>
      <c r="AJ2455" s="7"/>
      <c r="AK2455" s="7"/>
      <c r="AL2455" s="23"/>
    </row>
    <row r="2456" spans="31:38" ht="16.5" x14ac:dyDescent="0.2">
      <c r="AE2456" s="22"/>
      <c r="AF2456" s="7"/>
      <c r="AG2456" s="7"/>
      <c r="AH2456" s="7"/>
      <c r="AI2456" s="7"/>
      <c r="AJ2456" s="7"/>
      <c r="AK2456" s="7"/>
      <c r="AL2456" s="23"/>
    </row>
    <row r="2457" spans="31:38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</row>
    <row r="2458" spans="31:38" ht="16.5" x14ac:dyDescent="0.2">
      <c r="AE2458" s="20"/>
      <c r="AF2458" s="12"/>
      <c r="AG2458" s="12"/>
      <c r="AH2458" s="12"/>
      <c r="AI2458" s="12"/>
      <c r="AJ2458" s="12"/>
      <c r="AK2458" s="12"/>
      <c r="AL2458" s="21"/>
    </row>
    <row r="2459" spans="31:38" ht="16.5" x14ac:dyDescent="0.2">
      <c r="AE2459" s="22"/>
      <c r="AF2459" s="7"/>
      <c r="AG2459" s="7"/>
      <c r="AH2459" s="7"/>
      <c r="AI2459" s="7"/>
      <c r="AJ2459" s="7"/>
      <c r="AK2459" s="7"/>
      <c r="AL2459" s="23"/>
    </row>
    <row r="2460" spans="31:38" ht="16.5" x14ac:dyDescent="0.2">
      <c r="AE2460" s="22"/>
      <c r="AF2460" s="7"/>
      <c r="AG2460" s="7"/>
      <c r="AH2460" s="7"/>
      <c r="AI2460" s="7"/>
      <c r="AJ2460" s="7"/>
      <c r="AK2460" s="7"/>
      <c r="AL2460" s="23"/>
    </row>
    <row r="2461" spans="31:38" ht="16.5" x14ac:dyDescent="0.2">
      <c r="AE2461" s="22"/>
      <c r="AF2461" s="7"/>
      <c r="AG2461" s="7"/>
      <c r="AH2461" s="7"/>
      <c r="AI2461" s="7"/>
      <c r="AJ2461" s="7"/>
      <c r="AK2461" s="7"/>
      <c r="AL2461" s="23"/>
    </row>
    <row r="2462" spans="31:38" ht="16.5" x14ac:dyDescent="0.2">
      <c r="AE2462" s="22"/>
      <c r="AF2462" s="7"/>
      <c r="AG2462" s="7"/>
      <c r="AH2462" s="7"/>
      <c r="AI2462" s="7"/>
      <c r="AJ2462" s="7"/>
      <c r="AK2462" s="7"/>
      <c r="AL2462" s="23"/>
    </row>
    <row r="2463" spans="31:38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</row>
    <row r="2464" spans="31:38" ht="16.5" x14ac:dyDescent="0.2">
      <c r="AE2464" s="20"/>
      <c r="AF2464" s="12"/>
      <c r="AG2464" s="12"/>
      <c r="AH2464" s="12"/>
      <c r="AI2464" s="12"/>
      <c r="AJ2464" s="12"/>
      <c r="AK2464" s="12"/>
      <c r="AL2464" s="21"/>
    </row>
    <row r="2465" spans="31:38" ht="16.5" x14ac:dyDescent="0.2">
      <c r="AE2465" s="22"/>
      <c r="AF2465" s="7"/>
      <c r="AG2465" s="7"/>
      <c r="AH2465" s="7"/>
      <c r="AI2465" s="7"/>
      <c r="AJ2465" s="7"/>
      <c r="AK2465" s="7"/>
      <c r="AL2465" s="23"/>
    </row>
    <row r="2466" spans="31:38" ht="16.5" x14ac:dyDescent="0.2">
      <c r="AE2466" s="22"/>
      <c r="AF2466" s="7"/>
      <c r="AG2466" s="7"/>
      <c r="AH2466" s="7"/>
      <c r="AI2466" s="7"/>
      <c r="AJ2466" s="7"/>
      <c r="AK2466" s="7"/>
      <c r="AL2466" s="23"/>
    </row>
    <row r="2467" spans="31:38" ht="16.5" x14ac:dyDescent="0.2">
      <c r="AE2467" s="22"/>
      <c r="AF2467" s="7"/>
      <c r="AG2467" s="7"/>
      <c r="AH2467" s="7"/>
      <c r="AI2467" s="7"/>
      <c r="AJ2467" s="7"/>
      <c r="AK2467" s="7"/>
      <c r="AL2467" s="23"/>
    </row>
    <row r="2468" spans="31:38" ht="16.5" x14ac:dyDescent="0.2">
      <c r="AE2468" s="22"/>
      <c r="AF2468" s="7"/>
      <c r="AG2468" s="7"/>
      <c r="AH2468" s="7"/>
      <c r="AI2468" s="7"/>
      <c r="AJ2468" s="7"/>
      <c r="AK2468" s="7"/>
      <c r="AL2468" s="23"/>
    </row>
    <row r="2469" spans="31:38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</row>
    <row r="2470" spans="31:38" ht="16.5" x14ac:dyDescent="0.2">
      <c r="AE2470" s="20"/>
      <c r="AF2470" s="12"/>
      <c r="AG2470" s="12"/>
      <c r="AH2470" s="12"/>
      <c r="AI2470" s="12"/>
      <c r="AJ2470" s="12"/>
      <c r="AK2470" s="12"/>
      <c r="AL2470" s="21"/>
    </row>
    <row r="2471" spans="31:38" ht="16.5" x14ac:dyDescent="0.2">
      <c r="AE2471" s="22"/>
      <c r="AF2471" s="7"/>
      <c r="AG2471" s="7"/>
      <c r="AH2471" s="7"/>
      <c r="AI2471" s="7"/>
      <c r="AJ2471" s="7"/>
      <c r="AK2471" s="7"/>
      <c r="AL2471" s="23"/>
    </row>
    <row r="2472" spans="31:38" ht="16.5" x14ac:dyDescent="0.2">
      <c r="AE2472" s="22"/>
      <c r="AF2472" s="7"/>
      <c r="AG2472" s="7"/>
      <c r="AH2472" s="7"/>
      <c r="AI2472" s="7"/>
      <c r="AJ2472" s="7"/>
      <c r="AK2472" s="7"/>
      <c r="AL2472" s="23"/>
    </row>
    <row r="2473" spans="31:38" ht="16.5" x14ac:dyDescent="0.2">
      <c r="AE2473" s="22"/>
      <c r="AF2473" s="7"/>
      <c r="AG2473" s="7"/>
      <c r="AH2473" s="7"/>
      <c r="AI2473" s="7"/>
      <c r="AJ2473" s="7"/>
      <c r="AK2473" s="7"/>
      <c r="AL2473" s="23"/>
    </row>
    <row r="2474" spans="31:38" ht="16.5" x14ac:dyDescent="0.2">
      <c r="AE2474" s="22"/>
      <c r="AF2474" s="7"/>
      <c r="AG2474" s="7"/>
      <c r="AH2474" s="7"/>
      <c r="AI2474" s="7"/>
      <c r="AJ2474" s="7"/>
      <c r="AK2474" s="7"/>
      <c r="AL2474" s="23"/>
    </row>
    <row r="2475" spans="31:38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</row>
    <row r="2476" spans="31:38" ht="16.5" x14ac:dyDescent="0.2">
      <c r="AE2476" s="20"/>
      <c r="AF2476" s="12"/>
      <c r="AG2476" s="12"/>
      <c r="AH2476" s="12"/>
      <c r="AI2476" s="12"/>
      <c r="AJ2476" s="12"/>
      <c r="AK2476" s="12"/>
      <c r="AL2476" s="21"/>
    </row>
    <row r="2477" spans="31:38" ht="16.5" x14ac:dyDescent="0.2">
      <c r="AE2477" s="22"/>
      <c r="AF2477" s="7"/>
      <c r="AG2477" s="7"/>
      <c r="AH2477" s="7"/>
      <c r="AI2477" s="7"/>
      <c r="AJ2477" s="7"/>
      <c r="AK2477" s="7"/>
      <c r="AL2477" s="23"/>
    </row>
    <row r="2478" spans="31:38" ht="16.5" x14ac:dyDescent="0.2">
      <c r="AE2478" s="22"/>
      <c r="AF2478" s="7"/>
      <c r="AG2478" s="7"/>
      <c r="AH2478" s="7"/>
      <c r="AI2478" s="7"/>
      <c r="AJ2478" s="7"/>
      <c r="AK2478" s="7"/>
      <c r="AL2478" s="23"/>
    </row>
    <row r="2479" spans="31:38" ht="16.5" x14ac:dyDescent="0.2">
      <c r="AE2479" s="22"/>
      <c r="AF2479" s="7"/>
      <c r="AG2479" s="7"/>
      <c r="AH2479" s="7"/>
      <c r="AI2479" s="7"/>
      <c r="AJ2479" s="7"/>
      <c r="AK2479" s="7"/>
      <c r="AL2479" s="23"/>
    </row>
    <row r="2480" spans="31:38" ht="16.5" x14ac:dyDescent="0.2">
      <c r="AE2480" s="22"/>
      <c r="AF2480" s="7"/>
      <c r="AG2480" s="7"/>
      <c r="AH2480" s="7"/>
      <c r="AI2480" s="7"/>
      <c r="AJ2480" s="7"/>
      <c r="AK2480" s="7"/>
      <c r="AL2480" s="23"/>
    </row>
    <row r="2481" spans="31:38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</row>
    <row r="2482" spans="31:38" ht="16.5" x14ac:dyDescent="0.2">
      <c r="AE2482" s="20"/>
      <c r="AF2482" s="12"/>
      <c r="AG2482" s="12"/>
      <c r="AH2482" s="12"/>
      <c r="AI2482" s="12"/>
      <c r="AJ2482" s="12"/>
      <c r="AK2482" s="12"/>
      <c r="AL2482" s="21"/>
    </row>
    <row r="2483" spans="31:38" ht="16.5" x14ac:dyDescent="0.2">
      <c r="AE2483" s="22"/>
      <c r="AF2483" s="7"/>
      <c r="AG2483" s="7"/>
      <c r="AH2483" s="7"/>
      <c r="AI2483" s="7"/>
      <c r="AJ2483" s="7"/>
      <c r="AK2483" s="7"/>
      <c r="AL2483" s="23"/>
    </row>
    <row r="2484" spans="31:38" ht="16.5" x14ac:dyDescent="0.2">
      <c r="AE2484" s="22"/>
      <c r="AF2484" s="7"/>
      <c r="AG2484" s="7"/>
      <c r="AH2484" s="7"/>
      <c r="AI2484" s="7"/>
      <c r="AJ2484" s="7"/>
      <c r="AK2484" s="7"/>
      <c r="AL2484" s="23"/>
    </row>
    <row r="2485" spans="31:38" ht="16.5" x14ac:dyDescent="0.2">
      <c r="AE2485" s="22"/>
      <c r="AF2485" s="7"/>
      <c r="AG2485" s="7"/>
      <c r="AH2485" s="7"/>
      <c r="AI2485" s="7"/>
      <c r="AJ2485" s="7"/>
      <c r="AK2485" s="7"/>
      <c r="AL2485" s="23"/>
    </row>
    <row r="2486" spans="31:38" ht="16.5" x14ac:dyDescent="0.2">
      <c r="AE2486" s="22"/>
      <c r="AF2486" s="7"/>
      <c r="AG2486" s="7"/>
      <c r="AH2486" s="7"/>
      <c r="AI2486" s="7"/>
      <c r="AJ2486" s="7"/>
      <c r="AK2486" s="7"/>
      <c r="AL2486" s="23"/>
    </row>
    <row r="2487" spans="31:38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</row>
    <row r="2488" spans="31:38" ht="16.5" x14ac:dyDescent="0.2">
      <c r="AE2488" s="20"/>
      <c r="AF2488" s="12"/>
      <c r="AG2488" s="12"/>
      <c r="AH2488" s="12"/>
      <c r="AI2488" s="12"/>
      <c r="AJ2488" s="12"/>
      <c r="AK2488" s="12"/>
      <c r="AL2488" s="21"/>
    </row>
    <row r="2489" spans="31:38" ht="16.5" x14ac:dyDescent="0.2">
      <c r="AE2489" s="22"/>
      <c r="AF2489" s="7"/>
      <c r="AG2489" s="7"/>
      <c r="AH2489" s="7"/>
      <c r="AI2489" s="7"/>
      <c r="AJ2489" s="7"/>
      <c r="AK2489" s="7"/>
      <c r="AL2489" s="23"/>
    </row>
    <row r="2490" spans="31:38" ht="16.5" x14ac:dyDescent="0.2">
      <c r="AE2490" s="22"/>
      <c r="AF2490" s="7"/>
      <c r="AG2490" s="7"/>
      <c r="AH2490" s="7"/>
      <c r="AI2490" s="7"/>
      <c r="AJ2490" s="7"/>
      <c r="AK2490" s="7"/>
      <c r="AL2490" s="23"/>
    </row>
    <row r="2491" spans="31:38" ht="16.5" x14ac:dyDescent="0.2">
      <c r="AE2491" s="22"/>
      <c r="AF2491" s="7"/>
      <c r="AG2491" s="7"/>
      <c r="AH2491" s="7"/>
      <c r="AI2491" s="7"/>
      <c r="AJ2491" s="7"/>
      <c r="AK2491" s="7"/>
      <c r="AL2491" s="23"/>
    </row>
    <row r="2492" spans="31:38" ht="16.5" x14ac:dyDescent="0.2">
      <c r="AE2492" s="22"/>
      <c r="AF2492" s="7"/>
      <c r="AG2492" s="7"/>
      <c r="AH2492" s="7"/>
      <c r="AI2492" s="7"/>
      <c r="AJ2492" s="7"/>
      <c r="AK2492" s="7"/>
      <c r="AL2492" s="23"/>
    </row>
    <row r="2493" spans="31:38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</row>
    <row r="2494" spans="31:38" ht="16.5" x14ac:dyDescent="0.2">
      <c r="AE2494" s="20"/>
      <c r="AF2494" s="12"/>
      <c r="AG2494" s="12"/>
      <c r="AH2494" s="12"/>
      <c r="AI2494" s="12"/>
      <c r="AJ2494" s="12"/>
      <c r="AK2494" s="12"/>
      <c r="AL2494" s="21"/>
    </row>
    <row r="2495" spans="31:38" ht="16.5" x14ac:dyDescent="0.2">
      <c r="AE2495" s="22"/>
      <c r="AF2495" s="7"/>
      <c r="AG2495" s="7"/>
      <c r="AH2495" s="7"/>
      <c r="AI2495" s="7"/>
      <c r="AJ2495" s="7"/>
      <c r="AK2495" s="7"/>
      <c r="AL2495" s="23"/>
    </row>
    <row r="2496" spans="31:38" ht="16.5" x14ac:dyDescent="0.2">
      <c r="AE2496" s="22"/>
      <c r="AF2496" s="7"/>
      <c r="AG2496" s="7"/>
      <c r="AH2496" s="7"/>
      <c r="AI2496" s="7"/>
      <c r="AJ2496" s="7"/>
      <c r="AK2496" s="7"/>
      <c r="AL2496" s="23"/>
    </row>
    <row r="2497" spans="31:38" ht="16.5" x14ac:dyDescent="0.2">
      <c r="AE2497" s="22"/>
      <c r="AF2497" s="7"/>
      <c r="AG2497" s="7"/>
      <c r="AH2497" s="7"/>
      <c r="AI2497" s="7"/>
      <c r="AJ2497" s="7"/>
      <c r="AK2497" s="7"/>
      <c r="AL2497" s="23"/>
    </row>
    <row r="2498" spans="31:38" ht="16.5" x14ac:dyDescent="0.2">
      <c r="AE2498" s="22"/>
      <c r="AF2498" s="7"/>
      <c r="AG2498" s="7"/>
      <c r="AH2498" s="7"/>
      <c r="AI2498" s="7"/>
      <c r="AJ2498" s="7"/>
      <c r="AK2498" s="7"/>
      <c r="AL2498" s="23"/>
    </row>
    <row r="2499" spans="31:38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</row>
    <row r="2500" spans="31:38" ht="16.5" x14ac:dyDescent="0.2">
      <c r="AE2500" s="20"/>
      <c r="AF2500" s="12"/>
      <c r="AG2500" s="12"/>
      <c r="AH2500" s="12"/>
      <c r="AI2500" s="12"/>
      <c r="AJ2500" s="12"/>
      <c r="AK2500" s="12"/>
      <c r="AL2500" s="21"/>
    </row>
    <row r="2501" spans="31:38" ht="16.5" x14ac:dyDescent="0.2">
      <c r="AE2501" s="22"/>
      <c r="AF2501" s="7"/>
      <c r="AG2501" s="7"/>
      <c r="AH2501" s="7"/>
      <c r="AI2501" s="7"/>
      <c r="AJ2501" s="7"/>
      <c r="AK2501" s="7"/>
      <c r="AL2501" s="23"/>
    </row>
    <row r="2502" spans="31:38" ht="16.5" x14ac:dyDescent="0.2">
      <c r="AE2502" s="22"/>
      <c r="AF2502" s="7"/>
      <c r="AG2502" s="7"/>
      <c r="AH2502" s="7"/>
      <c r="AI2502" s="7"/>
      <c r="AJ2502" s="7"/>
      <c r="AK2502" s="7"/>
      <c r="AL2502" s="23"/>
    </row>
    <row r="2503" spans="31:38" ht="16.5" x14ac:dyDescent="0.2">
      <c r="AE2503" s="22"/>
      <c r="AF2503" s="7"/>
      <c r="AG2503" s="7"/>
      <c r="AH2503" s="7"/>
      <c r="AI2503" s="7"/>
      <c r="AJ2503" s="7"/>
      <c r="AK2503" s="7"/>
      <c r="AL2503" s="23"/>
    </row>
    <row r="2504" spans="31:38" ht="16.5" x14ac:dyDescent="0.2">
      <c r="AE2504" s="22"/>
      <c r="AF2504" s="7"/>
      <c r="AG2504" s="7"/>
      <c r="AH2504" s="7"/>
      <c r="AI2504" s="7"/>
      <c r="AJ2504" s="7"/>
      <c r="AK2504" s="7"/>
      <c r="AL2504" s="23"/>
    </row>
    <row r="2505" spans="31:38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</row>
    <row r="2506" spans="31:38" ht="16.5" x14ac:dyDescent="0.2">
      <c r="AE2506" s="20"/>
      <c r="AF2506" s="12"/>
      <c r="AG2506" s="12"/>
      <c r="AH2506" s="12"/>
      <c r="AI2506" s="12"/>
      <c r="AJ2506" s="12"/>
      <c r="AK2506" s="12"/>
      <c r="AL2506" s="21"/>
    </row>
    <row r="2507" spans="31:38" ht="16.5" x14ac:dyDescent="0.2">
      <c r="AE2507" s="22"/>
      <c r="AF2507" s="7"/>
      <c r="AG2507" s="7"/>
      <c r="AH2507" s="7"/>
      <c r="AI2507" s="7"/>
      <c r="AJ2507" s="7"/>
      <c r="AK2507" s="7"/>
      <c r="AL2507" s="23"/>
    </row>
    <row r="2508" spans="31:38" ht="16.5" x14ac:dyDescent="0.2">
      <c r="AE2508" s="22"/>
      <c r="AF2508" s="7"/>
      <c r="AG2508" s="7"/>
      <c r="AH2508" s="7"/>
      <c r="AI2508" s="7"/>
      <c r="AJ2508" s="7"/>
      <c r="AK2508" s="7"/>
      <c r="AL2508" s="23"/>
    </row>
    <row r="2509" spans="31:38" ht="16.5" x14ac:dyDescent="0.2">
      <c r="AE2509" s="22"/>
      <c r="AF2509" s="7"/>
      <c r="AG2509" s="7"/>
      <c r="AH2509" s="7"/>
      <c r="AI2509" s="7"/>
      <c r="AJ2509" s="7"/>
      <c r="AK2509" s="7"/>
      <c r="AL2509" s="23"/>
    </row>
    <row r="2510" spans="31:38" ht="16.5" x14ac:dyDescent="0.2">
      <c r="AE2510" s="22"/>
      <c r="AF2510" s="7"/>
      <c r="AG2510" s="7"/>
      <c r="AH2510" s="7"/>
      <c r="AI2510" s="7"/>
      <c r="AJ2510" s="7"/>
      <c r="AK2510" s="7"/>
      <c r="AL2510" s="23"/>
    </row>
    <row r="2511" spans="31:38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</row>
    <row r="2512" spans="31:38" ht="16.5" x14ac:dyDescent="0.2">
      <c r="AE2512" s="20"/>
      <c r="AF2512" s="12"/>
      <c r="AG2512" s="12"/>
      <c r="AH2512" s="12"/>
      <c r="AI2512" s="12"/>
      <c r="AJ2512" s="12"/>
      <c r="AK2512" s="12"/>
      <c r="AL2512" s="21"/>
    </row>
    <row r="2513" spans="31:38" ht="16.5" x14ac:dyDescent="0.2">
      <c r="AE2513" s="22"/>
      <c r="AF2513" s="7"/>
      <c r="AG2513" s="7"/>
      <c r="AH2513" s="7"/>
      <c r="AI2513" s="7"/>
      <c r="AJ2513" s="7"/>
      <c r="AK2513" s="7"/>
      <c r="AL2513" s="23"/>
    </row>
    <row r="2514" spans="31:38" ht="16.5" x14ac:dyDescent="0.2">
      <c r="AE2514" s="22"/>
      <c r="AF2514" s="7"/>
      <c r="AG2514" s="7"/>
      <c r="AH2514" s="7"/>
      <c r="AI2514" s="7"/>
      <c r="AJ2514" s="7"/>
      <c r="AK2514" s="7"/>
      <c r="AL2514" s="23"/>
    </row>
    <row r="2515" spans="31:38" ht="16.5" x14ac:dyDescent="0.2">
      <c r="AE2515" s="22"/>
      <c r="AF2515" s="7"/>
      <c r="AG2515" s="7"/>
      <c r="AH2515" s="7"/>
      <c r="AI2515" s="7"/>
      <c r="AJ2515" s="7"/>
      <c r="AK2515" s="7"/>
      <c r="AL2515" s="23"/>
    </row>
    <row r="2516" spans="31:38" ht="16.5" x14ac:dyDescent="0.2">
      <c r="AE2516" s="22"/>
      <c r="AF2516" s="7"/>
      <c r="AG2516" s="7"/>
      <c r="AH2516" s="7"/>
      <c r="AI2516" s="7"/>
      <c r="AJ2516" s="7"/>
      <c r="AK2516" s="7"/>
      <c r="AL2516" s="23"/>
    </row>
    <row r="2517" spans="31:38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</row>
    <row r="2518" spans="31:38" ht="16.5" x14ac:dyDescent="0.2">
      <c r="AE2518" s="20"/>
      <c r="AF2518" s="12"/>
      <c r="AG2518" s="12"/>
      <c r="AH2518" s="12"/>
      <c r="AI2518" s="12"/>
      <c r="AJ2518" s="12"/>
      <c r="AK2518" s="12"/>
      <c r="AL2518" s="21"/>
    </row>
    <row r="2519" spans="31:38" ht="16.5" x14ac:dyDescent="0.2">
      <c r="AE2519" s="22"/>
      <c r="AF2519" s="7"/>
      <c r="AG2519" s="7"/>
      <c r="AH2519" s="7"/>
      <c r="AI2519" s="7"/>
      <c r="AJ2519" s="7"/>
      <c r="AK2519" s="7"/>
      <c r="AL2519" s="23"/>
    </row>
    <row r="2520" spans="31:38" ht="16.5" x14ac:dyDescent="0.2">
      <c r="AE2520" s="22"/>
      <c r="AF2520" s="7"/>
      <c r="AG2520" s="7"/>
      <c r="AH2520" s="7"/>
      <c r="AI2520" s="7"/>
      <c r="AJ2520" s="7"/>
      <c r="AK2520" s="7"/>
      <c r="AL2520" s="23"/>
    </row>
    <row r="2521" spans="31:38" ht="16.5" x14ac:dyDescent="0.2">
      <c r="AE2521" s="22"/>
      <c r="AF2521" s="7"/>
      <c r="AG2521" s="7"/>
      <c r="AH2521" s="7"/>
      <c r="AI2521" s="7"/>
      <c r="AJ2521" s="7"/>
      <c r="AK2521" s="7"/>
      <c r="AL2521" s="23"/>
    </row>
    <row r="2522" spans="31:38" ht="16.5" x14ac:dyDescent="0.2">
      <c r="AE2522" s="22"/>
      <c r="AF2522" s="7"/>
      <c r="AG2522" s="7"/>
      <c r="AH2522" s="7"/>
      <c r="AI2522" s="7"/>
      <c r="AJ2522" s="7"/>
      <c r="AK2522" s="7"/>
      <c r="AL2522" s="23"/>
    </row>
    <row r="2523" spans="31:38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</row>
    <row r="2524" spans="31:38" ht="16.5" x14ac:dyDescent="0.2">
      <c r="AE2524" s="20"/>
      <c r="AF2524" s="12"/>
      <c r="AG2524" s="12"/>
      <c r="AH2524" s="12"/>
      <c r="AI2524" s="12"/>
      <c r="AJ2524" s="12"/>
      <c r="AK2524" s="12"/>
      <c r="AL2524" s="21"/>
    </row>
    <row r="2525" spans="31:38" ht="16.5" x14ac:dyDescent="0.2">
      <c r="AE2525" s="22"/>
      <c r="AF2525" s="7"/>
      <c r="AG2525" s="7"/>
      <c r="AH2525" s="7"/>
      <c r="AI2525" s="7"/>
      <c r="AJ2525" s="7"/>
      <c r="AK2525" s="7"/>
      <c r="AL2525" s="23"/>
    </row>
    <row r="2526" spans="31:38" ht="16.5" x14ac:dyDescent="0.2">
      <c r="AE2526" s="22"/>
      <c r="AF2526" s="7"/>
      <c r="AG2526" s="7"/>
      <c r="AH2526" s="7"/>
      <c r="AI2526" s="7"/>
      <c r="AJ2526" s="7"/>
      <c r="AK2526" s="7"/>
      <c r="AL2526" s="23"/>
    </row>
    <row r="2527" spans="31:38" ht="16.5" x14ac:dyDescent="0.2">
      <c r="AE2527" s="22"/>
      <c r="AF2527" s="7"/>
      <c r="AG2527" s="7"/>
      <c r="AH2527" s="7"/>
      <c r="AI2527" s="7"/>
      <c r="AJ2527" s="7"/>
      <c r="AK2527" s="7"/>
      <c r="AL2527" s="23"/>
    </row>
    <row r="2528" spans="31:38" ht="16.5" x14ac:dyDescent="0.2">
      <c r="AE2528" s="22"/>
      <c r="AF2528" s="7"/>
      <c r="AG2528" s="7"/>
      <c r="AH2528" s="7"/>
      <c r="AI2528" s="7"/>
      <c r="AJ2528" s="7"/>
      <c r="AK2528" s="7"/>
      <c r="AL2528" s="23"/>
    </row>
    <row r="2529" spans="31:38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</row>
    <row r="2530" spans="31:38" ht="16.5" x14ac:dyDescent="0.2">
      <c r="AE2530" s="20"/>
      <c r="AF2530" s="12"/>
      <c r="AG2530" s="12"/>
      <c r="AH2530" s="12"/>
      <c r="AI2530" s="12"/>
      <c r="AJ2530" s="12"/>
      <c r="AK2530" s="12"/>
      <c r="AL2530" s="21"/>
    </row>
    <row r="2531" spans="31:38" ht="16.5" x14ac:dyDescent="0.2">
      <c r="AE2531" s="22"/>
      <c r="AF2531" s="7"/>
      <c r="AG2531" s="7"/>
      <c r="AH2531" s="7"/>
      <c r="AI2531" s="7"/>
      <c r="AJ2531" s="7"/>
      <c r="AK2531" s="7"/>
      <c r="AL2531" s="23"/>
    </row>
    <row r="2532" spans="31:38" ht="16.5" x14ac:dyDescent="0.2">
      <c r="AE2532" s="22"/>
      <c r="AF2532" s="7"/>
      <c r="AG2532" s="7"/>
      <c r="AH2532" s="7"/>
      <c r="AI2532" s="7"/>
      <c r="AJ2532" s="7"/>
      <c r="AK2532" s="7"/>
      <c r="AL2532" s="23"/>
    </row>
    <row r="2533" spans="31:38" ht="16.5" x14ac:dyDescent="0.2">
      <c r="AE2533" s="22"/>
      <c r="AF2533" s="7"/>
      <c r="AG2533" s="7"/>
      <c r="AH2533" s="7"/>
      <c r="AI2533" s="7"/>
      <c r="AJ2533" s="7"/>
      <c r="AK2533" s="7"/>
      <c r="AL2533" s="23"/>
    </row>
    <row r="2534" spans="31:38" ht="16.5" x14ac:dyDescent="0.2">
      <c r="AE2534" s="22"/>
      <c r="AF2534" s="7"/>
      <c r="AG2534" s="7"/>
      <c r="AH2534" s="7"/>
      <c r="AI2534" s="7"/>
      <c r="AJ2534" s="7"/>
      <c r="AK2534" s="7"/>
      <c r="AL2534" s="23"/>
    </row>
    <row r="2535" spans="31:38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</row>
    <row r="2536" spans="31:38" ht="16.5" x14ac:dyDescent="0.2">
      <c r="AE2536" s="20"/>
      <c r="AF2536" s="12"/>
      <c r="AG2536" s="12"/>
      <c r="AH2536" s="12"/>
      <c r="AI2536" s="12"/>
      <c r="AJ2536" s="12"/>
      <c r="AK2536" s="12"/>
      <c r="AL2536" s="21"/>
    </row>
    <row r="2537" spans="31:38" ht="16.5" x14ac:dyDescent="0.2">
      <c r="AE2537" s="22"/>
      <c r="AF2537" s="7"/>
      <c r="AG2537" s="7"/>
      <c r="AH2537" s="7"/>
      <c r="AI2537" s="7"/>
      <c r="AJ2537" s="7"/>
      <c r="AK2537" s="7"/>
      <c r="AL2537" s="23"/>
    </row>
    <row r="2538" spans="31:38" ht="16.5" x14ac:dyDescent="0.2">
      <c r="AE2538" s="22"/>
      <c r="AF2538" s="7"/>
      <c r="AG2538" s="7"/>
      <c r="AH2538" s="7"/>
      <c r="AI2538" s="7"/>
      <c r="AJ2538" s="7"/>
      <c r="AK2538" s="7"/>
      <c r="AL2538" s="23"/>
    </row>
    <row r="2539" spans="31:38" ht="16.5" x14ac:dyDescent="0.2">
      <c r="AE2539" s="22"/>
      <c r="AF2539" s="7"/>
      <c r="AG2539" s="7"/>
      <c r="AH2539" s="7"/>
      <c r="AI2539" s="7"/>
      <c r="AJ2539" s="7"/>
      <c r="AK2539" s="7"/>
      <c r="AL2539" s="23"/>
    </row>
    <row r="2540" spans="31:38" ht="16.5" x14ac:dyDescent="0.2">
      <c r="AE2540" s="22"/>
      <c r="AF2540" s="7"/>
      <c r="AG2540" s="7"/>
      <c r="AH2540" s="7"/>
      <c r="AI2540" s="7"/>
      <c r="AJ2540" s="7"/>
      <c r="AK2540" s="7"/>
      <c r="AL2540" s="23"/>
    </row>
    <row r="2541" spans="31:38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</row>
    <row r="2542" spans="31:38" ht="16.5" x14ac:dyDescent="0.2">
      <c r="AE2542" s="20"/>
      <c r="AF2542" s="12"/>
      <c r="AG2542" s="12"/>
      <c r="AH2542" s="12"/>
      <c r="AI2542" s="12"/>
      <c r="AJ2542" s="12"/>
      <c r="AK2542" s="12"/>
      <c r="AL2542" s="21"/>
    </row>
    <row r="2543" spans="31:38" ht="16.5" x14ac:dyDescent="0.2">
      <c r="AE2543" s="22"/>
      <c r="AF2543" s="7"/>
      <c r="AG2543" s="7"/>
      <c r="AH2543" s="7"/>
      <c r="AI2543" s="7"/>
      <c r="AJ2543" s="7"/>
      <c r="AK2543" s="7"/>
      <c r="AL2543" s="23"/>
    </row>
    <row r="2544" spans="31:38" ht="16.5" x14ac:dyDescent="0.2">
      <c r="AE2544" s="22"/>
      <c r="AF2544" s="7"/>
      <c r="AG2544" s="7"/>
      <c r="AH2544" s="7"/>
      <c r="AI2544" s="7"/>
      <c r="AJ2544" s="7"/>
      <c r="AK2544" s="7"/>
      <c r="AL2544" s="23"/>
    </row>
    <row r="2545" spans="31:38" ht="16.5" x14ac:dyDescent="0.2">
      <c r="AE2545" s="22"/>
      <c r="AF2545" s="7"/>
      <c r="AG2545" s="7"/>
      <c r="AH2545" s="7"/>
      <c r="AI2545" s="7"/>
      <c r="AJ2545" s="7"/>
      <c r="AK2545" s="7"/>
      <c r="AL2545" s="23"/>
    </row>
    <row r="2546" spans="31:38" ht="16.5" x14ac:dyDescent="0.2">
      <c r="AE2546" s="22"/>
      <c r="AF2546" s="7"/>
      <c r="AG2546" s="7"/>
      <c r="AH2546" s="7"/>
      <c r="AI2546" s="7"/>
      <c r="AJ2546" s="7"/>
      <c r="AK2546" s="7"/>
      <c r="AL2546" s="23"/>
    </row>
    <row r="2547" spans="31:38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</row>
    <row r="2548" spans="31:38" ht="16.5" x14ac:dyDescent="0.2">
      <c r="AE2548" s="20"/>
      <c r="AF2548" s="12"/>
      <c r="AG2548" s="12"/>
      <c r="AH2548" s="12"/>
      <c r="AI2548" s="12"/>
      <c r="AJ2548" s="12"/>
      <c r="AK2548" s="12"/>
      <c r="AL2548" s="21"/>
    </row>
    <row r="2549" spans="31:38" ht="16.5" x14ac:dyDescent="0.2">
      <c r="AE2549" s="22"/>
      <c r="AF2549" s="7"/>
      <c r="AG2549" s="7"/>
      <c r="AH2549" s="7"/>
      <c r="AI2549" s="7"/>
      <c r="AJ2549" s="7"/>
      <c r="AK2549" s="7"/>
      <c r="AL2549" s="23"/>
    </row>
    <row r="2550" spans="31:38" ht="16.5" x14ac:dyDescent="0.2">
      <c r="AE2550" s="22"/>
      <c r="AF2550" s="7"/>
      <c r="AG2550" s="7"/>
      <c r="AH2550" s="7"/>
      <c r="AI2550" s="7"/>
      <c r="AJ2550" s="7"/>
      <c r="AK2550" s="7"/>
      <c r="AL2550" s="23"/>
    </row>
    <row r="2551" spans="31:38" ht="16.5" x14ac:dyDescent="0.2">
      <c r="AE2551" s="22"/>
      <c r="AF2551" s="7"/>
      <c r="AG2551" s="7"/>
      <c r="AH2551" s="7"/>
      <c r="AI2551" s="7"/>
      <c r="AJ2551" s="7"/>
      <c r="AK2551" s="7"/>
      <c r="AL2551" s="23"/>
    </row>
    <row r="2552" spans="31:38" ht="16.5" x14ac:dyDescent="0.2">
      <c r="AE2552" s="22"/>
      <c r="AF2552" s="7"/>
      <c r="AG2552" s="7"/>
      <c r="AH2552" s="7"/>
      <c r="AI2552" s="7"/>
      <c r="AJ2552" s="7"/>
      <c r="AK2552" s="7"/>
      <c r="AL2552" s="23"/>
    </row>
    <row r="2553" spans="31:38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</row>
    <row r="2554" spans="31:38" ht="16.5" x14ac:dyDescent="0.2">
      <c r="AE2554" s="20"/>
      <c r="AF2554" s="12"/>
      <c r="AG2554" s="12"/>
      <c r="AH2554" s="12"/>
      <c r="AI2554" s="12"/>
      <c r="AJ2554" s="12"/>
      <c r="AK2554" s="12"/>
      <c r="AL2554" s="21"/>
    </row>
    <row r="2555" spans="31:38" ht="16.5" x14ac:dyDescent="0.2">
      <c r="AE2555" s="22"/>
      <c r="AF2555" s="7"/>
      <c r="AG2555" s="7"/>
      <c r="AH2555" s="7"/>
      <c r="AI2555" s="7"/>
      <c r="AJ2555" s="7"/>
      <c r="AK2555" s="7"/>
      <c r="AL2555" s="23"/>
    </row>
    <row r="2556" spans="31:38" ht="16.5" x14ac:dyDescent="0.2">
      <c r="AE2556" s="22"/>
      <c r="AF2556" s="7"/>
      <c r="AG2556" s="7"/>
      <c r="AH2556" s="7"/>
      <c r="AI2556" s="7"/>
      <c r="AJ2556" s="7"/>
      <c r="AK2556" s="7"/>
      <c r="AL2556" s="23"/>
    </row>
    <row r="2557" spans="31:38" ht="16.5" x14ac:dyDescent="0.2">
      <c r="AE2557" s="22"/>
      <c r="AF2557" s="7"/>
      <c r="AG2557" s="7"/>
      <c r="AH2557" s="7"/>
      <c r="AI2557" s="7"/>
      <c r="AJ2557" s="7"/>
      <c r="AK2557" s="7"/>
      <c r="AL2557" s="23"/>
    </row>
    <row r="2558" spans="31:38" ht="16.5" x14ac:dyDescent="0.2">
      <c r="AE2558" s="22"/>
      <c r="AF2558" s="7"/>
      <c r="AG2558" s="7"/>
      <c r="AH2558" s="7"/>
      <c r="AI2558" s="7"/>
      <c r="AJ2558" s="7"/>
      <c r="AK2558" s="7"/>
      <c r="AL2558" s="23"/>
    </row>
    <row r="2559" spans="31:38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</row>
    <row r="2560" spans="31:38" ht="16.5" x14ac:dyDescent="0.2">
      <c r="AE2560" s="20"/>
      <c r="AF2560" s="12"/>
      <c r="AG2560" s="12"/>
      <c r="AH2560" s="12"/>
      <c r="AI2560" s="12"/>
      <c r="AJ2560" s="12"/>
      <c r="AK2560" s="12"/>
      <c r="AL2560" s="21"/>
    </row>
    <row r="2561" spans="31:38" ht="16.5" x14ac:dyDescent="0.2">
      <c r="AE2561" s="22"/>
      <c r="AF2561" s="7"/>
      <c r="AG2561" s="7"/>
      <c r="AH2561" s="7"/>
      <c r="AI2561" s="7"/>
      <c r="AJ2561" s="7"/>
      <c r="AK2561" s="7"/>
      <c r="AL2561" s="23"/>
    </row>
    <row r="2562" spans="31:38" ht="16.5" x14ac:dyDescent="0.2">
      <c r="AE2562" s="22"/>
      <c r="AF2562" s="7"/>
      <c r="AG2562" s="7"/>
      <c r="AH2562" s="7"/>
      <c r="AI2562" s="7"/>
      <c r="AJ2562" s="7"/>
      <c r="AK2562" s="7"/>
      <c r="AL2562" s="23"/>
    </row>
    <row r="2563" spans="31:38" ht="16.5" x14ac:dyDescent="0.2">
      <c r="AE2563" s="22"/>
      <c r="AF2563" s="7"/>
      <c r="AG2563" s="7"/>
      <c r="AH2563" s="7"/>
      <c r="AI2563" s="7"/>
      <c r="AJ2563" s="7"/>
      <c r="AK2563" s="7"/>
      <c r="AL2563" s="23"/>
    </row>
    <row r="2564" spans="31:38" ht="16.5" x14ac:dyDescent="0.2">
      <c r="AE2564" s="22"/>
      <c r="AF2564" s="7"/>
      <c r="AG2564" s="7"/>
      <c r="AH2564" s="7"/>
      <c r="AI2564" s="7"/>
      <c r="AJ2564" s="7"/>
      <c r="AK2564" s="7"/>
      <c r="AL2564" s="23"/>
    </row>
    <row r="2565" spans="31:38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</row>
    <row r="2566" spans="31:38" ht="16.5" x14ac:dyDescent="0.2">
      <c r="AE2566" s="20"/>
      <c r="AF2566" s="12"/>
      <c r="AG2566" s="12"/>
      <c r="AH2566" s="12"/>
      <c r="AI2566" s="12"/>
      <c r="AJ2566" s="12"/>
      <c r="AK2566" s="12"/>
      <c r="AL2566" s="21"/>
    </row>
    <row r="2567" spans="31:38" ht="16.5" x14ac:dyDescent="0.2">
      <c r="AE2567" s="22"/>
      <c r="AF2567" s="7"/>
      <c r="AG2567" s="7"/>
      <c r="AH2567" s="7"/>
      <c r="AI2567" s="7"/>
      <c r="AJ2567" s="7"/>
      <c r="AK2567" s="7"/>
      <c r="AL2567" s="23"/>
    </row>
    <row r="2568" spans="31:38" ht="16.5" x14ac:dyDescent="0.2">
      <c r="AE2568" s="22"/>
      <c r="AF2568" s="7"/>
      <c r="AG2568" s="7"/>
      <c r="AH2568" s="7"/>
      <c r="AI2568" s="7"/>
      <c r="AJ2568" s="7"/>
      <c r="AK2568" s="7"/>
      <c r="AL2568" s="23"/>
    </row>
    <row r="2569" spans="31:38" ht="16.5" x14ac:dyDescent="0.2">
      <c r="AE2569" s="22"/>
      <c r="AF2569" s="7"/>
      <c r="AG2569" s="7"/>
      <c r="AH2569" s="7"/>
      <c r="AI2569" s="7"/>
      <c r="AJ2569" s="7"/>
      <c r="AK2569" s="7"/>
      <c r="AL2569" s="23"/>
    </row>
    <row r="2570" spans="31:38" ht="16.5" x14ac:dyDescent="0.2">
      <c r="AE2570" s="22"/>
      <c r="AF2570" s="7"/>
      <c r="AG2570" s="7"/>
      <c r="AH2570" s="7"/>
      <c r="AI2570" s="7"/>
      <c r="AJ2570" s="7"/>
      <c r="AK2570" s="7"/>
      <c r="AL2570" s="23"/>
    </row>
    <row r="2571" spans="31:38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</row>
    <row r="2572" spans="31:38" ht="16.5" x14ac:dyDescent="0.2">
      <c r="AE2572" s="20"/>
      <c r="AF2572" s="12"/>
      <c r="AG2572" s="12"/>
      <c r="AH2572" s="12"/>
      <c r="AI2572" s="12"/>
      <c r="AJ2572" s="12"/>
      <c r="AK2572" s="12"/>
      <c r="AL2572" s="21"/>
    </row>
    <row r="2573" spans="31:38" ht="16.5" x14ac:dyDescent="0.2">
      <c r="AE2573" s="22"/>
      <c r="AF2573" s="7"/>
      <c r="AG2573" s="7"/>
      <c r="AH2573" s="7"/>
      <c r="AI2573" s="7"/>
      <c r="AJ2573" s="7"/>
      <c r="AK2573" s="7"/>
      <c r="AL2573" s="23"/>
    </row>
    <row r="2574" spans="31:38" ht="16.5" x14ac:dyDescent="0.2">
      <c r="AE2574" s="22"/>
      <c r="AF2574" s="7"/>
      <c r="AG2574" s="7"/>
      <c r="AH2574" s="7"/>
      <c r="AI2574" s="7"/>
      <c r="AJ2574" s="7"/>
      <c r="AK2574" s="7"/>
      <c r="AL2574" s="23"/>
    </row>
    <row r="2575" spans="31:38" ht="16.5" x14ac:dyDescent="0.2">
      <c r="AE2575" s="22"/>
      <c r="AF2575" s="7"/>
      <c r="AG2575" s="7"/>
      <c r="AH2575" s="7"/>
      <c r="AI2575" s="7"/>
      <c r="AJ2575" s="7"/>
      <c r="AK2575" s="7"/>
      <c r="AL2575" s="23"/>
    </row>
    <row r="2576" spans="31:38" ht="16.5" x14ac:dyDescent="0.2">
      <c r="AE2576" s="22"/>
      <c r="AF2576" s="7"/>
      <c r="AG2576" s="7"/>
      <c r="AH2576" s="7"/>
      <c r="AI2576" s="7"/>
      <c r="AJ2576" s="7"/>
      <c r="AK2576" s="7"/>
      <c r="AL2576" s="23"/>
    </row>
    <row r="2577" spans="31:38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</row>
    <row r="2578" spans="31:38" ht="16.5" x14ac:dyDescent="0.2">
      <c r="AE2578" s="20"/>
      <c r="AF2578" s="12"/>
      <c r="AG2578" s="12"/>
      <c r="AH2578" s="12"/>
      <c r="AI2578" s="12"/>
      <c r="AJ2578" s="12"/>
      <c r="AK2578" s="12"/>
      <c r="AL2578" s="21"/>
    </row>
    <row r="2579" spans="31:38" ht="16.5" x14ac:dyDescent="0.2">
      <c r="AE2579" s="22"/>
      <c r="AF2579" s="7"/>
      <c r="AG2579" s="7"/>
      <c r="AH2579" s="7"/>
      <c r="AI2579" s="7"/>
      <c r="AJ2579" s="7"/>
      <c r="AK2579" s="7"/>
      <c r="AL2579" s="23"/>
    </row>
    <row r="2580" spans="31:38" ht="16.5" x14ac:dyDescent="0.2">
      <c r="AE2580" s="22"/>
      <c r="AF2580" s="7"/>
      <c r="AG2580" s="7"/>
      <c r="AH2580" s="7"/>
      <c r="AI2580" s="7"/>
      <c r="AJ2580" s="7"/>
      <c r="AK2580" s="7"/>
      <c r="AL2580" s="23"/>
    </row>
    <row r="2581" spans="31:38" ht="16.5" x14ac:dyDescent="0.2">
      <c r="AE2581" s="22"/>
      <c r="AF2581" s="7"/>
      <c r="AG2581" s="7"/>
      <c r="AH2581" s="7"/>
      <c r="AI2581" s="7"/>
      <c r="AJ2581" s="7"/>
      <c r="AK2581" s="7"/>
      <c r="AL2581" s="23"/>
    </row>
    <row r="2582" spans="31:38" ht="16.5" x14ac:dyDescent="0.2">
      <c r="AE2582" s="22"/>
      <c r="AF2582" s="7"/>
      <c r="AG2582" s="7"/>
      <c r="AH2582" s="7"/>
      <c r="AI2582" s="7"/>
      <c r="AJ2582" s="7"/>
      <c r="AK2582" s="7"/>
      <c r="AL2582" s="23"/>
    </row>
    <row r="2583" spans="31:38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</row>
    <row r="2584" spans="31:38" ht="16.5" x14ac:dyDescent="0.2">
      <c r="AE2584" s="20"/>
      <c r="AF2584" s="12"/>
      <c r="AG2584" s="12"/>
      <c r="AH2584" s="12"/>
      <c r="AI2584" s="12"/>
      <c r="AJ2584" s="12"/>
      <c r="AK2584" s="12"/>
      <c r="AL2584" s="21"/>
    </row>
    <row r="2585" spans="31:38" ht="16.5" x14ac:dyDescent="0.2">
      <c r="AE2585" s="22"/>
      <c r="AF2585" s="7"/>
      <c r="AG2585" s="7"/>
      <c r="AH2585" s="7"/>
      <c r="AI2585" s="7"/>
      <c r="AJ2585" s="7"/>
      <c r="AK2585" s="7"/>
      <c r="AL2585" s="23"/>
    </row>
    <row r="2586" spans="31:38" ht="16.5" x14ac:dyDescent="0.2">
      <c r="AE2586" s="22"/>
      <c r="AF2586" s="7"/>
      <c r="AG2586" s="7"/>
      <c r="AH2586" s="7"/>
      <c r="AI2586" s="7"/>
      <c r="AJ2586" s="7"/>
      <c r="AK2586" s="7"/>
      <c r="AL2586" s="23"/>
    </row>
    <row r="2587" spans="31:38" ht="16.5" x14ac:dyDescent="0.2">
      <c r="AE2587" s="22"/>
      <c r="AF2587" s="7"/>
      <c r="AG2587" s="7"/>
      <c r="AH2587" s="7"/>
      <c r="AI2587" s="7"/>
      <c r="AJ2587" s="7"/>
      <c r="AK2587" s="7"/>
      <c r="AL2587" s="23"/>
    </row>
    <row r="2588" spans="31:38" ht="16.5" x14ac:dyDescent="0.2">
      <c r="AE2588" s="22"/>
      <c r="AF2588" s="7"/>
      <c r="AG2588" s="7"/>
      <c r="AH2588" s="7"/>
      <c r="AI2588" s="7"/>
      <c r="AJ2588" s="7"/>
      <c r="AK2588" s="7"/>
      <c r="AL2588" s="23"/>
    </row>
    <row r="2589" spans="31:38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</row>
    <row r="2590" spans="31:38" ht="16.5" x14ac:dyDescent="0.2">
      <c r="AE2590" s="20"/>
      <c r="AF2590" s="12"/>
      <c r="AG2590" s="12"/>
      <c r="AH2590" s="12"/>
      <c r="AI2590" s="12"/>
      <c r="AJ2590" s="12"/>
      <c r="AK2590" s="12"/>
      <c r="AL2590" s="21"/>
    </row>
    <row r="2591" spans="31:38" ht="16.5" x14ac:dyDescent="0.2">
      <c r="AE2591" s="22"/>
      <c r="AF2591" s="7"/>
      <c r="AG2591" s="7"/>
      <c r="AH2591" s="7"/>
      <c r="AI2591" s="7"/>
      <c r="AJ2591" s="7"/>
      <c r="AK2591" s="7"/>
      <c r="AL2591" s="23"/>
    </row>
    <row r="2592" spans="31:38" ht="16.5" x14ac:dyDescent="0.2">
      <c r="AE2592" s="22"/>
      <c r="AF2592" s="7"/>
      <c r="AG2592" s="7"/>
      <c r="AH2592" s="7"/>
      <c r="AI2592" s="7"/>
      <c r="AJ2592" s="7"/>
      <c r="AK2592" s="7"/>
      <c r="AL2592" s="23"/>
    </row>
    <row r="2593" spans="31:38" ht="16.5" x14ac:dyDescent="0.2">
      <c r="AE2593" s="22"/>
      <c r="AF2593" s="7"/>
      <c r="AG2593" s="7"/>
      <c r="AH2593" s="7"/>
      <c r="AI2593" s="7"/>
      <c r="AJ2593" s="7"/>
      <c r="AK2593" s="7"/>
      <c r="AL2593" s="23"/>
    </row>
    <row r="2594" spans="31:38" ht="16.5" x14ac:dyDescent="0.2">
      <c r="AE2594" s="22"/>
      <c r="AF2594" s="7"/>
      <c r="AG2594" s="7"/>
      <c r="AH2594" s="7"/>
      <c r="AI2594" s="7"/>
      <c r="AJ2594" s="7"/>
      <c r="AK2594" s="7"/>
      <c r="AL2594" s="23"/>
    </row>
    <row r="2595" spans="31:38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</row>
    <row r="2596" spans="31:38" ht="16.5" x14ac:dyDescent="0.2">
      <c r="AE2596" s="20"/>
      <c r="AF2596" s="12"/>
      <c r="AG2596" s="12"/>
      <c r="AH2596" s="12"/>
      <c r="AI2596" s="12"/>
      <c r="AJ2596" s="12"/>
      <c r="AK2596" s="12"/>
      <c r="AL2596" s="21"/>
    </row>
    <row r="2597" spans="31:38" ht="16.5" x14ac:dyDescent="0.2">
      <c r="AE2597" s="22"/>
      <c r="AF2597" s="7"/>
      <c r="AG2597" s="7"/>
      <c r="AH2597" s="7"/>
      <c r="AI2597" s="7"/>
      <c r="AJ2597" s="7"/>
      <c r="AK2597" s="7"/>
      <c r="AL2597" s="23"/>
    </row>
    <row r="2598" spans="31:38" ht="16.5" x14ac:dyDescent="0.2">
      <c r="AE2598" s="22"/>
      <c r="AF2598" s="7"/>
      <c r="AG2598" s="7"/>
      <c r="AH2598" s="7"/>
      <c r="AI2598" s="7"/>
      <c r="AJ2598" s="7"/>
      <c r="AK2598" s="7"/>
      <c r="AL2598" s="23"/>
    </row>
    <row r="2599" spans="31:38" ht="16.5" x14ac:dyDescent="0.2">
      <c r="AE2599" s="22"/>
      <c r="AF2599" s="7"/>
      <c r="AG2599" s="7"/>
      <c r="AH2599" s="7"/>
      <c r="AI2599" s="7"/>
      <c r="AJ2599" s="7"/>
      <c r="AK2599" s="7"/>
      <c r="AL2599" s="23"/>
    </row>
    <row r="2600" spans="31:38" ht="16.5" x14ac:dyDescent="0.2">
      <c r="AE2600" s="22"/>
      <c r="AF2600" s="7"/>
      <c r="AG2600" s="7"/>
      <c r="AH2600" s="7"/>
      <c r="AI2600" s="7"/>
      <c r="AJ2600" s="7"/>
      <c r="AK2600" s="7"/>
      <c r="AL2600" s="23"/>
    </row>
    <row r="2601" spans="31:38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</row>
    <row r="2602" spans="31:38" ht="16.5" x14ac:dyDescent="0.2">
      <c r="AE2602" s="20"/>
      <c r="AF2602" s="12"/>
      <c r="AG2602" s="12"/>
      <c r="AH2602" s="12"/>
      <c r="AI2602" s="12"/>
      <c r="AJ2602" s="12"/>
      <c r="AK2602" s="12"/>
      <c r="AL2602" s="21"/>
    </row>
    <row r="2603" spans="31:38" ht="16.5" x14ac:dyDescent="0.2">
      <c r="AE2603" s="22"/>
      <c r="AF2603" s="7"/>
      <c r="AG2603" s="7"/>
      <c r="AH2603" s="7"/>
      <c r="AI2603" s="7"/>
      <c r="AJ2603" s="7"/>
      <c r="AK2603" s="7"/>
      <c r="AL2603" s="23"/>
    </row>
    <row r="2604" spans="31:38" ht="16.5" x14ac:dyDescent="0.2">
      <c r="AE2604" s="22"/>
      <c r="AF2604" s="7"/>
      <c r="AG2604" s="7"/>
      <c r="AH2604" s="7"/>
      <c r="AI2604" s="7"/>
      <c r="AJ2604" s="7"/>
      <c r="AK2604" s="7"/>
      <c r="AL2604" s="23"/>
    </row>
    <row r="2605" spans="31:38" ht="16.5" x14ac:dyDescent="0.2">
      <c r="AE2605" s="22"/>
      <c r="AF2605" s="7"/>
      <c r="AG2605" s="7"/>
      <c r="AH2605" s="7"/>
      <c r="AI2605" s="7"/>
      <c r="AJ2605" s="7"/>
      <c r="AK2605" s="7"/>
      <c r="AL2605" s="23"/>
    </row>
    <row r="2606" spans="31:38" ht="16.5" x14ac:dyDescent="0.2">
      <c r="AE2606" s="22"/>
      <c r="AF2606" s="7"/>
      <c r="AG2606" s="7"/>
      <c r="AH2606" s="7"/>
      <c r="AI2606" s="7"/>
      <c r="AJ2606" s="7"/>
      <c r="AK2606" s="7"/>
      <c r="AL2606" s="23"/>
    </row>
    <row r="2607" spans="31:38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</row>
    <row r="2608" spans="31:38" ht="16.5" x14ac:dyDescent="0.2">
      <c r="AE2608" s="20"/>
      <c r="AF2608" s="12"/>
      <c r="AG2608" s="12"/>
      <c r="AH2608" s="12"/>
      <c r="AI2608" s="12"/>
      <c r="AJ2608" s="12"/>
      <c r="AK2608" s="12"/>
      <c r="AL2608" s="21"/>
    </row>
    <row r="2609" spans="31:38" ht="16.5" x14ac:dyDescent="0.2">
      <c r="AE2609" s="22"/>
      <c r="AF2609" s="7"/>
      <c r="AG2609" s="7"/>
      <c r="AH2609" s="7"/>
      <c r="AI2609" s="7"/>
      <c r="AJ2609" s="7"/>
      <c r="AK2609" s="7"/>
      <c r="AL2609" s="23"/>
    </row>
    <row r="2610" spans="31:38" ht="16.5" x14ac:dyDescent="0.2">
      <c r="AE2610" s="22"/>
      <c r="AF2610" s="7"/>
      <c r="AG2610" s="7"/>
      <c r="AH2610" s="7"/>
      <c r="AI2610" s="7"/>
      <c r="AJ2610" s="7"/>
      <c r="AK2610" s="7"/>
      <c r="AL2610" s="23"/>
    </row>
    <row r="2611" spans="31:38" ht="16.5" x14ac:dyDescent="0.2">
      <c r="AE2611" s="22"/>
      <c r="AF2611" s="7"/>
      <c r="AG2611" s="7"/>
      <c r="AH2611" s="7"/>
      <c r="AI2611" s="7"/>
      <c r="AJ2611" s="7"/>
      <c r="AK2611" s="7"/>
      <c r="AL2611" s="23"/>
    </row>
    <row r="2612" spans="31:38" ht="16.5" x14ac:dyDescent="0.2">
      <c r="AE2612" s="22"/>
      <c r="AF2612" s="7"/>
      <c r="AG2612" s="7"/>
      <c r="AH2612" s="7"/>
      <c r="AI2612" s="7"/>
      <c r="AJ2612" s="7"/>
      <c r="AK2612" s="7"/>
      <c r="AL2612" s="23"/>
    </row>
    <row r="2613" spans="31:38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</row>
    <row r="2614" spans="31:38" ht="16.5" x14ac:dyDescent="0.2">
      <c r="AE2614" s="20"/>
      <c r="AF2614" s="12"/>
      <c r="AG2614" s="12"/>
      <c r="AH2614" s="12"/>
      <c r="AI2614" s="12"/>
      <c r="AJ2614" s="12"/>
      <c r="AK2614" s="12"/>
      <c r="AL2614" s="21"/>
    </row>
    <row r="2615" spans="31:38" ht="16.5" x14ac:dyDescent="0.2">
      <c r="AE2615" s="22"/>
      <c r="AF2615" s="7"/>
      <c r="AG2615" s="7"/>
      <c r="AH2615" s="7"/>
      <c r="AI2615" s="7"/>
      <c r="AJ2615" s="7"/>
      <c r="AK2615" s="7"/>
      <c r="AL2615" s="23"/>
    </row>
    <row r="2616" spans="31:38" ht="16.5" x14ac:dyDescent="0.2">
      <c r="AE2616" s="22"/>
      <c r="AF2616" s="7"/>
      <c r="AG2616" s="7"/>
      <c r="AH2616" s="7"/>
      <c r="AI2616" s="7"/>
      <c r="AJ2616" s="7"/>
      <c r="AK2616" s="7"/>
      <c r="AL2616" s="23"/>
    </row>
    <row r="2617" spans="31:38" ht="16.5" x14ac:dyDescent="0.2">
      <c r="AE2617" s="22"/>
      <c r="AF2617" s="7"/>
      <c r="AG2617" s="7"/>
      <c r="AH2617" s="7"/>
      <c r="AI2617" s="7"/>
      <c r="AJ2617" s="7"/>
      <c r="AK2617" s="7"/>
      <c r="AL2617" s="23"/>
    </row>
    <row r="2618" spans="31:38" ht="16.5" x14ac:dyDescent="0.2">
      <c r="AE2618" s="22"/>
      <c r="AF2618" s="7"/>
      <c r="AG2618" s="7"/>
      <c r="AH2618" s="7"/>
      <c r="AI2618" s="7"/>
      <c r="AJ2618" s="7"/>
      <c r="AK2618" s="7"/>
      <c r="AL2618" s="23"/>
    </row>
    <row r="2619" spans="31:38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</row>
    <row r="2620" spans="31:38" ht="16.5" x14ac:dyDescent="0.2">
      <c r="AE2620" s="20"/>
      <c r="AF2620" s="12"/>
      <c r="AG2620" s="12"/>
      <c r="AH2620" s="12"/>
      <c r="AI2620" s="12"/>
      <c r="AJ2620" s="12"/>
      <c r="AK2620" s="12"/>
      <c r="AL2620" s="21"/>
    </row>
    <row r="2621" spans="31:38" ht="16.5" x14ac:dyDescent="0.2">
      <c r="AE2621" s="22"/>
      <c r="AF2621" s="7"/>
      <c r="AG2621" s="7"/>
      <c r="AH2621" s="7"/>
      <c r="AI2621" s="7"/>
      <c r="AJ2621" s="7"/>
      <c r="AK2621" s="7"/>
      <c r="AL2621" s="23"/>
    </row>
    <row r="2622" spans="31:38" ht="16.5" x14ac:dyDescent="0.2">
      <c r="AE2622" s="22"/>
      <c r="AF2622" s="7"/>
      <c r="AG2622" s="7"/>
      <c r="AH2622" s="7"/>
      <c r="AI2622" s="7"/>
      <c r="AJ2622" s="7"/>
      <c r="AK2622" s="7"/>
      <c r="AL2622" s="23"/>
    </row>
    <row r="2623" spans="31:38" ht="16.5" x14ac:dyDescent="0.2">
      <c r="AE2623" s="22"/>
      <c r="AF2623" s="7"/>
      <c r="AG2623" s="7"/>
      <c r="AH2623" s="7"/>
      <c r="AI2623" s="7"/>
      <c r="AJ2623" s="7"/>
      <c r="AK2623" s="7"/>
      <c r="AL2623" s="23"/>
    </row>
    <row r="2624" spans="31:38" ht="16.5" x14ac:dyDescent="0.2">
      <c r="AE2624" s="22"/>
      <c r="AF2624" s="7"/>
      <c r="AG2624" s="7"/>
      <c r="AH2624" s="7"/>
      <c r="AI2624" s="7"/>
      <c r="AJ2624" s="7"/>
      <c r="AK2624" s="7"/>
      <c r="AL2624" s="23"/>
    </row>
    <row r="2625" spans="31:38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</row>
    <row r="2626" spans="31:38" ht="16.5" x14ac:dyDescent="0.2">
      <c r="AE2626" s="20"/>
      <c r="AF2626" s="12"/>
      <c r="AG2626" s="12"/>
      <c r="AH2626" s="12"/>
      <c r="AI2626" s="12"/>
      <c r="AJ2626" s="12"/>
      <c r="AK2626" s="12"/>
      <c r="AL2626" s="21"/>
    </row>
    <row r="2627" spans="31:38" ht="16.5" x14ac:dyDescent="0.2">
      <c r="AE2627" s="22"/>
      <c r="AF2627" s="7"/>
      <c r="AG2627" s="7"/>
      <c r="AH2627" s="7"/>
      <c r="AI2627" s="7"/>
      <c r="AJ2627" s="7"/>
      <c r="AK2627" s="7"/>
      <c r="AL2627" s="23"/>
    </row>
    <row r="2628" spans="31:38" ht="16.5" x14ac:dyDescent="0.2">
      <c r="AE2628" s="22"/>
      <c r="AF2628" s="7"/>
      <c r="AG2628" s="7"/>
      <c r="AH2628" s="7"/>
      <c r="AI2628" s="7"/>
      <c r="AJ2628" s="7"/>
      <c r="AK2628" s="7"/>
      <c r="AL2628" s="23"/>
    </row>
    <row r="2629" spans="31:38" ht="16.5" x14ac:dyDescent="0.2">
      <c r="AE2629" s="22"/>
      <c r="AF2629" s="7"/>
      <c r="AG2629" s="7"/>
      <c r="AH2629" s="7"/>
      <c r="AI2629" s="7"/>
      <c r="AJ2629" s="7"/>
      <c r="AK2629" s="7"/>
      <c r="AL2629" s="23"/>
    </row>
    <row r="2630" spans="31:38" ht="16.5" x14ac:dyDescent="0.2">
      <c r="AE2630" s="22"/>
      <c r="AF2630" s="7"/>
      <c r="AG2630" s="7"/>
      <c r="AH2630" s="7"/>
      <c r="AI2630" s="7"/>
      <c r="AJ2630" s="7"/>
      <c r="AK2630" s="7"/>
      <c r="AL2630" s="23"/>
    </row>
    <row r="2631" spans="31:38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</row>
    <row r="2632" spans="31:38" ht="16.5" x14ac:dyDescent="0.2">
      <c r="AE2632" s="20"/>
      <c r="AF2632" s="12"/>
      <c r="AG2632" s="12"/>
      <c r="AH2632" s="12"/>
      <c r="AI2632" s="12"/>
      <c r="AJ2632" s="12"/>
      <c r="AK2632" s="12"/>
      <c r="AL2632" s="21"/>
    </row>
    <row r="2633" spans="31:38" ht="16.5" x14ac:dyDescent="0.2">
      <c r="AE2633" s="22"/>
      <c r="AF2633" s="7"/>
      <c r="AG2633" s="7"/>
      <c r="AH2633" s="7"/>
      <c r="AI2633" s="7"/>
      <c r="AJ2633" s="7"/>
      <c r="AK2633" s="7"/>
      <c r="AL2633" s="23"/>
    </row>
    <row r="2634" spans="31:38" ht="16.5" x14ac:dyDescent="0.2">
      <c r="AE2634" s="22"/>
      <c r="AF2634" s="7"/>
      <c r="AG2634" s="7"/>
      <c r="AH2634" s="7"/>
      <c r="AI2634" s="7"/>
      <c r="AJ2634" s="7"/>
      <c r="AK2634" s="7"/>
      <c r="AL2634" s="23"/>
    </row>
    <row r="2635" spans="31:38" ht="16.5" x14ac:dyDescent="0.2">
      <c r="AE2635" s="22"/>
      <c r="AF2635" s="7"/>
      <c r="AG2635" s="7"/>
      <c r="AH2635" s="7"/>
      <c r="AI2635" s="7"/>
      <c r="AJ2635" s="7"/>
      <c r="AK2635" s="7"/>
      <c r="AL2635" s="23"/>
    </row>
    <row r="2636" spans="31:38" ht="16.5" x14ac:dyDescent="0.2">
      <c r="AE2636" s="22"/>
      <c r="AF2636" s="7"/>
      <c r="AG2636" s="7"/>
      <c r="AH2636" s="7"/>
      <c r="AI2636" s="7"/>
      <c r="AJ2636" s="7"/>
      <c r="AK2636" s="7"/>
      <c r="AL2636" s="23"/>
    </row>
    <row r="2637" spans="31:38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</row>
    <row r="2638" spans="31:38" ht="16.5" x14ac:dyDescent="0.2">
      <c r="AE2638" s="20"/>
      <c r="AF2638" s="12"/>
      <c r="AG2638" s="12"/>
      <c r="AH2638" s="12"/>
      <c r="AI2638" s="12"/>
      <c r="AJ2638" s="12"/>
      <c r="AK2638" s="12"/>
      <c r="AL2638" s="21"/>
    </row>
    <row r="2639" spans="31:38" ht="16.5" x14ac:dyDescent="0.2">
      <c r="AE2639" s="22"/>
      <c r="AF2639" s="7"/>
      <c r="AG2639" s="7"/>
      <c r="AH2639" s="7"/>
      <c r="AI2639" s="7"/>
      <c r="AJ2639" s="7"/>
      <c r="AK2639" s="7"/>
      <c r="AL2639" s="23"/>
    </row>
    <row r="2640" spans="31:38" ht="16.5" x14ac:dyDescent="0.2">
      <c r="AE2640" s="22"/>
      <c r="AF2640" s="7"/>
      <c r="AG2640" s="7"/>
      <c r="AH2640" s="7"/>
      <c r="AI2640" s="7"/>
      <c r="AJ2640" s="7"/>
      <c r="AK2640" s="7"/>
      <c r="AL2640" s="23"/>
    </row>
    <row r="2641" spans="31:38" ht="16.5" x14ac:dyDescent="0.2">
      <c r="AE2641" s="22"/>
      <c r="AF2641" s="7"/>
      <c r="AG2641" s="7"/>
      <c r="AH2641" s="7"/>
      <c r="AI2641" s="7"/>
      <c r="AJ2641" s="7"/>
      <c r="AK2641" s="7"/>
      <c r="AL2641" s="23"/>
    </row>
    <row r="2642" spans="31:38" ht="16.5" x14ac:dyDescent="0.2">
      <c r="AE2642" s="22"/>
      <c r="AF2642" s="7"/>
      <c r="AG2642" s="7"/>
      <c r="AH2642" s="7"/>
      <c r="AI2642" s="7"/>
      <c r="AJ2642" s="7"/>
      <c r="AK2642" s="7"/>
      <c r="AL2642" s="23"/>
    </row>
    <row r="2643" spans="31:38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</row>
    <row r="2644" spans="31:38" ht="16.5" x14ac:dyDescent="0.2">
      <c r="AE2644" s="20"/>
      <c r="AF2644" s="12"/>
      <c r="AG2644" s="12"/>
      <c r="AH2644" s="12"/>
      <c r="AI2644" s="12"/>
      <c r="AJ2644" s="12"/>
      <c r="AK2644" s="12"/>
      <c r="AL2644" s="21"/>
    </row>
    <row r="2645" spans="31:38" ht="16.5" x14ac:dyDescent="0.2">
      <c r="AE2645" s="22"/>
      <c r="AF2645" s="7"/>
      <c r="AG2645" s="7"/>
      <c r="AH2645" s="7"/>
      <c r="AI2645" s="7"/>
      <c r="AJ2645" s="7"/>
      <c r="AK2645" s="7"/>
      <c r="AL2645" s="23"/>
    </row>
    <row r="2646" spans="31:38" ht="16.5" x14ac:dyDescent="0.2">
      <c r="AE2646" s="22"/>
      <c r="AF2646" s="7"/>
      <c r="AG2646" s="7"/>
      <c r="AH2646" s="7"/>
      <c r="AI2646" s="7"/>
      <c r="AJ2646" s="7"/>
      <c r="AK2646" s="7"/>
      <c r="AL2646" s="23"/>
    </row>
    <row r="2647" spans="31:38" ht="16.5" x14ac:dyDescent="0.2">
      <c r="AE2647" s="22"/>
      <c r="AF2647" s="7"/>
      <c r="AG2647" s="7"/>
      <c r="AH2647" s="7"/>
      <c r="AI2647" s="7"/>
      <c r="AJ2647" s="7"/>
      <c r="AK2647" s="7"/>
      <c r="AL2647" s="23"/>
    </row>
    <row r="2648" spans="31:38" ht="16.5" x14ac:dyDescent="0.2">
      <c r="AE2648" s="22"/>
      <c r="AF2648" s="7"/>
      <c r="AG2648" s="7"/>
      <c r="AH2648" s="7"/>
      <c r="AI2648" s="7"/>
      <c r="AJ2648" s="7"/>
      <c r="AK2648" s="7"/>
      <c r="AL2648" s="23"/>
    </row>
    <row r="2649" spans="31:38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</row>
    <row r="2650" spans="31:38" ht="16.5" x14ac:dyDescent="0.2">
      <c r="AE2650" s="20"/>
      <c r="AF2650" s="12"/>
      <c r="AG2650" s="12"/>
      <c r="AH2650" s="12"/>
      <c r="AI2650" s="12"/>
      <c r="AJ2650" s="12"/>
      <c r="AK2650" s="12"/>
      <c r="AL2650" s="21"/>
    </row>
    <row r="2651" spans="31:38" ht="16.5" x14ac:dyDescent="0.2">
      <c r="AE2651" s="22"/>
      <c r="AF2651" s="7"/>
      <c r="AG2651" s="7"/>
      <c r="AH2651" s="7"/>
      <c r="AI2651" s="7"/>
      <c r="AJ2651" s="7"/>
      <c r="AK2651" s="7"/>
      <c r="AL2651" s="23"/>
    </row>
    <row r="2652" spans="31:38" ht="16.5" x14ac:dyDescent="0.2">
      <c r="AE2652" s="22"/>
      <c r="AF2652" s="7"/>
      <c r="AG2652" s="7"/>
      <c r="AH2652" s="7"/>
      <c r="AI2652" s="7"/>
      <c r="AJ2652" s="7"/>
      <c r="AK2652" s="7"/>
      <c r="AL2652" s="23"/>
    </row>
    <row r="2653" spans="31:38" ht="16.5" x14ac:dyDescent="0.2">
      <c r="AE2653" s="22"/>
      <c r="AF2653" s="7"/>
      <c r="AG2653" s="7"/>
      <c r="AH2653" s="7"/>
      <c r="AI2653" s="7"/>
      <c r="AJ2653" s="7"/>
      <c r="AK2653" s="7"/>
      <c r="AL2653" s="23"/>
    </row>
    <row r="2654" spans="31:38" ht="16.5" x14ac:dyDescent="0.2">
      <c r="AE2654" s="22"/>
      <c r="AF2654" s="7"/>
      <c r="AG2654" s="7"/>
      <c r="AH2654" s="7"/>
      <c r="AI2654" s="7"/>
      <c r="AJ2654" s="7"/>
      <c r="AK2654" s="7"/>
      <c r="AL2654" s="23"/>
    </row>
    <row r="2655" spans="31:38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</row>
    <row r="2656" spans="31:38" ht="16.5" x14ac:dyDescent="0.2">
      <c r="AE2656" s="20"/>
      <c r="AF2656" s="12"/>
      <c r="AG2656" s="12"/>
      <c r="AH2656" s="12"/>
      <c r="AI2656" s="12"/>
      <c r="AJ2656" s="12"/>
      <c r="AK2656" s="12"/>
      <c r="AL2656" s="21"/>
    </row>
    <row r="2657" spans="31:38" ht="16.5" x14ac:dyDescent="0.2">
      <c r="AE2657" s="22"/>
      <c r="AF2657" s="7"/>
      <c r="AG2657" s="7"/>
      <c r="AH2657" s="7"/>
      <c r="AI2657" s="7"/>
      <c r="AJ2657" s="7"/>
      <c r="AK2657" s="7"/>
      <c r="AL2657" s="23"/>
    </row>
    <row r="2658" spans="31:38" ht="16.5" x14ac:dyDescent="0.2">
      <c r="AE2658" s="22"/>
      <c r="AF2658" s="7"/>
      <c r="AG2658" s="7"/>
      <c r="AH2658" s="7"/>
      <c r="AI2658" s="7"/>
      <c r="AJ2658" s="7"/>
      <c r="AK2658" s="7"/>
      <c r="AL2658" s="23"/>
    </row>
    <row r="2659" spans="31:38" ht="16.5" x14ac:dyDescent="0.2">
      <c r="AE2659" s="22"/>
      <c r="AF2659" s="7"/>
      <c r="AG2659" s="7"/>
      <c r="AH2659" s="7"/>
      <c r="AI2659" s="7"/>
      <c r="AJ2659" s="7"/>
      <c r="AK2659" s="7"/>
      <c r="AL2659" s="23"/>
    </row>
    <row r="2660" spans="31:38" ht="16.5" x14ac:dyDescent="0.2">
      <c r="AE2660" s="22"/>
      <c r="AF2660" s="7"/>
      <c r="AG2660" s="7"/>
      <c r="AH2660" s="7"/>
      <c r="AI2660" s="7"/>
      <c r="AJ2660" s="7"/>
      <c r="AK2660" s="7"/>
      <c r="AL2660" s="23"/>
    </row>
    <row r="2661" spans="31:38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</row>
    <row r="2662" spans="31:38" ht="16.5" x14ac:dyDescent="0.2">
      <c r="AE2662" s="20"/>
      <c r="AF2662" s="12"/>
      <c r="AG2662" s="12"/>
      <c r="AH2662" s="12"/>
      <c r="AI2662" s="12"/>
      <c r="AJ2662" s="12"/>
      <c r="AK2662" s="12"/>
      <c r="AL2662" s="21"/>
    </row>
    <row r="2663" spans="31:38" ht="16.5" x14ac:dyDescent="0.2">
      <c r="AE2663" s="22"/>
      <c r="AF2663" s="7"/>
      <c r="AG2663" s="7"/>
      <c r="AH2663" s="7"/>
      <c r="AI2663" s="7"/>
      <c r="AJ2663" s="7"/>
      <c r="AK2663" s="7"/>
      <c r="AL2663" s="23"/>
    </row>
    <row r="2664" spans="31:38" ht="16.5" x14ac:dyDescent="0.2">
      <c r="AE2664" s="22"/>
      <c r="AF2664" s="7"/>
      <c r="AG2664" s="7"/>
      <c r="AH2664" s="7"/>
      <c r="AI2664" s="7"/>
      <c r="AJ2664" s="7"/>
      <c r="AK2664" s="7"/>
      <c r="AL2664" s="23"/>
    </row>
    <row r="2665" spans="31:38" ht="16.5" x14ac:dyDescent="0.2">
      <c r="AE2665" s="22"/>
      <c r="AF2665" s="7"/>
      <c r="AG2665" s="7"/>
      <c r="AH2665" s="7"/>
      <c r="AI2665" s="7"/>
      <c r="AJ2665" s="7"/>
      <c r="AK2665" s="7"/>
      <c r="AL2665" s="23"/>
    </row>
    <row r="2666" spans="31:38" ht="16.5" x14ac:dyDescent="0.2">
      <c r="AE2666" s="22"/>
      <c r="AF2666" s="7"/>
      <c r="AG2666" s="7"/>
      <c r="AH2666" s="7"/>
      <c r="AI2666" s="7"/>
      <c r="AJ2666" s="7"/>
      <c r="AK2666" s="7"/>
      <c r="AL2666" s="23"/>
    </row>
    <row r="2667" spans="31:38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</row>
    <row r="2668" spans="31:38" ht="16.5" x14ac:dyDescent="0.2">
      <c r="AE2668" s="20"/>
      <c r="AF2668" s="12"/>
      <c r="AG2668" s="12"/>
      <c r="AH2668" s="12"/>
      <c r="AI2668" s="12"/>
      <c r="AJ2668" s="12"/>
      <c r="AK2668" s="12"/>
      <c r="AL2668" s="21"/>
    </row>
    <row r="2669" spans="31:38" ht="16.5" x14ac:dyDescent="0.2">
      <c r="AE2669" s="22"/>
      <c r="AF2669" s="7"/>
      <c r="AG2669" s="7"/>
      <c r="AH2669" s="7"/>
      <c r="AI2669" s="7"/>
      <c r="AJ2669" s="7"/>
      <c r="AK2669" s="7"/>
      <c r="AL2669" s="23"/>
    </row>
    <row r="2670" spans="31:38" ht="16.5" x14ac:dyDescent="0.2">
      <c r="AE2670" s="22"/>
      <c r="AF2670" s="7"/>
      <c r="AG2670" s="7"/>
      <c r="AH2670" s="7"/>
      <c r="AI2670" s="7"/>
      <c r="AJ2670" s="7"/>
      <c r="AK2670" s="7"/>
      <c r="AL2670" s="23"/>
    </row>
    <row r="2671" spans="31:38" ht="16.5" x14ac:dyDescent="0.2">
      <c r="AE2671" s="22"/>
      <c r="AF2671" s="7"/>
      <c r="AG2671" s="7"/>
      <c r="AH2671" s="7"/>
      <c r="AI2671" s="7"/>
      <c r="AJ2671" s="7"/>
      <c r="AK2671" s="7"/>
      <c r="AL2671" s="23"/>
    </row>
    <row r="2672" spans="31:38" ht="16.5" x14ac:dyDescent="0.2">
      <c r="AE2672" s="22"/>
      <c r="AF2672" s="7"/>
      <c r="AG2672" s="7"/>
      <c r="AH2672" s="7"/>
      <c r="AI2672" s="7"/>
      <c r="AJ2672" s="7"/>
      <c r="AK2672" s="7"/>
      <c r="AL2672" s="23"/>
    </row>
    <row r="2673" spans="31:38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</row>
    <row r="2674" spans="31:38" ht="16.5" x14ac:dyDescent="0.2">
      <c r="AE2674" s="20"/>
      <c r="AF2674" s="12"/>
      <c r="AG2674" s="12"/>
      <c r="AH2674" s="12"/>
      <c r="AI2674" s="12"/>
      <c r="AJ2674" s="12"/>
      <c r="AK2674" s="12"/>
      <c r="AL2674" s="21"/>
    </row>
    <row r="2675" spans="31:38" ht="16.5" x14ac:dyDescent="0.2">
      <c r="AE2675" s="22"/>
      <c r="AF2675" s="7"/>
      <c r="AG2675" s="7"/>
      <c r="AH2675" s="7"/>
      <c r="AI2675" s="7"/>
      <c r="AJ2675" s="7"/>
      <c r="AK2675" s="7"/>
      <c r="AL2675" s="23"/>
    </row>
    <row r="2676" spans="31:38" ht="16.5" x14ac:dyDescent="0.2">
      <c r="AE2676" s="22"/>
      <c r="AF2676" s="7"/>
      <c r="AG2676" s="7"/>
      <c r="AH2676" s="7"/>
      <c r="AI2676" s="7"/>
      <c r="AJ2676" s="7"/>
      <c r="AK2676" s="7"/>
      <c r="AL2676" s="23"/>
    </row>
    <row r="2677" spans="31:38" ht="16.5" x14ac:dyDescent="0.2">
      <c r="AE2677" s="22"/>
      <c r="AF2677" s="7"/>
      <c r="AG2677" s="7"/>
      <c r="AH2677" s="7"/>
      <c r="AI2677" s="7"/>
      <c r="AJ2677" s="7"/>
      <c r="AK2677" s="7"/>
      <c r="AL2677" s="23"/>
    </row>
    <row r="2678" spans="31:38" ht="16.5" x14ac:dyDescent="0.2">
      <c r="AE2678" s="22"/>
      <c r="AF2678" s="7"/>
      <c r="AG2678" s="7"/>
      <c r="AH2678" s="7"/>
      <c r="AI2678" s="7"/>
      <c r="AJ2678" s="7"/>
      <c r="AK2678" s="7"/>
      <c r="AL2678" s="23"/>
    </row>
    <row r="2679" spans="31:38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</row>
    <row r="2680" spans="31:38" ht="16.5" x14ac:dyDescent="0.2">
      <c r="AE2680" s="20"/>
      <c r="AF2680" s="12"/>
      <c r="AG2680" s="12"/>
      <c r="AH2680" s="12"/>
      <c r="AI2680" s="12"/>
      <c r="AJ2680" s="12"/>
      <c r="AK2680" s="12"/>
      <c r="AL2680" s="21"/>
    </row>
    <row r="2681" spans="31:38" ht="16.5" x14ac:dyDescent="0.2">
      <c r="AE2681" s="22"/>
      <c r="AF2681" s="7"/>
      <c r="AG2681" s="7"/>
      <c r="AH2681" s="7"/>
      <c r="AI2681" s="7"/>
      <c r="AJ2681" s="7"/>
      <c r="AK2681" s="7"/>
      <c r="AL2681" s="23"/>
    </row>
    <row r="2682" spans="31:38" ht="16.5" x14ac:dyDescent="0.2">
      <c r="AE2682" s="22"/>
      <c r="AF2682" s="7"/>
      <c r="AG2682" s="7"/>
      <c r="AH2682" s="7"/>
      <c r="AI2682" s="7"/>
      <c r="AJ2682" s="7"/>
      <c r="AK2682" s="7"/>
      <c r="AL2682" s="23"/>
    </row>
    <row r="2683" spans="31:38" ht="16.5" x14ac:dyDescent="0.2">
      <c r="AE2683" s="22"/>
      <c r="AF2683" s="7"/>
      <c r="AG2683" s="7"/>
      <c r="AH2683" s="7"/>
      <c r="AI2683" s="7"/>
      <c r="AJ2683" s="7"/>
      <c r="AK2683" s="7"/>
      <c r="AL2683" s="23"/>
    </row>
    <row r="2684" spans="31:38" ht="16.5" x14ac:dyDescent="0.2">
      <c r="AE2684" s="22"/>
      <c r="AF2684" s="7"/>
      <c r="AG2684" s="7"/>
      <c r="AH2684" s="7"/>
      <c r="AI2684" s="7"/>
      <c r="AJ2684" s="7"/>
      <c r="AK2684" s="7"/>
      <c r="AL2684" s="23"/>
    </row>
    <row r="2685" spans="31:38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</row>
    <row r="2686" spans="31:38" ht="16.5" x14ac:dyDescent="0.2">
      <c r="AE2686" s="20"/>
      <c r="AF2686" s="12"/>
      <c r="AG2686" s="12"/>
      <c r="AH2686" s="12"/>
      <c r="AI2686" s="12"/>
      <c r="AJ2686" s="12"/>
      <c r="AK2686" s="12"/>
      <c r="AL2686" s="21"/>
    </row>
    <row r="2687" spans="31:38" ht="16.5" x14ac:dyDescent="0.2">
      <c r="AE2687" s="22"/>
      <c r="AF2687" s="7"/>
      <c r="AG2687" s="7"/>
      <c r="AH2687" s="7"/>
      <c r="AI2687" s="7"/>
      <c r="AJ2687" s="7"/>
      <c r="AK2687" s="7"/>
      <c r="AL2687" s="23"/>
    </row>
    <row r="2688" spans="31:38" ht="16.5" x14ac:dyDescent="0.2">
      <c r="AE2688" s="22"/>
      <c r="AF2688" s="7"/>
      <c r="AG2688" s="7"/>
      <c r="AH2688" s="7"/>
      <c r="AI2688" s="7"/>
      <c r="AJ2688" s="7"/>
      <c r="AK2688" s="7"/>
      <c r="AL2688" s="23"/>
    </row>
    <row r="2689" spans="31:38" ht="16.5" x14ac:dyDescent="0.2">
      <c r="AE2689" s="22"/>
      <c r="AF2689" s="7"/>
      <c r="AG2689" s="7"/>
      <c r="AH2689" s="7"/>
      <c r="AI2689" s="7"/>
      <c r="AJ2689" s="7"/>
      <c r="AK2689" s="7"/>
      <c r="AL2689" s="23"/>
    </row>
    <row r="2690" spans="31:38" ht="16.5" x14ac:dyDescent="0.2">
      <c r="AE2690" s="22"/>
      <c r="AF2690" s="7"/>
      <c r="AG2690" s="7"/>
      <c r="AH2690" s="7"/>
      <c r="AI2690" s="7"/>
      <c r="AJ2690" s="7"/>
      <c r="AK2690" s="7"/>
      <c r="AL2690" s="23"/>
    </row>
    <row r="2691" spans="31:38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</row>
    <row r="2692" spans="31:38" ht="16.5" x14ac:dyDescent="0.2">
      <c r="AE2692" s="20"/>
      <c r="AF2692" s="12"/>
      <c r="AG2692" s="12"/>
      <c r="AH2692" s="12"/>
      <c r="AI2692" s="12"/>
      <c r="AJ2692" s="12"/>
      <c r="AK2692" s="12"/>
      <c r="AL2692" s="21"/>
    </row>
    <row r="2693" spans="31:38" ht="16.5" x14ac:dyDescent="0.2">
      <c r="AE2693" s="22"/>
      <c r="AF2693" s="7"/>
      <c r="AG2693" s="7"/>
      <c r="AH2693" s="7"/>
      <c r="AI2693" s="7"/>
      <c r="AJ2693" s="7"/>
      <c r="AK2693" s="7"/>
      <c r="AL2693" s="23"/>
    </row>
    <row r="2694" spans="31:38" ht="16.5" x14ac:dyDescent="0.2">
      <c r="AE2694" s="22"/>
      <c r="AF2694" s="7"/>
      <c r="AG2694" s="7"/>
      <c r="AH2694" s="7"/>
      <c r="AI2694" s="7"/>
      <c r="AJ2694" s="7"/>
      <c r="AK2694" s="7"/>
      <c r="AL2694" s="23"/>
    </row>
    <row r="2695" spans="31:38" ht="16.5" x14ac:dyDescent="0.2">
      <c r="AE2695" s="22"/>
      <c r="AF2695" s="7"/>
      <c r="AG2695" s="7"/>
      <c r="AH2695" s="7"/>
      <c r="AI2695" s="7"/>
      <c r="AJ2695" s="7"/>
      <c r="AK2695" s="7"/>
      <c r="AL2695" s="23"/>
    </row>
    <row r="2696" spans="31:38" ht="16.5" x14ac:dyDescent="0.2">
      <c r="AE2696" s="22"/>
      <c r="AF2696" s="7"/>
      <c r="AG2696" s="7"/>
      <c r="AH2696" s="7"/>
      <c r="AI2696" s="7"/>
      <c r="AJ2696" s="7"/>
      <c r="AK2696" s="7"/>
      <c r="AL2696" s="23"/>
    </row>
    <row r="2697" spans="31:38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</row>
    <row r="2698" spans="31:38" ht="16.5" x14ac:dyDescent="0.2">
      <c r="AE2698" s="20"/>
      <c r="AF2698" s="12"/>
      <c r="AG2698" s="12"/>
      <c r="AH2698" s="12"/>
      <c r="AI2698" s="12"/>
      <c r="AJ2698" s="12"/>
      <c r="AK2698" s="12"/>
      <c r="AL2698" s="21"/>
    </row>
    <row r="2699" spans="31:38" ht="16.5" x14ac:dyDescent="0.2">
      <c r="AE2699" s="22"/>
      <c r="AF2699" s="7"/>
      <c r="AG2699" s="7"/>
      <c r="AH2699" s="7"/>
      <c r="AI2699" s="7"/>
      <c r="AJ2699" s="7"/>
      <c r="AK2699" s="7"/>
      <c r="AL2699" s="23"/>
    </row>
    <row r="2700" spans="31:38" ht="16.5" x14ac:dyDescent="0.2">
      <c r="AE2700" s="22"/>
      <c r="AF2700" s="7"/>
      <c r="AG2700" s="7"/>
      <c r="AH2700" s="7"/>
      <c r="AI2700" s="7"/>
      <c r="AJ2700" s="7"/>
      <c r="AK2700" s="7"/>
      <c r="AL2700" s="23"/>
    </row>
    <row r="2701" spans="31:38" ht="16.5" x14ac:dyDescent="0.2">
      <c r="AE2701" s="22"/>
      <c r="AF2701" s="7"/>
      <c r="AG2701" s="7"/>
      <c r="AH2701" s="7"/>
      <c r="AI2701" s="7"/>
      <c r="AJ2701" s="7"/>
      <c r="AK2701" s="7"/>
      <c r="AL2701" s="23"/>
    </row>
    <row r="2702" spans="31:38" ht="16.5" x14ac:dyDescent="0.2">
      <c r="AE2702" s="22"/>
      <c r="AF2702" s="7"/>
      <c r="AG2702" s="7"/>
      <c r="AH2702" s="7"/>
      <c r="AI2702" s="7"/>
      <c r="AJ2702" s="7"/>
      <c r="AK2702" s="7"/>
      <c r="AL2702" s="23"/>
    </row>
    <row r="2703" spans="31:38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</row>
    <row r="2704" spans="31:38" ht="16.5" x14ac:dyDescent="0.2">
      <c r="AE2704" s="20"/>
      <c r="AF2704" s="12"/>
      <c r="AG2704" s="12"/>
      <c r="AH2704" s="12"/>
      <c r="AI2704" s="12"/>
      <c r="AJ2704" s="12"/>
      <c r="AK2704" s="12"/>
      <c r="AL2704" s="21"/>
    </row>
    <row r="2705" spans="31:38" ht="16.5" x14ac:dyDescent="0.2">
      <c r="AE2705" s="22"/>
      <c r="AF2705" s="7"/>
      <c r="AG2705" s="7"/>
      <c r="AH2705" s="7"/>
      <c r="AI2705" s="7"/>
      <c r="AJ2705" s="7"/>
      <c r="AK2705" s="7"/>
      <c r="AL2705" s="23"/>
    </row>
    <row r="2706" spans="31:38" ht="16.5" x14ac:dyDescent="0.2">
      <c r="AE2706" s="22"/>
      <c r="AF2706" s="7"/>
      <c r="AG2706" s="7"/>
      <c r="AH2706" s="7"/>
      <c r="AI2706" s="7"/>
      <c r="AJ2706" s="7"/>
      <c r="AK2706" s="7"/>
      <c r="AL2706" s="23"/>
    </row>
    <row r="2707" spans="31:38" ht="16.5" x14ac:dyDescent="0.2">
      <c r="AE2707" s="22"/>
      <c r="AF2707" s="7"/>
      <c r="AG2707" s="7"/>
      <c r="AH2707" s="7"/>
      <c r="AI2707" s="7"/>
      <c r="AJ2707" s="7"/>
      <c r="AK2707" s="7"/>
      <c r="AL2707" s="23"/>
    </row>
    <row r="2708" spans="31:38" ht="16.5" x14ac:dyDescent="0.2">
      <c r="AE2708" s="22"/>
      <c r="AF2708" s="7"/>
      <c r="AG2708" s="7"/>
      <c r="AH2708" s="7"/>
      <c r="AI2708" s="7"/>
      <c r="AJ2708" s="7"/>
      <c r="AK2708" s="7"/>
      <c r="AL2708" s="23"/>
    </row>
    <row r="2709" spans="31:38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</row>
    <row r="2710" spans="31:38" ht="16.5" x14ac:dyDescent="0.2">
      <c r="AE2710" s="20"/>
      <c r="AF2710" s="12"/>
      <c r="AG2710" s="12"/>
      <c r="AH2710" s="12"/>
      <c r="AI2710" s="12"/>
      <c r="AJ2710" s="12"/>
      <c r="AK2710" s="12"/>
      <c r="AL2710" s="21"/>
    </row>
    <row r="2711" spans="31:38" ht="16.5" x14ac:dyDescent="0.2">
      <c r="AE2711" s="22"/>
      <c r="AF2711" s="7"/>
      <c r="AG2711" s="7"/>
      <c r="AH2711" s="7"/>
      <c r="AI2711" s="7"/>
      <c r="AJ2711" s="7"/>
      <c r="AK2711" s="7"/>
      <c r="AL2711" s="23"/>
    </row>
    <row r="2712" spans="31:38" ht="16.5" x14ac:dyDescent="0.2">
      <c r="AE2712" s="22"/>
      <c r="AF2712" s="7"/>
      <c r="AG2712" s="7"/>
      <c r="AH2712" s="7"/>
      <c r="AI2712" s="7"/>
      <c r="AJ2712" s="7"/>
      <c r="AK2712" s="7"/>
      <c r="AL2712" s="23"/>
    </row>
    <row r="2713" spans="31:38" ht="16.5" x14ac:dyDescent="0.2">
      <c r="AE2713" s="22"/>
      <c r="AF2713" s="7"/>
      <c r="AG2713" s="7"/>
      <c r="AH2713" s="7"/>
      <c r="AI2713" s="7"/>
      <c r="AJ2713" s="7"/>
      <c r="AK2713" s="7"/>
      <c r="AL2713" s="23"/>
    </row>
    <row r="2714" spans="31:38" ht="16.5" x14ac:dyDescent="0.2">
      <c r="AE2714" s="22"/>
      <c r="AF2714" s="7"/>
      <c r="AG2714" s="7"/>
      <c r="AH2714" s="7"/>
      <c r="AI2714" s="7"/>
      <c r="AJ2714" s="7"/>
      <c r="AK2714" s="7"/>
      <c r="AL2714" s="23"/>
    </row>
    <row r="2715" spans="31:38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</row>
    <row r="2716" spans="31:38" ht="16.5" x14ac:dyDescent="0.2">
      <c r="AE2716" s="20"/>
      <c r="AF2716" s="12"/>
      <c r="AG2716" s="12"/>
      <c r="AH2716" s="12"/>
      <c r="AI2716" s="12"/>
      <c r="AJ2716" s="12"/>
      <c r="AK2716" s="12"/>
      <c r="AL2716" s="21"/>
    </row>
    <row r="2717" spans="31:38" ht="16.5" x14ac:dyDescent="0.2">
      <c r="AE2717" s="22"/>
      <c r="AF2717" s="7"/>
      <c r="AG2717" s="7"/>
      <c r="AH2717" s="7"/>
      <c r="AI2717" s="7"/>
      <c r="AJ2717" s="7"/>
      <c r="AK2717" s="7"/>
      <c r="AL2717" s="23"/>
    </row>
    <row r="2718" spans="31:38" ht="16.5" x14ac:dyDescent="0.2">
      <c r="AE2718" s="22"/>
      <c r="AF2718" s="7"/>
      <c r="AG2718" s="7"/>
      <c r="AH2718" s="7"/>
      <c r="AI2718" s="7"/>
      <c r="AJ2718" s="7"/>
      <c r="AK2718" s="7"/>
      <c r="AL2718" s="23"/>
    </row>
    <row r="2719" spans="31:38" ht="16.5" x14ac:dyDescent="0.2">
      <c r="AE2719" s="22"/>
      <c r="AF2719" s="7"/>
      <c r="AG2719" s="7"/>
      <c r="AH2719" s="7"/>
      <c r="AI2719" s="7"/>
      <c r="AJ2719" s="7"/>
      <c r="AK2719" s="7"/>
      <c r="AL2719" s="23"/>
    </row>
    <row r="2720" spans="31:38" ht="16.5" x14ac:dyDescent="0.2">
      <c r="AE2720" s="22"/>
      <c r="AF2720" s="7"/>
      <c r="AG2720" s="7"/>
      <c r="AH2720" s="7"/>
      <c r="AI2720" s="7"/>
      <c r="AJ2720" s="7"/>
      <c r="AK2720" s="7"/>
      <c r="AL2720" s="23"/>
    </row>
    <row r="2721" spans="31:38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</row>
    <row r="2722" spans="31:38" ht="16.5" x14ac:dyDescent="0.2">
      <c r="AE2722" s="20"/>
      <c r="AF2722" s="12"/>
      <c r="AG2722" s="12"/>
      <c r="AH2722" s="12"/>
      <c r="AI2722" s="12"/>
      <c r="AJ2722" s="12"/>
      <c r="AK2722" s="12"/>
      <c r="AL2722" s="21"/>
    </row>
    <row r="2723" spans="31:38" ht="16.5" x14ac:dyDescent="0.2">
      <c r="AE2723" s="22"/>
      <c r="AF2723" s="7"/>
      <c r="AG2723" s="7"/>
      <c r="AH2723" s="7"/>
      <c r="AI2723" s="7"/>
      <c r="AJ2723" s="7"/>
      <c r="AK2723" s="7"/>
      <c r="AL2723" s="23"/>
    </row>
    <row r="2724" spans="31:38" ht="16.5" x14ac:dyDescent="0.2">
      <c r="AE2724" s="22"/>
      <c r="AF2724" s="7"/>
      <c r="AG2724" s="7"/>
      <c r="AH2724" s="7"/>
      <c r="AI2724" s="7"/>
      <c r="AJ2724" s="7"/>
      <c r="AK2724" s="7"/>
      <c r="AL2724" s="23"/>
    </row>
    <row r="2725" spans="31:38" ht="16.5" x14ac:dyDescent="0.2">
      <c r="AE2725" s="22"/>
      <c r="AF2725" s="7"/>
      <c r="AG2725" s="7"/>
      <c r="AH2725" s="7"/>
      <c r="AI2725" s="7"/>
      <c r="AJ2725" s="7"/>
      <c r="AK2725" s="7"/>
      <c r="AL2725" s="23"/>
    </row>
    <row r="2726" spans="31:38" ht="16.5" x14ac:dyDescent="0.2">
      <c r="AE2726" s="22"/>
      <c r="AF2726" s="7"/>
      <c r="AG2726" s="7"/>
      <c r="AH2726" s="7"/>
      <c r="AI2726" s="7"/>
      <c r="AJ2726" s="7"/>
      <c r="AK2726" s="7"/>
      <c r="AL2726" s="23"/>
    </row>
    <row r="2727" spans="31:38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</row>
    <row r="2728" spans="31:38" ht="16.5" x14ac:dyDescent="0.2">
      <c r="AE2728" s="20"/>
      <c r="AF2728" s="12"/>
      <c r="AG2728" s="12"/>
      <c r="AH2728" s="12"/>
      <c r="AI2728" s="12"/>
      <c r="AJ2728" s="12"/>
      <c r="AK2728" s="12"/>
      <c r="AL2728" s="21"/>
    </row>
    <row r="2729" spans="31:38" ht="16.5" x14ac:dyDescent="0.2">
      <c r="AE2729" s="22"/>
      <c r="AF2729" s="7"/>
      <c r="AG2729" s="7"/>
      <c r="AH2729" s="7"/>
      <c r="AI2729" s="7"/>
      <c r="AJ2729" s="7"/>
      <c r="AK2729" s="7"/>
      <c r="AL2729" s="23"/>
    </row>
    <row r="2730" spans="31:38" ht="16.5" x14ac:dyDescent="0.2">
      <c r="AE2730" s="22"/>
      <c r="AF2730" s="7"/>
      <c r="AG2730" s="7"/>
      <c r="AH2730" s="7"/>
      <c r="AI2730" s="7"/>
      <c r="AJ2730" s="7"/>
      <c r="AK2730" s="7"/>
      <c r="AL2730" s="23"/>
    </row>
    <row r="2731" spans="31:38" ht="16.5" x14ac:dyDescent="0.2">
      <c r="AE2731" s="22"/>
      <c r="AF2731" s="7"/>
      <c r="AG2731" s="7"/>
      <c r="AH2731" s="7"/>
      <c r="AI2731" s="7"/>
      <c r="AJ2731" s="7"/>
      <c r="AK2731" s="7"/>
      <c r="AL2731" s="23"/>
    </row>
    <row r="2732" spans="31:38" ht="16.5" x14ac:dyDescent="0.2">
      <c r="AE2732" s="22"/>
      <c r="AF2732" s="7"/>
      <c r="AG2732" s="7"/>
      <c r="AH2732" s="7"/>
      <c r="AI2732" s="7"/>
      <c r="AJ2732" s="7"/>
      <c r="AK2732" s="7"/>
      <c r="AL2732" s="23"/>
    </row>
    <row r="2733" spans="31:38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</row>
    <row r="2734" spans="31:38" ht="16.5" x14ac:dyDescent="0.2">
      <c r="AE2734" s="20"/>
      <c r="AF2734" s="12"/>
      <c r="AG2734" s="12"/>
      <c r="AH2734" s="12"/>
      <c r="AI2734" s="12"/>
      <c r="AJ2734" s="12"/>
      <c r="AK2734" s="12"/>
      <c r="AL2734" s="21"/>
    </row>
    <row r="2735" spans="31:38" ht="16.5" x14ac:dyDescent="0.2">
      <c r="AE2735" s="22"/>
      <c r="AF2735" s="7"/>
      <c r="AG2735" s="7"/>
      <c r="AH2735" s="7"/>
      <c r="AI2735" s="7"/>
      <c r="AJ2735" s="7"/>
      <c r="AK2735" s="7"/>
      <c r="AL2735" s="23"/>
    </row>
    <row r="2736" spans="31:38" ht="16.5" x14ac:dyDescent="0.2">
      <c r="AE2736" s="22"/>
      <c r="AF2736" s="7"/>
      <c r="AG2736" s="7"/>
      <c r="AH2736" s="7"/>
      <c r="AI2736" s="7"/>
      <c r="AJ2736" s="7"/>
      <c r="AK2736" s="7"/>
      <c r="AL2736" s="23"/>
    </row>
    <row r="2737" spans="31:38" ht="16.5" x14ac:dyDescent="0.2">
      <c r="AE2737" s="22"/>
      <c r="AF2737" s="7"/>
      <c r="AG2737" s="7"/>
      <c r="AH2737" s="7"/>
      <c r="AI2737" s="7"/>
      <c r="AJ2737" s="7"/>
      <c r="AK2737" s="7"/>
      <c r="AL2737" s="23"/>
    </row>
    <row r="2738" spans="31:38" ht="16.5" x14ac:dyDescent="0.2">
      <c r="AE2738" s="22"/>
      <c r="AF2738" s="7"/>
      <c r="AG2738" s="7"/>
      <c r="AH2738" s="7"/>
      <c r="AI2738" s="7"/>
      <c r="AJ2738" s="7"/>
      <c r="AK2738" s="7"/>
      <c r="AL2738" s="23"/>
    </row>
    <row r="2739" spans="31:38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</row>
    <row r="2740" spans="31:38" ht="16.5" x14ac:dyDescent="0.2">
      <c r="AE2740" s="20"/>
      <c r="AF2740" s="12"/>
      <c r="AG2740" s="12"/>
      <c r="AH2740" s="12"/>
      <c r="AI2740" s="12"/>
      <c r="AJ2740" s="12"/>
      <c r="AK2740" s="12"/>
      <c r="AL2740" s="21"/>
    </row>
    <row r="2741" spans="31:38" ht="16.5" x14ac:dyDescent="0.2">
      <c r="AE2741" s="22"/>
      <c r="AF2741" s="7"/>
      <c r="AG2741" s="7"/>
      <c r="AH2741" s="7"/>
      <c r="AI2741" s="7"/>
      <c r="AJ2741" s="7"/>
      <c r="AK2741" s="7"/>
      <c r="AL2741" s="23"/>
    </row>
    <row r="2742" spans="31:38" ht="16.5" x14ac:dyDescent="0.2">
      <c r="AE2742" s="22"/>
      <c r="AF2742" s="7"/>
      <c r="AG2742" s="7"/>
      <c r="AH2742" s="7"/>
      <c r="AI2742" s="7"/>
      <c r="AJ2742" s="7"/>
      <c r="AK2742" s="7"/>
      <c r="AL2742" s="23"/>
    </row>
    <row r="2743" spans="31:38" ht="16.5" x14ac:dyDescent="0.2">
      <c r="AE2743" s="22"/>
      <c r="AF2743" s="7"/>
      <c r="AG2743" s="7"/>
      <c r="AH2743" s="7"/>
      <c r="AI2743" s="7"/>
      <c r="AJ2743" s="7"/>
      <c r="AK2743" s="7"/>
      <c r="AL2743" s="23"/>
    </row>
    <row r="2744" spans="31:38" ht="16.5" x14ac:dyDescent="0.2">
      <c r="AE2744" s="22"/>
      <c r="AF2744" s="7"/>
      <c r="AG2744" s="7"/>
      <c r="AH2744" s="7"/>
      <c r="AI2744" s="7"/>
      <c r="AJ2744" s="7"/>
      <c r="AK2744" s="7"/>
      <c r="AL2744" s="23"/>
    </row>
    <row r="2745" spans="31:38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</row>
    <row r="2746" spans="31:38" ht="16.5" x14ac:dyDescent="0.2">
      <c r="AE2746" s="20"/>
      <c r="AF2746" s="12"/>
      <c r="AG2746" s="12"/>
      <c r="AH2746" s="12"/>
      <c r="AI2746" s="12"/>
      <c r="AJ2746" s="12"/>
      <c r="AK2746" s="12"/>
      <c r="AL2746" s="21"/>
    </row>
    <row r="2747" spans="31:38" ht="16.5" x14ac:dyDescent="0.2">
      <c r="AE2747" s="22"/>
      <c r="AF2747" s="7"/>
      <c r="AG2747" s="7"/>
      <c r="AH2747" s="7"/>
      <c r="AI2747" s="7"/>
      <c r="AJ2747" s="7"/>
      <c r="AK2747" s="7"/>
      <c r="AL2747" s="23"/>
    </row>
    <row r="2748" spans="31:38" ht="16.5" x14ac:dyDescent="0.2">
      <c r="AE2748" s="22"/>
      <c r="AF2748" s="7"/>
      <c r="AG2748" s="7"/>
      <c r="AH2748" s="7"/>
      <c r="AI2748" s="7"/>
      <c r="AJ2748" s="7"/>
      <c r="AK2748" s="7"/>
      <c r="AL2748" s="23"/>
    </row>
    <row r="2749" spans="31:38" ht="16.5" x14ac:dyDescent="0.2">
      <c r="AE2749" s="22"/>
      <c r="AF2749" s="7"/>
      <c r="AG2749" s="7"/>
      <c r="AH2749" s="7"/>
      <c r="AI2749" s="7"/>
      <c r="AJ2749" s="7"/>
      <c r="AK2749" s="7"/>
      <c r="AL2749" s="23"/>
    </row>
    <row r="2750" spans="31:38" ht="16.5" x14ac:dyDescent="0.2">
      <c r="AE2750" s="22"/>
      <c r="AF2750" s="7"/>
      <c r="AG2750" s="7"/>
      <c r="AH2750" s="7"/>
      <c r="AI2750" s="7"/>
      <c r="AJ2750" s="7"/>
      <c r="AK2750" s="7"/>
      <c r="AL2750" s="23"/>
    </row>
    <row r="2751" spans="31:38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</row>
    <row r="2752" spans="31:38" ht="16.5" x14ac:dyDescent="0.2">
      <c r="AE2752" s="20"/>
      <c r="AF2752" s="12"/>
      <c r="AG2752" s="12"/>
      <c r="AH2752" s="12"/>
      <c r="AI2752" s="12"/>
      <c r="AJ2752" s="12"/>
      <c r="AK2752" s="12"/>
      <c r="AL2752" s="21"/>
    </row>
    <row r="2753" spans="31:38" ht="16.5" x14ac:dyDescent="0.2">
      <c r="AE2753" s="22"/>
      <c r="AF2753" s="7"/>
      <c r="AG2753" s="7"/>
      <c r="AH2753" s="7"/>
      <c r="AI2753" s="7"/>
      <c r="AJ2753" s="7"/>
      <c r="AK2753" s="7"/>
      <c r="AL2753" s="23"/>
    </row>
    <row r="2754" spans="31:38" ht="16.5" x14ac:dyDescent="0.2">
      <c r="AE2754" s="22"/>
      <c r="AF2754" s="7"/>
      <c r="AG2754" s="7"/>
      <c r="AH2754" s="7"/>
      <c r="AI2754" s="7"/>
      <c r="AJ2754" s="7"/>
      <c r="AK2754" s="7"/>
      <c r="AL2754" s="23"/>
    </row>
    <row r="2755" spans="31:38" ht="16.5" x14ac:dyDescent="0.2">
      <c r="AE2755" s="22"/>
      <c r="AF2755" s="7"/>
      <c r="AG2755" s="7"/>
      <c r="AH2755" s="7"/>
      <c r="AI2755" s="7"/>
      <c r="AJ2755" s="7"/>
      <c r="AK2755" s="7"/>
      <c r="AL2755" s="23"/>
    </row>
    <row r="2756" spans="31:38" ht="16.5" x14ac:dyDescent="0.2">
      <c r="AE2756" s="22"/>
      <c r="AF2756" s="7"/>
      <c r="AG2756" s="7"/>
      <c r="AH2756" s="7"/>
      <c r="AI2756" s="7"/>
      <c r="AJ2756" s="7"/>
      <c r="AK2756" s="7"/>
      <c r="AL2756" s="23"/>
    </row>
    <row r="2757" spans="31:38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</row>
    <row r="2758" spans="31:38" ht="16.5" x14ac:dyDescent="0.2">
      <c r="AE2758" s="20"/>
      <c r="AF2758" s="12"/>
      <c r="AG2758" s="12"/>
      <c r="AH2758" s="12"/>
      <c r="AI2758" s="12"/>
      <c r="AJ2758" s="12"/>
      <c r="AK2758" s="12"/>
      <c r="AL2758" s="21"/>
    </row>
    <row r="2759" spans="31:38" ht="16.5" x14ac:dyDescent="0.2">
      <c r="AE2759" s="22"/>
      <c r="AF2759" s="7"/>
      <c r="AG2759" s="7"/>
      <c r="AH2759" s="7"/>
      <c r="AI2759" s="7"/>
      <c r="AJ2759" s="7"/>
      <c r="AK2759" s="7"/>
      <c r="AL2759" s="23"/>
    </row>
    <row r="2760" spans="31:38" ht="16.5" x14ac:dyDescent="0.2">
      <c r="AE2760" s="22"/>
      <c r="AF2760" s="7"/>
      <c r="AG2760" s="7"/>
      <c r="AH2760" s="7"/>
      <c r="AI2760" s="7"/>
      <c r="AJ2760" s="7"/>
      <c r="AK2760" s="7"/>
      <c r="AL2760" s="23"/>
    </row>
    <row r="2761" spans="31:38" ht="16.5" x14ac:dyDescent="0.2">
      <c r="AE2761" s="22"/>
      <c r="AF2761" s="7"/>
      <c r="AG2761" s="7"/>
      <c r="AH2761" s="7"/>
      <c r="AI2761" s="7"/>
      <c r="AJ2761" s="7"/>
      <c r="AK2761" s="7"/>
      <c r="AL2761" s="23"/>
    </row>
    <row r="2762" spans="31:38" ht="16.5" x14ac:dyDescent="0.2">
      <c r="AE2762" s="22"/>
      <c r="AF2762" s="7"/>
      <c r="AG2762" s="7"/>
      <c r="AH2762" s="7"/>
      <c r="AI2762" s="7"/>
      <c r="AJ2762" s="7"/>
      <c r="AK2762" s="7"/>
      <c r="AL2762" s="23"/>
    </row>
    <row r="2763" spans="31:38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</row>
    <row r="2764" spans="31:38" ht="16.5" x14ac:dyDescent="0.2">
      <c r="AE2764" s="20"/>
      <c r="AF2764" s="12"/>
      <c r="AG2764" s="12"/>
      <c r="AH2764" s="12"/>
      <c r="AI2764" s="12"/>
      <c r="AJ2764" s="12"/>
      <c r="AK2764" s="12"/>
      <c r="AL2764" s="21"/>
    </row>
    <row r="2765" spans="31:38" ht="16.5" x14ac:dyDescent="0.2">
      <c r="AE2765" s="22"/>
      <c r="AF2765" s="7"/>
      <c r="AG2765" s="7"/>
      <c r="AH2765" s="7"/>
      <c r="AI2765" s="7"/>
      <c r="AJ2765" s="7"/>
      <c r="AK2765" s="7"/>
      <c r="AL2765" s="23"/>
    </row>
    <row r="2766" spans="31:38" ht="16.5" x14ac:dyDescent="0.2">
      <c r="AE2766" s="22"/>
      <c r="AF2766" s="7"/>
      <c r="AG2766" s="7"/>
      <c r="AH2766" s="7"/>
      <c r="AI2766" s="7"/>
      <c r="AJ2766" s="7"/>
      <c r="AK2766" s="7"/>
      <c r="AL2766" s="23"/>
    </row>
    <row r="2767" spans="31:38" ht="16.5" x14ac:dyDescent="0.2">
      <c r="AE2767" s="22"/>
      <c r="AF2767" s="7"/>
      <c r="AG2767" s="7"/>
      <c r="AH2767" s="7"/>
      <c r="AI2767" s="7"/>
      <c r="AJ2767" s="7"/>
      <c r="AK2767" s="7"/>
      <c r="AL2767" s="23"/>
    </row>
    <row r="2768" spans="31:38" ht="16.5" x14ac:dyDescent="0.2">
      <c r="AE2768" s="22"/>
      <c r="AF2768" s="7"/>
      <c r="AG2768" s="7"/>
      <c r="AH2768" s="7"/>
      <c r="AI2768" s="7"/>
      <c r="AJ2768" s="7"/>
      <c r="AK2768" s="7"/>
      <c r="AL2768" s="23"/>
    </row>
    <row r="2769" spans="31:38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</row>
    <row r="2770" spans="31:38" ht="16.5" x14ac:dyDescent="0.2">
      <c r="AE2770" s="20"/>
      <c r="AF2770" s="12"/>
      <c r="AG2770" s="12"/>
      <c r="AH2770" s="12"/>
      <c r="AI2770" s="12"/>
      <c r="AJ2770" s="12"/>
      <c r="AK2770" s="12"/>
      <c r="AL2770" s="21"/>
    </row>
    <row r="2771" spans="31:38" ht="16.5" x14ac:dyDescent="0.2">
      <c r="AE2771" s="22"/>
      <c r="AF2771" s="7"/>
      <c r="AG2771" s="7"/>
      <c r="AH2771" s="7"/>
      <c r="AI2771" s="7"/>
      <c r="AJ2771" s="7"/>
      <c r="AK2771" s="7"/>
      <c r="AL2771" s="23"/>
    </row>
    <row r="2772" spans="31:38" ht="16.5" x14ac:dyDescent="0.2">
      <c r="AE2772" s="22"/>
      <c r="AF2772" s="7"/>
      <c r="AG2772" s="7"/>
      <c r="AH2772" s="7"/>
      <c r="AI2772" s="7"/>
      <c r="AJ2772" s="7"/>
      <c r="AK2772" s="7"/>
      <c r="AL2772" s="23"/>
    </row>
    <row r="2773" spans="31:38" ht="16.5" x14ac:dyDescent="0.2">
      <c r="AE2773" s="22"/>
      <c r="AF2773" s="7"/>
      <c r="AG2773" s="7"/>
      <c r="AH2773" s="7"/>
      <c r="AI2773" s="7"/>
      <c r="AJ2773" s="7"/>
      <c r="AK2773" s="7"/>
      <c r="AL2773" s="23"/>
    </row>
    <row r="2774" spans="31:38" ht="16.5" x14ac:dyDescent="0.2">
      <c r="AE2774" s="22"/>
      <c r="AF2774" s="7"/>
      <c r="AG2774" s="7"/>
      <c r="AH2774" s="7"/>
      <c r="AI2774" s="7"/>
      <c r="AJ2774" s="7"/>
      <c r="AK2774" s="7"/>
      <c r="AL2774" s="23"/>
    </row>
    <row r="2775" spans="31:38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</row>
    <row r="2776" spans="31:38" ht="16.5" x14ac:dyDescent="0.2">
      <c r="AE2776" s="20"/>
      <c r="AF2776" s="12"/>
      <c r="AG2776" s="12"/>
      <c r="AH2776" s="12"/>
      <c r="AI2776" s="12"/>
      <c r="AJ2776" s="12"/>
      <c r="AK2776" s="12"/>
      <c r="AL2776" s="21"/>
    </row>
    <row r="2777" spans="31:38" ht="16.5" x14ac:dyDescent="0.2">
      <c r="AE2777" s="22"/>
      <c r="AF2777" s="7"/>
      <c r="AG2777" s="7"/>
      <c r="AH2777" s="7"/>
      <c r="AI2777" s="7"/>
      <c r="AJ2777" s="7"/>
      <c r="AK2777" s="7"/>
      <c r="AL2777" s="23"/>
    </row>
    <row r="2778" spans="31:38" ht="16.5" x14ac:dyDescent="0.2">
      <c r="AE2778" s="22"/>
      <c r="AF2778" s="7"/>
      <c r="AG2778" s="7"/>
      <c r="AH2778" s="7"/>
      <c r="AI2778" s="7"/>
      <c r="AJ2778" s="7"/>
      <c r="AK2778" s="7"/>
      <c r="AL2778" s="23"/>
    </row>
    <row r="2779" spans="31:38" ht="16.5" x14ac:dyDescent="0.2">
      <c r="AE2779" s="22"/>
      <c r="AF2779" s="7"/>
      <c r="AG2779" s="7"/>
      <c r="AH2779" s="7"/>
      <c r="AI2779" s="7"/>
      <c r="AJ2779" s="7"/>
      <c r="AK2779" s="7"/>
      <c r="AL2779" s="23"/>
    </row>
    <row r="2780" spans="31:38" ht="16.5" x14ac:dyDescent="0.2">
      <c r="AE2780" s="22"/>
      <c r="AF2780" s="7"/>
      <c r="AG2780" s="7"/>
      <c r="AH2780" s="7"/>
      <c r="AI2780" s="7"/>
      <c r="AJ2780" s="7"/>
      <c r="AK2780" s="7"/>
      <c r="AL2780" s="23"/>
    </row>
    <row r="2781" spans="31:38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</row>
    <row r="2782" spans="31:38" ht="16.5" x14ac:dyDescent="0.2">
      <c r="AE2782" s="20"/>
      <c r="AF2782" s="12"/>
      <c r="AG2782" s="12"/>
      <c r="AH2782" s="12"/>
      <c r="AI2782" s="12"/>
      <c r="AJ2782" s="12"/>
      <c r="AK2782" s="12"/>
      <c r="AL2782" s="21"/>
    </row>
    <row r="2783" spans="31:38" ht="16.5" x14ac:dyDescent="0.2">
      <c r="AE2783" s="22"/>
      <c r="AF2783" s="7"/>
      <c r="AG2783" s="7"/>
      <c r="AH2783" s="7"/>
      <c r="AI2783" s="7"/>
      <c r="AJ2783" s="7"/>
      <c r="AK2783" s="7"/>
      <c r="AL2783" s="23"/>
    </row>
    <row r="2784" spans="31:38" ht="16.5" x14ac:dyDescent="0.2">
      <c r="AE2784" s="22"/>
      <c r="AF2784" s="7"/>
      <c r="AG2784" s="7"/>
      <c r="AH2784" s="7"/>
      <c r="AI2784" s="7"/>
      <c r="AJ2784" s="7"/>
      <c r="AK2784" s="7"/>
      <c r="AL2784" s="23"/>
    </row>
    <row r="2785" spans="31:38" ht="16.5" x14ac:dyDescent="0.2">
      <c r="AE2785" s="22"/>
      <c r="AF2785" s="7"/>
      <c r="AG2785" s="7"/>
      <c r="AH2785" s="7"/>
      <c r="AI2785" s="7"/>
      <c r="AJ2785" s="7"/>
      <c r="AK2785" s="7"/>
      <c r="AL2785" s="23"/>
    </row>
    <row r="2786" spans="31:38" ht="16.5" x14ac:dyDescent="0.2">
      <c r="AE2786" s="22"/>
      <c r="AF2786" s="7"/>
      <c r="AG2786" s="7"/>
      <c r="AH2786" s="7"/>
      <c r="AI2786" s="7"/>
      <c r="AJ2786" s="7"/>
      <c r="AK2786" s="7"/>
      <c r="AL2786" s="23"/>
    </row>
    <row r="2787" spans="31:38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</row>
    <row r="2788" spans="31:38" ht="16.5" x14ac:dyDescent="0.2">
      <c r="AE2788" s="20"/>
      <c r="AF2788" s="12"/>
      <c r="AG2788" s="12"/>
      <c r="AH2788" s="12"/>
      <c r="AI2788" s="12"/>
      <c r="AJ2788" s="12"/>
      <c r="AK2788" s="12"/>
      <c r="AL2788" s="21"/>
    </row>
    <row r="2789" spans="31:38" ht="16.5" x14ac:dyDescent="0.2">
      <c r="AE2789" s="22"/>
      <c r="AF2789" s="7"/>
      <c r="AG2789" s="7"/>
      <c r="AH2789" s="7"/>
      <c r="AI2789" s="7"/>
      <c r="AJ2789" s="7"/>
      <c r="AK2789" s="7"/>
      <c r="AL2789" s="23"/>
    </row>
    <row r="2790" spans="31:38" ht="16.5" x14ac:dyDescent="0.2">
      <c r="AE2790" s="22"/>
      <c r="AF2790" s="7"/>
      <c r="AG2790" s="7"/>
      <c r="AH2790" s="7"/>
      <c r="AI2790" s="7"/>
      <c r="AJ2790" s="7"/>
      <c r="AK2790" s="7"/>
      <c r="AL2790" s="23"/>
    </row>
    <row r="2791" spans="31:38" ht="16.5" x14ac:dyDescent="0.2">
      <c r="AE2791" s="22"/>
      <c r="AF2791" s="7"/>
      <c r="AG2791" s="7"/>
      <c r="AH2791" s="7"/>
      <c r="AI2791" s="7"/>
      <c r="AJ2791" s="7"/>
      <c r="AK2791" s="7"/>
      <c r="AL2791" s="23"/>
    </row>
    <row r="2792" spans="31:38" ht="16.5" x14ac:dyDescent="0.2">
      <c r="AE2792" s="22"/>
      <c r="AF2792" s="7"/>
      <c r="AG2792" s="7"/>
      <c r="AH2792" s="7"/>
      <c r="AI2792" s="7"/>
      <c r="AJ2792" s="7"/>
      <c r="AK2792" s="7"/>
      <c r="AL2792" s="23"/>
    </row>
    <row r="2793" spans="31:38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</row>
    <row r="2794" spans="31:38" ht="16.5" x14ac:dyDescent="0.2">
      <c r="AE2794" s="20"/>
      <c r="AF2794" s="12"/>
      <c r="AG2794" s="12"/>
      <c r="AH2794" s="12"/>
      <c r="AI2794" s="12"/>
      <c r="AJ2794" s="12"/>
      <c r="AK2794" s="12"/>
      <c r="AL2794" s="21"/>
    </row>
    <row r="2795" spans="31:38" ht="16.5" x14ac:dyDescent="0.2">
      <c r="AE2795" s="22"/>
      <c r="AF2795" s="7"/>
      <c r="AG2795" s="7"/>
      <c r="AH2795" s="7"/>
      <c r="AI2795" s="7"/>
      <c r="AJ2795" s="7"/>
      <c r="AK2795" s="7"/>
      <c r="AL2795" s="23"/>
    </row>
    <row r="2796" spans="31:38" ht="16.5" x14ac:dyDescent="0.2">
      <c r="AE2796" s="22"/>
      <c r="AF2796" s="7"/>
      <c r="AG2796" s="7"/>
      <c r="AH2796" s="7"/>
      <c r="AI2796" s="7"/>
      <c r="AJ2796" s="7"/>
      <c r="AK2796" s="7"/>
      <c r="AL2796" s="23"/>
    </row>
    <row r="2797" spans="31:38" ht="16.5" x14ac:dyDescent="0.2">
      <c r="AE2797" s="22"/>
      <c r="AF2797" s="7"/>
      <c r="AG2797" s="7"/>
      <c r="AH2797" s="7"/>
      <c r="AI2797" s="7"/>
      <c r="AJ2797" s="7"/>
      <c r="AK2797" s="7"/>
      <c r="AL2797" s="23"/>
    </row>
    <row r="2798" spans="31:38" ht="16.5" x14ac:dyDescent="0.2">
      <c r="AE2798" s="22"/>
      <c r="AF2798" s="7"/>
      <c r="AG2798" s="7"/>
      <c r="AH2798" s="7"/>
      <c r="AI2798" s="7"/>
      <c r="AJ2798" s="7"/>
      <c r="AK2798" s="7"/>
      <c r="AL2798" s="23"/>
    </row>
    <row r="2799" spans="31:38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</row>
    <row r="2800" spans="31:38" ht="16.5" x14ac:dyDescent="0.2">
      <c r="AE2800" s="20"/>
      <c r="AF2800" s="12"/>
      <c r="AG2800" s="12"/>
      <c r="AH2800" s="12"/>
      <c r="AI2800" s="12"/>
      <c r="AJ2800" s="12"/>
      <c r="AK2800" s="12"/>
      <c r="AL2800" s="21"/>
    </row>
    <row r="2801" spans="31:38" ht="16.5" x14ac:dyDescent="0.2">
      <c r="AE2801" s="22"/>
      <c r="AF2801" s="7"/>
      <c r="AG2801" s="7"/>
      <c r="AH2801" s="7"/>
      <c r="AI2801" s="7"/>
      <c r="AJ2801" s="7"/>
      <c r="AK2801" s="7"/>
      <c r="AL2801" s="23"/>
    </row>
    <row r="2802" spans="31:38" ht="16.5" x14ac:dyDescent="0.2">
      <c r="AE2802" s="22"/>
      <c r="AF2802" s="7"/>
      <c r="AG2802" s="7"/>
      <c r="AH2802" s="7"/>
      <c r="AI2802" s="7"/>
      <c r="AJ2802" s="7"/>
      <c r="AK2802" s="7"/>
      <c r="AL2802" s="23"/>
    </row>
    <row r="2803" spans="31:38" ht="16.5" x14ac:dyDescent="0.2">
      <c r="AE2803" s="22"/>
      <c r="AF2803" s="7"/>
      <c r="AG2803" s="7"/>
      <c r="AH2803" s="7"/>
      <c r="AI2803" s="7"/>
      <c r="AJ2803" s="7"/>
      <c r="AK2803" s="7"/>
      <c r="AL2803" s="23"/>
    </row>
    <row r="2804" spans="31:38" ht="16.5" x14ac:dyDescent="0.2">
      <c r="AE2804" s="22"/>
      <c r="AF2804" s="7"/>
      <c r="AG2804" s="7"/>
      <c r="AH2804" s="7"/>
      <c r="AI2804" s="7"/>
      <c r="AJ2804" s="7"/>
      <c r="AK2804" s="7"/>
      <c r="AL2804" s="23"/>
    </row>
    <row r="2805" spans="31:38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</row>
    <row r="2806" spans="31:38" ht="16.5" x14ac:dyDescent="0.2">
      <c r="AE2806" s="20"/>
      <c r="AF2806" s="12"/>
      <c r="AG2806" s="12"/>
      <c r="AH2806" s="12"/>
      <c r="AI2806" s="12"/>
      <c r="AJ2806" s="12"/>
      <c r="AK2806" s="12"/>
      <c r="AL2806" s="21"/>
    </row>
    <row r="2807" spans="31:38" ht="16.5" x14ac:dyDescent="0.2">
      <c r="AE2807" s="22"/>
      <c r="AF2807" s="7"/>
      <c r="AG2807" s="7"/>
      <c r="AH2807" s="7"/>
      <c r="AI2807" s="7"/>
      <c r="AJ2807" s="7"/>
      <c r="AK2807" s="7"/>
      <c r="AL2807" s="23"/>
    </row>
    <row r="2808" spans="31:38" ht="16.5" x14ac:dyDescent="0.2">
      <c r="AE2808" s="22"/>
      <c r="AF2808" s="7"/>
      <c r="AG2808" s="7"/>
      <c r="AH2808" s="7"/>
      <c r="AI2808" s="7"/>
      <c r="AJ2808" s="7"/>
      <c r="AK2808" s="7"/>
      <c r="AL2808" s="23"/>
    </row>
    <row r="2809" spans="31:38" ht="16.5" x14ac:dyDescent="0.2">
      <c r="AE2809" s="22"/>
      <c r="AF2809" s="7"/>
      <c r="AG2809" s="7"/>
      <c r="AH2809" s="7"/>
      <c r="AI2809" s="7"/>
      <c r="AJ2809" s="7"/>
      <c r="AK2809" s="7"/>
      <c r="AL2809" s="23"/>
    </row>
    <row r="2810" spans="31:38" ht="16.5" x14ac:dyDescent="0.2">
      <c r="AE2810" s="22"/>
      <c r="AF2810" s="7"/>
      <c r="AG2810" s="7"/>
      <c r="AH2810" s="7"/>
      <c r="AI2810" s="7"/>
      <c r="AJ2810" s="7"/>
      <c r="AK2810" s="7"/>
      <c r="AL2810" s="23"/>
    </row>
    <row r="2811" spans="31:38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</row>
    <row r="2812" spans="31:38" ht="16.5" x14ac:dyDescent="0.2">
      <c r="AE2812" s="20"/>
      <c r="AF2812" s="12"/>
      <c r="AG2812" s="12"/>
      <c r="AH2812" s="12"/>
      <c r="AI2812" s="12"/>
      <c r="AJ2812" s="12"/>
      <c r="AK2812" s="12"/>
      <c r="AL2812" s="21"/>
    </row>
    <row r="2813" spans="31:38" ht="16.5" x14ac:dyDescent="0.2">
      <c r="AE2813" s="22"/>
      <c r="AF2813" s="7"/>
      <c r="AG2813" s="7"/>
      <c r="AH2813" s="7"/>
      <c r="AI2813" s="7"/>
      <c r="AJ2813" s="7"/>
      <c r="AK2813" s="7"/>
      <c r="AL2813" s="23"/>
    </row>
    <row r="2814" spans="31:38" ht="16.5" x14ac:dyDescent="0.2">
      <c r="AE2814" s="22"/>
      <c r="AF2814" s="7"/>
      <c r="AG2814" s="7"/>
      <c r="AH2814" s="7"/>
      <c r="AI2814" s="7"/>
      <c r="AJ2814" s="7"/>
      <c r="AK2814" s="7"/>
      <c r="AL2814" s="23"/>
    </row>
    <row r="2815" spans="31:38" ht="16.5" x14ac:dyDescent="0.2">
      <c r="AE2815" s="22"/>
      <c r="AF2815" s="7"/>
      <c r="AG2815" s="7"/>
      <c r="AH2815" s="7"/>
      <c r="AI2815" s="7"/>
      <c r="AJ2815" s="7"/>
      <c r="AK2815" s="7"/>
      <c r="AL2815" s="23"/>
    </row>
    <row r="2816" spans="31:38" ht="16.5" x14ac:dyDescent="0.2">
      <c r="AE2816" s="22"/>
      <c r="AF2816" s="7"/>
      <c r="AG2816" s="7"/>
      <c r="AH2816" s="7"/>
      <c r="AI2816" s="7"/>
      <c r="AJ2816" s="7"/>
      <c r="AK2816" s="7"/>
      <c r="AL2816" s="23"/>
    </row>
    <row r="2817" spans="31:38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</row>
    <row r="2818" spans="31:38" ht="16.5" x14ac:dyDescent="0.2">
      <c r="AE2818" s="20"/>
      <c r="AF2818" s="12"/>
      <c r="AG2818" s="12"/>
      <c r="AH2818" s="12"/>
      <c r="AI2818" s="12"/>
      <c r="AJ2818" s="12"/>
      <c r="AK2818" s="12"/>
      <c r="AL2818" s="21"/>
    </row>
    <row r="2819" spans="31:38" ht="16.5" x14ac:dyDescent="0.2">
      <c r="AE2819" s="22"/>
      <c r="AF2819" s="7"/>
      <c r="AG2819" s="7"/>
      <c r="AH2819" s="7"/>
      <c r="AI2819" s="7"/>
      <c r="AJ2819" s="7"/>
      <c r="AK2819" s="7"/>
      <c r="AL2819" s="23"/>
    </row>
    <row r="2820" spans="31:38" ht="16.5" x14ac:dyDescent="0.2">
      <c r="AE2820" s="22"/>
      <c r="AF2820" s="7"/>
      <c r="AG2820" s="7"/>
      <c r="AH2820" s="7"/>
      <c r="AI2820" s="7"/>
      <c r="AJ2820" s="7"/>
      <c r="AK2820" s="7"/>
      <c r="AL2820" s="23"/>
    </row>
    <row r="2821" spans="31:38" ht="16.5" x14ac:dyDescent="0.2">
      <c r="AE2821" s="22"/>
      <c r="AF2821" s="7"/>
      <c r="AG2821" s="7"/>
      <c r="AH2821" s="7"/>
      <c r="AI2821" s="7"/>
      <c r="AJ2821" s="7"/>
      <c r="AK2821" s="7"/>
      <c r="AL2821" s="23"/>
    </row>
    <row r="2822" spans="31:38" ht="16.5" x14ac:dyDescent="0.2">
      <c r="AE2822" s="22"/>
      <c r="AF2822" s="7"/>
      <c r="AG2822" s="7"/>
      <c r="AH2822" s="7"/>
      <c r="AI2822" s="7"/>
      <c r="AJ2822" s="7"/>
      <c r="AK2822" s="7"/>
      <c r="AL2822" s="23"/>
    </row>
    <row r="2823" spans="31:38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</row>
    <row r="2824" spans="31:38" ht="16.5" x14ac:dyDescent="0.2">
      <c r="AE2824" s="20"/>
      <c r="AF2824" s="12"/>
      <c r="AG2824" s="12"/>
      <c r="AH2824" s="12"/>
      <c r="AI2824" s="12"/>
      <c r="AJ2824" s="12"/>
      <c r="AK2824" s="12"/>
      <c r="AL2824" s="21"/>
    </row>
    <row r="2825" spans="31:38" ht="16.5" x14ac:dyDescent="0.2">
      <c r="AE2825" s="22"/>
      <c r="AF2825" s="7"/>
      <c r="AG2825" s="7"/>
      <c r="AH2825" s="7"/>
      <c r="AI2825" s="7"/>
      <c r="AJ2825" s="7"/>
      <c r="AK2825" s="7"/>
      <c r="AL2825" s="23"/>
    </row>
    <row r="2826" spans="31:38" ht="16.5" x14ac:dyDescent="0.2">
      <c r="AE2826" s="22"/>
      <c r="AF2826" s="7"/>
      <c r="AG2826" s="7"/>
      <c r="AH2826" s="7"/>
      <c r="AI2826" s="7"/>
      <c r="AJ2826" s="7"/>
      <c r="AK2826" s="7"/>
      <c r="AL2826" s="23"/>
    </row>
    <row r="2827" spans="31:38" ht="16.5" x14ac:dyDescent="0.2">
      <c r="AE2827" s="22"/>
      <c r="AF2827" s="7"/>
      <c r="AG2827" s="7"/>
      <c r="AH2827" s="7"/>
      <c r="AI2827" s="7"/>
      <c r="AJ2827" s="7"/>
      <c r="AK2827" s="7"/>
      <c r="AL2827" s="23"/>
    </row>
    <row r="2828" spans="31:38" ht="16.5" x14ac:dyDescent="0.2">
      <c r="AE2828" s="22"/>
      <c r="AF2828" s="7"/>
      <c r="AG2828" s="7"/>
      <c r="AH2828" s="7"/>
      <c r="AI2828" s="7"/>
      <c r="AJ2828" s="7"/>
      <c r="AK2828" s="7"/>
      <c r="AL2828" s="23"/>
    </row>
    <row r="2829" spans="31:38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</row>
    <row r="2830" spans="31:38" ht="16.5" x14ac:dyDescent="0.2">
      <c r="AE2830" s="20"/>
      <c r="AF2830" s="12"/>
      <c r="AG2830" s="12"/>
      <c r="AH2830" s="12"/>
      <c r="AI2830" s="12"/>
      <c r="AJ2830" s="12"/>
      <c r="AK2830" s="12"/>
      <c r="AL2830" s="21"/>
    </row>
    <row r="2831" spans="31:38" ht="16.5" x14ac:dyDescent="0.2">
      <c r="AE2831" s="22"/>
      <c r="AF2831" s="7"/>
      <c r="AG2831" s="7"/>
      <c r="AH2831" s="7"/>
      <c r="AI2831" s="7"/>
      <c r="AJ2831" s="7"/>
      <c r="AK2831" s="7"/>
      <c r="AL2831" s="23"/>
    </row>
    <row r="2832" spans="31:38" ht="16.5" x14ac:dyDescent="0.2">
      <c r="AE2832" s="22"/>
      <c r="AF2832" s="7"/>
      <c r="AG2832" s="7"/>
      <c r="AH2832" s="7"/>
      <c r="AI2832" s="7"/>
      <c r="AJ2832" s="7"/>
      <c r="AK2832" s="7"/>
      <c r="AL2832" s="23"/>
    </row>
    <row r="2833" spans="31:38" ht="16.5" x14ac:dyDescent="0.2">
      <c r="AE2833" s="22"/>
      <c r="AF2833" s="7"/>
      <c r="AG2833" s="7"/>
      <c r="AH2833" s="7"/>
      <c r="AI2833" s="7"/>
      <c r="AJ2833" s="7"/>
      <c r="AK2833" s="7"/>
      <c r="AL2833" s="23"/>
    </row>
    <row r="2834" spans="31:38" ht="16.5" x14ac:dyDescent="0.2">
      <c r="AE2834" s="22"/>
      <c r="AF2834" s="7"/>
      <c r="AG2834" s="7"/>
      <c r="AH2834" s="7"/>
      <c r="AI2834" s="7"/>
      <c r="AJ2834" s="7"/>
      <c r="AK2834" s="7"/>
      <c r="AL2834" s="23"/>
    </row>
    <row r="2835" spans="31:38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</row>
    <row r="2836" spans="31:38" ht="16.5" x14ac:dyDescent="0.2">
      <c r="AE2836" s="20"/>
      <c r="AF2836" s="12"/>
      <c r="AG2836" s="12"/>
      <c r="AH2836" s="12"/>
      <c r="AI2836" s="12"/>
      <c r="AJ2836" s="12"/>
      <c r="AK2836" s="12"/>
      <c r="AL2836" s="21"/>
    </row>
    <row r="2837" spans="31:38" ht="16.5" x14ac:dyDescent="0.2">
      <c r="AE2837" s="22"/>
      <c r="AF2837" s="7"/>
      <c r="AG2837" s="7"/>
      <c r="AH2837" s="7"/>
      <c r="AI2837" s="7"/>
      <c r="AJ2837" s="7"/>
      <c r="AK2837" s="7"/>
      <c r="AL2837" s="23"/>
    </row>
    <row r="2838" spans="31:38" ht="16.5" x14ac:dyDescent="0.2">
      <c r="AE2838" s="22"/>
      <c r="AF2838" s="7"/>
      <c r="AG2838" s="7"/>
      <c r="AH2838" s="7"/>
      <c r="AI2838" s="7"/>
      <c r="AJ2838" s="7"/>
      <c r="AK2838" s="7"/>
      <c r="AL2838" s="23"/>
    </row>
    <row r="2839" spans="31:38" ht="16.5" x14ac:dyDescent="0.2">
      <c r="AE2839" s="22"/>
      <c r="AF2839" s="7"/>
      <c r="AG2839" s="7"/>
      <c r="AH2839" s="7"/>
      <c r="AI2839" s="7"/>
      <c r="AJ2839" s="7"/>
      <c r="AK2839" s="7"/>
      <c r="AL2839" s="23"/>
    </row>
    <row r="2840" spans="31:38" ht="16.5" x14ac:dyDescent="0.2">
      <c r="AE2840" s="22"/>
      <c r="AF2840" s="7"/>
      <c r="AG2840" s="7"/>
      <c r="AH2840" s="7"/>
      <c r="AI2840" s="7"/>
      <c r="AJ2840" s="7"/>
      <c r="AK2840" s="7"/>
      <c r="AL2840" s="23"/>
    </row>
    <row r="2841" spans="31:38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</row>
    <row r="2842" spans="31:38" ht="16.5" x14ac:dyDescent="0.2">
      <c r="AE2842" s="20"/>
      <c r="AF2842" s="12"/>
      <c r="AG2842" s="12"/>
      <c r="AH2842" s="12"/>
      <c r="AI2842" s="12"/>
      <c r="AJ2842" s="12"/>
      <c r="AK2842" s="12"/>
      <c r="AL2842" s="21"/>
    </row>
    <row r="2843" spans="31:38" ht="16.5" x14ac:dyDescent="0.2">
      <c r="AE2843" s="22"/>
      <c r="AF2843" s="7"/>
      <c r="AG2843" s="7"/>
      <c r="AH2843" s="7"/>
      <c r="AI2843" s="7"/>
      <c r="AJ2843" s="7"/>
      <c r="AK2843" s="7"/>
      <c r="AL2843" s="23"/>
    </row>
    <row r="2844" spans="31:38" ht="16.5" x14ac:dyDescent="0.2">
      <c r="AE2844" s="22"/>
      <c r="AF2844" s="7"/>
      <c r="AG2844" s="7"/>
      <c r="AH2844" s="7"/>
      <c r="AI2844" s="7"/>
      <c r="AJ2844" s="7"/>
      <c r="AK2844" s="7"/>
      <c r="AL2844" s="23"/>
    </row>
    <row r="2845" spans="31:38" ht="16.5" x14ac:dyDescent="0.2">
      <c r="AE2845" s="22"/>
      <c r="AF2845" s="7"/>
      <c r="AG2845" s="7"/>
      <c r="AH2845" s="7"/>
      <c r="AI2845" s="7"/>
      <c r="AJ2845" s="7"/>
      <c r="AK2845" s="7"/>
      <c r="AL2845" s="23"/>
    </row>
    <row r="2846" spans="31:38" ht="16.5" x14ac:dyDescent="0.2">
      <c r="AE2846" s="22"/>
      <c r="AF2846" s="7"/>
      <c r="AG2846" s="7"/>
      <c r="AH2846" s="7"/>
      <c r="AI2846" s="7"/>
      <c r="AJ2846" s="7"/>
      <c r="AK2846" s="7"/>
      <c r="AL2846" s="23"/>
    </row>
    <row r="2847" spans="31:38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</row>
    <row r="2848" spans="31:38" ht="16.5" x14ac:dyDescent="0.2">
      <c r="AE2848" s="20"/>
      <c r="AF2848" s="12"/>
      <c r="AG2848" s="12"/>
      <c r="AH2848" s="12"/>
      <c r="AI2848" s="12"/>
      <c r="AJ2848" s="12"/>
      <c r="AK2848" s="12"/>
      <c r="AL2848" s="21"/>
    </row>
    <row r="2849" spans="31:38" ht="16.5" x14ac:dyDescent="0.2">
      <c r="AE2849" s="22"/>
      <c r="AF2849" s="7"/>
      <c r="AG2849" s="7"/>
      <c r="AH2849" s="7"/>
      <c r="AI2849" s="7"/>
      <c r="AJ2849" s="7"/>
      <c r="AK2849" s="7"/>
      <c r="AL2849" s="23"/>
    </row>
    <row r="2850" spans="31:38" ht="16.5" x14ac:dyDescent="0.2">
      <c r="AE2850" s="22"/>
      <c r="AF2850" s="7"/>
      <c r="AG2850" s="7"/>
      <c r="AH2850" s="7"/>
      <c r="AI2850" s="7"/>
      <c r="AJ2850" s="7"/>
      <c r="AK2850" s="7"/>
      <c r="AL2850" s="23"/>
    </row>
    <row r="2851" spans="31:38" ht="16.5" x14ac:dyDescent="0.2">
      <c r="AE2851" s="22"/>
      <c r="AF2851" s="7"/>
      <c r="AG2851" s="7"/>
      <c r="AH2851" s="7"/>
      <c r="AI2851" s="7"/>
      <c r="AJ2851" s="7"/>
      <c r="AK2851" s="7"/>
      <c r="AL2851" s="23"/>
    </row>
    <row r="2852" spans="31:38" ht="16.5" x14ac:dyDescent="0.2">
      <c r="AE2852" s="22"/>
      <c r="AF2852" s="7"/>
      <c r="AG2852" s="7"/>
      <c r="AH2852" s="7"/>
      <c r="AI2852" s="7"/>
      <c r="AJ2852" s="7"/>
      <c r="AK2852" s="7"/>
      <c r="AL2852" s="23"/>
    </row>
    <row r="2853" spans="31:38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</row>
    <row r="2854" spans="31:38" ht="16.5" x14ac:dyDescent="0.2">
      <c r="AE2854" s="20"/>
      <c r="AF2854" s="12"/>
      <c r="AG2854" s="12"/>
      <c r="AH2854" s="12"/>
      <c r="AI2854" s="12"/>
      <c r="AJ2854" s="12"/>
      <c r="AK2854" s="12"/>
      <c r="AL2854" s="21"/>
    </row>
    <row r="2855" spans="31:38" ht="16.5" x14ac:dyDescent="0.2">
      <c r="AE2855" s="22"/>
      <c r="AF2855" s="7"/>
      <c r="AG2855" s="7"/>
      <c r="AH2855" s="7"/>
      <c r="AI2855" s="7"/>
      <c r="AJ2855" s="7"/>
      <c r="AK2855" s="7"/>
      <c r="AL2855" s="23"/>
    </row>
    <row r="2856" spans="31:38" ht="16.5" x14ac:dyDescent="0.2">
      <c r="AE2856" s="22"/>
      <c r="AF2856" s="7"/>
      <c r="AG2856" s="7"/>
      <c r="AH2856" s="7"/>
      <c r="AI2856" s="7"/>
      <c r="AJ2856" s="7"/>
      <c r="AK2856" s="7"/>
      <c r="AL2856" s="23"/>
    </row>
    <row r="2857" spans="31:38" ht="16.5" x14ac:dyDescent="0.2">
      <c r="AE2857" s="22"/>
      <c r="AF2857" s="7"/>
      <c r="AG2857" s="7"/>
      <c r="AH2857" s="7"/>
      <c r="AI2857" s="7"/>
      <c r="AJ2857" s="7"/>
      <c r="AK2857" s="7"/>
      <c r="AL2857" s="23"/>
    </row>
    <row r="2858" spans="31:38" ht="16.5" x14ac:dyDescent="0.2">
      <c r="AE2858" s="22"/>
      <c r="AF2858" s="7"/>
      <c r="AG2858" s="7"/>
      <c r="AH2858" s="7"/>
      <c r="AI2858" s="7"/>
      <c r="AJ2858" s="7"/>
      <c r="AK2858" s="7"/>
      <c r="AL2858" s="23"/>
    </row>
    <row r="2859" spans="31:38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</row>
    <row r="2860" spans="31:38" ht="16.5" x14ac:dyDescent="0.2">
      <c r="AE2860" s="20"/>
      <c r="AF2860" s="12"/>
      <c r="AG2860" s="12"/>
      <c r="AH2860" s="12"/>
      <c r="AI2860" s="12"/>
      <c r="AJ2860" s="12"/>
      <c r="AK2860" s="12"/>
      <c r="AL2860" s="21"/>
    </row>
    <row r="2861" spans="31:38" ht="16.5" x14ac:dyDescent="0.2">
      <c r="AE2861" s="22"/>
      <c r="AF2861" s="7"/>
      <c r="AG2861" s="7"/>
      <c r="AH2861" s="7"/>
      <c r="AI2861" s="7"/>
      <c r="AJ2861" s="7"/>
      <c r="AK2861" s="7"/>
      <c r="AL2861" s="23"/>
    </row>
    <row r="2862" spans="31:38" ht="16.5" x14ac:dyDescent="0.2">
      <c r="AE2862" s="22"/>
      <c r="AF2862" s="7"/>
      <c r="AG2862" s="7"/>
      <c r="AH2862" s="7"/>
      <c r="AI2862" s="7"/>
      <c r="AJ2862" s="7"/>
      <c r="AK2862" s="7"/>
      <c r="AL2862" s="23"/>
    </row>
    <row r="2863" spans="31:38" ht="16.5" x14ac:dyDescent="0.2">
      <c r="AE2863" s="22"/>
      <c r="AF2863" s="7"/>
      <c r="AG2863" s="7"/>
      <c r="AH2863" s="7"/>
      <c r="AI2863" s="7"/>
      <c r="AJ2863" s="7"/>
      <c r="AK2863" s="7"/>
      <c r="AL2863" s="23"/>
    </row>
    <row r="2864" spans="31:38" ht="16.5" x14ac:dyDescent="0.2">
      <c r="AE2864" s="22"/>
      <c r="AF2864" s="7"/>
      <c r="AG2864" s="7"/>
      <c r="AH2864" s="7"/>
      <c r="AI2864" s="7"/>
      <c r="AJ2864" s="7"/>
      <c r="AK2864" s="7"/>
      <c r="AL2864" s="23"/>
    </row>
    <row r="2865" spans="31:38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</row>
    <row r="2866" spans="31:38" ht="16.5" x14ac:dyDescent="0.2">
      <c r="AE2866" s="20"/>
      <c r="AF2866" s="12"/>
      <c r="AG2866" s="12"/>
      <c r="AH2866" s="12"/>
      <c r="AI2866" s="12"/>
      <c r="AJ2866" s="12"/>
      <c r="AK2866" s="12"/>
      <c r="AL2866" s="21"/>
    </row>
    <row r="2867" spans="31:38" ht="16.5" x14ac:dyDescent="0.2">
      <c r="AE2867" s="22"/>
      <c r="AF2867" s="7"/>
      <c r="AG2867" s="7"/>
      <c r="AH2867" s="7"/>
      <c r="AI2867" s="7"/>
      <c r="AJ2867" s="7"/>
      <c r="AK2867" s="7"/>
      <c r="AL2867" s="23"/>
    </row>
    <row r="2868" spans="31:38" ht="16.5" x14ac:dyDescent="0.2">
      <c r="AE2868" s="22"/>
      <c r="AF2868" s="7"/>
      <c r="AG2868" s="7"/>
      <c r="AH2868" s="7"/>
      <c r="AI2868" s="7"/>
      <c r="AJ2868" s="7"/>
      <c r="AK2868" s="7"/>
      <c r="AL2868" s="23"/>
    </row>
    <row r="2869" spans="31:38" ht="16.5" x14ac:dyDescent="0.2">
      <c r="AE2869" s="22"/>
      <c r="AF2869" s="7"/>
      <c r="AG2869" s="7"/>
      <c r="AH2869" s="7"/>
      <c r="AI2869" s="7"/>
      <c r="AJ2869" s="7"/>
      <c r="AK2869" s="7"/>
      <c r="AL2869" s="23"/>
    </row>
    <row r="2870" spans="31:38" ht="16.5" x14ac:dyDescent="0.2">
      <c r="AE2870" s="22"/>
      <c r="AF2870" s="7"/>
      <c r="AG2870" s="7"/>
      <c r="AH2870" s="7"/>
      <c r="AI2870" s="7"/>
      <c r="AJ2870" s="7"/>
      <c r="AK2870" s="7"/>
      <c r="AL2870" s="23"/>
    </row>
    <row r="2871" spans="31:38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</row>
    <row r="2872" spans="31:38" ht="16.5" x14ac:dyDescent="0.2">
      <c r="AE2872" s="20"/>
      <c r="AF2872" s="12"/>
      <c r="AG2872" s="12"/>
      <c r="AH2872" s="12"/>
      <c r="AI2872" s="12"/>
      <c r="AJ2872" s="12"/>
      <c r="AK2872" s="12"/>
      <c r="AL2872" s="21"/>
    </row>
    <row r="2873" spans="31:38" ht="16.5" x14ac:dyDescent="0.2">
      <c r="AE2873" s="22"/>
      <c r="AF2873" s="7"/>
      <c r="AG2873" s="7"/>
      <c r="AH2873" s="7"/>
      <c r="AI2873" s="7"/>
      <c r="AJ2873" s="7"/>
      <c r="AK2873" s="7"/>
      <c r="AL2873" s="23"/>
    </row>
    <row r="2874" spans="31:38" ht="16.5" x14ac:dyDescent="0.2">
      <c r="AE2874" s="22"/>
      <c r="AF2874" s="7"/>
      <c r="AG2874" s="7"/>
      <c r="AH2874" s="7"/>
      <c r="AI2874" s="7"/>
      <c r="AJ2874" s="7"/>
      <c r="AK2874" s="7"/>
      <c r="AL2874" s="23"/>
    </row>
    <row r="2875" spans="31:38" ht="16.5" x14ac:dyDescent="0.2">
      <c r="AE2875" s="22"/>
      <c r="AF2875" s="7"/>
      <c r="AG2875" s="7"/>
      <c r="AH2875" s="7"/>
      <c r="AI2875" s="7"/>
      <c r="AJ2875" s="7"/>
      <c r="AK2875" s="7"/>
      <c r="AL2875" s="23"/>
    </row>
    <row r="2876" spans="31:38" ht="16.5" x14ac:dyDescent="0.2">
      <c r="AE2876" s="22"/>
      <c r="AF2876" s="7"/>
      <c r="AG2876" s="7"/>
      <c r="AH2876" s="7"/>
      <c r="AI2876" s="7"/>
      <c r="AJ2876" s="7"/>
      <c r="AK2876" s="7"/>
      <c r="AL2876" s="23"/>
    </row>
    <row r="2877" spans="31:38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</row>
    <row r="2878" spans="31:38" ht="16.5" x14ac:dyDescent="0.2">
      <c r="AE2878" s="20"/>
      <c r="AF2878" s="12"/>
      <c r="AG2878" s="12"/>
      <c r="AH2878" s="12"/>
      <c r="AI2878" s="12"/>
      <c r="AJ2878" s="12"/>
      <c r="AK2878" s="12"/>
      <c r="AL2878" s="21"/>
    </row>
    <row r="2879" spans="31:38" ht="16.5" x14ac:dyDescent="0.2">
      <c r="AE2879" s="22"/>
      <c r="AF2879" s="7"/>
      <c r="AG2879" s="7"/>
      <c r="AH2879" s="7"/>
      <c r="AI2879" s="7"/>
      <c r="AJ2879" s="7"/>
      <c r="AK2879" s="7"/>
      <c r="AL2879" s="23"/>
    </row>
    <row r="2880" spans="31:38" ht="16.5" x14ac:dyDescent="0.2">
      <c r="AE2880" s="22"/>
      <c r="AF2880" s="7"/>
      <c r="AG2880" s="7"/>
      <c r="AH2880" s="7"/>
      <c r="AI2880" s="7"/>
      <c r="AJ2880" s="7"/>
      <c r="AK2880" s="7"/>
      <c r="AL2880" s="23"/>
    </row>
    <row r="2881" spans="31:38" ht="16.5" x14ac:dyDescent="0.2">
      <c r="AE2881" s="22"/>
      <c r="AF2881" s="7"/>
      <c r="AG2881" s="7"/>
      <c r="AH2881" s="7"/>
      <c r="AI2881" s="7"/>
      <c r="AJ2881" s="7"/>
      <c r="AK2881" s="7"/>
      <c r="AL2881" s="23"/>
    </row>
    <row r="2882" spans="31:38" ht="16.5" x14ac:dyDescent="0.2">
      <c r="AE2882" s="22"/>
      <c r="AF2882" s="7"/>
      <c r="AG2882" s="7"/>
      <c r="AH2882" s="7"/>
      <c r="AI2882" s="7"/>
      <c r="AJ2882" s="7"/>
      <c r="AK2882" s="7"/>
      <c r="AL2882" s="23"/>
    </row>
    <row r="2883" spans="31:38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</row>
    <row r="2884" spans="31:38" ht="16.5" x14ac:dyDescent="0.2">
      <c r="AE2884" s="20"/>
      <c r="AF2884" s="12"/>
      <c r="AG2884" s="12"/>
      <c r="AH2884" s="12"/>
      <c r="AI2884" s="12"/>
      <c r="AJ2884" s="12"/>
      <c r="AK2884" s="12"/>
      <c r="AL2884" s="21"/>
    </row>
    <row r="2885" spans="31:38" ht="16.5" x14ac:dyDescent="0.2">
      <c r="AE2885" s="22"/>
      <c r="AF2885" s="7"/>
      <c r="AG2885" s="7"/>
      <c r="AH2885" s="7"/>
      <c r="AI2885" s="7"/>
      <c r="AJ2885" s="7"/>
      <c r="AK2885" s="7"/>
      <c r="AL2885" s="23"/>
    </row>
    <row r="2886" spans="31:38" ht="16.5" x14ac:dyDescent="0.2">
      <c r="AE2886" s="22"/>
      <c r="AF2886" s="7"/>
      <c r="AG2886" s="7"/>
      <c r="AH2886" s="7"/>
      <c r="AI2886" s="7"/>
      <c r="AJ2886" s="7"/>
      <c r="AK2886" s="7"/>
      <c r="AL2886" s="23"/>
    </row>
    <row r="2887" spans="31:38" ht="16.5" x14ac:dyDescent="0.2">
      <c r="AE2887" s="22"/>
      <c r="AF2887" s="7"/>
      <c r="AG2887" s="7"/>
      <c r="AH2887" s="7"/>
      <c r="AI2887" s="7"/>
      <c r="AJ2887" s="7"/>
      <c r="AK2887" s="7"/>
      <c r="AL2887" s="23"/>
    </row>
    <row r="2888" spans="31:38" ht="16.5" x14ac:dyDescent="0.2">
      <c r="AE2888" s="22"/>
      <c r="AF2888" s="7"/>
      <c r="AG2888" s="7"/>
      <c r="AH2888" s="7"/>
      <c r="AI2888" s="7"/>
      <c r="AJ2888" s="7"/>
      <c r="AK2888" s="7"/>
      <c r="AL2888" s="23"/>
    </row>
    <row r="2889" spans="31:38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</row>
    <row r="2890" spans="31:38" ht="16.5" x14ac:dyDescent="0.2">
      <c r="AE2890" s="20"/>
      <c r="AF2890" s="12"/>
      <c r="AG2890" s="12"/>
      <c r="AH2890" s="12"/>
      <c r="AI2890" s="12"/>
      <c r="AJ2890" s="12"/>
      <c r="AK2890" s="12"/>
      <c r="AL2890" s="21"/>
    </row>
    <row r="2891" spans="31:38" ht="16.5" x14ac:dyDescent="0.2">
      <c r="AE2891" s="22"/>
      <c r="AF2891" s="7"/>
      <c r="AG2891" s="7"/>
      <c r="AH2891" s="7"/>
      <c r="AI2891" s="7"/>
      <c r="AJ2891" s="7"/>
      <c r="AK2891" s="7"/>
      <c r="AL2891" s="23"/>
    </row>
    <row r="2892" spans="31:38" ht="16.5" x14ac:dyDescent="0.2">
      <c r="AE2892" s="22"/>
      <c r="AF2892" s="7"/>
      <c r="AG2892" s="7"/>
      <c r="AH2892" s="7"/>
      <c r="AI2892" s="7"/>
      <c r="AJ2892" s="7"/>
      <c r="AK2892" s="7"/>
      <c r="AL2892" s="23"/>
    </row>
    <row r="2893" spans="31:38" ht="16.5" x14ac:dyDescent="0.2">
      <c r="AE2893" s="22"/>
      <c r="AF2893" s="7"/>
      <c r="AG2893" s="7"/>
      <c r="AH2893" s="7"/>
      <c r="AI2893" s="7"/>
      <c r="AJ2893" s="7"/>
      <c r="AK2893" s="7"/>
      <c r="AL2893" s="23"/>
    </row>
    <row r="2894" spans="31:38" ht="16.5" x14ac:dyDescent="0.2">
      <c r="AE2894" s="22"/>
      <c r="AF2894" s="7"/>
      <c r="AG2894" s="7"/>
      <c r="AH2894" s="7"/>
      <c r="AI2894" s="7"/>
      <c r="AJ2894" s="7"/>
      <c r="AK2894" s="7"/>
      <c r="AL2894" s="23"/>
    </row>
    <row r="2895" spans="31:38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</row>
    <row r="2896" spans="31:38" ht="16.5" x14ac:dyDescent="0.2">
      <c r="AE2896" s="20"/>
      <c r="AF2896" s="12"/>
      <c r="AG2896" s="12"/>
      <c r="AH2896" s="12"/>
      <c r="AI2896" s="12"/>
      <c r="AJ2896" s="12"/>
      <c r="AK2896" s="12"/>
      <c r="AL2896" s="21"/>
    </row>
    <row r="2897" spans="31:38" ht="16.5" x14ac:dyDescent="0.2">
      <c r="AE2897" s="22"/>
      <c r="AF2897" s="7"/>
      <c r="AG2897" s="7"/>
      <c r="AH2897" s="7"/>
      <c r="AI2897" s="7"/>
      <c r="AJ2897" s="7"/>
      <c r="AK2897" s="7"/>
      <c r="AL2897" s="23"/>
    </row>
    <row r="2898" spans="31:38" ht="16.5" x14ac:dyDescent="0.2">
      <c r="AE2898" s="22"/>
      <c r="AF2898" s="7"/>
      <c r="AG2898" s="7"/>
      <c r="AH2898" s="7"/>
      <c r="AI2898" s="7"/>
      <c r="AJ2898" s="7"/>
      <c r="AK2898" s="7"/>
      <c r="AL2898" s="23"/>
    </row>
    <row r="2899" spans="31:38" ht="16.5" x14ac:dyDescent="0.2">
      <c r="AE2899" s="22"/>
      <c r="AF2899" s="7"/>
      <c r="AG2899" s="7"/>
      <c r="AH2899" s="7"/>
      <c r="AI2899" s="7"/>
      <c r="AJ2899" s="7"/>
      <c r="AK2899" s="7"/>
      <c r="AL2899" s="23"/>
    </row>
    <row r="2900" spans="31:38" ht="16.5" x14ac:dyDescent="0.2">
      <c r="AE2900" s="22"/>
      <c r="AF2900" s="7"/>
      <c r="AG2900" s="7"/>
      <c r="AH2900" s="7"/>
      <c r="AI2900" s="7"/>
      <c r="AJ2900" s="7"/>
      <c r="AK2900" s="7"/>
      <c r="AL2900" s="23"/>
    </row>
    <row r="2901" spans="31:38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</row>
    <row r="2902" spans="31:38" ht="16.5" x14ac:dyDescent="0.2">
      <c r="AE2902" s="20"/>
      <c r="AF2902" s="12"/>
      <c r="AG2902" s="12"/>
      <c r="AH2902" s="12"/>
      <c r="AI2902" s="12"/>
      <c r="AJ2902" s="12"/>
      <c r="AK2902" s="12"/>
      <c r="AL2902" s="21"/>
    </row>
    <row r="2903" spans="31:38" ht="16.5" x14ac:dyDescent="0.2">
      <c r="AE2903" s="22"/>
      <c r="AF2903" s="7"/>
      <c r="AG2903" s="7"/>
      <c r="AH2903" s="7"/>
      <c r="AI2903" s="7"/>
      <c r="AJ2903" s="7"/>
      <c r="AK2903" s="7"/>
      <c r="AL2903" s="23"/>
    </row>
    <row r="2904" spans="31:38" ht="16.5" x14ac:dyDescent="0.2">
      <c r="AE2904" s="22"/>
      <c r="AF2904" s="7"/>
      <c r="AG2904" s="7"/>
      <c r="AH2904" s="7"/>
      <c r="AI2904" s="7"/>
      <c r="AJ2904" s="7"/>
      <c r="AK2904" s="7"/>
      <c r="AL2904" s="23"/>
    </row>
    <row r="2905" spans="31:38" ht="16.5" x14ac:dyDescent="0.2">
      <c r="AE2905" s="22"/>
      <c r="AF2905" s="7"/>
      <c r="AG2905" s="7"/>
      <c r="AH2905" s="7"/>
      <c r="AI2905" s="7"/>
      <c r="AJ2905" s="7"/>
      <c r="AK2905" s="7"/>
      <c r="AL2905" s="23"/>
    </row>
    <row r="2906" spans="31:38" ht="16.5" x14ac:dyDescent="0.2">
      <c r="AE2906" s="22"/>
      <c r="AF2906" s="7"/>
      <c r="AG2906" s="7"/>
      <c r="AH2906" s="7"/>
      <c r="AI2906" s="7"/>
      <c r="AJ2906" s="7"/>
      <c r="AK2906" s="7"/>
      <c r="AL2906" s="23"/>
    </row>
    <row r="2907" spans="31:38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</row>
    <row r="2908" spans="31:38" ht="16.5" x14ac:dyDescent="0.2">
      <c r="AE2908" s="20"/>
      <c r="AF2908" s="12"/>
      <c r="AG2908" s="12"/>
      <c r="AH2908" s="12"/>
      <c r="AI2908" s="12"/>
      <c r="AJ2908" s="12"/>
      <c r="AK2908" s="12"/>
      <c r="AL2908" s="21"/>
    </row>
    <row r="2909" spans="31:38" ht="16.5" x14ac:dyDescent="0.2">
      <c r="AE2909" s="22"/>
      <c r="AF2909" s="7"/>
      <c r="AG2909" s="7"/>
      <c r="AH2909" s="7"/>
      <c r="AI2909" s="7"/>
      <c r="AJ2909" s="7"/>
      <c r="AK2909" s="7"/>
      <c r="AL2909" s="23"/>
    </row>
    <row r="2910" spans="31:38" ht="16.5" x14ac:dyDescent="0.2">
      <c r="AE2910" s="22"/>
      <c r="AF2910" s="7"/>
      <c r="AG2910" s="7"/>
      <c r="AH2910" s="7"/>
      <c r="AI2910" s="7"/>
      <c r="AJ2910" s="7"/>
      <c r="AK2910" s="7"/>
      <c r="AL2910" s="23"/>
    </row>
    <row r="2911" spans="31:38" ht="16.5" x14ac:dyDescent="0.2">
      <c r="AE2911" s="22"/>
      <c r="AF2911" s="7"/>
      <c r="AG2911" s="7"/>
      <c r="AH2911" s="7"/>
      <c r="AI2911" s="7"/>
      <c r="AJ2911" s="7"/>
      <c r="AK2911" s="7"/>
      <c r="AL2911" s="23"/>
    </row>
    <row r="2912" spans="31:38" ht="16.5" x14ac:dyDescent="0.2">
      <c r="AE2912" s="22"/>
      <c r="AF2912" s="7"/>
      <c r="AG2912" s="7"/>
      <c r="AH2912" s="7"/>
      <c r="AI2912" s="7"/>
      <c r="AJ2912" s="7"/>
      <c r="AK2912" s="7"/>
      <c r="AL2912" s="23"/>
    </row>
    <row r="2913" spans="31:38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</row>
    <row r="2914" spans="31:38" ht="16.5" x14ac:dyDescent="0.2">
      <c r="AE2914" s="20"/>
      <c r="AF2914" s="12"/>
      <c r="AG2914" s="12"/>
      <c r="AH2914" s="12"/>
      <c r="AI2914" s="12"/>
      <c r="AJ2914" s="12"/>
      <c r="AK2914" s="12"/>
      <c r="AL2914" s="21"/>
    </row>
    <row r="2915" spans="31:38" ht="16.5" x14ac:dyDescent="0.2">
      <c r="AE2915" s="22"/>
      <c r="AF2915" s="7"/>
      <c r="AG2915" s="7"/>
      <c r="AH2915" s="7"/>
      <c r="AI2915" s="7"/>
      <c r="AJ2915" s="7"/>
      <c r="AK2915" s="7"/>
      <c r="AL2915" s="23"/>
    </row>
    <row r="2916" spans="31:38" ht="16.5" x14ac:dyDescent="0.2">
      <c r="AE2916" s="22"/>
      <c r="AF2916" s="7"/>
      <c r="AG2916" s="7"/>
      <c r="AH2916" s="7"/>
      <c r="AI2916" s="7"/>
      <c r="AJ2916" s="7"/>
      <c r="AK2916" s="7"/>
      <c r="AL2916" s="23"/>
    </row>
    <row r="2917" spans="31:38" ht="16.5" x14ac:dyDescent="0.2">
      <c r="AE2917" s="22"/>
      <c r="AF2917" s="7"/>
      <c r="AG2917" s="7"/>
      <c r="AH2917" s="7"/>
      <c r="AI2917" s="7"/>
      <c r="AJ2917" s="7"/>
      <c r="AK2917" s="7"/>
      <c r="AL2917" s="23"/>
    </row>
    <row r="2918" spans="31:38" ht="16.5" x14ac:dyDescent="0.2">
      <c r="AE2918" s="22"/>
      <c r="AF2918" s="7"/>
      <c r="AG2918" s="7"/>
      <c r="AH2918" s="7"/>
      <c r="AI2918" s="7"/>
      <c r="AJ2918" s="7"/>
      <c r="AK2918" s="7"/>
      <c r="AL2918" s="23"/>
    </row>
    <row r="2919" spans="31:38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</row>
    <row r="2920" spans="31:38" ht="16.5" x14ac:dyDescent="0.2">
      <c r="AE2920" s="20"/>
      <c r="AF2920" s="12"/>
      <c r="AG2920" s="12"/>
      <c r="AH2920" s="12"/>
      <c r="AI2920" s="12"/>
      <c r="AJ2920" s="12"/>
      <c r="AK2920" s="12"/>
      <c r="AL2920" s="21"/>
    </row>
    <row r="2921" spans="31:38" ht="16.5" x14ac:dyDescent="0.2">
      <c r="AE2921" s="22"/>
      <c r="AF2921" s="7"/>
      <c r="AG2921" s="7"/>
      <c r="AH2921" s="7"/>
      <c r="AI2921" s="7"/>
      <c r="AJ2921" s="7"/>
      <c r="AK2921" s="7"/>
      <c r="AL2921" s="23"/>
    </row>
    <row r="2922" spans="31:38" ht="16.5" x14ac:dyDescent="0.2">
      <c r="AE2922" s="22"/>
      <c r="AF2922" s="7"/>
      <c r="AG2922" s="7"/>
      <c r="AH2922" s="7"/>
      <c r="AI2922" s="7"/>
      <c r="AJ2922" s="7"/>
      <c r="AK2922" s="7"/>
      <c r="AL2922" s="23"/>
    </row>
    <row r="2923" spans="31:38" ht="16.5" x14ac:dyDescent="0.2">
      <c r="AE2923" s="22"/>
      <c r="AF2923" s="7"/>
      <c r="AG2923" s="7"/>
      <c r="AH2923" s="7"/>
      <c r="AI2923" s="7"/>
      <c r="AJ2923" s="7"/>
      <c r="AK2923" s="7"/>
      <c r="AL2923" s="23"/>
    </row>
    <row r="2924" spans="31:38" ht="16.5" x14ac:dyDescent="0.2">
      <c r="AE2924" s="22"/>
      <c r="AF2924" s="7"/>
      <c r="AG2924" s="7"/>
      <c r="AH2924" s="7"/>
      <c r="AI2924" s="7"/>
      <c r="AJ2924" s="7"/>
      <c r="AK2924" s="7"/>
      <c r="AL2924" s="23"/>
    </row>
    <row r="2925" spans="31:38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</row>
    <row r="2926" spans="31:38" ht="16.5" x14ac:dyDescent="0.2">
      <c r="AE2926" s="20"/>
      <c r="AF2926" s="12"/>
      <c r="AG2926" s="12"/>
      <c r="AH2926" s="12"/>
      <c r="AI2926" s="12"/>
      <c r="AJ2926" s="12"/>
      <c r="AK2926" s="12"/>
      <c r="AL2926" s="21"/>
    </row>
    <row r="2927" spans="31:38" ht="16.5" x14ac:dyDescent="0.2">
      <c r="AE2927" s="22"/>
      <c r="AF2927" s="7"/>
      <c r="AG2927" s="7"/>
      <c r="AH2927" s="7"/>
      <c r="AI2927" s="7"/>
      <c r="AJ2927" s="7"/>
      <c r="AK2927" s="7"/>
      <c r="AL2927" s="23"/>
    </row>
    <row r="2928" spans="31:38" ht="16.5" x14ac:dyDescent="0.2">
      <c r="AE2928" s="22"/>
      <c r="AF2928" s="7"/>
      <c r="AG2928" s="7"/>
      <c r="AH2928" s="7"/>
      <c r="AI2928" s="7"/>
      <c r="AJ2928" s="7"/>
      <c r="AK2928" s="7"/>
      <c r="AL2928" s="23"/>
    </row>
    <row r="2929" spans="31:38" ht="16.5" x14ac:dyDescent="0.2">
      <c r="AE2929" s="22"/>
      <c r="AF2929" s="7"/>
      <c r="AG2929" s="7"/>
      <c r="AH2929" s="7"/>
      <c r="AI2929" s="7"/>
      <c r="AJ2929" s="7"/>
      <c r="AK2929" s="7"/>
      <c r="AL2929" s="23"/>
    </row>
    <row r="2930" spans="31:38" ht="16.5" x14ac:dyDescent="0.2">
      <c r="AE2930" s="22"/>
      <c r="AF2930" s="7"/>
      <c r="AG2930" s="7"/>
      <c r="AH2930" s="7"/>
      <c r="AI2930" s="7"/>
      <c r="AJ2930" s="7"/>
      <c r="AK2930" s="7"/>
      <c r="AL2930" s="23"/>
    </row>
    <row r="2931" spans="31:38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</row>
    <row r="2932" spans="31:38" ht="16.5" x14ac:dyDescent="0.2">
      <c r="AE2932" s="20"/>
      <c r="AF2932" s="12"/>
      <c r="AG2932" s="12"/>
      <c r="AH2932" s="12"/>
      <c r="AI2932" s="12"/>
      <c r="AJ2932" s="12"/>
      <c r="AK2932" s="12"/>
      <c r="AL2932" s="21"/>
    </row>
    <row r="2933" spans="31:38" ht="16.5" x14ac:dyDescent="0.2">
      <c r="AE2933" s="22"/>
      <c r="AF2933" s="7"/>
      <c r="AG2933" s="7"/>
      <c r="AH2933" s="7"/>
      <c r="AI2933" s="7"/>
      <c r="AJ2933" s="7"/>
      <c r="AK2933" s="7"/>
      <c r="AL2933" s="23"/>
    </row>
    <row r="2934" spans="31:38" ht="16.5" x14ac:dyDescent="0.2">
      <c r="AE2934" s="22"/>
      <c r="AF2934" s="7"/>
      <c r="AG2934" s="7"/>
      <c r="AH2934" s="7"/>
      <c r="AI2934" s="7"/>
      <c r="AJ2934" s="7"/>
      <c r="AK2934" s="7"/>
      <c r="AL2934" s="23"/>
    </row>
    <row r="2935" spans="31:38" ht="16.5" x14ac:dyDescent="0.2">
      <c r="AE2935" s="22"/>
      <c r="AF2935" s="7"/>
      <c r="AG2935" s="7"/>
      <c r="AH2935" s="7"/>
      <c r="AI2935" s="7"/>
      <c r="AJ2935" s="7"/>
      <c r="AK2935" s="7"/>
      <c r="AL2935" s="23"/>
    </row>
    <row r="2936" spans="31:38" ht="16.5" x14ac:dyDescent="0.2">
      <c r="AE2936" s="22"/>
      <c r="AF2936" s="7"/>
      <c r="AG2936" s="7"/>
      <c r="AH2936" s="7"/>
      <c r="AI2936" s="7"/>
      <c r="AJ2936" s="7"/>
      <c r="AK2936" s="7"/>
      <c r="AL2936" s="23"/>
    </row>
    <row r="2937" spans="31:38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</row>
    <row r="2938" spans="31:38" ht="16.5" x14ac:dyDescent="0.2">
      <c r="AE2938" s="20"/>
      <c r="AF2938" s="12"/>
      <c r="AG2938" s="12"/>
      <c r="AH2938" s="12"/>
      <c r="AI2938" s="12"/>
      <c r="AJ2938" s="12"/>
      <c r="AK2938" s="12"/>
      <c r="AL2938" s="21"/>
    </row>
    <row r="2939" spans="31:38" ht="16.5" x14ac:dyDescent="0.2">
      <c r="AE2939" s="22"/>
      <c r="AF2939" s="7"/>
      <c r="AG2939" s="7"/>
      <c r="AH2939" s="7"/>
      <c r="AI2939" s="7"/>
      <c r="AJ2939" s="7"/>
      <c r="AK2939" s="7"/>
      <c r="AL2939" s="23"/>
    </row>
    <row r="2940" spans="31:38" ht="16.5" x14ac:dyDescent="0.2">
      <c r="AE2940" s="22"/>
      <c r="AF2940" s="7"/>
      <c r="AG2940" s="7"/>
      <c r="AH2940" s="7"/>
      <c r="AI2940" s="7"/>
      <c r="AJ2940" s="7"/>
      <c r="AK2940" s="7"/>
      <c r="AL2940" s="23"/>
    </row>
    <row r="2941" spans="31:38" ht="16.5" x14ac:dyDescent="0.2">
      <c r="AE2941" s="22"/>
      <c r="AF2941" s="7"/>
      <c r="AG2941" s="7"/>
      <c r="AH2941" s="7"/>
      <c r="AI2941" s="7"/>
      <c r="AJ2941" s="7"/>
      <c r="AK2941" s="7"/>
      <c r="AL2941" s="23"/>
    </row>
    <row r="2942" spans="31:38" ht="16.5" x14ac:dyDescent="0.2">
      <c r="AE2942" s="22"/>
      <c r="AF2942" s="7"/>
      <c r="AG2942" s="7"/>
      <c r="AH2942" s="7"/>
      <c r="AI2942" s="7"/>
      <c r="AJ2942" s="7"/>
      <c r="AK2942" s="7"/>
      <c r="AL2942" s="23"/>
    </row>
    <row r="2943" spans="31:38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</row>
    <row r="2944" spans="31:38" ht="16.5" x14ac:dyDescent="0.2">
      <c r="AE2944" s="20"/>
      <c r="AF2944" s="12"/>
      <c r="AG2944" s="12"/>
      <c r="AH2944" s="12"/>
      <c r="AI2944" s="12"/>
      <c r="AJ2944" s="12"/>
      <c r="AK2944" s="12"/>
      <c r="AL2944" s="21"/>
    </row>
    <row r="2945" spans="31:38" ht="16.5" x14ac:dyDescent="0.2">
      <c r="AE2945" s="22"/>
      <c r="AF2945" s="7"/>
      <c r="AG2945" s="7"/>
      <c r="AH2945" s="7"/>
      <c r="AI2945" s="7"/>
      <c r="AJ2945" s="7"/>
      <c r="AK2945" s="7"/>
      <c r="AL2945" s="23"/>
    </row>
    <row r="2946" spans="31:38" ht="16.5" x14ac:dyDescent="0.2">
      <c r="AE2946" s="22"/>
      <c r="AF2946" s="7"/>
      <c r="AG2946" s="7"/>
      <c r="AH2946" s="7"/>
      <c r="AI2946" s="7"/>
      <c r="AJ2946" s="7"/>
      <c r="AK2946" s="7"/>
      <c r="AL2946" s="23"/>
    </row>
    <row r="2947" spans="31:38" ht="16.5" x14ac:dyDescent="0.2">
      <c r="AE2947" s="22"/>
      <c r="AF2947" s="7"/>
      <c r="AG2947" s="7"/>
      <c r="AH2947" s="7"/>
      <c r="AI2947" s="7"/>
      <c r="AJ2947" s="7"/>
      <c r="AK2947" s="7"/>
      <c r="AL2947" s="23"/>
    </row>
    <row r="2948" spans="31:38" ht="16.5" x14ac:dyDescent="0.2">
      <c r="AE2948" s="22"/>
      <c r="AF2948" s="7"/>
      <c r="AG2948" s="7"/>
      <c r="AH2948" s="7"/>
      <c r="AI2948" s="7"/>
      <c r="AJ2948" s="7"/>
      <c r="AK2948" s="7"/>
      <c r="AL2948" s="23"/>
    </row>
    <row r="2949" spans="31:38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</row>
    <row r="2950" spans="31:38" ht="16.5" x14ac:dyDescent="0.2">
      <c r="AE2950" s="20"/>
      <c r="AF2950" s="12"/>
      <c r="AG2950" s="12"/>
      <c r="AH2950" s="12"/>
      <c r="AI2950" s="12"/>
      <c r="AJ2950" s="12"/>
      <c r="AK2950" s="12"/>
      <c r="AL2950" s="21"/>
    </row>
    <row r="2951" spans="31:38" ht="16.5" x14ac:dyDescent="0.2">
      <c r="AE2951" s="22"/>
      <c r="AF2951" s="7"/>
      <c r="AG2951" s="7"/>
      <c r="AH2951" s="7"/>
      <c r="AI2951" s="7"/>
      <c r="AJ2951" s="7"/>
      <c r="AK2951" s="7"/>
      <c r="AL2951" s="23"/>
    </row>
    <row r="2952" spans="31:38" ht="16.5" x14ac:dyDescent="0.2">
      <c r="AE2952" s="22"/>
      <c r="AF2952" s="7"/>
      <c r="AG2952" s="7"/>
      <c r="AH2952" s="7"/>
      <c r="AI2952" s="7"/>
      <c r="AJ2952" s="7"/>
      <c r="AK2952" s="7"/>
      <c r="AL2952" s="23"/>
    </row>
    <row r="2953" spans="31:38" ht="16.5" x14ac:dyDescent="0.2">
      <c r="AE2953" s="22"/>
      <c r="AF2953" s="7"/>
      <c r="AG2953" s="7"/>
      <c r="AH2953" s="7"/>
      <c r="AI2953" s="7"/>
      <c r="AJ2953" s="7"/>
      <c r="AK2953" s="7"/>
      <c r="AL2953" s="23"/>
    </row>
    <row r="2954" spans="31:38" ht="16.5" x14ac:dyDescent="0.2">
      <c r="AE2954" s="22"/>
      <c r="AF2954" s="7"/>
      <c r="AG2954" s="7"/>
      <c r="AH2954" s="7"/>
      <c r="AI2954" s="7"/>
      <c r="AJ2954" s="7"/>
      <c r="AK2954" s="7"/>
      <c r="AL2954" s="23"/>
    </row>
    <row r="2955" spans="31:38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</row>
    <row r="2956" spans="31:38" ht="16.5" x14ac:dyDescent="0.2">
      <c r="AE2956" s="20"/>
      <c r="AF2956" s="12"/>
      <c r="AG2956" s="12"/>
      <c r="AH2956" s="12"/>
      <c r="AI2956" s="12"/>
      <c r="AJ2956" s="12"/>
      <c r="AK2956" s="12"/>
      <c r="AL2956" s="21"/>
    </row>
    <row r="2957" spans="31:38" ht="16.5" x14ac:dyDescent="0.2">
      <c r="AE2957" s="22"/>
      <c r="AF2957" s="7"/>
      <c r="AG2957" s="7"/>
      <c r="AH2957" s="7"/>
      <c r="AI2957" s="7"/>
      <c r="AJ2957" s="7"/>
      <c r="AK2957" s="7"/>
      <c r="AL2957" s="23"/>
    </row>
    <row r="2958" spans="31:38" ht="16.5" x14ac:dyDescent="0.2">
      <c r="AE2958" s="22"/>
      <c r="AF2958" s="7"/>
      <c r="AG2958" s="7"/>
      <c r="AH2958" s="7"/>
      <c r="AI2958" s="7"/>
      <c r="AJ2958" s="7"/>
      <c r="AK2958" s="7"/>
      <c r="AL2958" s="23"/>
    </row>
    <row r="2959" spans="31:38" ht="16.5" x14ac:dyDescent="0.2">
      <c r="AE2959" s="22"/>
      <c r="AF2959" s="7"/>
      <c r="AG2959" s="7"/>
      <c r="AH2959" s="7"/>
      <c r="AI2959" s="7"/>
      <c r="AJ2959" s="7"/>
      <c r="AK2959" s="7"/>
      <c r="AL2959" s="23"/>
    </row>
    <row r="2960" spans="31:38" ht="16.5" x14ac:dyDescent="0.2">
      <c r="AE2960" s="22"/>
      <c r="AF2960" s="7"/>
      <c r="AG2960" s="7"/>
      <c r="AH2960" s="7"/>
      <c r="AI2960" s="7"/>
      <c r="AJ2960" s="7"/>
      <c r="AK2960" s="7"/>
      <c r="AL2960" s="23"/>
    </row>
    <row r="2961" spans="31:38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</row>
    <row r="2962" spans="31:38" ht="16.5" x14ac:dyDescent="0.2">
      <c r="AE2962" s="20"/>
      <c r="AF2962" s="12"/>
      <c r="AG2962" s="12"/>
      <c r="AH2962" s="12"/>
      <c r="AI2962" s="12"/>
      <c r="AJ2962" s="12"/>
      <c r="AK2962" s="12"/>
      <c r="AL2962" s="21"/>
    </row>
    <row r="2963" spans="31:38" ht="16.5" x14ac:dyDescent="0.2">
      <c r="AE2963" s="22"/>
      <c r="AF2963" s="7"/>
      <c r="AG2963" s="7"/>
      <c r="AH2963" s="7"/>
      <c r="AI2963" s="7"/>
      <c r="AJ2963" s="7"/>
      <c r="AK2963" s="7"/>
      <c r="AL2963" s="23"/>
    </row>
    <row r="2964" spans="31:38" ht="16.5" x14ac:dyDescent="0.2">
      <c r="AE2964" s="22"/>
      <c r="AF2964" s="7"/>
      <c r="AG2964" s="7"/>
      <c r="AH2964" s="7"/>
      <c r="AI2964" s="7"/>
      <c r="AJ2964" s="7"/>
      <c r="AK2964" s="7"/>
      <c r="AL2964" s="23"/>
    </row>
    <row r="2965" spans="31:38" ht="16.5" x14ac:dyDescent="0.2">
      <c r="AE2965" s="22"/>
      <c r="AF2965" s="7"/>
      <c r="AG2965" s="7"/>
      <c r="AH2965" s="7"/>
      <c r="AI2965" s="7"/>
      <c r="AJ2965" s="7"/>
      <c r="AK2965" s="7"/>
      <c r="AL2965" s="23"/>
    </row>
    <row r="2966" spans="31:38" ht="16.5" x14ac:dyDescent="0.2">
      <c r="AE2966" s="22"/>
      <c r="AF2966" s="7"/>
      <c r="AG2966" s="7"/>
      <c r="AH2966" s="7"/>
      <c r="AI2966" s="7"/>
      <c r="AJ2966" s="7"/>
      <c r="AK2966" s="7"/>
      <c r="AL2966" s="23"/>
    </row>
    <row r="2967" spans="31:38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</row>
    <row r="2968" spans="31:38" ht="16.5" x14ac:dyDescent="0.2">
      <c r="AE2968" s="20"/>
      <c r="AF2968" s="12"/>
      <c r="AG2968" s="12"/>
      <c r="AH2968" s="12"/>
      <c r="AI2968" s="12"/>
      <c r="AJ2968" s="12"/>
      <c r="AK2968" s="12"/>
      <c r="AL2968" s="21"/>
    </row>
    <row r="2969" spans="31:38" ht="16.5" x14ac:dyDescent="0.2">
      <c r="AE2969" s="22"/>
      <c r="AF2969" s="7"/>
      <c r="AG2969" s="7"/>
      <c r="AH2969" s="7"/>
      <c r="AI2969" s="7"/>
      <c r="AJ2969" s="7"/>
      <c r="AK2969" s="7"/>
      <c r="AL2969" s="23"/>
    </row>
    <row r="2970" spans="31:38" ht="16.5" x14ac:dyDescent="0.2">
      <c r="AE2970" s="22"/>
      <c r="AF2970" s="7"/>
      <c r="AG2970" s="7"/>
      <c r="AH2970" s="7"/>
      <c r="AI2970" s="7"/>
      <c r="AJ2970" s="7"/>
      <c r="AK2970" s="7"/>
      <c r="AL2970" s="23"/>
    </row>
    <row r="2971" spans="31:38" ht="16.5" x14ac:dyDescent="0.2">
      <c r="AE2971" s="22"/>
      <c r="AF2971" s="7"/>
      <c r="AG2971" s="7"/>
      <c r="AH2971" s="7"/>
      <c r="AI2971" s="7"/>
      <c r="AJ2971" s="7"/>
      <c r="AK2971" s="7"/>
      <c r="AL2971" s="23"/>
    </row>
    <row r="2972" spans="31:38" ht="16.5" x14ac:dyDescent="0.2">
      <c r="AE2972" s="22"/>
      <c r="AF2972" s="7"/>
      <c r="AG2972" s="7"/>
      <c r="AH2972" s="7"/>
      <c r="AI2972" s="7"/>
      <c r="AJ2972" s="7"/>
      <c r="AK2972" s="7"/>
      <c r="AL2972" s="23"/>
    </row>
    <row r="2973" spans="31:38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</row>
    <row r="2974" spans="31:38" ht="16.5" x14ac:dyDescent="0.2">
      <c r="AE2974" s="20"/>
      <c r="AF2974" s="12"/>
      <c r="AG2974" s="12"/>
      <c r="AH2974" s="12"/>
      <c r="AI2974" s="12"/>
      <c r="AJ2974" s="12"/>
      <c r="AK2974" s="12"/>
      <c r="AL2974" s="21"/>
    </row>
    <row r="2975" spans="31:38" ht="16.5" x14ac:dyDescent="0.2">
      <c r="AE2975" s="22"/>
      <c r="AF2975" s="7"/>
      <c r="AG2975" s="7"/>
      <c r="AH2975" s="7"/>
      <c r="AI2975" s="7"/>
      <c r="AJ2975" s="7"/>
      <c r="AK2975" s="7"/>
      <c r="AL2975" s="23"/>
    </row>
    <row r="2976" spans="31:38" ht="16.5" x14ac:dyDescent="0.2">
      <c r="AE2976" s="22"/>
      <c r="AF2976" s="7"/>
      <c r="AG2976" s="7"/>
      <c r="AH2976" s="7"/>
      <c r="AI2976" s="7"/>
      <c r="AJ2976" s="7"/>
      <c r="AK2976" s="7"/>
      <c r="AL2976" s="23"/>
    </row>
    <row r="2977" spans="31:38" ht="16.5" x14ac:dyDescent="0.2">
      <c r="AE2977" s="22"/>
      <c r="AF2977" s="7"/>
      <c r="AG2977" s="7"/>
      <c r="AH2977" s="7"/>
      <c r="AI2977" s="7"/>
      <c r="AJ2977" s="7"/>
      <c r="AK2977" s="7"/>
      <c r="AL2977" s="23"/>
    </row>
    <row r="2978" spans="31:38" ht="16.5" x14ac:dyDescent="0.2">
      <c r="AE2978" s="22"/>
      <c r="AF2978" s="7"/>
      <c r="AG2978" s="7"/>
      <c r="AH2978" s="7"/>
      <c r="AI2978" s="7"/>
      <c r="AJ2978" s="7"/>
      <c r="AK2978" s="7"/>
      <c r="AL2978" s="23"/>
    </row>
    <row r="2979" spans="31:38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</row>
    <row r="2980" spans="31:38" ht="16.5" x14ac:dyDescent="0.2">
      <c r="AE2980" s="20"/>
      <c r="AF2980" s="12"/>
      <c r="AG2980" s="12"/>
      <c r="AH2980" s="12"/>
      <c r="AI2980" s="12"/>
      <c r="AJ2980" s="12"/>
      <c r="AK2980" s="12"/>
      <c r="AL2980" s="21"/>
    </row>
    <row r="2981" spans="31:38" ht="16.5" x14ac:dyDescent="0.2">
      <c r="AE2981" s="22"/>
      <c r="AF2981" s="7"/>
      <c r="AG2981" s="7"/>
      <c r="AH2981" s="7"/>
      <c r="AI2981" s="7"/>
      <c r="AJ2981" s="7"/>
      <c r="AK2981" s="7"/>
      <c r="AL2981" s="23"/>
    </row>
    <row r="2982" spans="31:38" ht="16.5" x14ac:dyDescent="0.2">
      <c r="AE2982" s="22"/>
      <c r="AF2982" s="7"/>
      <c r="AG2982" s="7"/>
      <c r="AH2982" s="7"/>
      <c r="AI2982" s="7"/>
      <c r="AJ2982" s="7"/>
      <c r="AK2982" s="7"/>
      <c r="AL2982" s="23"/>
    </row>
    <row r="2983" spans="31:38" ht="16.5" x14ac:dyDescent="0.2">
      <c r="AE2983" s="22"/>
      <c r="AF2983" s="7"/>
      <c r="AG2983" s="7"/>
      <c r="AH2983" s="7"/>
      <c r="AI2983" s="7"/>
      <c r="AJ2983" s="7"/>
      <c r="AK2983" s="7"/>
      <c r="AL2983" s="23"/>
    </row>
    <row r="2984" spans="31:38" ht="16.5" x14ac:dyDescent="0.2">
      <c r="AE2984" s="22"/>
      <c r="AF2984" s="7"/>
      <c r="AG2984" s="7"/>
      <c r="AH2984" s="7"/>
      <c r="AI2984" s="7"/>
      <c r="AJ2984" s="7"/>
      <c r="AK2984" s="7"/>
      <c r="AL2984" s="23"/>
    </row>
    <row r="2985" spans="31:38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</row>
    <row r="2986" spans="31:38" ht="16.5" x14ac:dyDescent="0.2">
      <c r="AE2986" s="20"/>
      <c r="AF2986" s="12"/>
      <c r="AG2986" s="12"/>
      <c r="AH2986" s="12"/>
      <c r="AI2986" s="12"/>
      <c r="AJ2986" s="12"/>
      <c r="AK2986" s="12"/>
      <c r="AL2986" s="21"/>
    </row>
    <row r="2987" spans="31:38" ht="16.5" x14ac:dyDescent="0.2">
      <c r="AE2987" s="22"/>
      <c r="AF2987" s="7"/>
      <c r="AG2987" s="7"/>
      <c r="AH2987" s="7"/>
      <c r="AI2987" s="7"/>
      <c r="AJ2987" s="7"/>
      <c r="AK2987" s="7"/>
      <c r="AL2987" s="23"/>
    </row>
    <row r="2988" spans="31:38" ht="16.5" x14ac:dyDescent="0.2">
      <c r="AE2988" s="22"/>
      <c r="AF2988" s="7"/>
      <c r="AG2988" s="7"/>
      <c r="AH2988" s="7"/>
      <c r="AI2988" s="7"/>
      <c r="AJ2988" s="7"/>
      <c r="AK2988" s="7"/>
      <c r="AL2988" s="23"/>
    </row>
    <row r="2989" spans="31:38" ht="16.5" x14ac:dyDescent="0.2">
      <c r="AE2989" s="22"/>
      <c r="AF2989" s="7"/>
      <c r="AG2989" s="7"/>
      <c r="AH2989" s="7"/>
      <c r="AI2989" s="7"/>
      <c r="AJ2989" s="7"/>
      <c r="AK2989" s="7"/>
      <c r="AL2989" s="23"/>
    </row>
    <row r="2990" spans="31:38" ht="16.5" x14ac:dyDescent="0.2">
      <c r="AE2990" s="22"/>
      <c r="AF2990" s="7"/>
      <c r="AG2990" s="7"/>
      <c r="AH2990" s="7"/>
      <c r="AI2990" s="7"/>
      <c r="AJ2990" s="7"/>
      <c r="AK2990" s="7"/>
      <c r="AL2990" s="23"/>
    </row>
    <row r="2991" spans="31:38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</row>
    <row r="2992" spans="31:38" ht="16.5" x14ac:dyDescent="0.2">
      <c r="AE2992" s="20"/>
      <c r="AF2992" s="12"/>
      <c r="AG2992" s="12"/>
      <c r="AH2992" s="12"/>
      <c r="AI2992" s="12"/>
      <c r="AJ2992" s="12"/>
      <c r="AK2992" s="12"/>
      <c r="AL2992" s="21"/>
    </row>
    <row r="2993" spans="31:38" ht="16.5" x14ac:dyDescent="0.2">
      <c r="AE2993" s="22"/>
      <c r="AF2993" s="7"/>
      <c r="AG2993" s="7"/>
      <c r="AH2993" s="7"/>
      <c r="AI2993" s="7"/>
      <c r="AJ2993" s="7"/>
      <c r="AK2993" s="7"/>
      <c r="AL2993" s="23"/>
    </row>
    <row r="2994" spans="31:38" ht="16.5" x14ac:dyDescent="0.2">
      <c r="AE2994" s="22"/>
      <c r="AF2994" s="7"/>
      <c r="AG2994" s="7"/>
      <c r="AH2994" s="7"/>
      <c r="AI2994" s="7"/>
      <c r="AJ2994" s="7"/>
      <c r="AK2994" s="7"/>
      <c r="AL2994" s="23"/>
    </row>
    <row r="2995" spans="31:38" ht="16.5" x14ac:dyDescent="0.2">
      <c r="AE2995" s="22"/>
      <c r="AF2995" s="7"/>
      <c r="AG2995" s="7"/>
      <c r="AH2995" s="7"/>
      <c r="AI2995" s="7"/>
      <c r="AJ2995" s="7"/>
      <c r="AK2995" s="7"/>
      <c r="AL2995" s="23"/>
    </row>
    <row r="2996" spans="31:38" ht="16.5" x14ac:dyDescent="0.2">
      <c r="AE2996" s="22"/>
      <c r="AF2996" s="7"/>
      <c r="AG2996" s="7"/>
      <c r="AH2996" s="7"/>
      <c r="AI2996" s="7"/>
      <c r="AJ2996" s="7"/>
      <c r="AK2996" s="7"/>
      <c r="AL2996" s="23"/>
    </row>
    <row r="2997" spans="31:38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</row>
    <row r="2998" spans="31:38" ht="16.5" x14ac:dyDescent="0.2">
      <c r="AE2998" s="20"/>
      <c r="AF2998" s="12"/>
      <c r="AG2998" s="12"/>
      <c r="AH2998" s="12"/>
      <c r="AI2998" s="12"/>
      <c r="AJ2998" s="12"/>
      <c r="AK2998" s="12"/>
      <c r="AL2998" s="21"/>
    </row>
    <row r="2999" spans="31:38" ht="16.5" x14ac:dyDescent="0.2">
      <c r="AE2999" s="22"/>
      <c r="AF2999" s="7"/>
      <c r="AG2999" s="7"/>
      <c r="AH2999" s="7"/>
      <c r="AI2999" s="7"/>
      <c r="AJ2999" s="7"/>
      <c r="AK2999" s="7"/>
      <c r="AL2999" s="23"/>
    </row>
    <row r="3000" spans="31:38" ht="16.5" x14ac:dyDescent="0.2">
      <c r="AE3000" s="22"/>
      <c r="AF3000" s="7"/>
      <c r="AG3000" s="7"/>
      <c r="AH3000" s="7"/>
      <c r="AI3000" s="7"/>
      <c r="AJ3000" s="7"/>
      <c r="AK3000" s="7"/>
      <c r="AL3000" s="23"/>
    </row>
    <row r="3001" spans="31:38" ht="16.5" x14ac:dyDescent="0.2">
      <c r="AE3001" s="22"/>
      <c r="AF3001" s="7"/>
      <c r="AG3001" s="7"/>
      <c r="AH3001" s="7"/>
      <c r="AI3001" s="7"/>
      <c r="AJ3001" s="7"/>
      <c r="AK3001" s="7"/>
      <c r="AL3001" s="23"/>
    </row>
    <row r="3002" spans="31:38" ht="16.5" x14ac:dyDescent="0.2">
      <c r="AE3002" s="22"/>
      <c r="AF3002" s="7"/>
      <c r="AG3002" s="7"/>
      <c r="AH3002" s="7"/>
      <c r="AI3002" s="7"/>
      <c r="AJ3002" s="7"/>
      <c r="AK3002" s="7"/>
      <c r="AL3002" s="23"/>
    </row>
    <row r="3003" spans="31:38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</row>
    <row r="3004" spans="31:38" ht="16.5" x14ac:dyDescent="0.2">
      <c r="AE3004" s="20"/>
      <c r="AF3004" s="12"/>
      <c r="AG3004" s="12"/>
      <c r="AH3004" s="12"/>
      <c r="AI3004" s="12"/>
      <c r="AJ3004" s="12"/>
      <c r="AK3004" s="12"/>
      <c r="AL3004" s="21"/>
    </row>
    <row r="3005" spans="31:38" ht="16.5" x14ac:dyDescent="0.2">
      <c r="AE3005" s="22"/>
      <c r="AF3005" s="7"/>
      <c r="AG3005" s="7"/>
      <c r="AH3005" s="7"/>
      <c r="AI3005" s="7"/>
      <c r="AJ3005" s="7"/>
      <c r="AK3005" s="7"/>
      <c r="AL3005" s="23"/>
    </row>
    <row r="3006" spans="31:38" ht="16.5" x14ac:dyDescent="0.2">
      <c r="AE3006" s="22"/>
      <c r="AF3006" s="7"/>
      <c r="AG3006" s="7"/>
      <c r="AH3006" s="7"/>
      <c r="AI3006" s="7"/>
      <c r="AJ3006" s="7"/>
      <c r="AK3006" s="7"/>
      <c r="AL3006" s="23"/>
    </row>
    <row r="3007" spans="31:38" ht="16.5" x14ac:dyDescent="0.2">
      <c r="AE3007" s="22"/>
      <c r="AF3007" s="7"/>
      <c r="AG3007" s="7"/>
      <c r="AH3007" s="7"/>
      <c r="AI3007" s="7"/>
      <c r="AJ3007" s="7"/>
      <c r="AK3007" s="7"/>
      <c r="AL3007" s="23"/>
    </row>
    <row r="3008" spans="31:38" ht="16.5" x14ac:dyDescent="0.2">
      <c r="AE3008" s="22"/>
      <c r="AF3008" s="7"/>
      <c r="AG3008" s="7"/>
      <c r="AH3008" s="7"/>
      <c r="AI3008" s="7"/>
      <c r="AJ3008" s="7"/>
      <c r="AK3008" s="7"/>
      <c r="AL3008" s="23"/>
    </row>
    <row r="3009" spans="31:38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</row>
    <row r="3010" spans="31:38" ht="16.5" x14ac:dyDescent="0.2">
      <c r="AE3010" s="20"/>
      <c r="AF3010" s="12"/>
      <c r="AG3010" s="12"/>
      <c r="AH3010" s="12"/>
      <c r="AI3010" s="12"/>
      <c r="AJ3010" s="12"/>
      <c r="AK3010" s="12"/>
      <c r="AL3010" s="21"/>
    </row>
    <row r="3011" spans="31:38" ht="16.5" x14ac:dyDescent="0.2">
      <c r="AE3011" s="22"/>
      <c r="AF3011" s="7"/>
      <c r="AG3011" s="7"/>
      <c r="AH3011" s="7"/>
      <c r="AI3011" s="7"/>
      <c r="AJ3011" s="7"/>
      <c r="AK3011" s="7"/>
      <c r="AL3011" s="23"/>
    </row>
    <row r="3012" spans="31:38" ht="16.5" x14ac:dyDescent="0.2">
      <c r="AE3012" s="22"/>
      <c r="AF3012" s="7"/>
      <c r="AG3012" s="7"/>
      <c r="AH3012" s="7"/>
      <c r="AI3012" s="7"/>
      <c r="AJ3012" s="7"/>
      <c r="AK3012" s="7"/>
      <c r="AL3012" s="23"/>
    </row>
    <row r="3013" spans="31:38" ht="16.5" x14ac:dyDescent="0.2">
      <c r="AE3013" s="22"/>
      <c r="AF3013" s="7"/>
      <c r="AG3013" s="7"/>
      <c r="AH3013" s="7"/>
      <c r="AI3013" s="7"/>
      <c r="AJ3013" s="7"/>
      <c r="AK3013" s="7"/>
      <c r="AL3013" s="23"/>
    </row>
    <row r="3014" spans="31:38" ht="16.5" x14ac:dyDescent="0.2">
      <c r="AE3014" s="22"/>
      <c r="AF3014" s="7"/>
      <c r="AG3014" s="7"/>
      <c r="AH3014" s="7"/>
      <c r="AI3014" s="7"/>
      <c r="AJ3014" s="7"/>
      <c r="AK3014" s="7"/>
      <c r="AL3014" s="23"/>
    </row>
    <row r="3015" spans="31:38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</row>
    <row r="3016" spans="31:38" ht="16.5" x14ac:dyDescent="0.2">
      <c r="AE3016" s="20"/>
      <c r="AF3016" s="12"/>
      <c r="AG3016" s="12"/>
      <c r="AH3016" s="12"/>
      <c r="AI3016" s="12"/>
      <c r="AJ3016" s="12"/>
      <c r="AK3016" s="12"/>
      <c r="AL3016" s="21"/>
    </row>
    <row r="3017" spans="31:38" ht="16.5" x14ac:dyDescent="0.2">
      <c r="AE3017" s="22"/>
      <c r="AF3017" s="7"/>
      <c r="AG3017" s="7"/>
      <c r="AH3017" s="7"/>
      <c r="AI3017" s="7"/>
      <c r="AJ3017" s="7"/>
      <c r="AK3017" s="7"/>
      <c r="AL3017" s="23"/>
    </row>
    <row r="3018" spans="31:38" ht="16.5" x14ac:dyDescent="0.2">
      <c r="AE3018" s="22"/>
      <c r="AF3018" s="7"/>
      <c r="AG3018" s="7"/>
      <c r="AH3018" s="7"/>
      <c r="AI3018" s="7"/>
      <c r="AJ3018" s="7"/>
      <c r="AK3018" s="7"/>
      <c r="AL3018" s="23"/>
    </row>
    <row r="3019" spans="31:38" ht="16.5" x14ac:dyDescent="0.2">
      <c r="AE3019" s="22"/>
      <c r="AF3019" s="7"/>
      <c r="AG3019" s="7"/>
      <c r="AH3019" s="7"/>
      <c r="AI3019" s="7"/>
      <c r="AJ3019" s="7"/>
      <c r="AK3019" s="7"/>
      <c r="AL3019" s="23"/>
    </row>
    <row r="3020" spans="31:38" ht="16.5" x14ac:dyDescent="0.2">
      <c r="AE3020" s="22"/>
      <c r="AF3020" s="7"/>
      <c r="AG3020" s="7"/>
      <c r="AH3020" s="7"/>
      <c r="AI3020" s="7"/>
      <c r="AJ3020" s="7"/>
      <c r="AK3020" s="7"/>
      <c r="AL3020" s="23"/>
    </row>
    <row r="3021" spans="31:38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</row>
    <row r="3022" spans="31:38" ht="16.5" x14ac:dyDescent="0.2">
      <c r="AE3022" s="20"/>
      <c r="AF3022" s="12"/>
      <c r="AG3022" s="12"/>
      <c r="AH3022" s="12"/>
      <c r="AI3022" s="12"/>
      <c r="AJ3022" s="12"/>
      <c r="AK3022" s="12"/>
      <c r="AL3022" s="21"/>
    </row>
    <row r="3023" spans="31:38" ht="16.5" x14ac:dyDescent="0.2">
      <c r="AE3023" s="22"/>
      <c r="AF3023" s="7"/>
      <c r="AG3023" s="7"/>
      <c r="AH3023" s="7"/>
      <c r="AI3023" s="7"/>
      <c r="AJ3023" s="7"/>
      <c r="AK3023" s="7"/>
      <c r="AL3023" s="23"/>
    </row>
    <row r="3024" spans="31:38" ht="16.5" x14ac:dyDescent="0.2">
      <c r="AE3024" s="22"/>
      <c r="AF3024" s="7"/>
      <c r="AG3024" s="7"/>
      <c r="AH3024" s="7"/>
      <c r="AI3024" s="7"/>
      <c r="AJ3024" s="7"/>
      <c r="AK3024" s="7"/>
      <c r="AL3024" s="23"/>
    </row>
    <row r="3025" spans="31:38" ht="16.5" x14ac:dyDescent="0.2">
      <c r="AE3025" s="22"/>
      <c r="AF3025" s="7"/>
      <c r="AG3025" s="7"/>
      <c r="AH3025" s="7"/>
      <c r="AI3025" s="7"/>
      <c r="AJ3025" s="7"/>
      <c r="AK3025" s="7"/>
      <c r="AL3025" s="23"/>
    </row>
    <row r="3026" spans="31:38" ht="16.5" x14ac:dyDescent="0.2">
      <c r="AE3026" s="22"/>
      <c r="AF3026" s="7"/>
      <c r="AG3026" s="7"/>
      <c r="AH3026" s="7"/>
      <c r="AI3026" s="7"/>
      <c r="AJ3026" s="7"/>
      <c r="AK3026" s="7"/>
      <c r="AL3026" s="23"/>
    </row>
    <row r="3027" spans="31:38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</row>
    <row r="3028" spans="31:38" ht="16.5" x14ac:dyDescent="0.2">
      <c r="AE3028" s="20"/>
      <c r="AF3028" s="12"/>
      <c r="AG3028" s="12"/>
      <c r="AH3028" s="12"/>
      <c r="AI3028" s="12"/>
      <c r="AJ3028" s="12"/>
      <c r="AK3028" s="12"/>
      <c r="AL3028" s="21"/>
    </row>
    <row r="3029" spans="31:38" ht="16.5" x14ac:dyDescent="0.2">
      <c r="AE3029" s="22"/>
      <c r="AF3029" s="7"/>
      <c r="AG3029" s="7"/>
      <c r="AH3029" s="7"/>
      <c r="AI3029" s="7"/>
      <c r="AJ3029" s="7"/>
      <c r="AK3029" s="7"/>
      <c r="AL3029" s="23"/>
    </row>
    <row r="3030" spans="31:38" ht="16.5" x14ac:dyDescent="0.2">
      <c r="AE3030" s="22"/>
      <c r="AF3030" s="7"/>
      <c r="AG3030" s="7"/>
      <c r="AH3030" s="7"/>
      <c r="AI3030" s="7"/>
      <c r="AJ3030" s="7"/>
      <c r="AK3030" s="7"/>
      <c r="AL3030" s="23"/>
    </row>
    <row r="3031" spans="31:38" ht="16.5" x14ac:dyDescent="0.2">
      <c r="AE3031" s="22"/>
      <c r="AF3031" s="7"/>
      <c r="AG3031" s="7"/>
      <c r="AH3031" s="7"/>
      <c r="AI3031" s="7"/>
      <c r="AJ3031" s="7"/>
      <c r="AK3031" s="7"/>
      <c r="AL3031" s="23"/>
    </row>
    <row r="3032" spans="31:38" ht="16.5" x14ac:dyDescent="0.2">
      <c r="AE3032" s="22"/>
      <c r="AF3032" s="7"/>
      <c r="AG3032" s="7"/>
      <c r="AH3032" s="7"/>
      <c r="AI3032" s="7"/>
      <c r="AJ3032" s="7"/>
      <c r="AK3032" s="7"/>
      <c r="AL3032" s="23"/>
    </row>
    <row r="3033" spans="31:38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</row>
    <row r="3034" spans="31:38" ht="16.5" x14ac:dyDescent="0.2">
      <c r="AE3034" s="20"/>
      <c r="AF3034" s="12"/>
      <c r="AG3034" s="12"/>
      <c r="AH3034" s="12"/>
      <c r="AI3034" s="12"/>
      <c r="AJ3034" s="12"/>
      <c r="AK3034" s="12"/>
      <c r="AL3034" s="21"/>
    </row>
    <row r="3035" spans="31:38" ht="16.5" x14ac:dyDescent="0.2">
      <c r="AE3035" s="22"/>
      <c r="AF3035" s="7"/>
      <c r="AG3035" s="7"/>
      <c r="AH3035" s="7"/>
      <c r="AI3035" s="7"/>
      <c r="AJ3035" s="7"/>
      <c r="AK3035" s="7"/>
      <c r="AL3035" s="23"/>
    </row>
    <row r="3036" spans="31:38" ht="16.5" x14ac:dyDescent="0.2">
      <c r="AE3036" s="22"/>
      <c r="AF3036" s="7"/>
      <c r="AG3036" s="7"/>
      <c r="AH3036" s="7"/>
      <c r="AI3036" s="7"/>
      <c r="AJ3036" s="7"/>
      <c r="AK3036" s="7"/>
      <c r="AL3036" s="23"/>
    </row>
    <row r="3037" spans="31:38" ht="16.5" x14ac:dyDescent="0.2">
      <c r="AE3037" s="22"/>
      <c r="AF3037" s="7"/>
      <c r="AG3037" s="7"/>
      <c r="AH3037" s="7"/>
      <c r="AI3037" s="7"/>
      <c r="AJ3037" s="7"/>
      <c r="AK3037" s="7"/>
      <c r="AL3037" s="23"/>
    </row>
    <row r="3038" spans="31:38" ht="16.5" x14ac:dyDescent="0.2">
      <c r="AE3038" s="22"/>
      <c r="AF3038" s="7"/>
      <c r="AG3038" s="7"/>
      <c r="AH3038" s="7"/>
      <c r="AI3038" s="7"/>
      <c r="AJ3038" s="7"/>
      <c r="AK3038" s="7"/>
      <c r="AL3038" s="23"/>
    </row>
    <row r="3039" spans="31:38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</row>
    <row r="3040" spans="31:38" ht="16.5" x14ac:dyDescent="0.2">
      <c r="AE3040" s="20"/>
      <c r="AF3040" s="12"/>
      <c r="AG3040" s="12"/>
      <c r="AH3040" s="12"/>
      <c r="AI3040" s="12"/>
      <c r="AJ3040" s="12"/>
      <c r="AK3040" s="12"/>
      <c r="AL3040" s="21"/>
    </row>
    <row r="3041" spans="31:38" ht="16.5" x14ac:dyDescent="0.2">
      <c r="AE3041" s="22"/>
      <c r="AF3041" s="7"/>
      <c r="AG3041" s="7"/>
      <c r="AH3041" s="7"/>
      <c r="AI3041" s="7"/>
      <c r="AJ3041" s="7"/>
      <c r="AK3041" s="7"/>
      <c r="AL3041" s="23"/>
    </row>
    <row r="3042" spans="31:38" ht="16.5" x14ac:dyDescent="0.2">
      <c r="AE3042" s="22"/>
      <c r="AF3042" s="7"/>
      <c r="AG3042" s="7"/>
      <c r="AH3042" s="7"/>
      <c r="AI3042" s="7"/>
      <c r="AJ3042" s="7"/>
      <c r="AK3042" s="7"/>
      <c r="AL3042" s="23"/>
    </row>
    <row r="3043" spans="31:38" ht="16.5" x14ac:dyDescent="0.2">
      <c r="AE3043" s="22"/>
      <c r="AF3043" s="7"/>
      <c r="AG3043" s="7"/>
      <c r="AH3043" s="7"/>
      <c r="AI3043" s="7"/>
      <c r="AJ3043" s="7"/>
      <c r="AK3043" s="7"/>
      <c r="AL3043" s="23"/>
    </row>
    <row r="3044" spans="31:38" ht="16.5" x14ac:dyDescent="0.2">
      <c r="AE3044" s="22"/>
      <c r="AF3044" s="7"/>
      <c r="AG3044" s="7"/>
      <c r="AH3044" s="7"/>
      <c r="AI3044" s="7"/>
      <c r="AJ3044" s="7"/>
      <c r="AK3044" s="7"/>
      <c r="AL3044" s="23"/>
    </row>
    <row r="3045" spans="31:38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</row>
    <row r="3046" spans="31:38" ht="16.5" x14ac:dyDescent="0.2">
      <c r="AE3046" s="20"/>
      <c r="AF3046" s="12"/>
      <c r="AG3046" s="12"/>
      <c r="AH3046" s="12"/>
      <c r="AI3046" s="12"/>
      <c r="AJ3046" s="12"/>
      <c r="AK3046" s="12"/>
      <c r="AL3046" s="21"/>
    </row>
    <row r="3047" spans="31:38" ht="16.5" x14ac:dyDescent="0.2">
      <c r="AE3047" s="22"/>
      <c r="AF3047" s="7"/>
      <c r="AG3047" s="7"/>
      <c r="AH3047" s="7"/>
      <c r="AI3047" s="7"/>
      <c r="AJ3047" s="7"/>
      <c r="AK3047" s="7"/>
      <c r="AL3047" s="23"/>
    </row>
    <row r="3048" spans="31:38" ht="16.5" x14ac:dyDescent="0.2">
      <c r="AE3048" s="22"/>
      <c r="AF3048" s="7"/>
      <c r="AG3048" s="7"/>
      <c r="AH3048" s="7"/>
      <c r="AI3048" s="7"/>
      <c r="AJ3048" s="7"/>
      <c r="AK3048" s="7"/>
      <c r="AL3048" s="23"/>
    </row>
    <row r="3049" spans="31:38" ht="16.5" x14ac:dyDescent="0.2">
      <c r="AE3049" s="22"/>
      <c r="AF3049" s="7"/>
      <c r="AG3049" s="7"/>
      <c r="AH3049" s="7"/>
      <c r="AI3049" s="7"/>
      <c r="AJ3049" s="7"/>
      <c r="AK3049" s="7"/>
      <c r="AL3049" s="23"/>
    </row>
    <row r="3050" spans="31:38" ht="16.5" x14ac:dyDescent="0.2">
      <c r="AE3050" s="22"/>
      <c r="AF3050" s="7"/>
      <c r="AG3050" s="7"/>
      <c r="AH3050" s="7"/>
      <c r="AI3050" s="7"/>
      <c r="AJ3050" s="7"/>
      <c r="AK3050" s="7"/>
      <c r="AL3050" s="23"/>
    </row>
    <row r="3051" spans="31:38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</row>
    <row r="3052" spans="31:38" ht="16.5" x14ac:dyDescent="0.2">
      <c r="AE3052" s="20"/>
      <c r="AF3052" s="12"/>
      <c r="AG3052" s="12"/>
      <c r="AH3052" s="12"/>
      <c r="AI3052" s="12"/>
      <c r="AJ3052" s="12"/>
      <c r="AK3052" s="12"/>
      <c r="AL3052" s="21"/>
    </row>
    <row r="3053" spans="31:38" ht="16.5" x14ac:dyDescent="0.2">
      <c r="AE3053" s="22"/>
      <c r="AF3053" s="7"/>
      <c r="AG3053" s="7"/>
      <c r="AH3053" s="7"/>
      <c r="AI3053" s="7"/>
      <c r="AJ3053" s="7"/>
      <c r="AK3053" s="7"/>
      <c r="AL3053" s="23"/>
    </row>
    <row r="3054" spans="31:38" ht="16.5" x14ac:dyDescent="0.2">
      <c r="AE3054" s="22"/>
      <c r="AF3054" s="7"/>
      <c r="AG3054" s="7"/>
      <c r="AH3054" s="7"/>
      <c r="AI3054" s="7"/>
      <c r="AJ3054" s="7"/>
      <c r="AK3054" s="7"/>
      <c r="AL3054" s="23"/>
    </row>
    <row r="3055" spans="31:38" ht="16.5" x14ac:dyDescent="0.2">
      <c r="AE3055" s="22"/>
      <c r="AF3055" s="7"/>
      <c r="AG3055" s="7"/>
      <c r="AH3055" s="7"/>
      <c r="AI3055" s="7"/>
      <c r="AJ3055" s="7"/>
      <c r="AK3055" s="7"/>
      <c r="AL3055" s="23"/>
    </row>
    <row r="3056" spans="31:38" ht="16.5" x14ac:dyDescent="0.2">
      <c r="AE3056" s="22"/>
      <c r="AF3056" s="7"/>
      <c r="AG3056" s="7"/>
      <c r="AH3056" s="7"/>
      <c r="AI3056" s="7"/>
      <c r="AJ3056" s="7"/>
      <c r="AK3056" s="7"/>
      <c r="AL3056" s="23"/>
    </row>
    <row r="3057" spans="31:38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</row>
    <row r="3058" spans="31:38" ht="16.5" x14ac:dyDescent="0.2">
      <c r="AE3058" s="20"/>
      <c r="AF3058" s="12"/>
      <c r="AG3058" s="12"/>
      <c r="AH3058" s="12"/>
      <c r="AI3058" s="12"/>
      <c r="AJ3058" s="12"/>
      <c r="AK3058" s="12"/>
      <c r="AL3058" s="21"/>
    </row>
    <row r="3059" spans="31:38" ht="16.5" x14ac:dyDescent="0.2">
      <c r="AE3059" s="22"/>
      <c r="AF3059" s="7"/>
      <c r="AG3059" s="7"/>
      <c r="AH3059" s="7"/>
      <c r="AI3059" s="7"/>
      <c r="AJ3059" s="7"/>
      <c r="AK3059" s="7"/>
      <c r="AL3059" s="23"/>
    </row>
    <row r="3060" spans="31:38" ht="16.5" x14ac:dyDescent="0.2">
      <c r="AE3060" s="22"/>
      <c r="AF3060" s="7"/>
      <c r="AG3060" s="7"/>
      <c r="AH3060" s="7"/>
      <c r="AI3060" s="7"/>
      <c r="AJ3060" s="7"/>
      <c r="AK3060" s="7"/>
      <c r="AL3060" s="23"/>
    </row>
    <row r="3061" spans="31:38" ht="16.5" x14ac:dyDescent="0.2">
      <c r="AE3061" s="22"/>
      <c r="AF3061" s="7"/>
      <c r="AG3061" s="7"/>
      <c r="AH3061" s="7"/>
      <c r="AI3061" s="7"/>
      <c r="AJ3061" s="7"/>
      <c r="AK3061" s="7"/>
      <c r="AL3061" s="23"/>
    </row>
    <row r="3062" spans="31:38" ht="16.5" x14ac:dyDescent="0.2">
      <c r="AE3062" s="22"/>
      <c r="AF3062" s="7"/>
      <c r="AG3062" s="7"/>
      <c r="AH3062" s="7"/>
      <c r="AI3062" s="7"/>
      <c r="AJ3062" s="7"/>
      <c r="AK3062" s="7"/>
      <c r="AL3062" s="23"/>
    </row>
    <row r="3063" spans="31:38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</row>
    <row r="3064" spans="31:38" ht="16.5" x14ac:dyDescent="0.2">
      <c r="AE3064" s="20"/>
      <c r="AF3064" s="12"/>
      <c r="AG3064" s="12"/>
      <c r="AH3064" s="12"/>
      <c r="AI3064" s="12"/>
      <c r="AJ3064" s="12"/>
      <c r="AK3064" s="12"/>
      <c r="AL3064" s="21"/>
    </row>
    <row r="3065" spans="31:38" ht="16.5" x14ac:dyDescent="0.2">
      <c r="AE3065" s="22"/>
      <c r="AF3065" s="7"/>
      <c r="AG3065" s="7"/>
      <c r="AH3065" s="7"/>
      <c r="AI3065" s="7"/>
      <c r="AJ3065" s="7"/>
      <c r="AK3065" s="7"/>
      <c r="AL3065" s="23"/>
    </row>
    <row r="3066" spans="31:38" ht="16.5" x14ac:dyDescent="0.2">
      <c r="AE3066" s="22"/>
      <c r="AF3066" s="7"/>
      <c r="AG3066" s="7"/>
      <c r="AH3066" s="7"/>
      <c r="AI3066" s="7"/>
      <c r="AJ3066" s="7"/>
      <c r="AK3066" s="7"/>
      <c r="AL3066" s="23"/>
    </row>
    <row r="3067" spans="31:38" ht="16.5" x14ac:dyDescent="0.2">
      <c r="AE3067" s="22"/>
      <c r="AF3067" s="7"/>
      <c r="AG3067" s="7"/>
      <c r="AH3067" s="7"/>
      <c r="AI3067" s="7"/>
      <c r="AJ3067" s="7"/>
      <c r="AK3067" s="7"/>
      <c r="AL3067" s="23"/>
    </row>
    <row r="3068" spans="31:38" ht="16.5" x14ac:dyDescent="0.2">
      <c r="AE3068" s="22"/>
      <c r="AF3068" s="7"/>
      <c r="AG3068" s="7"/>
      <c r="AH3068" s="7"/>
      <c r="AI3068" s="7"/>
      <c r="AJ3068" s="7"/>
      <c r="AK3068" s="7"/>
      <c r="AL3068" s="23"/>
    </row>
    <row r="3069" spans="31:38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</row>
    <row r="3070" spans="31:38" ht="16.5" x14ac:dyDescent="0.2">
      <c r="AE3070" s="20"/>
      <c r="AF3070" s="12"/>
      <c r="AG3070" s="12"/>
      <c r="AH3070" s="12"/>
      <c r="AI3070" s="12"/>
      <c r="AJ3070" s="12"/>
      <c r="AK3070" s="12"/>
      <c r="AL3070" s="21"/>
    </row>
    <row r="3071" spans="31:38" ht="16.5" x14ac:dyDescent="0.2">
      <c r="AE3071" s="22"/>
      <c r="AF3071" s="7"/>
      <c r="AG3071" s="7"/>
      <c r="AH3071" s="7"/>
      <c r="AI3071" s="7"/>
      <c r="AJ3071" s="7"/>
      <c r="AK3071" s="7"/>
      <c r="AL3071" s="23"/>
    </row>
    <row r="3072" spans="31:38" ht="16.5" x14ac:dyDescent="0.2">
      <c r="AE3072" s="22"/>
      <c r="AF3072" s="7"/>
      <c r="AG3072" s="7"/>
      <c r="AH3072" s="7"/>
      <c r="AI3072" s="7"/>
      <c r="AJ3072" s="7"/>
      <c r="AK3072" s="7"/>
      <c r="AL3072" s="23"/>
    </row>
    <row r="3073" spans="31:38" ht="16.5" x14ac:dyDescent="0.2">
      <c r="AE3073" s="22"/>
      <c r="AF3073" s="7"/>
      <c r="AG3073" s="7"/>
      <c r="AH3073" s="7"/>
      <c r="AI3073" s="7"/>
      <c r="AJ3073" s="7"/>
      <c r="AK3073" s="7"/>
      <c r="AL3073" s="23"/>
    </row>
    <row r="3074" spans="31:38" ht="16.5" x14ac:dyDescent="0.2">
      <c r="AE3074" s="22"/>
      <c r="AF3074" s="7"/>
      <c r="AG3074" s="7"/>
      <c r="AH3074" s="7"/>
      <c r="AI3074" s="7"/>
      <c r="AJ3074" s="7"/>
      <c r="AK3074" s="7"/>
      <c r="AL3074" s="23"/>
    </row>
    <row r="3075" spans="31:38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</row>
    <row r="3076" spans="31:38" ht="16.5" x14ac:dyDescent="0.2">
      <c r="AE3076" s="20"/>
      <c r="AF3076" s="12"/>
      <c r="AG3076" s="12"/>
      <c r="AH3076" s="12"/>
      <c r="AI3076" s="12"/>
      <c r="AJ3076" s="12"/>
      <c r="AK3076" s="12"/>
      <c r="AL3076" s="21"/>
    </row>
    <row r="3077" spans="31:38" ht="16.5" x14ac:dyDescent="0.2">
      <c r="AE3077" s="22"/>
      <c r="AF3077" s="7"/>
      <c r="AG3077" s="7"/>
      <c r="AH3077" s="7"/>
      <c r="AI3077" s="7"/>
      <c r="AJ3077" s="7"/>
      <c r="AK3077" s="7"/>
      <c r="AL3077" s="23"/>
    </row>
    <row r="3078" spans="31:38" ht="16.5" x14ac:dyDescent="0.2">
      <c r="AE3078" s="22"/>
      <c r="AF3078" s="7"/>
      <c r="AG3078" s="7"/>
      <c r="AH3078" s="7"/>
      <c r="AI3078" s="7"/>
      <c r="AJ3078" s="7"/>
      <c r="AK3078" s="7"/>
      <c r="AL3078" s="23"/>
    </row>
    <row r="3079" spans="31:38" ht="16.5" x14ac:dyDescent="0.2">
      <c r="AE3079" s="22"/>
      <c r="AF3079" s="7"/>
      <c r="AG3079" s="7"/>
      <c r="AH3079" s="7"/>
      <c r="AI3079" s="7"/>
      <c r="AJ3079" s="7"/>
      <c r="AK3079" s="7"/>
      <c r="AL3079" s="23"/>
    </row>
    <row r="3080" spans="31:38" ht="16.5" x14ac:dyDescent="0.2">
      <c r="AE3080" s="22"/>
      <c r="AF3080" s="7"/>
      <c r="AG3080" s="7"/>
      <c r="AH3080" s="7"/>
      <c r="AI3080" s="7"/>
      <c r="AJ3080" s="7"/>
      <c r="AK3080" s="7"/>
      <c r="AL3080" s="23"/>
    </row>
    <row r="3081" spans="31:38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</row>
    <row r="3082" spans="31:38" ht="16.5" x14ac:dyDescent="0.2">
      <c r="AE3082" s="20"/>
      <c r="AF3082" s="12"/>
      <c r="AG3082" s="12"/>
      <c r="AH3082" s="12"/>
      <c r="AI3082" s="12"/>
      <c r="AJ3082" s="12"/>
      <c r="AK3082" s="12"/>
      <c r="AL3082" s="21"/>
    </row>
    <row r="3083" spans="31:38" ht="16.5" x14ac:dyDescent="0.2">
      <c r="AE3083" s="22"/>
      <c r="AF3083" s="7"/>
      <c r="AG3083" s="7"/>
      <c r="AH3083" s="7"/>
      <c r="AI3083" s="7"/>
      <c r="AJ3083" s="7"/>
      <c r="AK3083" s="7"/>
      <c r="AL3083" s="23"/>
    </row>
    <row r="3084" spans="31:38" ht="16.5" x14ac:dyDescent="0.2">
      <c r="AE3084" s="22"/>
      <c r="AF3084" s="7"/>
      <c r="AG3084" s="7"/>
      <c r="AH3084" s="7"/>
      <c r="AI3084" s="7"/>
      <c r="AJ3084" s="7"/>
      <c r="AK3084" s="7"/>
      <c r="AL3084" s="23"/>
    </row>
    <row r="3085" spans="31:38" ht="16.5" x14ac:dyDescent="0.2">
      <c r="AE3085" s="22"/>
      <c r="AF3085" s="7"/>
      <c r="AG3085" s="7"/>
      <c r="AH3085" s="7"/>
      <c r="AI3085" s="7"/>
      <c r="AJ3085" s="7"/>
      <c r="AK3085" s="7"/>
      <c r="AL3085" s="23"/>
    </row>
    <row r="3086" spans="31:38" ht="16.5" x14ac:dyDescent="0.2">
      <c r="AE3086" s="22"/>
      <c r="AF3086" s="7"/>
      <c r="AG3086" s="7"/>
      <c r="AH3086" s="7"/>
      <c r="AI3086" s="7"/>
      <c r="AJ3086" s="7"/>
      <c r="AK3086" s="7"/>
      <c r="AL3086" s="23"/>
    </row>
    <row r="3087" spans="31:38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</row>
    <row r="3088" spans="31:38" ht="16.5" x14ac:dyDescent="0.2">
      <c r="AE3088" s="20"/>
      <c r="AF3088" s="12"/>
      <c r="AG3088" s="12"/>
      <c r="AH3088" s="12"/>
      <c r="AI3088" s="12"/>
      <c r="AJ3088" s="12"/>
      <c r="AK3088" s="12"/>
      <c r="AL3088" s="21"/>
    </row>
    <row r="3089" spans="31:38" ht="16.5" x14ac:dyDescent="0.2">
      <c r="AE3089" s="22"/>
      <c r="AF3089" s="7"/>
      <c r="AG3089" s="7"/>
      <c r="AH3089" s="7"/>
      <c r="AI3089" s="7"/>
      <c r="AJ3089" s="7"/>
      <c r="AK3089" s="7"/>
      <c r="AL3089" s="23"/>
    </row>
    <row r="3090" spans="31:38" ht="16.5" x14ac:dyDescent="0.2">
      <c r="AE3090" s="22"/>
      <c r="AF3090" s="7"/>
      <c r="AG3090" s="7"/>
      <c r="AH3090" s="7"/>
      <c r="AI3090" s="7"/>
      <c r="AJ3090" s="7"/>
      <c r="AK3090" s="7"/>
      <c r="AL3090" s="23"/>
    </row>
    <row r="3091" spans="31:38" ht="16.5" x14ac:dyDescent="0.2">
      <c r="AE3091" s="22"/>
      <c r="AF3091" s="7"/>
      <c r="AG3091" s="7"/>
      <c r="AH3091" s="7"/>
      <c r="AI3091" s="7"/>
      <c r="AJ3091" s="7"/>
      <c r="AK3091" s="7"/>
      <c r="AL3091" s="23"/>
    </row>
    <row r="3092" spans="31:38" ht="16.5" x14ac:dyDescent="0.2">
      <c r="AE3092" s="22"/>
      <c r="AF3092" s="7"/>
      <c r="AG3092" s="7"/>
      <c r="AH3092" s="7"/>
      <c r="AI3092" s="7"/>
      <c r="AJ3092" s="7"/>
      <c r="AK3092" s="7"/>
      <c r="AL3092" s="23"/>
    </row>
    <row r="3093" spans="31:38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</row>
    <row r="3094" spans="31:38" ht="16.5" x14ac:dyDescent="0.2">
      <c r="AE3094" s="20"/>
      <c r="AF3094" s="12"/>
      <c r="AG3094" s="12"/>
      <c r="AH3094" s="12"/>
      <c r="AI3094" s="12"/>
      <c r="AJ3094" s="12"/>
      <c r="AK3094" s="12"/>
      <c r="AL3094" s="21"/>
    </row>
    <row r="3095" spans="31:38" ht="16.5" x14ac:dyDescent="0.2">
      <c r="AE3095" s="22"/>
      <c r="AF3095" s="7"/>
      <c r="AG3095" s="7"/>
      <c r="AH3095" s="7"/>
      <c r="AI3095" s="7"/>
      <c r="AJ3095" s="7"/>
      <c r="AK3095" s="7"/>
      <c r="AL3095" s="23"/>
    </row>
    <row r="3096" spans="31:38" ht="16.5" x14ac:dyDescent="0.2">
      <c r="AE3096" s="22"/>
      <c r="AF3096" s="7"/>
      <c r="AG3096" s="7"/>
      <c r="AH3096" s="7"/>
      <c r="AI3096" s="7"/>
      <c r="AJ3096" s="7"/>
      <c r="AK3096" s="7"/>
      <c r="AL3096" s="23"/>
    </row>
    <row r="3097" spans="31:38" ht="16.5" x14ac:dyDescent="0.2">
      <c r="AE3097" s="22"/>
      <c r="AF3097" s="7"/>
      <c r="AG3097" s="7"/>
      <c r="AH3097" s="7"/>
      <c r="AI3097" s="7"/>
      <c r="AJ3097" s="7"/>
      <c r="AK3097" s="7"/>
      <c r="AL3097" s="23"/>
    </row>
    <row r="3098" spans="31:38" ht="16.5" x14ac:dyDescent="0.2">
      <c r="AE3098" s="22"/>
      <c r="AF3098" s="7"/>
      <c r="AG3098" s="7"/>
      <c r="AH3098" s="7"/>
      <c r="AI3098" s="7"/>
      <c r="AJ3098" s="7"/>
      <c r="AK3098" s="7"/>
      <c r="AL3098" s="23"/>
    </row>
    <row r="3099" spans="31:38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</row>
    <row r="3100" spans="31:38" ht="16.5" x14ac:dyDescent="0.2">
      <c r="AE3100" s="20"/>
      <c r="AF3100" s="12"/>
      <c r="AG3100" s="12"/>
      <c r="AH3100" s="12"/>
      <c r="AI3100" s="12"/>
      <c r="AJ3100" s="12"/>
      <c r="AK3100" s="12"/>
      <c r="AL3100" s="21"/>
    </row>
    <row r="3101" spans="31:38" ht="16.5" x14ac:dyDescent="0.2">
      <c r="AE3101" s="22"/>
      <c r="AF3101" s="7"/>
      <c r="AG3101" s="7"/>
      <c r="AH3101" s="7"/>
      <c r="AI3101" s="7"/>
      <c r="AJ3101" s="7"/>
      <c r="AK3101" s="7"/>
      <c r="AL3101" s="23"/>
    </row>
    <row r="3102" spans="31:38" ht="16.5" x14ac:dyDescent="0.2">
      <c r="AE3102" s="22"/>
      <c r="AF3102" s="7"/>
      <c r="AG3102" s="7"/>
      <c r="AH3102" s="7"/>
      <c r="AI3102" s="7"/>
      <c r="AJ3102" s="7"/>
      <c r="AK3102" s="7"/>
      <c r="AL3102" s="23"/>
    </row>
    <row r="3103" spans="31:38" ht="16.5" x14ac:dyDescent="0.2">
      <c r="AE3103" s="22"/>
      <c r="AF3103" s="7"/>
      <c r="AG3103" s="7"/>
      <c r="AH3103" s="7"/>
      <c r="AI3103" s="7"/>
      <c r="AJ3103" s="7"/>
      <c r="AK3103" s="7"/>
      <c r="AL3103" s="23"/>
    </row>
    <row r="3104" spans="31:38" ht="16.5" x14ac:dyDescent="0.2">
      <c r="AE3104" s="22"/>
      <c r="AF3104" s="7"/>
      <c r="AG3104" s="7"/>
      <c r="AH3104" s="7"/>
      <c r="AI3104" s="7"/>
      <c r="AJ3104" s="7"/>
      <c r="AK3104" s="7"/>
      <c r="AL3104" s="23"/>
    </row>
    <row r="3105" spans="31:38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</row>
    <row r="3106" spans="31:38" ht="16.5" x14ac:dyDescent="0.2">
      <c r="AE3106" s="20"/>
      <c r="AF3106" s="12"/>
      <c r="AG3106" s="12"/>
      <c r="AH3106" s="12"/>
      <c r="AI3106" s="12"/>
      <c r="AJ3106" s="12"/>
      <c r="AK3106" s="12"/>
      <c r="AL3106" s="21"/>
    </row>
    <row r="3107" spans="31:38" ht="16.5" x14ac:dyDescent="0.2">
      <c r="AE3107" s="22"/>
      <c r="AF3107" s="7"/>
      <c r="AG3107" s="7"/>
      <c r="AH3107" s="7"/>
      <c r="AI3107" s="7"/>
      <c r="AJ3107" s="7"/>
      <c r="AK3107" s="7"/>
      <c r="AL3107" s="23"/>
    </row>
    <row r="3108" spans="31:38" ht="16.5" x14ac:dyDescent="0.2">
      <c r="AE3108" s="22"/>
      <c r="AF3108" s="7"/>
      <c r="AG3108" s="7"/>
      <c r="AH3108" s="7"/>
      <c r="AI3108" s="7"/>
      <c r="AJ3108" s="7"/>
      <c r="AK3108" s="7"/>
      <c r="AL3108" s="23"/>
    </row>
    <row r="3109" spans="31:38" ht="16.5" x14ac:dyDescent="0.2">
      <c r="AE3109" s="22"/>
      <c r="AF3109" s="7"/>
      <c r="AG3109" s="7"/>
      <c r="AH3109" s="7"/>
      <c r="AI3109" s="7"/>
      <c r="AJ3109" s="7"/>
      <c r="AK3109" s="7"/>
      <c r="AL3109" s="23"/>
    </row>
    <row r="3110" spans="31:38" ht="16.5" x14ac:dyDescent="0.2">
      <c r="AE3110" s="22"/>
      <c r="AF3110" s="7"/>
      <c r="AG3110" s="7"/>
      <c r="AH3110" s="7"/>
      <c r="AI3110" s="7"/>
      <c r="AJ3110" s="7"/>
      <c r="AK3110" s="7"/>
      <c r="AL3110" s="23"/>
    </row>
    <row r="3111" spans="31:38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</row>
    <row r="3112" spans="31:38" ht="16.5" x14ac:dyDescent="0.2">
      <c r="AE3112" s="20"/>
      <c r="AF3112" s="12"/>
      <c r="AG3112" s="12"/>
      <c r="AH3112" s="12"/>
      <c r="AI3112" s="12"/>
      <c r="AJ3112" s="12"/>
      <c r="AK3112" s="12"/>
      <c r="AL3112" s="21"/>
    </row>
    <row r="3113" spans="31:38" ht="16.5" x14ac:dyDescent="0.2">
      <c r="AE3113" s="22"/>
      <c r="AF3113" s="7"/>
      <c r="AG3113" s="7"/>
      <c r="AH3113" s="7"/>
      <c r="AI3113" s="7"/>
      <c r="AJ3113" s="7"/>
      <c r="AK3113" s="7"/>
      <c r="AL3113" s="23"/>
    </row>
    <row r="3114" spans="31:38" ht="16.5" x14ac:dyDescent="0.2">
      <c r="AE3114" s="22"/>
      <c r="AF3114" s="7"/>
      <c r="AG3114" s="7"/>
      <c r="AH3114" s="7"/>
      <c r="AI3114" s="7"/>
      <c r="AJ3114" s="7"/>
      <c r="AK3114" s="7"/>
      <c r="AL3114" s="23"/>
    </row>
    <row r="3115" spans="31:38" ht="16.5" x14ac:dyDescent="0.2">
      <c r="AE3115" s="22"/>
      <c r="AF3115" s="7"/>
      <c r="AG3115" s="7"/>
      <c r="AH3115" s="7"/>
      <c r="AI3115" s="7"/>
      <c r="AJ3115" s="7"/>
      <c r="AK3115" s="7"/>
      <c r="AL3115" s="23"/>
    </row>
    <row r="3116" spans="31:38" ht="16.5" x14ac:dyDescent="0.2">
      <c r="AE3116" s="22"/>
      <c r="AF3116" s="7"/>
      <c r="AG3116" s="7"/>
      <c r="AH3116" s="7"/>
      <c r="AI3116" s="7"/>
      <c r="AJ3116" s="7"/>
      <c r="AK3116" s="7"/>
      <c r="AL3116" s="23"/>
    </row>
    <row r="3117" spans="31:38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</row>
    <row r="3118" spans="31:38" ht="16.5" x14ac:dyDescent="0.2">
      <c r="AE3118" s="20"/>
      <c r="AF3118" s="12"/>
      <c r="AG3118" s="12"/>
      <c r="AH3118" s="12"/>
      <c r="AI3118" s="12"/>
      <c r="AJ3118" s="12"/>
      <c r="AK3118" s="12"/>
      <c r="AL3118" s="21"/>
    </row>
    <row r="3119" spans="31:38" ht="16.5" x14ac:dyDescent="0.2">
      <c r="AE3119" s="22"/>
      <c r="AF3119" s="7"/>
      <c r="AG3119" s="7"/>
      <c r="AH3119" s="7"/>
      <c r="AI3119" s="7"/>
      <c r="AJ3119" s="7"/>
      <c r="AK3119" s="7"/>
      <c r="AL3119" s="23"/>
    </row>
    <row r="3120" spans="31:38" ht="16.5" x14ac:dyDescent="0.2">
      <c r="AE3120" s="22"/>
      <c r="AF3120" s="7"/>
      <c r="AG3120" s="7"/>
      <c r="AH3120" s="7"/>
      <c r="AI3120" s="7"/>
      <c r="AJ3120" s="7"/>
      <c r="AK3120" s="7"/>
      <c r="AL3120" s="23"/>
    </row>
    <row r="3121" spans="31:38" ht="16.5" x14ac:dyDescent="0.2">
      <c r="AE3121" s="22"/>
      <c r="AF3121" s="7"/>
      <c r="AG3121" s="7"/>
      <c r="AH3121" s="7"/>
      <c r="AI3121" s="7"/>
      <c r="AJ3121" s="7"/>
      <c r="AK3121" s="7"/>
      <c r="AL3121" s="23"/>
    </row>
    <row r="3122" spans="31:38" ht="16.5" x14ac:dyDescent="0.2">
      <c r="AE3122" s="22"/>
      <c r="AF3122" s="7"/>
      <c r="AG3122" s="7"/>
      <c r="AH3122" s="7"/>
      <c r="AI3122" s="7"/>
      <c r="AJ3122" s="7"/>
      <c r="AK3122" s="7"/>
      <c r="AL3122" s="23"/>
    </row>
    <row r="3123" spans="31:38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</row>
    <row r="3124" spans="31:38" ht="16.5" x14ac:dyDescent="0.2">
      <c r="AE3124" s="20"/>
      <c r="AF3124" s="12"/>
      <c r="AG3124" s="12"/>
      <c r="AH3124" s="12"/>
      <c r="AI3124" s="12"/>
      <c r="AJ3124" s="12"/>
      <c r="AK3124" s="12"/>
      <c r="AL3124" s="21"/>
    </row>
    <row r="3125" spans="31:38" ht="16.5" x14ac:dyDescent="0.2">
      <c r="AE3125" s="22"/>
      <c r="AF3125" s="7"/>
      <c r="AG3125" s="7"/>
      <c r="AH3125" s="7"/>
      <c r="AI3125" s="7"/>
      <c r="AJ3125" s="7"/>
      <c r="AK3125" s="7"/>
      <c r="AL3125" s="23"/>
    </row>
    <row r="3126" spans="31:38" ht="16.5" x14ac:dyDescent="0.2">
      <c r="AE3126" s="22"/>
      <c r="AF3126" s="7"/>
      <c r="AG3126" s="7"/>
      <c r="AH3126" s="7"/>
      <c r="AI3126" s="7"/>
      <c r="AJ3126" s="7"/>
      <c r="AK3126" s="7"/>
      <c r="AL3126" s="23"/>
    </row>
    <row r="3127" spans="31:38" ht="16.5" x14ac:dyDescent="0.2">
      <c r="AE3127" s="22"/>
      <c r="AF3127" s="7"/>
      <c r="AG3127" s="7"/>
      <c r="AH3127" s="7"/>
      <c r="AI3127" s="7"/>
      <c r="AJ3127" s="7"/>
      <c r="AK3127" s="7"/>
      <c r="AL3127" s="23"/>
    </row>
    <row r="3128" spans="31:38" ht="16.5" x14ac:dyDescent="0.2">
      <c r="AE3128" s="22"/>
      <c r="AF3128" s="7"/>
      <c r="AG3128" s="7"/>
      <c r="AH3128" s="7"/>
      <c r="AI3128" s="7"/>
      <c r="AJ3128" s="7"/>
      <c r="AK3128" s="7"/>
      <c r="AL3128" s="23"/>
    </row>
    <row r="3129" spans="31:38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</row>
    <row r="3130" spans="31:38" ht="16.5" x14ac:dyDescent="0.2">
      <c r="AE3130" s="20"/>
      <c r="AF3130" s="12"/>
      <c r="AG3130" s="12"/>
      <c r="AH3130" s="12"/>
      <c r="AI3130" s="12"/>
      <c r="AJ3130" s="12"/>
      <c r="AK3130" s="12"/>
      <c r="AL3130" s="21"/>
    </row>
    <row r="3131" spans="31:38" ht="16.5" x14ac:dyDescent="0.2">
      <c r="AE3131" s="22"/>
      <c r="AF3131" s="7"/>
      <c r="AG3131" s="7"/>
      <c r="AH3131" s="7"/>
      <c r="AI3131" s="7"/>
      <c r="AJ3131" s="7"/>
      <c r="AK3131" s="7"/>
      <c r="AL3131" s="23"/>
    </row>
    <row r="3132" spans="31:38" ht="16.5" x14ac:dyDescent="0.2">
      <c r="AE3132" s="22"/>
      <c r="AF3132" s="7"/>
      <c r="AG3132" s="7"/>
      <c r="AH3132" s="7"/>
      <c r="AI3132" s="7"/>
      <c r="AJ3132" s="7"/>
      <c r="AK3132" s="7"/>
      <c r="AL3132" s="23"/>
    </row>
    <row r="3133" spans="31:38" ht="16.5" x14ac:dyDescent="0.2">
      <c r="AE3133" s="22"/>
      <c r="AF3133" s="7"/>
      <c r="AG3133" s="7"/>
      <c r="AH3133" s="7"/>
      <c r="AI3133" s="7"/>
      <c r="AJ3133" s="7"/>
      <c r="AK3133" s="7"/>
      <c r="AL3133" s="23"/>
    </row>
    <row r="3134" spans="31:38" ht="16.5" x14ac:dyDescent="0.2">
      <c r="AE3134" s="22"/>
      <c r="AF3134" s="7"/>
      <c r="AG3134" s="7"/>
      <c r="AH3134" s="7"/>
      <c r="AI3134" s="7"/>
      <c r="AJ3134" s="7"/>
      <c r="AK3134" s="7"/>
      <c r="AL3134" s="23"/>
    </row>
    <row r="3135" spans="31:38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</row>
    <row r="3136" spans="31:38" ht="16.5" x14ac:dyDescent="0.2">
      <c r="AE3136" s="20"/>
      <c r="AF3136" s="12"/>
      <c r="AG3136" s="12"/>
      <c r="AH3136" s="12"/>
      <c r="AI3136" s="12"/>
      <c r="AJ3136" s="12"/>
      <c r="AK3136" s="12"/>
      <c r="AL3136" s="21"/>
    </row>
    <row r="3137" spans="31:38" ht="16.5" x14ac:dyDescent="0.2">
      <c r="AE3137" s="22"/>
      <c r="AF3137" s="7"/>
      <c r="AG3137" s="7"/>
      <c r="AH3137" s="7"/>
      <c r="AI3137" s="7"/>
      <c r="AJ3137" s="7"/>
      <c r="AK3137" s="7"/>
      <c r="AL3137" s="23"/>
    </row>
    <row r="3138" spans="31:38" ht="16.5" x14ac:dyDescent="0.2">
      <c r="AE3138" s="22"/>
      <c r="AF3138" s="7"/>
      <c r="AG3138" s="7"/>
      <c r="AH3138" s="7"/>
      <c r="AI3138" s="7"/>
      <c r="AJ3138" s="7"/>
      <c r="AK3138" s="7"/>
      <c r="AL3138" s="23"/>
    </row>
    <row r="3139" spans="31:38" ht="16.5" x14ac:dyDescent="0.2">
      <c r="AE3139" s="22"/>
      <c r="AF3139" s="7"/>
      <c r="AG3139" s="7"/>
      <c r="AH3139" s="7"/>
      <c r="AI3139" s="7"/>
      <c r="AJ3139" s="7"/>
      <c r="AK3139" s="7"/>
      <c r="AL3139" s="23"/>
    </row>
    <row r="3140" spans="31:38" ht="16.5" x14ac:dyDescent="0.2">
      <c r="AE3140" s="22"/>
      <c r="AF3140" s="7"/>
      <c r="AG3140" s="7"/>
      <c r="AH3140" s="7"/>
      <c r="AI3140" s="7"/>
      <c r="AJ3140" s="7"/>
      <c r="AK3140" s="7"/>
      <c r="AL3140" s="23"/>
    </row>
    <row r="3141" spans="31:38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</row>
    <row r="3142" spans="31:38" ht="16.5" x14ac:dyDescent="0.2">
      <c r="AE3142" s="20"/>
      <c r="AF3142" s="12"/>
      <c r="AG3142" s="12"/>
      <c r="AH3142" s="12"/>
      <c r="AI3142" s="12"/>
      <c r="AJ3142" s="12"/>
      <c r="AK3142" s="12"/>
      <c r="AL3142" s="21"/>
    </row>
    <row r="3143" spans="31:38" ht="16.5" x14ac:dyDescent="0.2">
      <c r="AE3143" s="22"/>
      <c r="AF3143" s="7"/>
      <c r="AG3143" s="7"/>
      <c r="AH3143" s="7"/>
      <c r="AI3143" s="7"/>
      <c r="AJ3143" s="7"/>
      <c r="AK3143" s="7"/>
      <c r="AL3143" s="23"/>
    </row>
    <row r="3144" spans="31:38" ht="16.5" x14ac:dyDescent="0.2">
      <c r="AE3144" s="22"/>
      <c r="AF3144" s="7"/>
      <c r="AG3144" s="7"/>
      <c r="AH3144" s="7"/>
      <c r="AI3144" s="7"/>
      <c r="AJ3144" s="7"/>
      <c r="AK3144" s="7"/>
      <c r="AL3144" s="23"/>
    </row>
    <row r="3145" spans="31:38" ht="16.5" x14ac:dyDescent="0.2">
      <c r="AE3145" s="22"/>
      <c r="AF3145" s="7"/>
      <c r="AG3145" s="7"/>
      <c r="AH3145" s="7"/>
      <c r="AI3145" s="7"/>
      <c r="AJ3145" s="7"/>
      <c r="AK3145" s="7"/>
      <c r="AL3145" s="23"/>
    </row>
    <row r="3146" spans="31:38" ht="16.5" x14ac:dyDescent="0.2">
      <c r="AE3146" s="22"/>
      <c r="AF3146" s="7"/>
      <c r="AG3146" s="7"/>
      <c r="AH3146" s="7"/>
      <c r="AI3146" s="7"/>
      <c r="AJ3146" s="7"/>
      <c r="AK3146" s="7"/>
      <c r="AL3146" s="23"/>
    </row>
    <row r="3147" spans="31:38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</row>
    <row r="3148" spans="31:38" ht="16.5" x14ac:dyDescent="0.2">
      <c r="AE3148" s="20"/>
      <c r="AF3148" s="12"/>
      <c r="AG3148" s="12"/>
      <c r="AH3148" s="12"/>
      <c r="AI3148" s="12"/>
      <c r="AJ3148" s="12"/>
      <c r="AK3148" s="12"/>
      <c r="AL3148" s="21"/>
    </row>
    <row r="3149" spans="31:38" ht="16.5" x14ac:dyDescent="0.2">
      <c r="AE3149" s="22"/>
      <c r="AF3149" s="7"/>
      <c r="AG3149" s="7"/>
      <c r="AH3149" s="7"/>
      <c r="AI3149" s="7"/>
      <c r="AJ3149" s="7"/>
      <c r="AK3149" s="7"/>
      <c r="AL3149" s="23"/>
    </row>
    <row r="3150" spans="31:38" ht="16.5" x14ac:dyDescent="0.2">
      <c r="AE3150" s="22"/>
      <c r="AF3150" s="7"/>
      <c r="AG3150" s="7"/>
      <c r="AH3150" s="7"/>
      <c r="AI3150" s="7"/>
      <c r="AJ3150" s="7"/>
      <c r="AK3150" s="7"/>
      <c r="AL3150" s="23"/>
    </row>
    <row r="3151" spans="31:38" ht="16.5" x14ac:dyDescent="0.2">
      <c r="AE3151" s="22"/>
      <c r="AF3151" s="7"/>
      <c r="AG3151" s="7"/>
      <c r="AH3151" s="7"/>
      <c r="AI3151" s="7"/>
      <c r="AJ3151" s="7"/>
      <c r="AK3151" s="7"/>
      <c r="AL3151" s="23"/>
    </row>
    <row r="3152" spans="31:38" ht="16.5" x14ac:dyDescent="0.2">
      <c r="AE3152" s="22"/>
      <c r="AF3152" s="7"/>
      <c r="AG3152" s="7"/>
      <c r="AH3152" s="7"/>
      <c r="AI3152" s="7"/>
      <c r="AJ3152" s="7"/>
      <c r="AK3152" s="7"/>
      <c r="AL3152" s="23"/>
    </row>
    <row r="3153" spans="31:38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</row>
    <row r="3154" spans="31:38" ht="16.5" x14ac:dyDescent="0.2">
      <c r="AE3154" s="20"/>
      <c r="AF3154" s="12"/>
      <c r="AG3154" s="12"/>
      <c r="AH3154" s="12"/>
      <c r="AI3154" s="12"/>
      <c r="AJ3154" s="12"/>
      <c r="AK3154" s="12"/>
      <c r="AL3154" s="21"/>
    </row>
    <row r="3155" spans="31:38" ht="16.5" x14ac:dyDescent="0.2">
      <c r="AE3155" s="22"/>
      <c r="AF3155" s="7"/>
      <c r="AG3155" s="7"/>
      <c r="AH3155" s="7"/>
      <c r="AI3155" s="7"/>
      <c r="AJ3155" s="7"/>
      <c r="AK3155" s="7"/>
      <c r="AL3155" s="23"/>
    </row>
    <row r="3156" spans="31:38" ht="16.5" x14ac:dyDescent="0.2">
      <c r="AE3156" s="22"/>
      <c r="AF3156" s="7"/>
      <c r="AG3156" s="7"/>
      <c r="AH3156" s="7"/>
      <c r="AI3156" s="7"/>
      <c r="AJ3156" s="7"/>
      <c r="AK3156" s="7"/>
      <c r="AL3156" s="23"/>
    </row>
    <row r="3157" spans="31:38" ht="16.5" x14ac:dyDescent="0.2">
      <c r="AE3157" s="22"/>
      <c r="AF3157" s="7"/>
      <c r="AG3157" s="7"/>
      <c r="AH3157" s="7"/>
      <c r="AI3157" s="7"/>
      <c r="AJ3157" s="7"/>
      <c r="AK3157" s="7"/>
      <c r="AL3157" s="23"/>
    </row>
    <row r="3158" spans="31:38" ht="16.5" x14ac:dyDescent="0.2">
      <c r="AE3158" s="22"/>
      <c r="AF3158" s="7"/>
      <c r="AG3158" s="7"/>
      <c r="AH3158" s="7"/>
      <c r="AI3158" s="7"/>
      <c r="AJ3158" s="7"/>
      <c r="AK3158" s="7"/>
      <c r="AL3158" s="23"/>
    </row>
    <row r="3159" spans="31:38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</row>
    <row r="3160" spans="31:38" ht="16.5" x14ac:dyDescent="0.2">
      <c r="AE3160" s="20"/>
      <c r="AF3160" s="12"/>
      <c r="AG3160" s="12"/>
      <c r="AH3160" s="12"/>
      <c r="AI3160" s="12"/>
      <c r="AJ3160" s="12"/>
      <c r="AK3160" s="12"/>
      <c r="AL3160" s="21"/>
    </row>
    <row r="3161" spans="31:38" ht="16.5" x14ac:dyDescent="0.2">
      <c r="AE3161" s="22"/>
      <c r="AF3161" s="7"/>
      <c r="AG3161" s="7"/>
      <c r="AH3161" s="7"/>
      <c r="AI3161" s="7"/>
      <c r="AJ3161" s="7"/>
      <c r="AK3161" s="7"/>
      <c r="AL3161" s="23"/>
    </row>
    <row r="3162" spans="31:38" ht="16.5" x14ac:dyDescent="0.2">
      <c r="AE3162" s="22"/>
      <c r="AF3162" s="7"/>
      <c r="AG3162" s="7"/>
      <c r="AH3162" s="7"/>
      <c r="AI3162" s="7"/>
      <c r="AJ3162" s="7"/>
      <c r="AK3162" s="7"/>
      <c r="AL3162" s="23"/>
    </row>
    <row r="3163" spans="31:38" ht="16.5" x14ac:dyDescent="0.2">
      <c r="AE3163" s="22"/>
      <c r="AF3163" s="7"/>
      <c r="AG3163" s="7"/>
      <c r="AH3163" s="7"/>
      <c r="AI3163" s="7"/>
      <c r="AJ3163" s="7"/>
      <c r="AK3163" s="7"/>
      <c r="AL3163" s="23"/>
    </row>
    <row r="3164" spans="31:38" ht="16.5" x14ac:dyDescent="0.2">
      <c r="AE3164" s="22"/>
      <c r="AF3164" s="7"/>
      <c r="AG3164" s="7"/>
      <c r="AH3164" s="7"/>
      <c r="AI3164" s="7"/>
      <c r="AJ3164" s="7"/>
      <c r="AK3164" s="7"/>
      <c r="AL3164" s="23"/>
    </row>
    <row r="3165" spans="31:38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</row>
    <row r="3166" spans="31:38" ht="16.5" x14ac:dyDescent="0.2">
      <c r="AE3166" s="20"/>
      <c r="AF3166" s="12"/>
      <c r="AG3166" s="12"/>
      <c r="AH3166" s="12"/>
      <c r="AI3166" s="12"/>
      <c r="AJ3166" s="12"/>
      <c r="AK3166" s="12"/>
      <c r="AL3166" s="21"/>
    </row>
    <row r="3167" spans="31:38" ht="16.5" x14ac:dyDescent="0.2">
      <c r="AE3167" s="22"/>
      <c r="AF3167" s="7"/>
      <c r="AG3167" s="7"/>
      <c r="AH3167" s="7"/>
      <c r="AI3167" s="7"/>
      <c r="AJ3167" s="7"/>
      <c r="AK3167" s="7"/>
      <c r="AL3167" s="23"/>
    </row>
    <row r="3168" spans="31:38" ht="16.5" x14ac:dyDescent="0.2">
      <c r="AE3168" s="22"/>
      <c r="AF3168" s="7"/>
      <c r="AG3168" s="7"/>
      <c r="AH3168" s="7"/>
      <c r="AI3168" s="7"/>
      <c r="AJ3168" s="7"/>
      <c r="AK3168" s="7"/>
      <c r="AL3168" s="23"/>
    </row>
    <row r="3169" spans="31:38" ht="16.5" x14ac:dyDescent="0.2">
      <c r="AE3169" s="22"/>
      <c r="AF3169" s="7"/>
      <c r="AG3169" s="7"/>
      <c r="AH3169" s="7"/>
      <c r="AI3169" s="7"/>
      <c r="AJ3169" s="7"/>
      <c r="AK3169" s="7"/>
      <c r="AL3169" s="23"/>
    </row>
    <row r="3170" spans="31:38" ht="16.5" x14ac:dyDescent="0.2">
      <c r="AE3170" s="22"/>
      <c r="AF3170" s="7"/>
      <c r="AG3170" s="7"/>
      <c r="AH3170" s="7"/>
      <c r="AI3170" s="7"/>
      <c r="AJ3170" s="7"/>
      <c r="AK3170" s="7"/>
      <c r="AL3170" s="23"/>
    </row>
    <row r="3171" spans="31:38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</row>
    <row r="3172" spans="31:38" ht="16.5" x14ac:dyDescent="0.2">
      <c r="AE3172" s="20"/>
      <c r="AF3172" s="12"/>
      <c r="AG3172" s="12"/>
      <c r="AH3172" s="12"/>
      <c r="AI3172" s="12"/>
      <c r="AJ3172" s="12"/>
      <c r="AK3172" s="12"/>
      <c r="AL3172" s="21"/>
    </row>
    <row r="3173" spans="31:38" ht="16.5" x14ac:dyDescent="0.2">
      <c r="AE3173" s="22"/>
      <c r="AF3173" s="7"/>
      <c r="AG3173" s="7"/>
      <c r="AH3173" s="7"/>
      <c r="AI3173" s="7"/>
      <c r="AJ3173" s="7"/>
      <c r="AK3173" s="7"/>
      <c r="AL3173" s="23"/>
    </row>
    <row r="3174" spans="31:38" ht="16.5" x14ac:dyDescent="0.2">
      <c r="AE3174" s="22"/>
      <c r="AF3174" s="7"/>
      <c r="AG3174" s="7"/>
      <c r="AH3174" s="7"/>
      <c r="AI3174" s="7"/>
      <c r="AJ3174" s="7"/>
      <c r="AK3174" s="7"/>
      <c r="AL3174" s="23"/>
    </row>
    <row r="3175" spans="31:38" ht="16.5" x14ac:dyDescent="0.2">
      <c r="AE3175" s="22"/>
      <c r="AF3175" s="7"/>
      <c r="AG3175" s="7"/>
      <c r="AH3175" s="7"/>
      <c r="AI3175" s="7"/>
      <c r="AJ3175" s="7"/>
      <c r="AK3175" s="7"/>
      <c r="AL3175" s="23"/>
    </row>
    <row r="3176" spans="31:38" ht="16.5" x14ac:dyDescent="0.2">
      <c r="AE3176" s="22"/>
      <c r="AF3176" s="7"/>
      <c r="AG3176" s="7"/>
      <c r="AH3176" s="7"/>
      <c r="AI3176" s="7"/>
      <c r="AJ3176" s="7"/>
      <c r="AK3176" s="7"/>
      <c r="AL3176" s="23"/>
    </row>
    <row r="3177" spans="31:38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</row>
    <row r="3178" spans="31:38" ht="16.5" x14ac:dyDescent="0.2">
      <c r="AE3178" s="20"/>
      <c r="AF3178" s="12"/>
      <c r="AG3178" s="12"/>
      <c r="AH3178" s="12"/>
      <c r="AI3178" s="12"/>
      <c r="AJ3178" s="12"/>
      <c r="AK3178" s="12"/>
      <c r="AL3178" s="21"/>
    </row>
    <row r="3179" spans="31:38" ht="16.5" x14ac:dyDescent="0.2">
      <c r="AE3179" s="22"/>
      <c r="AF3179" s="7"/>
      <c r="AG3179" s="7"/>
      <c r="AH3179" s="7"/>
      <c r="AI3179" s="7"/>
      <c r="AJ3179" s="7"/>
      <c r="AK3179" s="7"/>
      <c r="AL3179" s="23"/>
    </row>
    <row r="3180" spans="31:38" ht="16.5" x14ac:dyDescent="0.2">
      <c r="AE3180" s="22"/>
      <c r="AF3180" s="7"/>
      <c r="AG3180" s="7"/>
      <c r="AH3180" s="7"/>
      <c r="AI3180" s="7"/>
      <c r="AJ3180" s="7"/>
      <c r="AK3180" s="7"/>
      <c r="AL3180" s="23"/>
    </row>
    <row r="3181" spans="31:38" ht="16.5" x14ac:dyDescent="0.2">
      <c r="AE3181" s="22"/>
      <c r="AF3181" s="7"/>
      <c r="AG3181" s="7"/>
      <c r="AH3181" s="7"/>
      <c r="AI3181" s="7"/>
      <c r="AJ3181" s="7"/>
      <c r="AK3181" s="7"/>
      <c r="AL3181" s="23"/>
    </row>
    <row r="3182" spans="31:38" ht="16.5" x14ac:dyDescent="0.2">
      <c r="AE3182" s="22"/>
      <c r="AF3182" s="7"/>
      <c r="AG3182" s="7"/>
      <c r="AH3182" s="7"/>
      <c r="AI3182" s="7"/>
      <c r="AJ3182" s="7"/>
      <c r="AK3182" s="7"/>
      <c r="AL3182" s="23"/>
    </row>
    <row r="3183" spans="31:38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</row>
    <row r="3184" spans="31:38" ht="16.5" x14ac:dyDescent="0.2">
      <c r="AE3184" s="20"/>
      <c r="AF3184" s="12"/>
      <c r="AG3184" s="12"/>
      <c r="AH3184" s="12"/>
      <c r="AI3184" s="12"/>
      <c r="AJ3184" s="12"/>
      <c r="AK3184" s="12"/>
      <c r="AL3184" s="21"/>
    </row>
    <row r="3185" spans="31:38" ht="16.5" x14ac:dyDescent="0.2">
      <c r="AE3185" s="22"/>
      <c r="AF3185" s="7"/>
      <c r="AG3185" s="7"/>
      <c r="AH3185" s="7"/>
      <c r="AI3185" s="7"/>
      <c r="AJ3185" s="7"/>
      <c r="AK3185" s="7"/>
      <c r="AL3185" s="23"/>
    </row>
    <row r="3186" spans="31:38" ht="16.5" x14ac:dyDescent="0.2">
      <c r="AE3186" s="22"/>
      <c r="AF3186" s="7"/>
      <c r="AG3186" s="7"/>
      <c r="AH3186" s="7"/>
      <c r="AI3186" s="7"/>
      <c r="AJ3186" s="7"/>
      <c r="AK3186" s="7"/>
      <c r="AL3186" s="23"/>
    </row>
    <row r="3187" spans="31:38" ht="16.5" x14ac:dyDescent="0.2">
      <c r="AE3187" s="22"/>
      <c r="AF3187" s="7"/>
      <c r="AG3187" s="7"/>
      <c r="AH3187" s="7"/>
      <c r="AI3187" s="7"/>
      <c r="AJ3187" s="7"/>
      <c r="AK3187" s="7"/>
      <c r="AL3187" s="23"/>
    </row>
    <row r="3188" spans="31:38" ht="16.5" x14ac:dyDescent="0.2">
      <c r="AE3188" s="22"/>
      <c r="AF3188" s="7"/>
      <c r="AG3188" s="7"/>
      <c r="AH3188" s="7"/>
      <c r="AI3188" s="7"/>
      <c r="AJ3188" s="7"/>
      <c r="AK3188" s="7"/>
      <c r="AL3188" s="23"/>
    </row>
    <row r="3189" spans="31:38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</row>
    <row r="3190" spans="31:38" ht="16.5" x14ac:dyDescent="0.2">
      <c r="AE3190" s="20"/>
      <c r="AF3190" s="12"/>
      <c r="AG3190" s="12"/>
      <c r="AH3190" s="12"/>
      <c r="AI3190" s="12"/>
      <c r="AJ3190" s="12"/>
      <c r="AK3190" s="12"/>
      <c r="AL3190" s="21"/>
    </row>
    <row r="3191" spans="31:38" ht="16.5" x14ac:dyDescent="0.2">
      <c r="AE3191" s="22"/>
      <c r="AF3191" s="7"/>
      <c r="AG3191" s="7"/>
      <c r="AH3191" s="7"/>
      <c r="AI3191" s="7"/>
      <c r="AJ3191" s="7"/>
      <c r="AK3191" s="7"/>
      <c r="AL3191" s="23"/>
    </row>
    <row r="3192" spans="31:38" ht="16.5" x14ac:dyDescent="0.2">
      <c r="AE3192" s="22"/>
      <c r="AF3192" s="7"/>
      <c r="AG3192" s="7"/>
      <c r="AH3192" s="7"/>
      <c r="AI3192" s="7"/>
      <c r="AJ3192" s="7"/>
      <c r="AK3192" s="7"/>
      <c r="AL3192" s="23"/>
    </row>
    <row r="3193" spans="31:38" ht="16.5" x14ac:dyDescent="0.2">
      <c r="AE3193" s="22"/>
      <c r="AF3193" s="7"/>
      <c r="AG3193" s="7"/>
      <c r="AH3193" s="7"/>
      <c r="AI3193" s="7"/>
      <c r="AJ3193" s="7"/>
      <c r="AK3193" s="7"/>
      <c r="AL3193" s="23"/>
    </row>
    <row r="3194" spans="31:38" ht="16.5" x14ac:dyDescent="0.2">
      <c r="AE3194" s="22"/>
      <c r="AF3194" s="7"/>
      <c r="AG3194" s="7"/>
      <c r="AH3194" s="7"/>
      <c r="AI3194" s="7"/>
      <c r="AJ3194" s="7"/>
      <c r="AK3194" s="7"/>
      <c r="AL3194" s="23"/>
    </row>
    <row r="3195" spans="31:38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</row>
    <row r="3196" spans="31:38" ht="16.5" x14ac:dyDescent="0.2">
      <c r="AE3196" s="20"/>
      <c r="AF3196" s="12"/>
      <c r="AG3196" s="12"/>
      <c r="AH3196" s="12"/>
      <c r="AI3196" s="12"/>
      <c r="AJ3196" s="12"/>
      <c r="AK3196" s="12"/>
      <c r="AL3196" s="21"/>
    </row>
    <row r="3197" spans="31:38" ht="16.5" x14ac:dyDescent="0.2">
      <c r="AE3197" s="22"/>
      <c r="AF3197" s="7"/>
      <c r="AG3197" s="7"/>
      <c r="AH3197" s="7"/>
      <c r="AI3197" s="7"/>
      <c r="AJ3197" s="7"/>
      <c r="AK3197" s="7"/>
      <c r="AL3197" s="23"/>
    </row>
    <row r="3198" spans="31:38" ht="16.5" x14ac:dyDescent="0.2">
      <c r="AE3198" s="22"/>
      <c r="AF3198" s="7"/>
      <c r="AG3198" s="7"/>
      <c r="AH3198" s="7"/>
      <c r="AI3198" s="7"/>
      <c r="AJ3198" s="7"/>
      <c r="AK3198" s="7"/>
      <c r="AL3198" s="23"/>
    </row>
    <row r="3199" spans="31:38" ht="16.5" x14ac:dyDescent="0.2">
      <c r="AE3199" s="22"/>
      <c r="AF3199" s="7"/>
      <c r="AG3199" s="7"/>
      <c r="AH3199" s="7"/>
      <c r="AI3199" s="7"/>
      <c r="AJ3199" s="7"/>
      <c r="AK3199" s="7"/>
      <c r="AL3199" s="23"/>
    </row>
    <row r="3200" spans="31:38" ht="16.5" x14ac:dyDescent="0.2">
      <c r="AE3200" s="22"/>
      <c r="AF3200" s="7"/>
      <c r="AG3200" s="7"/>
      <c r="AH3200" s="7"/>
      <c r="AI3200" s="7"/>
      <c r="AJ3200" s="7"/>
      <c r="AK3200" s="7"/>
      <c r="AL3200" s="23"/>
    </row>
    <row r="3201" spans="31:38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</row>
    <row r="3202" spans="31:38" ht="16.5" x14ac:dyDescent="0.2">
      <c r="AE3202" s="20"/>
      <c r="AF3202" s="12"/>
      <c r="AG3202" s="12"/>
      <c r="AH3202" s="12"/>
      <c r="AI3202" s="12"/>
      <c r="AJ3202" s="12"/>
      <c r="AK3202" s="12"/>
      <c r="AL3202" s="21"/>
    </row>
    <row r="3203" spans="31:38" ht="16.5" x14ac:dyDescent="0.2">
      <c r="AE3203" s="22"/>
      <c r="AF3203" s="7"/>
      <c r="AG3203" s="7"/>
      <c r="AH3203" s="7"/>
      <c r="AI3203" s="7"/>
      <c r="AJ3203" s="7"/>
      <c r="AK3203" s="7"/>
      <c r="AL3203" s="23"/>
    </row>
    <row r="3204" spans="31:38" ht="16.5" x14ac:dyDescent="0.2">
      <c r="AE3204" s="22"/>
      <c r="AF3204" s="7"/>
      <c r="AG3204" s="7"/>
      <c r="AH3204" s="7"/>
      <c r="AI3204" s="7"/>
      <c r="AJ3204" s="7"/>
      <c r="AK3204" s="7"/>
      <c r="AL3204" s="23"/>
    </row>
    <row r="3205" spans="31:38" ht="16.5" x14ac:dyDescent="0.2">
      <c r="AE3205" s="22"/>
      <c r="AF3205" s="7"/>
      <c r="AG3205" s="7"/>
      <c r="AH3205" s="7"/>
      <c r="AI3205" s="7"/>
      <c r="AJ3205" s="7"/>
      <c r="AK3205" s="7"/>
      <c r="AL3205" s="23"/>
    </row>
    <row r="3206" spans="31:38" ht="16.5" x14ac:dyDescent="0.2">
      <c r="AE3206" s="22"/>
      <c r="AF3206" s="7"/>
      <c r="AG3206" s="7"/>
      <c r="AH3206" s="7"/>
      <c r="AI3206" s="7"/>
      <c r="AJ3206" s="7"/>
      <c r="AK3206" s="7"/>
      <c r="AL3206" s="23"/>
    </row>
    <row r="3207" spans="31:38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</row>
    <row r="3208" spans="31:38" ht="16.5" x14ac:dyDescent="0.2">
      <c r="AE3208" s="20"/>
      <c r="AF3208" s="12"/>
      <c r="AG3208" s="12"/>
      <c r="AH3208" s="12"/>
      <c r="AI3208" s="12"/>
      <c r="AJ3208" s="12"/>
      <c r="AK3208" s="12"/>
      <c r="AL3208" s="21"/>
    </row>
    <row r="3209" spans="31:38" ht="16.5" x14ac:dyDescent="0.2">
      <c r="AE3209" s="22"/>
      <c r="AF3209" s="7"/>
      <c r="AG3209" s="7"/>
      <c r="AH3209" s="7"/>
      <c r="AI3209" s="7"/>
      <c r="AJ3209" s="7"/>
      <c r="AK3209" s="7"/>
      <c r="AL3209" s="23"/>
    </row>
    <row r="3210" spans="31:38" ht="16.5" x14ac:dyDescent="0.2">
      <c r="AE3210" s="22"/>
      <c r="AF3210" s="7"/>
      <c r="AG3210" s="7"/>
      <c r="AH3210" s="7"/>
      <c r="AI3210" s="7"/>
      <c r="AJ3210" s="7"/>
      <c r="AK3210" s="7"/>
      <c r="AL3210" s="23"/>
    </row>
    <row r="3211" spans="31:38" ht="16.5" x14ac:dyDescent="0.2">
      <c r="AE3211" s="22"/>
      <c r="AF3211" s="7"/>
      <c r="AG3211" s="7"/>
      <c r="AH3211" s="7"/>
      <c r="AI3211" s="7"/>
      <c r="AJ3211" s="7"/>
      <c r="AK3211" s="7"/>
      <c r="AL3211" s="23"/>
    </row>
    <row r="3212" spans="31:38" ht="16.5" x14ac:dyDescent="0.2">
      <c r="AE3212" s="22"/>
      <c r="AF3212" s="7"/>
      <c r="AG3212" s="7"/>
      <c r="AH3212" s="7"/>
      <c r="AI3212" s="7"/>
      <c r="AJ3212" s="7"/>
      <c r="AK3212" s="7"/>
      <c r="AL3212" s="23"/>
    </row>
    <row r="3213" spans="31:38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</row>
    <row r="3214" spans="31:38" ht="16.5" x14ac:dyDescent="0.2">
      <c r="AE3214" s="20"/>
      <c r="AF3214" s="12"/>
      <c r="AG3214" s="12"/>
      <c r="AH3214" s="12"/>
      <c r="AI3214" s="12"/>
      <c r="AJ3214" s="12"/>
      <c r="AK3214" s="12"/>
      <c r="AL3214" s="21"/>
    </row>
    <row r="3215" spans="31:38" ht="16.5" x14ac:dyDescent="0.2">
      <c r="AE3215" s="22"/>
      <c r="AF3215" s="7"/>
      <c r="AG3215" s="7"/>
      <c r="AH3215" s="7"/>
      <c r="AI3215" s="7"/>
      <c r="AJ3215" s="7"/>
      <c r="AK3215" s="7"/>
      <c r="AL3215" s="23"/>
    </row>
    <row r="3216" spans="31:38" ht="16.5" x14ac:dyDescent="0.2">
      <c r="AE3216" s="22"/>
      <c r="AF3216" s="7"/>
      <c r="AG3216" s="7"/>
      <c r="AH3216" s="7"/>
      <c r="AI3216" s="7"/>
      <c r="AJ3216" s="7"/>
      <c r="AK3216" s="7"/>
      <c r="AL3216" s="23"/>
    </row>
    <row r="3217" spans="31:38" ht="16.5" x14ac:dyDescent="0.2">
      <c r="AE3217" s="22"/>
      <c r="AF3217" s="7"/>
      <c r="AG3217" s="7"/>
      <c r="AH3217" s="7"/>
      <c r="AI3217" s="7"/>
      <c r="AJ3217" s="7"/>
      <c r="AK3217" s="7"/>
      <c r="AL3217" s="23"/>
    </row>
    <row r="3218" spans="31:38" ht="16.5" x14ac:dyDescent="0.2">
      <c r="AE3218" s="22"/>
      <c r="AF3218" s="7"/>
      <c r="AG3218" s="7"/>
      <c r="AH3218" s="7"/>
      <c r="AI3218" s="7"/>
      <c r="AJ3218" s="7"/>
      <c r="AK3218" s="7"/>
      <c r="AL3218" s="23"/>
    </row>
    <row r="3219" spans="31:38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</row>
    <row r="3220" spans="31:38" ht="16.5" x14ac:dyDescent="0.2">
      <c r="AE3220" s="20"/>
      <c r="AF3220" s="12"/>
      <c r="AG3220" s="12"/>
      <c r="AH3220" s="12"/>
      <c r="AI3220" s="12"/>
      <c r="AJ3220" s="12"/>
      <c r="AK3220" s="12"/>
      <c r="AL3220" s="21"/>
    </row>
    <row r="3221" spans="31:38" ht="16.5" x14ac:dyDescent="0.2">
      <c r="AE3221" s="22"/>
      <c r="AF3221" s="7"/>
      <c r="AG3221" s="7"/>
      <c r="AH3221" s="7"/>
      <c r="AI3221" s="7"/>
      <c r="AJ3221" s="7"/>
      <c r="AK3221" s="7"/>
      <c r="AL3221" s="23"/>
    </row>
    <row r="3222" spans="31:38" ht="16.5" x14ac:dyDescent="0.2">
      <c r="AE3222" s="22"/>
      <c r="AF3222" s="7"/>
      <c r="AG3222" s="7"/>
      <c r="AH3222" s="7"/>
      <c r="AI3222" s="7"/>
      <c r="AJ3222" s="7"/>
      <c r="AK3222" s="7"/>
      <c r="AL3222" s="23"/>
    </row>
    <row r="3223" spans="31:38" ht="16.5" x14ac:dyDescent="0.2">
      <c r="AE3223" s="22"/>
      <c r="AF3223" s="7"/>
      <c r="AG3223" s="7"/>
      <c r="AH3223" s="7"/>
      <c r="AI3223" s="7"/>
      <c r="AJ3223" s="7"/>
      <c r="AK3223" s="7"/>
      <c r="AL3223" s="23"/>
    </row>
    <row r="3224" spans="31:38" ht="16.5" x14ac:dyDescent="0.2">
      <c r="AE3224" s="22"/>
      <c r="AF3224" s="7"/>
      <c r="AG3224" s="7"/>
      <c r="AH3224" s="7"/>
      <c r="AI3224" s="7"/>
      <c r="AJ3224" s="7"/>
      <c r="AK3224" s="7"/>
      <c r="AL3224" s="23"/>
    </row>
    <row r="3225" spans="31:38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</row>
    <row r="3226" spans="31:38" ht="16.5" x14ac:dyDescent="0.2">
      <c r="AE3226" s="20"/>
      <c r="AF3226" s="12"/>
      <c r="AG3226" s="12"/>
      <c r="AH3226" s="12"/>
      <c r="AI3226" s="12"/>
      <c r="AJ3226" s="12"/>
      <c r="AK3226" s="12"/>
      <c r="AL3226" s="21"/>
    </row>
    <row r="3227" spans="31:38" ht="16.5" x14ac:dyDescent="0.2">
      <c r="AE3227" s="22"/>
      <c r="AF3227" s="7"/>
      <c r="AG3227" s="7"/>
      <c r="AH3227" s="7"/>
      <c r="AI3227" s="7"/>
      <c r="AJ3227" s="7"/>
      <c r="AK3227" s="7"/>
      <c r="AL3227" s="23"/>
    </row>
    <row r="3228" spans="31:38" ht="16.5" x14ac:dyDescent="0.2">
      <c r="AE3228" s="22"/>
      <c r="AF3228" s="7"/>
      <c r="AG3228" s="7"/>
      <c r="AH3228" s="7"/>
      <c r="AI3228" s="7"/>
      <c r="AJ3228" s="7"/>
      <c r="AK3228" s="7"/>
      <c r="AL3228" s="23"/>
    </row>
    <row r="3229" spans="31:38" ht="16.5" x14ac:dyDescent="0.2">
      <c r="AE3229" s="22"/>
      <c r="AF3229" s="7"/>
      <c r="AG3229" s="7"/>
      <c r="AH3229" s="7"/>
      <c r="AI3229" s="7"/>
      <c r="AJ3229" s="7"/>
      <c r="AK3229" s="7"/>
      <c r="AL3229" s="23"/>
    </row>
    <row r="3230" spans="31:38" ht="16.5" x14ac:dyDescent="0.2">
      <c r="AE3230" s="22"/>
      <c r="AF3230" s="7"/>
      <c r="AG3230" s="7"/>
      <c r="AH3230" s="7"/>
      <c r="AI3230" s="7"/>
      <c r="AJ3230" s="7"/>
      <c r="AK3230" s="7"/>
      <c r="AL3230" s="23"/>
    </row>
    <row r="3231" spans="31:38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</row>
    <row r="3232" spans="31:38" ht="16.5" x14ac:dyDescent="0.2">
      <c r="AE3232" s="20"/>
      <c r="AF3232" s="12"/>
      <c r="AG3232" s="12"/>
      <c r="AH3232" s="12"/>
      <c r="AI3232" s="12"/>
      <c r="AJ3232" s="12"/>
      <c r="AK3232" s="12"/>
      <c r="AL3232" s="21"/>
    </row>
    <row r="3233" spans="31:38" ht="16.5" x14ac:dyDescent="0.2">
      <c r="AE3233" s="22"/>
      <c r="AF3233" s="7"/>
      <c r="AG3233" s="7"/>
      <c r="AH3233" s="7"/>
      <c r="AI3233" s="7"/>
      <c r="AJ3233" s="7"/>
      <c r="AK3233" s="7"/>
      <c r="AL3233" s="23"/>
    </row>
    <row r="3234" spans="31:38" ht="16.5" x14ac:dyDescent="0.2">
      <c r="AE3234" s="22"/>
      <c r="AF3234" s="7"/>
      <c r="AG3234" s="7"/>
      <c r="AH3234" s="7"/>
      <c r="AI3234" s="7"/>
      <c r="AJ3234" s="7"/>
      <c r="AK3234" s="7"/>
      <c r="AL3234" s="23"/>
    </row>
    <row r="3235" spans="31:38" ht="16.5" x14ac:dyDescent="0.2">
      <c r="AE3235" s="22"/>
      <c r="AF3235" s="7"/>
      <c r="AG3235" s="7"/>
      <c r="AH3235" s="7"/>
      <c r="AI3235" s="7"/>
      <c r="AJ3235" s="7"/>
      <c r="AK3235" s="7"/>
      <c r="AL3235" s="23"/>
    </row>
    <row r="3236" spans="31:38" ht="16.5" x14ac:dyDescent="0.2">
      <c r="AE3236" s="22"/>
      <c r="AF3236" s="7"/>
      <c r="AG3236" s="7"/>
      <c r="AH3236" s="7"/>
      <c r="AI3236" s="7"/>
      <c r="AJ3236" s="7"/>
      <c r="AK3236" s="7"/>
      <c r="AL3236" s="23"/>
    </row>
    <row r="3237" spans="31:38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</row>
    <row r="3238" spans="31:38" ht="16.5" x14ac:dyDescent="0.2">
      <c r="AE3238" s="20"/>
      <c r="AF3238" s="12"/>
      <c r="AG3238" s="12"/>
      <c r="AH3238" s="12"/>
      <c r="AI3238" s="12"/>
      <c r="AJ3238" s="12"/>
      <c r="AK3238" s="12"/>
      <c r="AL3238" s="21"/>
    </row>
    <row r="3239" spans="31:38" ht="16.5" x14ac:dyDescent="0.2">
      <c r="AE3239" s="22"/>
      <c r="AF3239" s="7"/>
      <c r="AG3239" s="7"/>
      <c r="AH3239" s="7"/>
      <c r="AI3239" s="7"/>
      <c r="AJ3239" s="7"/>
      <c r="AK3239" s="7"/>
      <c r="AL3239" s="23"/>
    </row>
    <row r="3240" spans="31:38" ht="16.5" x14ac:dyDescent="0.2">
      <c r="AE3240" s="22"/>
      <c r="AF3240" s="7"/>
      <c r="AG3240" s="7"/>
      <c r="AH3240" s="7"/>
      <c r="AI3240" s="7"/>
      <c r="AJ3240" s="7"/>
      <c r="AK3240" s="7"/>
      <c r="AL3240" s="23"/>
    </row>
    <row r="3241" spans="31:38" ht="16.5" x14ac:dyDescent="0.2">
      <c r="AE3241" s="22"/>
      <c r="AF3241" s="7"/>
      <c r="AG3241" s="7"/>
      <c r="AH3241" s="7"/>
      <c r="AI3241" s="7"/>
      <c r="AJ3241" s="7"/>
      <c r="AK3241" s="7"/>
      <c r="AL3241" s="23"/>
    </row>
    <row r="3242" spans="31:38" ht="16.5" x14ac:dyDescent="0.2">
      <c r="AE3242" s="22"/>
      <c r="AF3242" s="7"/>
      <c r="AG3242" s="7"/>
      <c r="AH3242" s="7"/>
      <c r="AI3242" s="7"/>
      <c r="AJ3242" s="7"/>
      <c r="AK3242" s="7"/>
      <c r="AL3242" s="23"/>
    </row>
    <row r="3243" spans="31:38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</row>
    <row r="3244" spans="31:38" ht="16.5" x14ac:dyDescent="0.2">
      <c r="AE3244" s="20"/>
      <c r="AF3244" s="12"/>
      <c r="AG3244" s="12"/>
      <c r="AH3244" s="12"/>
      <c r="AI3244" s="12"/>
      <c r="AJ3244" s="12"/>
      <c r="AK3244" s="12"/>
      <c r="AL3244" s="21"/>
    </row>
    <row r="3245" spans="31:38" ht="16.5" x14ac:dyDescent="0.2">
      <c r="AE3245" s="22"/>
      <c r="AF3245" s="7"/>
      <c r="AG3245" s="7"/>
      <c r="AH3245" s="7"/>
      <c r="AI3245" s="7"/>
      <c r="AJ3245" s="7"/>
      <c r="AK3245" s="7"/>
      <c r="AL3245" s="23"/>
    </row>
    <row r="3246" spans="31:38" ht="16.5" x14ac:dyDescent="0.2">
      <c r="AE3246" s="22"/>
      <c r="AF3246" s="7"/>
      <c r="AG3246" s="7"/>
      <c r="AH3246" s="7"/>
      <c r="AI3246" s="7"/>
      <c r="AJ3246" s="7"/>
      <c r="AK3246" s="7"/>
      <c r="AL3246" s="23"/>
    </row>
    <row r="3247" spans="31:38" ht="16.5" x14ac:dyDescent="0.2">
      <c r="AE3247" s="22"/>
      <c r="AF3247" s="7"/>
      <c r="AG3247" s="7"/>
      <c r="AH3247" s="7"/>
      <c r="AI3247" s="7"/>
      <c r="AJ3247" s="7"/>
      <c r="AK3247" s="7"/>
      <c r="AL3247" s="23"/>
    </row>
    <row r="3248" spans="31:38" ht="16.5" x14ac:dyDescent="0.2">
      <c r="AE3248" s="22"/>
      <c r="AF3248" s="7"/>
      <c r="AG3248" s="7"/>
      <c r="AH3248" s="7"/>
      <c r="AI3248" s="7"/>
      <c r="AJ3248" s="7"/>
      <c r="AK3248" s="7"/>
      <c r="AL3248" s="23"/>
    </row>
    <row r="3249" spans="31:38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</row>
    <row r="3250" spans="31:38" ht="16.5" x14ac:dyDescent="0.2">
      <c r="AE3250" s="20"/>
      <c r="AF3250" s="12"/>
      <c r="AG3250" s="12"/>
      <c r="AH3250" s="12"/>
      <c r="AI3250" s="12"/>
      <c r="AJ3250" s="12"/>
      <c r="AK3250" s="12"/>
      <c r="AL3250" s="21"/>
    </row>
    <row r="3251" spans="31:38" ht="16.5" x14ac:dyDescent="0.2">
      <c r="AE3251" s="22"/>
      <c r="AF3251" s="7"/>
      <c r="AG3251" s="7"/>
      <c r="AH3251" s="7"/>
      <c r="AI3251" s="7"/>
      <c r="AJ3251" s="7"/>
      <c r="AK3251" s="7"/>
      <c r="AL3251" s="23"/>
    </row>
    <row r="3252" spans="31:38" ht="16.5" x14ac:dyDescent="0.2">
      <c r="AE3252" s="22"/>
      <c r="AF3252" s="7"/>
      <c r="AG3252" s="7"/>
      <c r="AH3252" s="7"/>
      <c r="AI3252" s="7"/>
      <c r="AJ3252" s="7"/>
      <c r="AK3252" s="7"/>
      <c r="AL3252" s="23"/>
    </row>
    <row r="3253" spans="31:38" ht="16.5" x14ac:dyDescent="0.2">
      <c r="AE3253" s="22"/>
      <c r="AF3253" s="7"/>
      <c r="AG3253" s="7"/>
      <c r="AH3253" s="7"/>
      <c r="AI3253" s="7"/>
      <c r="AJ3253" s="7"/>
      <c r="AK3253" s="7"/>
      <c r="AL3253" s="23"/>
    </row>
    <row r="3254" spans="31:38" ht="16.5" x14ac:dyDescent="0.2">
      <c r="AE3254" s="22"/>
      <c r="AF3254" s="7"/>
      <c r="AG3254" s="7"/>
      <c r="AH3254" s="7"/>
      <c r="AI3254" s="7"/>
      <c r="AJ3254" s="7"/>
      <c r="AK3254" s="7"/>
      <c r="AL3254" s="23"/>
    </row>
    <row r="3255" spans="31:38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</row>
    <row r="3256" spans="31:38" ht="16.5" x14ac:dyDescent="0.2">
      <c r="AE3256" s="20"/>
      <c r="AF3256" s="12"/>
      <c r="AG3256" s="12"/>
      <c r="AH3256" s="12"/>
      <c r="AI3256" s="12"/>
      <c r="AJ3256" s="12"/>
      <c r="AK3256" s="12"/>
      <c r="AL3256" s="21"/>
    </row>
    <row r="3257" spans="31:38" ht="16.5" x14ac:dyDescent="0.2">
      <c r="AE3257" s="22"/>
      <c r="AF3257" s="7"/>
      <c r="AG3257" s="7"/>
      <c r="AH3257" s="7"/>
      <c r="AI3257" s="7"/>
      <c r="AJ3257" s="7"/>
      <c r="AK3257" s="7"/>
      <c r="AL3257" s="23"/>
    </row>
    <row r="3258" spans="31:38" ht="16.5" x14ac:dyDescent="0.2">
      <c r="AE3258" s="22"/>
      <c r="AF3258" s="7"/>
      <c r="AG3258" s="7"/>
      <c r="AH3258" s="7"/>
      <c r="AI3258" s="7"/>
      <c r="AJ3258" s="7"/>
      <c r="AK3258" s="7"/>
      <c r="AL3258" s="23"/>
    </row>
    <row r="3259" spans="31:38" ht="16.5" x14ac:dyDescent="0.2">
      <c r="AE3259" s="22"/>
      <c r="AF3259" s="7"/>
      <c r="AG3259" s="7"/>
      <c r="AH3259" s="7"/>
      <c r="AI3259" s="7"/>
      <c r="AJ3259" s="7"/>
      <c r="AK3259" s="7"/>
      <c r="AL3259" s="23"/>
    </row>
    <row r="3260" spans="31:38" ht="16.5" x14ac:dyDescent="0.2">
      <c r="AE3260" s="22"/>
      <c r="AF3260" s="7"/>
      <c r="AG3260" s="7"/>
      <c r="AH3260" s="7"/>
      <c r="AI3260" s="7"/>
      <c r="AJ3260" s="7"/>
      <c r="AK3260" s="7"/>
      <c r="AL3260" s="23"/>
    </row>
    <row r="3261" spans="31:38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</row>
    <row r="3262" spans="31:38" ht="16.5" x14ac:dyDescent="0.2">
      <c r="AE3262" s="20"/>
      <c r="AF3262" s="12"/>
      <c r="AG3262" s="12"/>
      <c r="AH3262" s="12"/>
      <c r="AI3262" s="12"/>
      <c r="AJ3262" s="12"/>
      <c r="AK3262" s="12"/>
      <c r="AL3262" s="21"/>
    </row>
    <row r="3263" spans="31:38" ht="16.5" x14ac:dyDescent="0.2">
      <c r="AE3263" s="22"/>
      <c r="AF3263" s="7"/>
      <c r="AG3263" s="7"/>
      <c r="AH3263" s="7"/>
      <c r="AI3263" s="7"/>
      <c r="AJ3263" s="7"/>
      <c r="AK3263" s="7"/>
      <c r="AL3263" s="23"/>
    </row>
    <row r="3264" spans="31:38" ht="16.5" x14ac:dyDescent="0.2">
      <c r="AE3264" s="22"/>
      <c r="AF3264" s="7"/>
      <c r="AG3264" s="7"/>
      <c r="AH3264" s="7"/>
      <c r="AI3264" s="7"/>
      <c r="AJ3264" s="7"/>
      <c r="AK3264" s="7"/>
      <c r="AL3264" s="23"/>
    </row>
    <row r="3265" spans="31:38" ht="16.5" x14ac:dyDescent="0.2">
      <c r="AE3265" s="22"/>
      <c r="AF3265" s="7"/>
      <c r="AG3265" s="7"/>
      <c r="AH3265" s="7"/>
      <c r="AI3265" s="7"/>
      <c r="AJ3265" s="7"/>
      <c r="AK3265" s="7"/>
      <c r="AL3265" s="23"/>
    </row>
    <row r="3266" spans="31:38" ht="16.5" x14ac:dyDescent="0.2">
      <c r="AE3266" s="22"/>
      <c r="AF3266" s="7"/>
      <c r="AG3266" s="7"/>
      <c r="AH3266" s="7"/>
      <c r="AI3266" s="7"/>
      <c r="AJ3266" s="7"/>
      <c r="AK3266" s="7"/>
      <c r="AL3266" s="23"/>
    </row>
    <row r="3267" spans="31:38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</row>
    <row r="3268" spans="31:38" ht="16.5" x14ac:dyDescent="0.2">
      <c r="AE3268" s="20"/>
      <c r="AF3268" s="12"/>
      <c r="AG3268" s="12"/>
      <c r="AH3268" s="12"/>
      <c r="AI3268" s="12"/>
      <c r="AJ3268" s="12"/>
      <c r="AK3268" s="12"/>
      <c r="AL3268" s="21"/>
    </row>
    <row r="3269" spans="31:38" ht="16.5" x14ac:dyDescent="0.2">
      <c r="AE3269" s="22"/>
      <c r="AF3269" s="7"/>
      <c r="AG3269" s="7"/>
      <c r="AH3269" s="7"/>
      <c r="AI3269" s="7"/>
      <c r="AJ3269" s="7"/>
      <c r="AK3269" s="7"/>
      <c r="AL3269" s="23"/>
    </row>
    <row r="3270" spans="31:38" ht="16.5" x14ac:dyDescent="0.2">
      <c r="AE3270" s="22"/>
      <c r="AF3270" s="7"/>
      <c r="AG3270" s="7"/>
      <c r="AH3270" s="7"/>
      <c r="AI3270" s="7"/>
      <c r="AJ3270" s="7"/>
      <c r="AK3270" s="7"/>
      <c r="AL3270" s="23"/>
    </row>
    <row r="3271" spans="31:38" ht="16.5" x14ac:dyDescent="0.2">
      <c r="AE3271" s="22"/>
      <c r="AF3271" s="7"/>
      <c r="AG3271" s="7"/>
      <c r="AH3271" s="7"/>
      <c r="AI3271" s="7"/>
      <c r="AJ3271" s="7"/>
      <c r="AK3271" s="7"/>
      <c r="AL3271" s="23"/>
    </row>
    <row r="3272" spans="31:38" ht="16.5" x14ac:dyDescent="0.2">
      <c r="AE3272" s="22"/>
      <c r="AF3272" s="7"/>
      <c r="AG3272" s="7"/>
      <c r="AH3272" s="7"/>
      <c r="AI3272" s="7"/>
      <c r="AJ3272" s="7"/>
      <c r="AK3272" s="7"/>
      <c r="AL3272" s="23"/>
    </row>
    <row r="3273" spans="31:38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</row>
    <row r="3274" spans="31:38" ht="16.5" x14ac:dyDescent="0.2">
      <c r="AE3274" s="20"/>
      <c r="AF3274" s="12"/>
      <c r="AG3274" s="12"/>
      <c r="AH3274" s="12"/>
      <c r="AI3274" s="12"/>
      <c r="AJ3274" s="12"/>
      <c r="AK3274" s="12"/>
      <c r="AL3274" s="21"/>
    </row>
    <row r="3275" spans="31:38" ht="16.5" x14ac:dyDescent="0.2">
      <c r="AE3275" s="22"/>
      <c r="AF3275" s="7"/>
      <c r="AG3275" s="7"/>
      <c r="AH3275" s="7"/>
      <c r="AI3275" s="7"/>
      <c r="AJ3275" s="7"/>
      <c r="AK3275" s="7"/>
      <c r="AL3275" s="23"/>
    </row>
    <row r="3276" spans="31:38" ht="16.5" x14ac:dyDescent="0.2">
      <c r="AE3276" s="22"/>
      <c r="AF3276" s="7"/>
      <c r="AG3276" s="7"/>
      <c r="AH3276" s="7"/>
      <c r="AI3276" s="7"/>
      <c r="AJ3276" s="7"/>
      <c r="AK3276" s="7"/>
      <c r="AL3276" s="23"/>
    </row>
    <row r="3277" spans="31:38" ht="16.5" x14ac:dyDescent="0.2">
      <c r="AE3277" s="22"/>
      <c r="AF3277" s="7"/>
      <c r="AG3277" s="7"/>
      <c r="AH3277" s="7"/>
      <c r="AI3277" s="7"/>
      <c r="AJ3277" s="7"/>
      <c r="AK3277" s="7"/>
      <c r="AL3277" s="23"/>
    </row>
    <row r="3278" spans="31:38" ht="16.5" x14ac:dyDescent="0.2">
      <c r="AE3278" s="22"/>
      <c r="AF3278" s="7"/>
      <c r="AG3278" s="7"/>
      <c r="AH3278" s="7"/>
      <c r="AI3278" s="7"/>
      <c r="AJ3278" s="7"/>
      <c r="AK3278" s="7"/>
      <c r="AL3278" s="23"/>
    </row>
    <row r="3279" spans="31:38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</row>
    <row r="3280" spans="31:38" ht="16.5" x14ac:dyDescent="0.2">
      <c r="AE3280" s="20"/>
      <c r="AF3280" s="12"/>
      <c r="AG3280" s="12"/>
      <c r="AH3280" s="12"/>
      <c r="AI3280" s="12"/>
      <c r="AJ3280" s="12"/>
      <c r="AK3280" s="12"/>
      <c r="AL3280" s="21"/>
    </row>
    <row r="3281" spans="31:38" ht="16.5" x14ac:dyDescent="0.2">
      <c r="AE3281" s="22"/>
      <c r="AF3281" s="7"/>
      <c r="AG3281" s="7"/>
      <c r="AH3281" s="7"/>
      <c r="AI3281" s="7"/>
      <c r="AJ3281" s="7"/>
      <c r="AK3281" s="7"/>
      <c r="AL3281" s="23"/>
    </row>
    <row r="3282" spans="31:38" ht="16.5" x14ac:dyDescent="0.2">
      <c r="AE3282" s="22"/>
      <c r="AF3282" s="7"/>
      <c r="AG3282" s="7"/>
      <c r="AH3282" s="7"/>
      <c r="AI3282" s="7"/>
      <c r="AJ3282" s="7"/>
      <c r="AK3282" s="7"/>
      <c r="AL3282" s="23"/>
    </row>
    <row r="3283" spans="31:38" ht="16.5" x14ac:dyDescent="0.2">
      <c r="AE3283" s="22"/>
      <c r="AF3283" s="7"/>
      <c r="AG3283" s="7"/>
      <c r="AH3283" s="7"/>
      <c r="AI3283" s="7"/>
      <c r="AJ3283" s="7"/>
      <c r="AK3283" s="7"/>
      <c r="AL3283" s="23"/>
    </row>
    <row r="3284" spans="31:38" ht="16.5" x14ac:dyDescent="0.2">
      <c r="AE3284" s="22"/>
      <c r="AF3284" s="7"/>
      <c r="AG3284" s="7"/>
      <c r="AH3284" s="7"/>
      <c r="AI3284" s="7"/>
      <c r="AJ3284" s="7"/>
      <c r="AK3284" s="7"/>
      <c r="AL3284" s="23"/>
    </row>
    <row r="3285" spans="31:38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</row>
    <row r="3286" spans="31:38" ht="16.5" x14ac:dyDescent="0.2">
      <c r="AE3286" s="20"/>
      <c r="AF3286" s="12"/>
      <c r="AG3286" s="12"/>
      <c r="AH3286" s="12"/>
      <c r="AI3286" s="12"/>
      <c r="AJ3286" s="12"/>
      <c r="AK3286" s="12"/>
      <c r="AL3286" s="21"/>
    </row>
    <row r="3287" spans="31:38" ht="16.5" x14ac:dyDescent="0.2">
      <c r="AE3287" s="22"/>
      <c r="AF3287" s="7"/>
      <c r="AG3287" s="7"/>
      <c r="AH3287" s="7"/>
      <c r="AI3287" s="7"/>
      <c r="AJ3287" s="7"/>
      <c r="AK3287" s="7"/>
      <c r="AL3287" s="23"/>
    </row>
    <row r="3288" spans="31:38" ht="16.5" x14ac:dyDescent="0.2">
      <c r="AE3288" s="22"/>
      <c r="AF3288" s="7"/>
      <c r="AG3288" s="7"/>
      <c r="AH3288" s="7"/>
      <c r="AI3288" s="7"/>
      <c r="AJ3288" s="7"/>
      <c r="AK3288" s="7"/>
      <c r="AL3288" s="23"/>
    </row>
    <row r="3289" spans="31:38" ht="16.5" x14ac:dyDescent="0.2">
      <c r="AE3289" s="22"/>
      <c r="AF3289" s="7"/>
      <c r="AG3289" s="7"/>
      <c r="AH3289" s="7"/>
      <c r="AI3289" s="7"/>
      <c r="AJ3289" s="7"/>
      <c r="AK3289" s="7"/>
      <c r="AL3289" s="23"/>
    </row>
    <row r="3290" spans="31:38" ht="16.5" x14ac:dyDescent="0.2">
      <c r="AE3290" s="22"/>
      <c r="AF3290" s="7"/>
      <c r="AG3290" s="7"/>
      <c r="AH3290" s="7"/>
      <c r="AI3290" s="7"/>
      <c r="AJ3290" s="7"/>
      <c r="AK3290" s="7"/>
      <c r="AL3290" s="23"/>
    </row>
    <row r="3291" spans="31:38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</row>
    <row r="3292" spans="31:38" ht="16.5" x14ac:dyDescent="0.2">
      <c r="AE3292" s="20"/>
      <c r="AF3292" s="12"/>
      <c r="AG3292" s="12"/>
      <c r="AH3292" s="12"/>
      <c r="AI3292" s="12"/>
      <c r="AJ3292" s="12"/>
      <c r="AK3292" s="12"/>
      <c r="AL3292" s="21"/>
    </row>
    <row r="3293" spans="31:38" ht="16.5" x14ac:dyDescent="0.2">
      <c r="AE3293" s="22"/>
      <c r="AF3293" s="7"/>
      <c r="AG3293" s="7"/>
      <c r="AH3293" s="7"/>
      <c r="AI3293" s="7"/>
      <c r="AJ3293" s="7"/>
      <c r="AK3293" s="7"/>
      <c r="AL3293" s="23"/>
    </row>
    <row r="3294" spans="31:38" ht="16.5" x14ac:dyDescent="0.2">
      <c r="AE3294" s="22"/>
      <c r="AF3294" s="7"/>
      <c r="AG3294" s="7"/>
      <c r="AH3294" s="7"/>
      <c r="AI3294" s="7"/>
      <c r="AJ3294" s="7"/>
      <c r="AK3294" s="7"/>
      <c r="AL3294" s="23"/>
    </row>
    <row r="3295" spans="31:38" ht="16.5" x14ac:dyDescent="0.2">
      <c r="AE3295" s="22"/>
      <c r="AF3295" s="7"/>
      <c r="AG3295" s="7"/>
      <c r="AH3295" s="7"/>
      <c r="AI3295" s="7"/>
      <c r="AJ3295" s="7"/>
      <c r="AK3295" s="7"/>
      <c r="AL3295" s="23"/>
    </row>
    <row r="3296" spans="31:38" ht="16.5" x14ac:dyDescent="0.2">
      <c r="AE3296" s="22"/>
      <c r="AF3296" s="7"/>
      <c r="AG3296" s="7"/>
      <c r="AH3296" s="7"/>
      <c r="AI3296" s="7"/>
      <c r="AJ3296" s="7"/>
      <c r="AK3296" s="7"/>
      <c r="AL3296" s="23"/>
    </row>
    <row r="3297" spans="31:38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</row>
    <row r="3298" spans="31:38" ht="16.5" x14ac:dyDescent="0.2">
      <c r="AE3298" s="20"/>
      <c r="AF3298" s="12"/>
      <c r="AG3298" s="12"/>
      <c r="AH3298" s="12"/>
      <c r="AI3298" s="12"/>
      <c r="AJ3298" s="12"/>
      <c r="AK3298" s="12"/>
      <c r="AL3298" s="21"/>
    </row>
    <row r="3299" spans="31:38" ht="16.5" x14ac:dyDescent="0.2">
      <c r="AE3299" s="22"/>
      <c r="AF3299" s="7"/>
      <c r="AG3299" s="7"/>
      <c r="AH3299" s="7"/>
      <c r="AI3299" s="7"/>
      <c r="AJ3299" s="7"/>
      <c r="AK3299" s="7"/>
      <c r="AL3299" s="23"/>
    </row>
    <row r="3300" spans="31:38" ht="16.5" x14ac:dyDescent="0.2">
      <c r="AE3300" s="22"/>
      <c r="AF3300" s="7"/>
      <c r="AG3300" s="7"/>
      <c r="AH3300" s="7"/>
      <c r="AI3300" s="7"/>
      <c r="AJ3300" s="7"/>
      <c r="AK3300" s="7"/>
      <c r="AL3300" s="23"/>
    </row>
    <row r="3301" spans="31:38" ht="16.5" x14ac:dyDescent="0.2">
      <c r="AE3301" s="22"/>
      <c r="AF3301" s="7"/>
      <c r="AG3301" s="7"/>
      <c r="AH3301" s="7"/>
      <c r="AI3301" s="7"/>
      <c r="AJ3301" s="7"/>
      <c r="AK3301" s="7"/>
      <c r="AL3301" s="23"/>
    </row>
    <row r="3302" spans="31:38" ht="16.5" x14ac:dyDescent="0.2">
      <c r="AE3302" s="22"/>
      <c r="AF3302" s="7"/>
      <c r="AG3302" s="7"/>
      <c r="AH3302" s="7"/>
      <c r="AI3302" s="7"/>
      <c r="AJ3302" s="7"/>
      <c r="AK3302" s="7"/>
      <c r="AL3302" s="23"/>
    </row>
    <row r="3303" spans="31:38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</row>
    <row r="3304" spans="31:38" ht="16.5" x14ac:dyDescent="0.2">
      <c r="AE3304" s="20"/>
      <c r="AF3304" s="12"/>
      <c r="AG3304" s="12"/>
      <c r="AH3304" s="12"/>
      <c r="AI3304" s="12"/>
      <c r="AJ3304" s="12"/>
      <c r="AK3304" s="12"/>
      <c r="AL3304" s="21"/>
    </row>
    <row r="3305" spans="31:38" ht="16.5" x14ac:dyDescent="0.2">
      <c r="AE3305" s="22"/>
      <c r="AF3305" s="7"/>
      <c r="AG3305" s="7"/>
      <c r="AH3305" s="7"/>
      <c r="AI3305" s="7"/>
      <c r="AJ3305" s="7"/>
      <c r="AK3305" s="7"/>
      <c r="AL3305" s="23"/>
    </row>
    <row r="3306" spans="31:38" ht="16.5" x14ac:dyDescent="0.2">
      <c r="AE3306" s="22"/>
      <c r="AF3306" s="7"/>
      <c r="AG3306" s="7"/>
      <c r="AH3306" s="7"/>
      <c r="AI3306" s="7"/>
      <c r="AJ3306" s="7"/>
      <c r="AK3306" s="7"/>
      <c r="AL3306" s="23"/>
    </row>
    <row r="3307" spans="31:38" ht="16.5" x14ac:dyDescent="0.2">
      <c r="AE3307" s="22"/>
      <c r="AF3307" s="7"/>
      <c r="AG3307" s="7"/>
      <c r="AH3307" s="7"/>
      <c r="AI3307" s="7"/>
      <c r="AJ3307" s="7"/>
      <c r="AK3307" s="7"/>
      <c r="AL3307" s="23"/>
    </row>
    <row r="3308" spans="31:38" ht="16.5" x14ac:dyDescent="0.2">
      <c r="AE3308" s="22"/>
      <c r="AF3308" s="7"/>
      <c r="AG3308" s="7"/>
      <c r="AH3308" s="7"/>
      <c r="AI3308" s="7"/>
      <c r="AJ3308" s="7"/>
      <c r="AK3308" s="7"/>
      <c r="AL3308" s="23"/>
    </row>
    <row r="3309" spans="31:38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</row>
    <row r="3310" spans="31:38" ht="16.5" x14ac:dyDescent="0.2">
      <c r="AE3310" s="20"/>
      <c r="AF3310" s="12"/>
      <c r="AG3310" s="12"/>
      <c r="AH3310" s="12"/>
      <c r="AI3310" s="12"/>
      <c r="AJ3310" s="12"/>
      <c r="AK3310" s="12"/>
      <c r="AL3310" s="21"/>
    </row>
    <row r="3311" spans="31:38" ht="16.5" x14ac:dyDescent="0.2">
      <c r="AE3311" s="22"/>
      <c r="AF3311" s="7"/>
      <c r="AG3311" s="7"/>
      <c r="AH3311" s="7"/>
      <c r="AI3311" s="7"/>
      <c r="AJ3311" s="7"/>
      <c r="AK3311" s="7"/>
      <c r="AL3311" s="23"/>
    </row>
    <row r="3312" spans="31:38" ht="16.5" x14ac:dyDescent="0.2">
      <c r="AE3312" s="22"/>
      <c r="AF3312" s="7"/>
      <c r="AG3312" s="7"/>
      <c r="AH3312" s="7"/>
      <c r="AI3312" s="7"/>
      <c r="AJ3312" s="7"/>
      <c r="AK3312" s="7"/>
      <c r="AL3312" s="23"/>
    </row>
    <row r="3313" spans="31:38" ht="16.5" x14ac:dyDescent="0.2">
      <c r="AE3313" s="22"/>
      <c r="AF3313" s="7"/>
      <c r="AG3313" s="7"/>
      <c r="AH3313" s="7"/>
      <c r="AI3313" s="7"/>
      <c r="AJ3313" s="7"/>
      <c r="AK3313" s="7"/>
      <c r="AL3313" s="23"/>
    </row>
    <row r="3314" spans="31:38" ht="16.5" x14ac:dyDescent="0.2">
      <c r="AE3314" s="22"/>
      <c r="AF3314" s="7"/>
      <c r="AG3314" s="7"/>
      <c r="AH3314" s="7"/>
      <c r="AI3314" s="7"/>
      <c r="AJ3314" s="7"/>
      <c r="AK3314" s="7"/>
      <c r="AL3314" s="23"/>
    </row>
    <row r="3315" spans="31:38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</row>
    <row r="3316" spans="31:38" ht="16.5" x14ac:dyDescent="0.2">
      <c r="AE3316" s="20"/>
      <c r="AF3316" s="12"/>
      <c r="AG3316" s="12"/>
      <c r="AH3316" s="12"/>
      <c r="AI3316" s="12"/>
      <c r="AJ3316" s="12"/>
      <c r="AK3316" s="12"/>
      <c r="AL3316" s="21"/>
    </row>
    <row r="3317" spans="31:38" ht="16.5" x14ac:dyDescent="0.2">
      <c r="AE3317" s="22"/>
      <c r="AF3317" s="7"/>
      <c r="AG3317" s="7"/>
      <c r="AH3317" s="7"/>
      <c r="AI3317" s="7"/>
      <c r="AJ3317" s="7"/>
      <c r="AK3317" s="7"/>
      <c r="AL3317" s="23"/>
    </row>
    <row r="3318" spans="31:38" ht="16.5" x14ac:dyDescent="0.2">
      <c r="AE3318" s="22"/>
      <c r="AF3318" s="7"/>
      <c r="AG3318" s="7"/>
      <c r="AH3318" s="7"/>
      <c r="AI3318" s="7"/>
      <c r="AJ3318" s="7"/>
      <c r="AK3318" s="7"/>
      <c r="AL3318" s="23"/>
    </row>
    <row r="3319" spans="31:38" ht="16.5" x14ac:dyDescent="0.2">
      <c r="AE3319" s="22"/>
      <c r="AF3319" s="7"/>
      <c r="AG3319" s="7"/>
      <c r="AH3319" s="7"/>
      <c r="AI3319" s="7"/>
      <c r="AJ3319" s="7"/>
      <c r="AK3319" s="7"/>
      <c r="AL3319" s="23"/>
    </row>
    <row r="3320" spans="31:38" ht="16.5" x14ac:dyDescent="0.2">
      <c r="AE3320" s="22"/>
      <c r="AF3320" s="7"/>
      <c r="AG3320" s="7"/>
      <c r="AH3320" s="7"/>
      <c r="AI3320" s="7"/>
      <c r="AJ3320" s="7"/>
      <c r="AK3320" s="7"/>
      <c r="AL3320" s="23"/>
    </row>
    <row r="3321" spans="31:38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</row>
    <row r="3322" spans="31:38" ht="16.5" x14ac:dyDescent="0.2">
      <c r="AE3322" s="20"/>
      <c r="AF3322" s="12"/>
      <c r="AG3322" s="12"/>
      <c r="AH3322" s="12"/>
      <c r="AI3322" s="12"/>
      <c r="AJ3322" s="12"/>
      <c r="AK3322" s="12"/>
      <c r="AL3322" s="21"/>
    </row>
    <row r="3323" spans="31:38" ht="16.5" x14ac:dyDescent="0.2">
      <c r="AE3323" s="22"/>
      <c r="AF3323" s="7"/>
      <c r="AG3323" s="7"/>
      <c r="AH3323" s="7"/>
      <c r="AI3323" s="7"/>
      <c r="AJ3323" s="7"/>
      <c r="AK3323" s="7"/>
      <c r="AL3323" s="23"/>
    </row>
    <row r="3324" spans="31:38" ht="16.5" x14ac:dyDescent="0.2">
      <c r="AE3324" s="22"/>
      <c r="AF3324" s="7"/>
      <c r="AG3324" s="7"/>
      <c r="AH3324" s="7"/>
      <c r="AI3324" s="7"/>
      <c r="AJ3324" s="7"/>
      <c r="AK3324" s="7"/>
      <c r="AL3324" s="23"/>
    </row>
    <row r="3325" spans="31:38" ht="16.5" x14ac:dyDescent="0.2">
      <c r="AE3325" s="22"/>
      <c r="AF3325" s="7"/>
      <c r="AG3325" s="7"/>
      <c r="AH3325" s="7"/>
      <c r="AI3325" s="7"/>
      <c r="AJ3325" s="7"/>
      <c r="AK3325" s="7"/>
      <c r="AL3325" s="23"/>
    </row>
    <row r="3326" spans="31:38" ht="16.5" x14ac:dyDescent="0.2">
      <c r="AE3326" s="22"/>
      <c r="AF3326" s="7"/>
      <c r="AG3326" s="7"/>
      <c r="AH3326" s="7"/>
      <c r="AI3326" s="7"/>
      <c r="AJ3326" s="7"/>
      <c r="AK3326" s="7"/>
      <c r="AL3326" s="23"/>
    </row>
    <row r="3327" spans="31:38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</row>
    <row r="3328" spans="31:38" ht="16.5" x14ac:dyDescent="0.2">
      <c r="AE3328" s="20"/>
      <c r="AF3328" s="12"/>
      <c r="AG3328" s="12"/>
      <c r="AH3328" s="12"/>
      <c r="AI3328" s="12"/>
      <c r="AJ3328" s="12"/>
      <c r="AK3328" s="12"/>
      <c r="AL3328" s="21"/>
    </row>
    <row r="3329" spans="31:38" ht="16.5" x14ac:dyDescent="0.2">
      <c r="AE3329" s="22"/>
      <c r="AF3329" s="7"/>
      <c r="AG3329" s="7"/>
      <c r="AH3329" s="7"/>
      <c r="AI3329" s="7"/>
      <c r="AJ3329" s="7"/>
      <c r="AK3329" s="7"/>
      <c r="AL3329" s="23"/>
    </row>
    <row r="3330" spans="31:38" ht="16.5" x14ac:dyDescent="0.2">
      <c r="AE3330" s="22"/>
      <c r="AF3330" s="7"/>
      <c r="AG3330" s="7"/>
      <c r="AH3330" s="7"/>
      <c r="AI3330" s="7"/>
      <c r="AJ3330" s="7"/>
      <c r="AK3330" s="7"/>
      <c r="AL3330" s="23"/>
    </row>
    <row r="3331" spans="31:38" ht="16.5" x14ac:dyDescent="0.2">
      <c r="AE3331" s="22"/>
      <c r="AF3331" s="7"/>
      <c r="AG3331" s="7"/>
      <c r="AH3331" s="7"/>
      <c r="AI3331" s="7"/>
      <c r="AJ3331" s="7"/>
      <c r="AK3331" s="7"/>
      <c r="AL3331" s="23"/>
    </row>
    <row r="3332" spans="31:38" ht="16.5" x14ac:dyDescent="0.2">
      <c r="AE3332" s="22"/>
      <c r="AF3332" s="7"/>
      <c r="AG3332" s="7"/>
      <c r="AH3332" s="7"/>
      <c r="AI3332" s="7"/>
      <c r="AJ3332" s="7"/>
      <c r="AK3332" s="7"/>
      <c r="AL3332" s="23"/>
    </row>
    <row r="3333" spans="31:38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</row>
    <row r="3334" spans="31:38" ht="16.5" x14ac:dyDescent="0.2">
      <c r="AE3334" s="20"/>
      <c r="AF3334" s="12"/>
      <c r="AG3334" s="12"/>
      <c r="AH3334" s="12"/>
      <c r="AI3334" s="12"/>
      <c r="AJ3334" s="12"/>
      <c r="AK3334" s="12"/>
      <c r="AL3334" s="21"/>
    </row>
    <row r="3335" spans="31:38" ht="16.5" x14ac:dyDescent="0.2">
      <c r="AE3335" s="22"/>
      <c r="AF3335" s="7"/>
      <c r="AG3335" s="7"/>
      <c r="AH3335" s="7"/>
      <c r="AI3335" s="7"/>
      <c r="AJ3335" s="7"/>
      <c r="AK3335" s="7"/>
      <c r="AL3335" s="23"/>
    </row>
    <row r="3336" spans="31:38" ht="16.5" x14ac:dyDescent="0.2">
      <c r="AE3336" s="22"/>
      <c r="AF3336" s="7"/>
      <c r="AG3336" s="7"/>
      <c r="AH3336" s="7"/>
      <c r="AI3336" s="7"/>
      <c r="AJ3336" s="7"/>
      <c r="AK3336" s="7"/>
      <c r="AL3336" s="23"/>
    </row>
    <row r="3337" spans="31:38" ht="16.5" x14ac:dyDescent="0.2">
      <c r="AE3337" s="22"/>
      <c r="AF3337" s="7"/>
      <c r="AG3337" s="7"/>
      <c r="AH3337" s="7"/>
      <c r="AI3337" s="7"/>
      <c r="AJ3337" s="7"/>
      <c r="AK3337" s="7"/>
      <c r="AL3337" s="23"/>
    </row>
    <row r="3338" spans="31:38" ht="16.5" x14ac:dyDescent="0.2">
      <c r="AE3338" s="22"/>
      <c r="AF3338" s="7"/>
      <c r="AG3338" s="7"/>
      <c r="AH3338" s="7"/>
      <c r="AI3338" s="7"/>
      <c r="AJ3338" s="7"/>
      <c r="AK3338" s="7"/>
      <c r="AL3338" s="23"/>
    </row>
    <row r="3339" spans="31:38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</row>
    <row r="3340" spans="31:38" ht="16.5" x14ac:dyDescent="0.2">
      <c r="AE3340" s="20"/>
      <c r="AF3340" s="12"/>
      <c r="AG3340" s="12"/>
      <c r="AH3340" s="12"/>
      <c r="AI3340" s="12"/>
      <c r="AJ3340" s="12"/>
      <c r="AK3340" s="12"/>
      <c r="AL3340" s="21"/>
    </row>
    <row r="3341" spans="31:38" ht="16.5" x14ac:dyDescent="0.2">
      <c r="AE3341" s="22"/>
      <c r="AF3341" s="7"/>
      <c r="AG3341" s="7"/>
      <c r="AH3341" s="7"/>
      <c r="AI3341" s="7"/>
      <c r="AJ3341" s="7"/>
      <c r="AK3341" s="7"/>
      <c r="AL3341" s="23"/>
    </row>
    <row r="3342" spans="31:38" ht="16.5" x14ac:dyDescent="0.2">
      <c r="AE3342" s="22"/>
      <c r="AF3342" s="7"/>
      <c r="AG3342" s="7"/>
      <c r="AH3342" s="7"/>
      <c r="AI3342" s="7"/>
      <c r="AJ3342" s="7"/>
      <c r="AK3342" s="7"/>
      <c r="AL3342" s="23"/>
    </row>
    <row r="3343" spans="31:38" ht="16.5" x14ac:dyDescent="0.2">
      <c r="AE3343" s="22"/>
      <c r="AF3343" s="7"/>
      <c r="AG3343" s="7"/>
      <c r="AH3343" s="7"/>
      <c r="AI3343" s="7"/>
      <c r="AJ3343" s="7"/>
      <c r="AK3343" s="7"/>
      <c r="AL3343" s="23"/>
    </row>
    <row r="3344" spans="31:38" ht="16.5" x14ac:dyDescent="0.2">
      <c r="AE3344" s="22"/>
      <c r="AF3344" s="7"/>
      <c r="AG3344" s="7"/>
      <c r="AH3344" s="7"/>
      <c r="AI3344" s="7"/>
      <c r="AJ3344" s="7"/>
      <c r="AK3344" s="7"/>
      <c r="AL3344" s="23"/>
    </row>
    <row r="3345" spans="31:38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</row>
    <row r="3346" spans="31:38" ht="16.5" x14ac:dyDescent="0.2">
      <c r="AE3346" s="20"/>
      <c r="AF3346" s="12"/>
      <c r="AG3346" s="12"/>
      <c r="AH3346" s="12"/>
      <c r="AI3346" s="12"/>
      <c r="AJ3346" s="12"/>
      <c r="AK3346" s="12"/>
      <c r="AL3346" s="21"/>
    </row>
    <row r="3347" spans="31:38" ht="16.5" x14ac:dyDescent="0.2">
      <c r="AE3347" s="22"/>
      <c r="AF3347" s="7"/>
      <c r="AG3347" s="7"/>
      <c r="AH3347" s="7"/>
      <c r="AI3347" s="7"/>
      <c r="AJ3347" s="7"/>
      <c r="AK3347" s="7"/>
      <c r="AL3347" s="23"/>
    </row>
    <row r="3348" spans="31:38" ht="16.5" x14ac:dyDescent="0.2">
      <c r="AE3348" s="22"/>
      <c r="AF3348" s="7"/>
      <c r="AG3348" s="7"/>
      <c r="AH3348" s="7"/>
      <c r="AI3348" s="7"/>
      <c r="AJ3348" s="7"/>
      <c r="AK3348" s="7"/>
      <c r="AL3348" s="23"/>
    </row>
    <row r="3349" spans="31:38" ht="16.5" x14ac:dyDescent="0.2">
      <c r="AE3349" s="22"/>
      <c r="AF3349" s="7"/>
      <c r="AG3349" s="7"/>
      <c r="AH3349" s="7"/>
      <c r="AI3349" s="7"/>
      <c r="AJ3349" s="7"/>
      <c r="AK3349" s="7"/>
      <c r="AL3349" s="23"/>
    </row>
    <row r="3350" spans="31:38" ht="16.5" x14ac:dyDescent="0.2">
      <c r="AE3350" s="22"/>
      <c r="AF3350" s="7"/>
      <c r="AG3350" s="7"/>
      <c r="AH3350" s="7"/>
      <c r="AI3350" s="7"/>
      <c r="AJ3350" s="7"/>
      <c r="AK3350" s="7"/>
      <c r="AL3350" s="23"/>
    </row>
    <row r="3351" spans="31:38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</row>
    <row r="3352" spans="31:38" ht="16.5" x14ac:dyDescent="0.2">
      <c r="AE3352" s="20"/>
      <c r="AF3352" s="12"/>
      <c r="AG3352" s="12"/>
      <c r="AH3352" s="12"/>
      <c r="AI3352" s="12"/>
      <c r="AJ3352" s="12"/>
      <c r="AK3352" s="12"/>
      <c r="AL3352" s="21"/>
    </row>
    <row r="3353" spans="31:38" ht="16.5" x14ac:dyDescent="0.2">
      <c r="AE3353" s="22"/>
      <c r="AF3353" s="7"/>
      <c r="AG3353" s="7"/>
      <c r="AH3353" s="7"/>
      <c r="AI3353" s="7"/>
      <c r="AJ3353" s="7"/>
      <c r="AK3353" s="7"/>
      <c r="AL3353" s="23"/>
    </row>
    <row r="3354" spans="31:38" ht="16.5" x14ac:dyDescent="0.2">
      <c r="AE3354" s="22"/>
      <c r="AF3354" s="7"/>
      <c r="AG3354" s="7"/>
      <c r="AH3354" s="7"/>
      <c r="AI3354" s="7"/>
      <c r="AJ3354" s="7"/>
      <c r="AK3354" s="7"/>
      <c r="AL3354" s="23"/>
    </row>
    <row r="3355" spans="31:38" ht="16.5" x14ac:dyDescent="0.2">
      <c r="AE3355" s="22"/>
      <c r="AF3355" s="7"/>
      <c r="AG3355" s="7"/>
      <c r="AH3355" s="7"/>
      <c r="AI3355" s="7"/>
      <c r="AJ3355" s="7"/>
      <c r="AK3355" s="7"/>
      <c r="AL3355" s="23"/>
    </row>
    <row r="3356" spans="31:38" ht="16.5" x14ac:dyDescent="0.2">
      <c r="AE3356" s="22"/>
      <c r="AF3356" s="7"/>
      <c r="AG3356" s="7"/>
      <c r="AH3356" s="7"/>
      <c r="AI3356" s="7"/>
      <c r="AJ3356" s="7"/>
      <c r="AK3356" s="7"/>
      <c r="AL3356" s="23"/>
    </row>
    <row r="3357" spans="31:38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</row>
    <row r="3358" spans="31:38" ht="16.5" x14ac:dyDescent="0.2">
      <c r="AE3358" s="20"/>
      <c r="AF3358" s="12"/>
      <c r="AG3358" s="12"/>
      <c r="AH3358" s="12"/>
      <c r="AI3358" s="12"/>
      <c r="AJ3358" s="12"/>
      <c r="AK3358" s="12"/>
      <c r="AL3358" s="21"/>
    </row>
    <row r="3359" spans="31:38" ht="16.5" x14ac:dyDescent="0.2">
      <c r="AE3359" s="22"/>
      <c r="AF3359" s="7"/>
      <c r="AG3359" s="7"/>
      <c r="AH3359" s="7"/>
      <c r="AI3359" s="7"/>
      <c r="AJ3359" s="7"/>
      <c r="AK3359" s="7"/>
      <c r="AL3359" s="23"/>
    </row>
    <row r="3360" spans="31:38" ht="16.5" x14ac:dyDescent="0.2">
      <c r="AE3360" s="22"/>
      <c r="AF3360" s="7"/>
      <c r="AG3360" s="7"/>
      <c r="AH3360" s="7"/>
      <c r="AI3360" s="7"/>
      <c r="AJ3360" s="7"/>
      <c r="AK3360" s="7"/>
      <c r="AL3360" s="23"/>
    </row>
    <row r="3361" spans="31:38" ht="16.5" x14ac:dyDescent="0.2">
      <c r="AE3361" s="22"/>
      <c r="AF3361" s="7"/>
      <c r="AG3361" s="7"/>
      <c r="AH3361" s="7"/>
      <c r="AI3361" s="7"/>
      <c r="AJ3361" s="7"/>
      <c r="AK3361" s="7"/>
      <c r="AL3361" s="23"/>
    </row>
    <row r="3362" spans="31:38" ht="16.5" x14ac:dyDescent="0.2">
      <c r="AE3362" s="22"/>
      <c r="AF3362" s="7"/>
      <c r="AG3362" s="7"/>
      <c r="AH3362" s="7"/>
      <c r="AI3362" s="7"/>
      <c r="AJ3362" s="7"/>
      <c r="AK3362" s="7"/>
      <c r="AL3362" s="23"/>
    </row>
    <row r="3363" spans="31:38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</row>
    <row r="3364" spans="31:38" ht="16.5" x14ac:dyDescent="0.2">
      <c r="AE3364" s="20"/>
      <c r="AF3364" s="12"/>
      <c r="AG3364" s="12"/>
      <c r="AH3364" s="12"/>
      <c r="AI3364" s="12"/>
      <c r="AJ3364" s="12"/>
      <c r="AK3364" s="12"/>
      <c r="AL3364" s="21"/>
    </row>
    <row r="3365" spans="31:38" ht="16.5" x14ac:dyDescent="0.2">
      <c r="AE3365" s="22"/>
      <c r="AF3365" s="7"/>
      <c r="AG3365" s="7"/>
      <c r="AH3365" s="7"/>
      <c r="AI3365" s="7"/>
      <c r="AJ3365" s="7"/>
      <c r="AK3365" s="7"/>
      <c r="AL3365" s="23"/>
    </row>
    <row r="3366" spans="31:38" ht="16.5" x14ac:dyDescent="0.2">
      <c r="AE3366" s="22"/>
      <c r="AF3366" s="7"/>
      <c r="AG3366" s="7"/>
      <c r="AH3366" s="7"/>
      <c r="AI3366" s="7"/>
      <c r="AJ3366" s="7"/>
      <c r="AK3366" s="7"/>
      <c r="AL3366" s="23"/>
    </row>
    <row r="3367" spans="31:38" ht="16.5" x14ac:dyDescent="0.2">
      <c r="AE3367" s="22"/>
      <c r="AF3367" s="7"/>
      <c r="AG3367" s="7"/>
      <c r="AH3367" s="7"/>
      <c r="AI3367" s="7"/>
      <c r="AJ3367" s="7"/>
      <c r="AK3367" s="7"/>
      <c r="AL3367" s="23"/>
    </row>
    <row r="3368" spans="31:38" ht="16.5" x14ac:dyDescent="0.2">
      <c r="AE3368" s="22"/>
      <c r="AF3368" s="7"/>
      <c r="AG3368" s="7"/>
      <c r="AH3368" s="7"/>
      <c r="AI3368" s="7"/>
      <c r="AJ3368" s="7"/>
      <c r="AK3368" s="7"/>
      <c r="AL3368" s="23"/>
    </row>
    <row r="3369" spans="31:38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</row>
    <row r="3370" spans="31:38" ht="16.5" x14ac:dyDescent="0.2">
      <c r="AE3370" s="20"/>
      <c r="AF3370" s="12"/>
      <c r="AG3370" s="12"/>
      <c r="AH3370" s="12"/>
      <c r="AI3370" s="12"/>
      <c r="AJ3370" s="12"/>
      <c r="AK3370" s="12"/>
      <c r="AL3370" s="21"/>
    </row>
    <row r="3371" spans="31:38" ht="16.5" x14ac:dyDescent="0.2">
      <c r="AE3371" s="22"/>
      <c r="AF3371" s="7"/>
      <c r="AG3371" s="7"/>
      <c r="AH3371" s="7"/>
      <c r="AI3371" s="7"/>
      <c r="AJ3371" s="7"/>
      <c r="AK3371" s="7"/>
      <c r="AL3371" s="23"/>
    </row>
    <row r="3372" spans="31:38" ht="16.5" x14ac:dyDescent="0.2">
      <c r="AE3372" s="22"/>
      <c r="AF3372" s="7"/>
      <c r="AG3372" s="7"/>
      <c r="AH3372" s="7"/>
      <c r="AI3372" s="7"/>
      <c r="AJ3372" s="7"/>
      <c r="AK3372" s="7"/>
      <c r="AL3372" s="23"/>
    </row>
    <row r="3373" spans="31:38" ht="16.5" x14ac:dyDescent="0.2">
      <c r="AE3373" s="22"/>
      <c r="AF3373" s="7"/>
      <c r="AG3373" s="7"/>
      <c r="AH3373" s="7"/>
      <c r="AI3373" s="7"/>
      <c r="AJ3373" s="7"/>
      <c r="AK3373" s="7"/>
      <c r="AL3373" s="23"/>
    </row>
    <row r="3374" spans="31:38" ht="16.5" x14ac:dyDescent="0.2">
      <c r="AE3374" s="22"/>
      <c r="AF3374" s="7"/>
      <c r="AG3374" s="7"/>
      <c r="AH3374" s="7"/>
      <c r="AI3374" s="7"/>
      <c r="AJ3374" s="7"/>
      <c r="AK3374" s="7"/>
      <c r="AL3374" s="23"/>
    </row>
    <row r="3375" spans="31:38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</row>
    <row r="3376" spans="31:38" ht="16.5" x14ac:dyDescent="0.2">
      <c r="AE3376" s="20"/>
      <c r="AF3376" s="12"/>
      <c r="AG3376" s="12"/>
      <c r="AH3376" s="12"/>
      <c r="AI3376" s="12"/>
      <c r="AJ3376" s="12"/>
      <c r="AK3376" s="12"/>
      <c r="AL3376" s="21"/>
    </row>
    <row r="3377" spans="31:38" ht="16.5" x14ac:dyDescent="0.2">
      <c r="AE3377" s="22"/>
      <c r="AF3377" s="7"/>
      <c r="AG3377" s="7"/>
      <c r="AH3377" s="7"/>
      <c r="AI3377" s="7"/>
      <c r="AJ3377" s="7"/>
      <c r="AK3377" s="7"/>
      <c r="AL3377" s="23"/>
    </row>
    <row r="3378" spans="31:38" ht="16.5" x14ac:dyDescent="0.2">
      <c r="AE3378" s="22"/>
      <c r="AF3378" s="7"/>
      <c r="AG3378" s="7"/>
      <c r="AH3378" s="7"/>
      <c r="AI3378" s="7"/>
      <c r="AJ3378" s="7"/>
      <c r="AK3378" s="7"/>
      <c r="AL3378" s="23"/>
    </row>
    <row r="3379" spans="31:38" ht="16.5" x14ac:dyDescent="0.2">
      <c r="AE3379" s="22"/>
      <c r="AF3379" s="7"/>
      <c r="AG3379" s="7"/>
      <c r="AH3379" s="7"/>
      <c r="AI3379" s="7"/>
      <c r="AJ3379" s="7"/>
      <c r="AK3379" s="7"/>
      <c r="AL3379" s="23"/>
    </row>
    <row r="3380" spans="31:38" ht="16.5" x14ac:dyDescent="0.2">
      <c r="AE3380" s="22"/>
      <c r="AF3380" s="7"/>
      <c r="AG3380" s="7"/>
      <c r="AH3380" s="7"/>
      <c r="AI3380" s="7"/>
      <c r="AJ3380" s="7"/>
      <c r="AK3380" s="7"/>
      <c r="AL3380" s="23"/>
    </row>
    <row r="3381" spans="31:38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</row>
    <row r="3382" spans="31:38" ht="16.5" x14ac:dyDescent="0.2">
      <c r="AE3382" s="20"/>
      <c r="AF3382" s="12"/>
      <c r="AG3382" s="12"/>
      <c r="AH3382" s="12"/>
      <c r="AI3382" s="12"/>
      <c r="AJ3382" s="12"/>
      <c r="AK3382" s="12"/>
      <c r="AL3382" s="21"/>
    </row>
    <row r="3383" spans="31:38" ht="16.5" x14ac:dyDescent="0.2">
      <c r="AE3383" s="22"/>
      <c r="AF3383" s="7"/>
      <c r="AG3383" s="7"/>
      <c r="AH3383" s="7"/>
      <c r="AI3383" s="7"/>
      <c r="AJ3383" s="7"/>
      <c r="AK3383" s="7"/>
      <c r="AL3383" s="23"/>
    </row>
    <row r="3384" spans="31:38" ht="16.5" x14ac:dyDescent="0.2">
      <c r="AE3384" s="22"/>
      <c r="AF3384" s="7"/>
      <c r="AG3384" s="7"/>
      <c r="AH3384" s="7"/>
      <c r="AI3384" s="7"/>
      <c r="AJ3384" s="7"/>
      <c r="AK3384" s="7"/>
      <c r="AL3384" s="23"/>
    </row>
    <row r="3385" spans="31:38" ht="16.5" x14ac:dyDescent="0.2">
      <c r="AE3385" s="22"/>
      <c r="AF3385" s="7"/>
      <c r="AG3385" s="7"/>
      <c r="AH3385" s="7"/>
      <c r="AI3385" s="7"/>
      <c r="AJ3385" s="7"/>
      <c r="AK3385" s="7"/>
      <c r="AL3385" s="23"/>
    </row>
    <row r="3386" spans="31:38" ht="16.5" x14ac:dyDescent="0.2">
      <c r="AE3386" s="22"/>
      <c r="AF3386" s="7"/>
      <c r="AG3386" s="7"/>
      <c r="AH3386" s="7"/>
      <c r="AI3386" s="7"/>
      <c r="AJ3386" s="7"/>
      <c r="AK3386" s="7"/>
      <c r="AL3386" s="23"/>
    </row>
    <row r="3387" spans="31:38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</row>
    <row r="3388" spans="31:38" ht="16.5" x14ac:dyDescent="0.2">
      <c r="AE3388" s="20"/>
      <c r="AF3388" s="12"/>
      <c r="AG3388" s="12"/>
      <c r="AH3388" s="12"/>
      <c r="AI3388" s="12"/>
      <c r="AJ3388" s="12"/>
      <c r="AK3388" s="12"/>
      <c r="AL3388" s="21"/>
    </row>
    <row r="3389" spans="31:38" ht="16.5" x14ac:dyDescent="0.2">
      <c r="AE3389" s="22"/>
      <c r="AF3389" s="7"/>
      <c r="AG3389" s="7"/>
      <c r="AH3389" s="7"/>
      <c r="AI3389" s="7"/>
      <c r="AJ3389" s="7"/>
      <c r="AK3389" s="7"/>
      <c r="AL3389" s="23"/>
    </row>
    <row r="3390" spans="31:38" ht="16.5" x14ac:dyDescent="0.2">
      <c r="AE3390" s="22"/>
      <c r="AF3390" s="7"/>
      <c r="AG3390" s="7"/>
      <c r="AH3390" s="7"/>
      <c r="AI3390" s="7"/>
      <c r="AJ3390" s="7"/>
      <c r="AK3390" s="7"/>
      <c r="AL3390" s="23"/>
    </row>
    <row r="3391" spans="31:38" ht="16.5" x14ac:dyDescent="0.2">
      <c r="AE3391" s="22"/>
      <c r="AF3391" s="7"/>
      <c r="AG3391" s="7"/>
      <c r="AH3391" s="7"/>
      <c r="AI3391" s="7"/>
      <c r="AJ3391" s="7"/>
      <c r="AK3391" s="7"/>
      <c r="AL3391" s="23"/>
    </row>
    <row r="3392" spans="31:38" ht="16.5" x14ac:dyDescent="0.2">
      <c r="AE3392" s="22"/>
      <c r="AF3392" s="7"/>
      <c r="AG3392" s="7"/>
      <c r="AH3392" s="7"/>
      <c r="AI3392" s="7"/>
      <c r="AJ3392" s="7"/>
      <c r="AK3392" s="7"/>
      <c r="AL3392" s="23"/>
    </row>
    <row r="3393" spans="31:38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</row>
    <row r="3394" spans="31:38" ht="16.5" x14ac:dyDescent="0.2">
      <c r="AE3394" s="20"/>
      <c r="AF3394" s="12"/>
      <c r="AG3394" s="12"/>
      <c r="AH3394" s="12"/>
      <c r="AI3394" s="12"/>
      <c r="AJ3394" s="12"/>
      <c r="AK3394" s="12"/>
      <c r="AL3394" s="21"/>
    </row>
    <row r="3395" spans="31:38" ht="16.5" x14ac:dyDescent="0.2">
      <c r="AE3395" s="22"/>
      <c r="AF3395" s="7"/>
      <c r="AG3395" s="7"/>
      <c r="AH3395" s="7"/>
      <c r="AI3395" s="7"/>
      <c r="AJ3395" s="7"/>
      <c r="AK3395" s="7"/>
      <c r="AL3395" s="23"/>
    </row>
    <row r="3396" spans="31:38" ht="16.5" x14ac:dyDescent="0.2">
      <c r="AE3396" s="22"/>
      <c r="AF3396" s="7"/>
      <c r="AG3396" s="7"/>
      <c r="AH3396" s="7"/>
      <c r="AI3396" s="7"/>
      <c r="AJ3396" s="7"/>
      <c r="AK3396" s="7"/>
      <c r="AL3396" s="23"/>
    </row>
    <row r="3397" spans="31:38" ht="16.5" x14ac:dyDescent="0.2">
      <c r="AE3397" s="22"/>
      <c r="AF3397" s="7"/>
      <c r="AG3397" s="7"/>
      <c r="AH3397" s="7"/>
      <c r="AI3397" s="7"/>
      <c r="AJ3397" s="7"/>
      <c r="AK3397" s="7"/>
      <c r="AL3397" s="23"/>
    </row>
    <row r="3398" spans="31:38" ht="16.5" x14ac:dyDescent="0.2">
      <c r="AE3398" s="22"/>
      <c r="AF3398" s="7"/>
      <c r="AG3398" s="7"/>
      <c r="AH3398" s="7"/>
      <c r="AI3398" s="7"/>
      <c r="AJ3398" s="7"/>
      <c r="AK3398" s="7"/>
      <c r="AL3398" s="23"/>
    </row>
    <row r="3399" spans="31:38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</row>
    <row r="3400" spans="31:38" ht="16.5" x14ac:dyDescent="0.2">
      <c r="AE3400" s="20"/>
      <c r="AF3400" s="12"/>
      <c r="AG3400" s="12"/>
      <c r="AH3400" s="12"/>
      <c r="AI3400" s="12"/>
      <c r="AJ3400" s="12"/>
      <c r="AK3400" s="12"/>
      <c r="AL3400" s="21"/>
    </row>
    <row r="3401" spans="31:38" ht="16.5" x14ac:dyDescent="0.2">
      <c r="AE3401" s="22"/>
      <c r="AF3401" s="7"/>
      <c r="AG3401" s="7"/>
      <c r="AH3401" s="7"/>
      <c r="AI3401" s="7"/>
      <c r="AJ3401" s="7"/>
      <c r="AK3401" s="7"/>
      <c r="AL3401" s="23"/>
    </row>
    <row r="3402" spans="31:38" ht="16.5" x14ac:dyDescent="0.2">
      <c r="AE3402" s="22"/>
      <c r="AF3402" s="7"/>
      <c r="AG3402" s="7"/>
      <c r="AH3402" s="7"/>
      <c r="AI3402" s="7"/>
      <c r="AJ3402" s="7"/>
      <c r="AK3402" s="7"/>
      <c r="AL3402" s="23"/>
    </row>
    <row r="3403" spans="31:38" ht="16.5" x14ac:dyDescent="0.2">
      <c r="AE3403" s="22"/>
      <c r="AF3403" s="7"/>
      <c r="AG3403" s="7"/>
      <c r="AH3403" s="7"/>
      <c r="AI3403" s="7"/>
      <c r="AJ3403" s="7"/>
      <c r="AK3403" s="7"/>
      <c r="AL3403" s="23"/>
    </row>
    <row r="3404" spans="31:38" ht="16.5" x14ac:dyDescent="0.2">
      <c r="AE3404" s="22"/>
      <c r="AF3404" s="7"/>
      <c r="AG3404" s="7"/>
      <c r="AH3404" s="7"/>
      <c r="AI3404" s="7"/>
      <c r="AJ3404" s="7"/>
      <c r="AK3404" s="7"/>
      <c r="AL3404" s="23"/>
    </row>
    <row r="3405" spans="31:38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</row>
    <row r="3406" spans="31:38" ht="16.5" x14ac:dyDescent="0.2">
      <c r="AE3406" s="20"/>
      <c r="AF3406" s="12"/>
      <c r="AG3406" s="12"/>
      <c r="AH3406" s="12"/>
      <c r="AI3406" s="12"/>
      <c r="AJ3406" s="12"/>
      <c r="AK3406" s="12"/>
      <c r="AL3406" s="21"/>
    </row>
    <row r="3407" spans="31:38" ht="16.5" x14ac:dyDescent="0.2">
      <c r="AE3407" s="22"/>
      <c r="AF3407" s="7"/>
      <c r="AG3407" s="7"/>
      <c r="AH3407" s="7"/>
      <c r="AI3407" s="7"/>
      <c r="AJ3407" s="7"/>
      <c r="AK3407" s="7"/>
      <c r="AL3407" s="23"/>
    </row>
    <row r="3408" spans="31:38" ht="16.5" x14ac:dyDescent="0.2">
      <c r="AE3408" s="22"/>
      <c r="AF3408" s="7"/>
      <c r="AG3408" s="7"/>
      <c r="AH3408" s="7"/>
      <c r="AI3408" s="7"/>
      <c r="AJ3408" s="7"/>
      <c r="AK3408" s="7"/>
      <c r="AL3408" s="23"/>
    </row>
    <row r="3409" spans="31:38" ht="16.5" x14ac:dyDescent="0.2">
      <c r="AE3409" s="22"/>
      <c r="AF3409" s="7"/>
      <c r="AG3409" s="7"/>
      <c r="AH3409" s="7"/>
      <c r="AI3409" s="7"/>
      <c r="AJ3409" s="7"/>
      <c r="AK3409" s="7"/>
      <c r="AL3409" s="23"/>
    </row>
    <row r="3410" spans="31:38" ht="16.5" x14ac:dyDescent="0.2">
      <c r="AE3410" s="22"/>
      <c r="AF3410" s="7"/>
      <c r="AG3410" s="7"/>
      <c r="AH3410" s="7"/>
      <c r="AI3410" s="7"/>
      <c r="AJ3410" s="7"/>
      <c r="AK3410" s="7"/>
      <c r="AL3410" s="23"/>
    </row>
    <row r="3411" spans="31:38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</row>
    <row r="3412" spans="31:38" ht="16.5" x14ac:dyDescent="0.2">
      <c r="AE3412" s="20"/>
      <c r="AF3412" s="12"/>
      <c r="AG3412" s="12"/>
      <c r="AH3412" s="12"/>
      <c r="AI3412" s="12"/>
      <c r="AJ3412" s="12"/>
      <c r="AK3412" s="12"/>
      <c r="AL3412" s="21"/>
    </row>
    <row r="3413" spans="31:38" ht="16.5" x14ac:dyDescent="0.2">
      <c r="AE3413" s="22"/>
      <c r="AF3413" s="7"/>
      <c r="AG3413" s="7"/>
      <c r="AH3413" s="7"/>
      <c r="AI3413" s="7"/>
      <c r="AJ3413" s="7"/>
      <c r="AK3413" s="7"/>
      <c r="AL3413" s="23"/>
    </row>
    <row r="3414" spans="31:38" ht="16.5" x14ac:dyDescent="0.2">
      <c r="AE3414" s="22"/>
      <c r="AF3414" s="7"/>
      <c r="AG3414" s="7"/>
      <c r="AH3414" s="7"/>
      <c r="AI3414" s="7"/>
      <c r="AJ3414" s="7"/>
      <c r="AK3414" s="7"/>
      <c r="AL3414" s="23"/>
    </row>
    <row r="3415" spans="31:38" ht="16.5" x14ac:dyDescent="0.2">
      <c r="AE3415" s="22"/>
      <c r="AF3415" s="7"/>
      <c r="AG3415" s="7"/>
      <c r="AH3415" s="7"/>
      <c r="AI3415" s="7"/>
      <c r="AJ3415" s="7"/>
      <c r="AK3415" s="7"/>
      <c r="AL3415" s="23"/>
    </row>
    <row r="3416" spans="31:38" ht="16.5" x14ac:dyDescent="0.2">
      <c r="AE3416" s="22"/>
      <c r="AF3416" s="7"/>
      <c r="AG3416" s="7"/>
      <c r="AH3416" s="7"/>
      <c r="AI3416" s="7"/>
      <c r="AJ3416" s="7"/>
      <c r="AK3416" s="7"/>
      <c r="AL3416" s="23"/>
    </row>
    <row r="3417" spans="31:38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</row>
    <row r="3418" spans="31:38" ht="16.5" x14ac:dyDescent="0.2">
      <c r="AE3418" s="20"/>
      <c r="AF3418" s="12"/>
      <c r="AG3418" s="12"/>
      <c r="AH3418" s="12"/>
      <c r="AI3418" s="12"/>
      <c r="AJ3418" s="12"/>
      <c r="AK3418" s="12"/>
      <c r="AL3418" s="21"/>
    </row>
    <row r="3419" spans="31:38" ht="16.5" x14ac:dyDescent="0.2">
      <c r="AE3419" s="22"/>
      <c r="AF3419" s="7"/>
      <c r="AG3419" s="7"/>
      <c r="AH3419" s="7"/>
      <c r="AI3419" s="7"/>
      <c r="AJ3419" s="7"/>
      <c r="AK3419" s="7"/>
      <c r="AL3419" s="23"/>
    </row>
    <row r="3420" spans="31:38" ht="16.5" x14ac:dyDescent="0.2">
      <c r="AE3420" s="22"/>
      <c r="AF3420" s="7"/>
      <c r="AG3420" s="7"/>
      <c r="AH3420" s="7"/>
      <c r="AI3420" s="7"/>
      <c r="AJ3420" s="7"/>
      <c r="AK3420" s="7"/>
      <c r="AL3420" s="23"/>
    </row>
    <row r="3421" spans="31:38" ht="16.5" x14ac:dyDescent="0.2">
      <c r="AE3421" s="22"/>
      <c r="AF3421" s="7"/>
      <c r="AG3421" s="7"/>
      <c r="AH3421" s="7"/>
      <c r="AI3421" s="7"/>
      <c r="AJ3421" s="7"/>
      <c r="AK3421" s="7"/>
      <c r="AL3421" s="23"/>
    </row>
    <row r="3422" spans="31:38" ht="16.5" x14ac:dyDescent="0.2">
      <c r="AE3422" s="22"/>
      <c r="AF3422" s="7"/>
      <c r="AG3422" s="7"/>
      <c r="AH3422" s="7"/>
      <c r="AI3422" s="7"/>
      <c r="AJ3422" s="7"/>
      <c r="AK3422" s="7"/>
      <c r="AL3422" s="23"/>
    </row>
    <row r="3423" spans="31:38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</row>
    <row r="3424" spans="31:38" ht="16.5" x14ac:dyDescent="0.2">
      <c r="AE3424" s="20"/>
      <c r="AF3424" s="12"/>
      <c r="AG3424" s="12"/>
      <c r="AH3424" s="12"/>
      <c r="AI3424" s="12"/>
      <c r="AJ3424" s="12"/>
      <c r="AK3424" s="12"/>
      <c r="AL3424" s="21"/>
    </row>
    <row r="3425" spans="31:38" ht="16.5" x14ac:dyDescent="0.2">
      <c r="AE3425" s="22"/>
      <c r="AF3425" s="7"/>
      <c r="AG3425" s="7"/>
      <c r="AH3425" s="7"/>
      <c r="AI3425" s="7"/>
      <c r="AJ3425" s="7"/>
      <c r="AK3425" s="7"/>
      <c r="AL3425" s="23"/>
    </row>
    <row r="3426" spans="31:38" ht="16.5" x14ac:dyDescent="0.2">
      <c r="AE3426" s="22"/>
      <c r="AF3426" s="7"/>
      <c r="AG3426" s="7"/>
      <c r="AH3426" s="7"/>
      <c r="AI3426" s="7"/>
      <c r="AJ3426" s="7"/>
      <c r="AK3426" s="7"/>
      <c r="AL3426" s="23"/>
    </row>
    <row r="3427" spans="31:38" ht="16.5" x14ac:dyDescent="0.2">
      <c r="AE3427" s="22"/>
      <c r="AF3427" s="7"/>
      <c r="AG3427" s="7"/>
      <c r="AH3427" s="7"/>
      <c r="AI3427" s="7"/>
      <c r="AJ3427" s="7"/>
      <c r="AK3427" s="7"/>
      <c r="AL3427" s="23"/>
    </row>
    <row r="3428" spans="31:38" ht="16.5" x14ac:dyDescent="0.2">
      <c r="AE3428" s="22"/>
      <c r="AF3428" s="7"/>
      <c r="AG3428" s="7"/>
      <c r="AH3428" s="7"/>
      <c r="AI3428" s="7"/>
      <c r="AJ3428" s="7"/>
      <c r="AK3428" s="7"/>
      <c r="AL3428" s="23"/>
    </row>
    <row r="3429" spans="31:38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</row>
    <row r="3430" spans="31:38" ht="16.5" x14ac:dyDescent="0.2">
      <c r="AE3430" s="20"/>
      <c r="AF3430" s="12"/>
      <c r="AG3430" s="12"/>
      <c r="AH3430" s="12"/>
      <c r="AI3430" s="12"/>
      <c r="AJ3430" s="12"/>
      <c r="AK3430" s="12"/>
      <c r="AL3430" s="21"/>
    </row>
    <row r="3431" spans="31:38" ht="16.5" x14ac:dyDescent="0.2">
      <c r="AE3431" s="22"/>
      <c r="AF3431" s="7"/>
      <c r="AG3431" s="7"/>
      <c r="AH3431" s="7"/>
      <c r="AI3431" s="7"/>
      <c r="AJ3431" s="7"/>
      <c r="AK3431" s="7"/>
      <c r="AL3431" s="23"/>
    </row>
    <row r="3432" spans="31:38" ht="16.5" x14ac:dyDescent="0.2">
      <c r="AE3432" s="22"/>
      <c r="AF3432" s="7"/>
      <c r="AG3432" s="7"/>
      <c r="AH3432" s="7"/>
      <c r="AI3432" s="7"/>
      <c r="AJ3432" s="7"/>
      <c r="AK3432" s="7"/>
      <c r="AL3432" s="23"/>
    </row>
    <row r="3433" spans="31:38" ht="16.5" x14ac:dyDescent="0.2">
      <c r="AE3433" s="22"/>
      <c r="AF3433" s="7"/>
      <c r="AG3433" s="7"/>
      <c r="AH3433" s="7"/>
      <c r="AI3433" s="7"/>
      <c r="AJ3433" s="7"/>
      <c r="AK3433" s="7"/>
      <c r="AL3433" s="23"/>
    </row>
    <row r="3434" spans="31:38" ht="16.5" x14ac:dyDescent="0.2">
      <c r="AE3434" s="22"/>
      <c r="AF3434" s="7"/>
      <c r="AG3434" s="7"/>
      <c r="AH3434" s="7"/>
      <c r="AI3434" s="7"/>
      <c r="AJ3434" s="7"/>
      <c r="AK3434" s="7"/>
      <c r="AL3434" s="23"/>
    </row>
    <row r="3435" spans="31:38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</row>
    <row r="3436" spans="31:38" ht="16.5" x14ac:dyDescent="0.2">
      <c r="AE3436" s="20"/>
      <c r="AF3436" s="12"/>
      <c r="AG3436" s="12"/>
      <c r="AH3436" s="12"/>
      <c r="AI3436" s="12"/>
      <c r="AJ3436" s="12"/>
      <c r="AK3436" s="12"/>
      <c r="AL3436" s="21"/>
    </row>
    <row r="3437" spans="31:38" ht="16.5" x14ac:dyDescent="0.2">
      <c r="AE3437" s="22"/>
      <c r="AF3437" s="7"/>
      <c r="AG3437" s="7"/>
      <c r="AH3437" s="7"/>
      <c r="AI3437" s="7"/>
      <c r="AJ3437" s="7"/>
      <c r="AK3437" s="7"/>
      <c r="AL3437" s="23"/>
    </row>
    <row r="3438" spans="31:38" ht="16.5" x14ac:dyDescent="0.2">
      <c r="AE3438" s="22"/>
      <c r="AF3438" s="7"/>
      <c r="AG3438" s="7"/>
      <c r="AH3438" s="7"/>
      <c r="AI3438" s="7"/>
      <c r="AJ3438" s="7"/>
      <c r="AK3438" s="7"/>
      <c r="AL3438" s="23"/>
    </row>
    <row r="3439" spans="31:38" ht="16.5" x14ac:dyDescent="0.2">
      <c r="AE3439" s="22"/>
      <c r="AF3439" s="7"/>
      <c r="AG3439" s="7"/>
      <c r="AH3439" s="7"/>
      <c r="AI3439" s="7"/>
      <c r="AJ3439" s="7"/>
      <c r="AK3439" s="7"/>
      <c r="AL3439" s="23"/>
    </row>
    <row r="3440" spans="31:38" ht="16.5" x14ac:dyDescent="0.2">
      <c r="AE3440" s="22"/>
      <c r="AF3440" s="7"/>
      <c r="AG3440" s="7"/>
      <c r="AH3440" s="7"/>
      <c r="AI3440" s="7"/>
      <c r="AJ3440" s="7"/>
      <c r="AK3440" s="7"/>
      <c r="AL3440" s="23"/>
    </row>
    <row r="3441" spans="31:38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</row>
    <row r="3442" spans="31:38" ht="16.5" x14ac:dyDescent="0.2">
      <c r="AE3442" s="20"/>
      <c r="AF3442" s="12"/>
      <c r="AG3442" s="12"/>
      <c r="AH3442" s="12"/>
      <c r="AI3442" s="12"/>
      <c r="AJ3442" s="12"/>
      <c r="AK3442" s="12"/>
      <c r="AL3442" s="21"/>
    </row>
    <row r="3443" spans="31:38" ht="16.5" x14ac:dyDescent="0.2">
      <c r="AE3443" s="22"/>
      <c r="AF3443" s="7"/>
      <c r="AG3443" s="7"/>
      <c r="AH3443" s="7"/>
      <c r="AI3443" s="7"/>
      <c r="AJ3443" s="7"/>
      <c r="AK3443" s="7"/>
      <c r="AL3443" s="23"/>
    </row>
    <row r="3444" spans="31:38" ht="16.5" x14ac:dyDescent="0.2">
      <c r="AE3444" s="22"/>
      <c r="AF3444" s="7"/>
      <c r="AG3444" s="7"/>
      <c r="AH3444" s="7"/>
      <c r="AI3444" s="7"/>
      <c r="AJ3444" s="7"/>
      <c r="AK3444" s="7"/>
      <c r="AL3444" s="23"/>
    </row>
    <row r="3445" spans="31:38" ht="16.5" x14ac:dyDescent="0.2">
      <c r="AE3445" s="22"/>
      <c r="AF3445" s="7"/>
      <c r="AG3445" s="7"/>
      <c r="AH3445" s="7"/>
      <c r="AI3445" s="7"/>
      <c r="AJ3445" s="7"/>
      <c r="AK3445" s="7"/>
      <c r="AL3445" s="23"/>
    </row>
    <row r="3446" spans="31:38" ht="16.5" x14ac:dyDescent="0.2">
      <c r="AE3446" s="22"/>
      <c r="AF3446" s="7"/>
      <c r="AG3446" s="7"/>
      <c r="AH3446" s="7"/>
      <c r="AI3446" s="7"/>
      <c r="AJ3446" s="7"/>
      <c r="AK3446" s="7"/>
      <c r="AL3446" s="23"/>
    </row>
    <row r="3447" spans="31:38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</row>
    <row r="3448" spans="31:38" ht="16.5" x14ac:dyDescent="0.2">
      <c r="AE3448" s="20"/>
      <c r="AF3448" s="12"/>
      <c r="AG3448" s="12"/>
      <c r="AH3448" s="12"/>
      <c r="AI3448" s="12"/>
      <c r="AJ3448" s="12"/>
      <c r="AK3448" s="12"/>
      <c r="AL3448" s="21"/>
    </row>
    <row r="3449" spans="31:38" ht="16.5" x14ac:dyDescent="0.2">
      <c r="AE3449" s="22"/>
      <c r="AF3449" s="7"/>
      <c r="AG3449" s="7"/>
      <c r="AH3449" s="7"/>
      <c r="AI3449" s="7"/>
      <c r="AJ3449" s="7"/>
      <c r="AK3449" s="7"/>
      <c r="AL3449" s="23"/>
    </row>
    <row r="3450" spans="31:38" ht="16.5" x14ac:dyDescent="0.2">
      <c r="AE3450" s="22"/>
      <c r="AF3450" s="7"/>
      <c r="AG3450" s="7"/>
      <c r="AH3450" s="7"/>
      <c r="AI3450" s="7"/>
      <c r="AJ3450" s="7"/>
      <c r="AK3450" s="7"/>
      <c r="AL3450" s="23"/>
    </row>
    <row r="3451" spans="31:38" ht="16.5" x14ac:dyDescent="0.2">
      <c r="AE3451" s="22"/>
      <c r="AF3451" s="7"/>
      <c r="AG3451" s="7"/>
      <c r="AH3451" s="7"/>
      <c r="AI3451" s="7"/>
      <c r="AJ3451" s="7"/>
      <c r="AK3451" s="7"/>
      <c r="AL3451" s="23"/>
    </row>
    <row r="3452" spans="31:38" ht="16.5" x14ac:dyDescent="0.2">
      <c r="AE3452" s="22"/>
      <c r="AF3452" s="7"/>
      <c r="AG3452" s="7"/>
      <c r="AH3452" s="7"/>
      <c r="AI3452" s="7"/>
      <c r="AJ3452" s="7"/>
      <c r="AK3452" s="7"/>
      <c r="AL3452" s="23"/>
    </row>
    <row r="3453" spans="31:38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</row>
    <row r="3454" spans="31:38" ht="16.5" x14ac:dyDescent="0.2">
      <c r="AE3454" s="20"/>
      <c r="AF3454" s="12"/>
      <c r="AG3454" s="12"/>
      <c r="AH3454" s="12"/>
      <c r="AI3454" s="12"/>
      <c r="AJ3454" s="12"/>
      <c r="AK3454" s="12"/>
      <c r="AL3454" s="21"/>
    </row>
    <row r="3455" spans="31:38" ht="16.5" x14ac:dyDescent="0.2">
      <c r="AE3455" s="22"/>
      <c r="AF3455" s="7"/>
      <c r="AG3455" s="7"/>
      <c r="AH3455" s="7"/>
      <c r="AI3455" s="7"/>
      <c r="AJ3455" s="7"/>
      <c r="AK3455" s="7"/>
      <c r="AL3455" s="23"/>
    </row>
    <row r="3456" spans="31:38" ht="16.5" x14ac:dyDescent="0.2">
      <c r="AE3456" s="22"/>
      <c r="AF3456" s="7"/>
      <c r="AG3456" s="7"/>
      <c r="AH3456" s="7"/>
      <c r="AI3456" s="7"/>
      <c r="AJ3456" s="7"/>
      <c r="AK3456" s="7"/>
      <c r="AL3456" s="23"/>
    </row>
    <row r="3457" spans="31:38" ht="16.5" x14ac:dyDescent="0.2">
      <c r="AE3457" s="22"/>
      <c r="AF3457" s="7"/>
      <c r="AG3457" s="7"/>
      <c r="AH3457" s="7"/>
      <c r="AI3457" s="7"/>
      <c r="AJ3457" s="7"/>
      <c r="AK3457" s="7"/>
      <c r="AL3457" s="23"/>
    </row>
    <row r="3458" spans="31:38" ht="16.5" x14ac:dyDescent="0.2">
      <c r="AE3458" s="22"/>
      <c r="AF3458" s="7"/>
      <c r="AG3458" s="7"/>
      <c r="AH3458" s="7"/>
      <c r="AI3458" s="7"/>
      <c r="AJ3458" s="7"/>
      <c r="AK3458" s="7"/>
      <c r="AL3458" s="23"/>
    </row>
    <row r="3459" spans="31:38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</row>
    <row r="3460" spans="31:38" ht="16.5" x14ac:dyDescent="0.2">
      <c r="AE3460" s="20"/>
      <c r="AF3460" s="12"/>
      <c r="AG3460" s="12"/>
      <c r="AH3460" s="12"/>
      <c r="AI3460" s="12"/>
      <c r="AJ3460" s="12"/>
      <c r="AK3460" s="12"/>
      <c r="AL3460" s="21"/>
    </row>
    <row r="3461" spans="31:38" ht="16.5" x14ac:dyDescent="0.2">
      <c r="AE3461" s="22"/>
      <c r="AF3461" s="7"/>
      <c r="AG3461" s="7"/>
      <c r="AH3461" s="7"/>
      <c r="AI3461" s="7"/>
      <c r="AJ3461" s="7"/>
      <c r="AK3461" s="7"/>
      <c r="AL3461" s="23"/>
    </row>
    <row r="3462" spans="31:38" ht="16.5" x14ac:dyDescent="0.2">
      <c r="AE3462" s="22"/>
      <c r="AF3462" s="7"/>
      <c r="AG3462" s="7"/>
      <c r="AH3462" s="7"/>
      <c r="AI3462" s="7"/>
      <c r="AJ3462" s="7"/>
      <c r="AK3462" s="7"/>
      <c r="AL3462" s="23"/>
    </row>
    <row r="3463" spans="31:38" ht="16.5" x14ac:dyDescent="0.2">
      <c r="AE3463" s="22"/>
      <c r="AF3463" s="7"/>
      <c r="AG3463" s="7"/>
      <c r="AH3463" s="7"/>
      <c r="AI3463" s="7"/>
      <c r="AJ3463" s="7"/>
      <c r="AK3463" s="7"/>
      <c r="AL3463" s="23"/>
    </row>
    <row r="3464" spans="31:38" ht="16.5" x14ac:dyDescent="0.2">
      <c r="AE3464" s="22"/>
      <c r="AF3464" s="7"/>
      <c r="AG3464" s="7"/>
      <c r="AH3464" s="7"/>
      <c r="AI3464" s="7"/>
      <c r="AJ3464" s="7"/>
      <c r="AK3464" s="7"/>
      <c r="AL3464" s="23"/>
    </row>
    <row r="3465" spans="31:38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</row>
    <row r="3466" spans="31:38" ht="16.5" x14ac:dyDescent="0.2">
      <c r="AE3466" s="20"/>
      <c r="AF3466" s="12"/>
      <c r="AG3466" s="12"/>
      <c r="AH3466" s="12"/>
      <c r="AI3466" s="12"/>
      <c r="AJ3466" s="12"/>
      <c r="AK3466" s="12"/>
      <c r="AL3466" s="21"/>
    </row>
    <row r="3467" spans="31:38" ht="16.5" x14ac:dyDescent="0.2">
      <c r="AE3467" s="22"/>
      <c r="AF3467" s="7"/>
      <c r="AG3467" s="7"/>
      <c r="AH3467" s="7"/>
      <c r="AI3467" s="7"/>
      <c r="AJ3467" s="7"/>
      <c r="AK3467" s="7"/>
      <c r="AL3467" s="23"/>
    </row>
    <row r="3468" spans="31:38" ht="16.5" x14ac:dyDescent="0.2">
      <c r="AE3468" s="22"/>
      <c r="AF3468" s="7"/>
      <c r="AG3468" s="7"/>
      <c r="AH3468" s="7"/>
      <c r="AI3468" s="7"/>
      <c r="AJ3468" s="7"/>
      <c r="AK3468" s="7"/>
      <c r="AL3468" s="23"/>
    </row>
    <row r="3469" spans="31:38" ht="16.5" x14ac:dyDescent="0.2">
      <c r="AE3469" s="22"/>
      <c r="AF3469" s="7"/>
      <c r="AG3469" s="7"/>
      <c r="AH3469" s="7"/>
      <c r="AI3469" s="7"/>
      <c r="AJ3469" s="7"/>
      <c r="AK3469" s="7"/>
      <c r="AL3469" s="23"/>
    </row>
    <row r="3470" spans="31:38" ht="16.5" x14ac:dyDescent="0.2">
      <c r="AE3470" s="22"/>
      <c r="AF3470" s="7"/>
      <c r="AG3470" s="7"/>
      <c r="AH3470" s="7"/>
      <c r="AI3470" s="7"/>
      <c r="AJ3470" s="7"/>
      <c r="AK3470" s="7"/>
      <c r="AL3470" s="23"/>
    </row>
    <row r="3471" spans="31:38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</row>
    <row r="3472" spans="31:38" ht="16.5" x14ac:dyDescent="0.2">
      <c r="AE3472" s="20"/>
      <c r="AF3472" s="12"/>
      <c r="AG3472" s="12"/>
      <c r="AH3472" s="12"/>
      <c r="AI3472" s="12"/>
      <c r="AJ3472" s="12"/>
      <c r="AK3472" s="12"/>
      <c r="AL3472" s="21"/>
    </row>
    <row r="3473" spans="31:38" ht="16.5" x14ac:dyDescent="0.2">
      <c r="AE3473" s="22"/>
      <c r="AF3473" s="7"/>
      <c r="AG3473" s="7"/>
      <c r="AH3473" s="7"/>
      <c r="AI3473" s="7"/>
      <c r="AJ3473" s="7"/>
      <c r="AK3473" s="7"/>
      <c r="AL3473" s="23"/>
    </row>
    <row r="3474" spans="31:38" ht="16.5" x14ac:dyDescent="0.2">
      <c r="AE3474" s="22"/>
      <c r="AF3474" s="7"/>
      <c r="AG3474" s="7"/>
      <c r="AH3474" s="7"/>
      <c r="AI3474" s="7"/>
      <c r="AJ3474" s="7"/>
      <c r="AK3474" s="7"/>
      <c r="AL3474" s="23"/>
    </row>
    <row r="3475" spans="31:38" ht="16.5" x14ac:dyDescent="0.2">
      <c r="AE3475" s="22"/>
      <c r="AF3475" s="7"/>
      <c r="AG3475" s="7"/>
      <c r="AH3475" s="7"/>
      <c r="AI3475" s="7"/>
      <c r="AJ3475" s="7"/>
      <c r="AK3475" s="7"/>
      <c r="AL3475" s="23"/>
    </row>
    <row r="3476" spans="31:38" ht="16.5" x14ac:dyDescent="0.2">
      <c r="AE3476" s="22"/>
      <c r="AF3476" s="7"/>
      <c r="AG3476" s="7"/>
      <c r="AH3476" s="7"/>
      <c r="AI3476" s="7"/>
      <c r="AJ3476" s="7"/>
      <c r="AK3476" s="7"/>
      <c r="AL3476" s="23"/>
    </row>
    <row r="3477" spans="31:38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</row>
    <row r="3478" spans="31:38" ht="16.5" x14ac:dyDescent="0.2">
      <c r="AE3478" s="20"/>
      <c r="AF3478" s="12"/>
      <c r="AG3478" s="12"/>
      <c r="AH3478" s="12"/>
      <c r="AI3478" s="12"/>
      <c r="AJ3478" s="12"/>
      <c r="AK3478" s="12"/>
      <c r="AL3478" s="21"/>
    </row>
    <row r="3479" spans="31:38" ht="16.5" x14ac:dyDescent="0.2">
      <c r="AE3479" s="22"/>
      <c r="AF3479" s="7"/>
      <c r="AG3479" s="7"/>
      <c r="AH3479" s="7"/>
      <c r="AI3479" s="7"/>
      <c r="AJ3479" s="7"/>
      <c r="AK3479" s="7"/>
      <c r="AL3479" s="23"/>
    </row>
    <row r="3480" spans="31:38" ht="16.5" x14ac:dyDescent="0.2">
      <c r="AE3480" s="22"/>
      <c r="AF3480" s="7"/>
      <c r="AG3480" s="7"/>
      <c r="AH3480" s="7"/>
      <c r="AI3480" s="7"/>
      <c r="AJ3480" s="7"/>
      <c r="AK3480" s="7"/>
      <c r="AL3480" s="23"/>
    </row>
    <row r="3481" spans="31:38" ht="16.5" x14ac:dyDescent="0.2">
      <c r="AE3481" s="22"/>
      <c r="AF3481" s="7"/>
      <c r="AG3481" s="7"/>
      <c r="AH3481" s="7"/>
      <c r="AI3481" s="7"/>
      <c r="AJ3481" s="7"/>
      <c r="AK3481" s="7"/>
      <c r="AL3481" s="23"/>
    </row>
    <row r="3482" spans="31:38" ht="16.5" x14ac:dyDescent="0.2">
      <c r="AE3482" s="22"/>
      <c r="AF3482" s="7"/>
      <c r="AG3482" s="7"/>
      <c r="AH3482" s="7"/>
      <c r="AI3482" s="7"/>
      <c r="AJ3482" s="7"/>
      <c r="AK3482" s="7"/>
      <c r="AL3482" s="23"/>
    </row>
    <row r="3483" spans="31:38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</row>
    <row r="3484" spans="31:38" ht="16.5" x14ac:dyDescent="0.2">
      <c r="AE3484" s="20"/>
      <c r="AF3484" s="12"/>
      <c r="AG3484" s="12"/>
      <c r="AH3484" s="12"/>
      <c r="AI3484" s="12"/>
      <c r="AJ3484" s="12"/>
      <c r="AK3484" s="12"/>
      <c r="AL3484" s="21"/>
    </row>
    <row r="3485" spans="31:38" ht="16.5" x14ac:dyDescent="0.2">
      <c r="AE3485" s="22"/>
      <c r="AF3485" s="7"/>
      <c r="AG3485" s="7"/>
      <c r="AH3485" s="7"/>
      <c r="AI3485" s="7"/>
      <c r="AJ3485" s="7"/>
      <c r="AK3485" s="7"/>
      <c r="AL3485" s="23"/>
    </row>
    <row r="3486" spans="31:38" ht="16.5" x14ac:dyDescent="0.2">
      <c r="AE3486" s="22"/>
      <c r="AF3486" s="7"/>
      <c r="AG3486" s="7"/>
      <c r="AH3486" s="7"/>
      <c r="AI3486" s="7"/>
      <c r="AJ3486" s="7"/>
      <c r="AK3486" s="7"/>
      <c r="AL3486" s="23"/>
    </row>
    <row r="3487" spans="31:38" ht="16.5" x14ac:dyDescent="0.2">
      <c r="AE3487" s="22"/>
      <c r="AF3487" s="7"/>
      <c r="AG3487" s="7"/>
      <c r="AH3487" s="7"/>
      <c r="AI3487" s="7"/>
      <c r="AJ3487" s="7"/>
      <c r="AK3487" s="7"/>
      <c r="AL3487" s="23"/>
    </row>
    <row r="3488" spans="31:38" ht="16.5" x14ac:dyDescent="0.2">
      <c r="AE3488" s="22"/>
      <c r="AF3488" s="7"/>
      <c r="AG3488" s="7"/>
      <c r="AH3488" s="7"/>
      <c r="AI3488" s="7"/>
      <c r="AJ3488" s="7"/>
      <c r="AK3488" s="7"/>
      <c r="AL3488" s="23"/>
    </row>
    <row r="3489" spans="31:38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</row>
    <row r="3490" spans="31:38" ht="16.5" x14ac:dyDescent="0.2">
      <c r="AE3490" s="20"/>
      <c r="AF3490" s="12"/>
      <c r="AG3490" s="12"/>
      <c r="AH3490" s="12"/>
      <c r="AI3490" s="12"/>
      <c r="AJ3490" s="12"/>
      <c r="AK3490" s="12"/>
      <c r="AL3490" s="21"/>
    </row>
    <row r="3491" spans="31:38" ht="16.5" x14ac:dyDescent="0.2">
      <c r="AE3491" s="22"/>
      <c r="AF3491" s="7"/>
      <c r="AG3491" s="7"/>
      <c r="AH3491" s="7"/>
      <c r="AI3491" s="7"/>
      <c r="AJ3491" s="7"/>
      <c r="AK3491" s="7"/>
      <c r="AL3491" s="23"/>
    </row>
    <row r="3492" spans="31:38" ht="16.5" x14ac:dyDescent="0.2">
      <c r="AE3492" s="22"/>
      <c r="AF3492" s="7"/>
      <c r="AG3492" s="7"/>
      <c r="AH3492" s="7"/>
      <c r="AI3492" s="7"/>
      <c r="AJ3492" s="7"/>
      <c r="AK3492" s="7"/>
      <c r="AL3492" s="23"/>
    </row>
    <row r="3493" spans="31:38" ht="16.5" x14ac:dyDescent="0.2">
      <c r="AE3493" s="22"/>
      <c r="AF3493" s="7"/>
      <c r="AG3493" s="7"/>
      <c r="AH3493" s="7"/>
      <c r="AI3493" s="7"/>
      <c r="AJ3493" s="7"/>
      <c r="AK3493" s="7"/>
      <c r="AL3493" s="23"/>
    </row>
    <row r="3494" spans="31:38" ht="16.5" x14ac:dyDescent="0.2">
      <c r="AE3494" s="22"/>
      <c r="AF3494" s="7"/>
      <c r="AG3494" s="7"/>
      <c r="AH3494" s="7"/>
      <c r="AI3494" s="7"/>
      <c r="AJ3494" s="7"/>
      <c r="AK3494" s="7"/>
      <c r="AL3494" s="23"/>
    </row>
    <row r="3495" spans="31:38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</row>
    <row r="3496" spans="31:38" ht="16.5" x14ac:dyDescent="0.2">
      <c r="AE3496" s="20"/>
      <c r="AF3496" s="12"/>
      <c r="AG3496" s="12"/>
      <c r="AH3496" s="12"/>
      <c r="AI3496" s="12"/>
      <c r="AJ3496" s="12"/>
      <c r="AK3496" s="12"/>
      <c r="AL3496" s="21"/>
    </row>
    <row r="3497" spans="31:38" ht="16.5" x14ac:dyDescent="0.2">
      <c r="AE3497" s="22"/>
      <c r="AF3497" s="7"/>
      <c r="AG3497" s="7"/>
      <c r="AH3497" s="7"/>
      <c r="AI3497" s="7"/>
      <c r="AJ3497" s="7"/>
      <c r="AK3497" s="7"/>
      <c r="AL3497" s="23"/>
    </row>
    <row r="3498" spans="31:38" ht="16.5" x14ac:dyDescent="0.2">
      <c r="AE3498" s="22"/>
      <c r="AF3498" s="7"/>
      <c r="AG3498" s="7"/>
      <c r="AH3498" s="7"/>
      <c r="AI3498" s="7"/>
      <c r="AJ3498" s="7"/>
      <c r="AK3498" s="7"/>
      <c r="AL3498" s="23"/>
    </row>
    <row r="3499" spans="31:38" ht="16.5" x14ac:dyDescent="0.2">
      <c r="AE3499" s="22"/>
      <c r="AF3499" s="7"/>
      <c r="AG3499" s="7"/>
      <c r="AH3499" s="7"/>
      <c r="AI3499" s="7"/>
      <c r="AJ3499" s="7"/>
      <c r="AK3499" s="7"/>
      <c r="AL3499" s="23"/>
    </row>
    <row r="3500" spans="31:38" ht="16.5" x14ac:dyDescent="0.2">
      <c r="AE3500" s="22"/>
      <c r="AF3500" s="7"/>
      <c r="AG3500" s="7"/>
      <c r="AH3500" s="7"/>
      <c r="AI3500" s="7"/>
      <c r="AJ3500" s="7"/>
      <c r="AK3500" s="7"/>
      <c r="AL3500" s="23"/>
    </row>
    <row r="3501" spans="31:38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</row>
    <row r="3502" spans="31:38" ht="16.5" x14ac:dyDescent="0.2">
      <c r="AE3502" s="20"/>
      <c r="AF3502" s="12"/>
      <c r="AG3502" s="12"/>
      <c r="AH3502" s="12"/>
      <c r="AI3502" s="12"/>
      <c r="AJ3502" s="12"/>
      <c r="AK3502" s="12"/>
      <c r="AL3502" s="21"/>
    </row>
    <row r="3503" spans="31:38" ht="16.5" x14ac:dyDescent="0.2">
      <c r="AE3503" s="22"/>
      <c r="AF3503" s="7"/>
      <c r="AG3503" s="7"/>
      <c r="AH3503" s="7"/>
      <c r="AI3503" s="7"/>
      <c r="AJ3503" s="7"/>
      <c r="AK3503" s="7"/>
      <c r="AL3503" s="23"/>
    </row>
    <row r="3504" spans="31:38" ht="16.5" x14ac:dyDescent="0.2">
      <c r="AE3504" s="22"/>
      <c r="AF3504" s="7"/>
      <c r="AG3504" s="7"/>
      <c r="AH3504" s="7"/>
      <c r="AI3504" s="7"/>
      <c r="AJ3504" s="7"/>
      <c r="AK3504" s="7"/>
      <c r="AL3504" s="23"/>
    </row>
    <row r="3505" spans="31:38" ht="16.5" x14ac:dyDescent="0.2">
      <c r="AE3505" s="22"/>
      <c r="AF3505" s="7"/>
      <c r="AG3505" s="7"/>
      <c r="AH3505" s="7"/>
      <c r="AI3505" s="7"/>
      <c r="AJ3505" s="7"/>
      <c r="AK3505" s="7"/>
      <c r="AL3505" s="23"/>
    </row>
    <row r="3506" spans="31:38" ht="16.5" x14ac:dyDescent="0.2">
      <c r="AE3506" s="22"/>
      <c r="AF3506" s="7"/>
      <c r="AG3506" s="7"/>
      <c r="AH3506" s="7"/>
      <c r="AI3506" s="7"/>
      <c r="AJ3506" s="7"/>
      <c r="AK3506" s="7"/>
      <c r="AL3506" s="23"/>
    </row>
    <row r="3507" spans="31:38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</row>
    <row r="3508" spans="31:38" ht="16.5" x14ac:dyDescent="0.2">
      <c r="AE3508" s="20"/>
      <c r="AF3508" s="12"/>
      <c r="AG3508" s="12"/>
      <c r="AH3508" s="12"/>
      <c r="AI3508" s="12"/>
      <c r="AJ3508" s="12"/>
      <c r="AK3508" s="12"/>
      <c r="AL3508" s="21"/>
    </row>
    <row r="3509" spans="31:38" ht="16.5" x14ac:dyDescent="0.2">
      <c r="AE3509" s="22"/>
      <c r="AF3509" s="7"/>
      <c r="AG3509" s="7"/>
      <c r="AH3509" s="7"/>
      <c r="AI3509" s="7"/>
      <c r="AJ3509" s="7"/>
      <c r="AK3509" s="7"/>
      <c r="AL3509" s="23"/>
    </row>
    <row r="3510" spans="31:38" ht="16.5" x14ac:dyDescent="0.2">
      <c r="AE3510" s="22"/>
      <c r="AF3510" s="7"/>
      <c r="AG3510" s="7"/>
      <c r="AH3510" s="7"/>
      <c r="AI3510" s="7"/>
      <c r="AJ3510" s="7"/>
      <c r="AK3510" s="7"/>
      <c r="AL3510" s="23"/>
    </row>
    <row r="3511" spans="31:38" ht="16.5" x14ac:dyDescent="0.2">
      <c r="AE3511" s="22"/>
      <c r="AF3511" s="7"/>
      <c r="AG3511" s="7"/>
      <c r="AH3511" s="7"/>
      <c r="AI3511" s="7"/>
      <c r="AJ3511" s="7"/>
      <c r="AK3511" s="7"/>
      <c r="AL3511" s="23"/>
    </row>
    <row r="3512" spans="31:38" ht="16.5" x14ac:dyDescent="0.2">
      <c r="AE3512" s="22"/>
      <c r="AF3512" s="7"/>
      <c r="AG3512" s="7"/>
      <c r="AH3512" s="7"/>
      <c r="AI3512" s="7"/>
      <c r="AJ3512" s="7"/>
      <c r="AK3512" s="7"/>
      <c r="AL3512" s="23"/>
    </row>
    <row r="3513" spans="31:38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</row>
    <row r="3514" spans="31:38" ht="16.5" x14ac:dyDescent="0.2">
      <c r="AE3514" s="20"/>
      <c r="AF3514" s="12"/>
      <c r="AG3514" s="12"/>
      <c r="AH3514" s="12"/>
      <c r="AI3514" s="12"/>
      <c r="AJ3514" s="12"/>
      <c r="AK3514" s="12"/>
      <c r="AL3514" s="21"/>
    </row>
    <row r="3515" spans="31:38" ht="16.5" x14ac:dyDescent="0.2">
      <c r="AE3515" s="22"/>
      <c r="AF3515" s="7"/>
      <c r="AG3515" s="7"/>
      <c r="AH3515" s="7"/>
      <c r="AI3515" s="7"/>
      <c r="AJ3515" s="7"/>
      <c r="AK3515" s="7"/>
      <c r="AL3515" s="23"/>
    </row>
    <row r="3516" spans="31:38" ht="16.5" x14ac:dyDescent="0.2">
      <c r="AE3516" s="22"/>
      <c r="AF3516" s="7"/>
      <c r="AG3516" s="7"/>
      <c r="AH3516" s="7"/>
      <c r="AI3516" s="7"/>
      <c r="AJ3516" s="7"/>
      <c r="AK3516" s="7"/>
      <c r="AL3516" s="23"/>
    </row>
    <row r="3517" spans="31:38" ht="16.5" x14ac:dyDescent="0.2">
      <c r="AE3517" s="22"/>
      <c r="AF3517" s="7"/>
      <c r="AG3517" s="7"/>
      <c r="AH3517" s="7"/>
      <c r="AI3517" s="7"/>
      <c r="AJ3517" s="7"/>
      <c r="AK3517" s="7"/>
      <c r="AL3517" s="23"/>
    </row>
    <row r="3518" spans="31:38" ht="16.5" x14ac:dyDescent="0.2">
      <c r="AE3518" s="22"/>
      <c r="AF3518" s="7"/>
      <c r="AG3518" s="7"/>
      <c r="AH3518" s="7"/>
      <c r="AI3518" s="7"/>
      <c r="AJ3518" s="7"/>
      <c r="AK3518" s="7"/>
      <c r="AL3518" s="23"/>
    </row>
    <row r="3519" spans="31:38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</row>
    <row r="3520" spans="31:38" ht="16.5" x14ac:dyDescent="0.2">
      <c r="AE3520" s="20"/>
      <c r="AF3520" s="12"/>
      <c r="AG3520" s="12"/>
      <c r="AH3520" s="12"/>
      <c r="AI3520" s="12"/>
      <c r="AJ3520" s="12"/>
      <c r="AK3520" s="12"/>
      <c r="AL3520" s="21"/>
    </row>
    <row r="3521" spans="31:38" ht="16.5" x14ac:dyDescent="0.2">
      <c r="AE3521" s="22"/>
      <c r="AF3521" s="7"/>
      <c r="AG3521" s="7"/>
      <c r="AH3521" s="7"/>
      <c r="AI3521" s="7"/>
      <c r="AJ3521" s="7"/>
      <c r="AK3521" s="7"/>
      <c r="AL3521" s="23"/>
    </row>
    <row r="3522" spans="31:38" ht="16.5" x14ac:dyDescent="0.2">
      <c r="AE3522" s="22"/>
      <c r="AF3522" s="7"/>
      <c r="AG3522" s="7"/>
      <c r="AH3522" s="7"/>
      <c r="AI3522" s="7"/>
      <c r="AJ3522" s="7"/>
      <c r="AK3522" s="7"/>
      <c r="AL3522" s="23"/>
    </row>
    <row r="3523" spans="31:38" ht="16.5" x14ac:dyDescent="0.2">
      <c r="AE3523" s="22"/>
      <c r="AF3523" s="7"/>
      <c r="AG3523" s="7"/>
      <c r="AH3523" s="7"/>
      <c r="AI3523" s="7"/>
      <c r="AJ3523" s="7"/>
      <c r="AK3523" s="7"/>
      <c r="AL3523" s="23"/>
    </row>
    <row r="3524" spans="31:38" ht="16.5" x14ac:dyDescent="0.2">
      <c r="AE3524" s="22"/>
      <c r="AF3524" s="7"/>
      <c r="AG3524" s="7"/>
      <c r="AH3524" s="7"/>
      <c r="AI3524" s="7"/>
      <c r="AJ3524" s="7"/>
      <c r="AK3524" s="7"/>
      <c r="AL3524" s="23"/>
    </row>
    <row r="3525" spans="31:38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</row>
    <row r="3526" spans="31:38" ht="16.5" x14ac:dyDescent="0.2">
      <c r="AE3526" s="20"/>
      <c r="AF3526" s="12"/>
      <c r="AG3526" s="12"/>
      <c r="AH3526" s="12"/>
      <c r="AI3526" s="12"/>
      <c r="AJ3526" s="12"/>
      <c r="AK3526" s="12"/>
      <c r="AL3526" s="21"/>
    </row>
    <row r="3527" spans="31:38" ht="16.5" x14ac:dyDescent="0.2">
      <c r="AE3527" s="22"/>
      <c r="AF3527" s="7"/>
      <c r="AG3527" s="7"/>
      <c r="AH3527" s="7"/>
      <c r="AI3527" s="7"/>
      <c r="AJ3527" s="7"/>
      <c r="AK3527" s="7"/>
      <c r="AL3527" s="23"/>
    </row>
    <row r="3528" spans="31:38" ht="16.5" x14ac:dyDescent="0.2">
      <c r="AE3528" s="22"/>
      <c r="AF3528" s="7"/>
      <c r="AG3528" s="7"/>
      <c r="AH3528" s="7"/>
      <c r="AI3528" s="7"/>
      <c r="AJ3528" s="7"/>
      <c r="AK3528" s="7"/>
      <c r="AL3528" s="23"/>
    </row>
    <row r="3529" spans="31:38" ht="16.5" x14ac:dyDescent="0.2">
      <c r="AE3529" s="22"/>
      <c r="AF3529" s="7"/>
      <c r="AG3529" s="7"/>
      <c r="AH3529" s="7"/>
      <c r="AI3529" s="7"/>
      <c r="AJ3529" s="7"/>
      <c r="AK3529" s="7"/>
      <c r="AL3529" s="23"/>
    </row>
    <row r="3530" spans="31:38" ht="16.5" x14ac:dyDescent="0.2">
      <c r="AE3530" s="22"/>
      <c r="AF3530" s="7"/>
      <c r="AG3530" s="7"/>
      <c r="AH3530" s="7"/>
      <c r="AI3530" s="7"/>
      <c r="AJ3530" s="7"/>
      <c r="AK3530" s="7"/>
      <c r="AL3530" s="23"/>
    </row>
    <row r="3531" spans="31:38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</row>
    <row r="3532" spans="31:38" ht="16.5" x14ac:dyDescent="0.2">
      <c r="AE3532" s="20"/>
      <c r="AF3532" s="12"/>
      <c r="AG3532" s="12"/>
      <c r="AH3532" s="12"/>
      <c r="AI3532" s="12"/>
      <c r="AJ3532" s="12"/>
      <c r="AK3532" s="12"/>
      <c r="AL3532" s="21"/>
    </row>
    <row r="3533" spans="31:38" ht="16.5" x14ac:dyDescent="0.2">
      <c r="AE3533" s="22"/>
      <c r="AF3533" s="7"/>
      <c r="AG3533" s="7"/>
      <c r="AH3533" s="7"/>
      <c r="AI3533" s="7"/>
      <c r="AJ3533" s="7"/>
      <c r="AK3533" s="7"/>
      <c r="AL3533" s="23"/>
    </row>
    <row r="3534" spans="31:38" ht="16.5" x14ac:dyDescent="0.2">
      <c r="AE3534" s="22"/>
      <c r="AF3534" s="7"/>
      <c r="AG3534" s="7"/>
      <c r="AH3534" s="7"/>
      <c r="AI3534" s="7"/>
      <c r="AJ3534" s="7"/>
      <c r="AK3534" s="7"/>
      <c r="AL3534" s="23"/>
    </row>
    <row r="3535" spans="31:38" ht="16.5" x14ac:dyDescent="0.2">
      <c r="AE3535" s="22"/>
      <c r="AF3535" s="7"/>
      <c r="AG3535" s="7"/>
      <c r="AH3535" s="7"/>
      <c r="AI3535" s="7"/>
      <c r="AJ3535" s="7"/>
      <c r="AK3535" s="7"/>
      <c r="AL3535" s="23"/>
    </row>
    <row r="3536" spans="31:38" ht="16.5" x14ac:dyDescent="0.2">
      <c r="AE3536" s="22"/>
      <c r="AF3536" s="7"/>
      <c r="AG3536" s="7"/>
      <c r="AH3536" s="7"/>
      <c r="AI3536" s="7"/>
      <c r="AJ3536" s="7"/>
      <c r="AK3536" s="7"/>
      <c r="AL3536" s="23"/>
    </row>
    <row r="3537" spans="31:38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</row>
    <row r="3538" spans="31:38" ht="16.5" x14ac:dyDescent="0.2">
      <c r="AE3538" s="20"/>
      <c r="AF3538" s="12"/>
      <c r="AG3538" s="12"/>
      <c r="AH3538" s="12"/>
      <c r="AI3538" s="12"/>
      <c r="AJ3538" s="12"/>
      <c r="AK3538" s="12"/>
      <c r="AL3538" s="21"/>
    </row>
    <row r="3539" spans="31:38" ht="16.5" x14ac:dyDescent="0.2">
      <c r="AE3539" s="22"/>
      <c r="AF3539" s="7"/>
      <c r="AG3539" s="7"/>
      <c r="AH3539" s="7"/>
      <c r="AI3539" s="7"/>
      <c r="AJ3539" s="7"/>
      <c r="AK3539" s="7"/>
      <c r="AL3539" s="23"/>
    </row>
    <row r="3540" spans="31:38" ht="16.5" x14ac:dyDescent="0.2">
      <c r="AE3540" s="22"/>
      <c r="AF3540" s="7"/>
      <c r="AG3540" s="7"/>
      <c r="AH3540" s="7"/>
      <c r="AI3540" s="7"/>
      <c r="AJ3540" s="7"/>
      <c r="AK3540" s="7"/>
      <c r="AL3540" s="23"/>
    </row>
    <row r="3541" spans="31:38" ht="16.5" x14ac:dyDescent="0.2">
      <c r="AE3541" s="22"/>
      <c r="AF3541" s="7"/>
      <c r="AG3541" s="7"/>
      <c r="AH3541" s="7"/>
      <c r="AI3541" s="7"/>
      <c r="AJ3541" s="7"/>
      <c r="AK3541" s="7"/>
      <c r="AL3541" s="23"/>
    </row>
    <row r="3542" spans="31:38" ht="16.5" x14ac:dyDescent="0.2">
      <c r="AE3542" s="22"/>
      <c r="AF3542" s="7"/>
      <c r="AG3542" s="7"/>
      <c r="AH3542" s="7"/>
      <c r="AI3542" s="7"/>
      <c r="AJ3542" s="7"/>
      <c r="AK3542" s="7"/>
      <c r="AL3542" s="23"/>
    </row>
    <row r="3543" spans="31:38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</row>
    <row r="3544" spans="31:38" ht="16.5" x14ac:dyDescent="0.2">
      <c r="AE3544" s="20"/>
      <c r="AF3544" s="12"/>
      <c r="AG3544" s="12"/>
      <c r="AH3544" s="12"/>
      <c r="AI3544" s="12"/>
      <c r="AJ3544" s="12"/>
      <c r="AK3544" s="12"/>
      <c r="AL3544" s="21"/>
    </row>
    <row r="3545" spans="31:38" ht="16.5" x14ac:dyDescent="0.2">
      <c r="AE3545" s="22"/>
      <c r="AF3545" s="7"/>
      <c r="AG3545" s="7"/>
      <c r="AH3545" s="7"/>
      <c r="AI3545" s="7"/>
      <c r="AJ3545" s="7"/>
      <c r="AK3545" s="7"/>
      <c r="AL3545" s="23"/>
    </row>
    <row r="3546" spans="31:38" ht="16.5" x14ac:dyDescent="0.2">
      <c r="AE3546" s="22"/>
      <c r="AF3546" s="7"/>
      <c r="AG3546" s="7"/>
      <c r="AH3546" s="7"/>
      <c r="AI3546" s="7"/>
      <c r="AJ3546" s="7"/>
      <c r="AK3546" s="7"/>
      <c r="AL3546" s="23"/>
    </row>
    <row r="3547" spans="31:38" ht="16.5" x14ac:dyDescent="0.2">
      <c r="AE3547" s="22"/>
      <c r="AF3547" s="7"/>
      <c r="AG3547" s="7"/>
      <c r="AH3547" s="7"/>
      <c r="AI3547" s="7"/>
      <c r="AJ3547" s="7"/>
      <c r="AK3547" s="7"/>
      <c r="AL3547" s="23"/>
    </row>
    <row r="3548" spans="31:38" ht="16.5" x14ac:dyDescent="0.2">
      <c r="AE3548" s="22"/>
      <c r="AF3548" s="7"/>
      <c r="AG3548" s="7"/>
      <c r="AH3548" s="7"/>
      <c r="AI3548" s="7"/>
      <c r="AJ3548" s="7"/>
      <c r="AK3548" s="7"/>
      <c r="AL3548" s="23"/>
    </row>
    <row r="3549" spans="31:38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</row>
    <row r="3550" spans="31:38" ht="16.5" x14ac:dyDescent="0.2">
      <c r="AE3550" s="20"/>
      <c r="AF3550" s="12"/>
      <c r="AG3550" s="12"/>
      <c r="AH3550" s="12"/>
      <c r="AI3550" s="12"/>
      <c r="AJ3550" s="12"/>
      <c r="AK3550" s="12"/>
      <c r="AL3550" s="21"/>
    </row>
    <row r="3551" spans="31:38" ht="16.5" x14ac:dyDescent="0.2">
      <c r="AE3551" s="22"/>
      <c r="AF3551" s="7"/>
      <c r="AG3551" s="7"/>
      <c r="AH3551" s="7"/>
      <c r="AI3551" s="7"/>
      <c r="AJ3551" s="7"/>
      <c r="AK3551" s="7"/>
      <c r="AL3551" s="23"/>
    </row>
    <row r="3552" spans="31:38" ht="16.5" x14ac:dyDescent="0.2">
      <c r="AE3552" s="22"/>
      <c r="AF3552" s="7"/>
      <c r="AG3552" s="7"/>
      <c r="AH3552" s="7"/>
      <c r="AI3552" s="7"/>
      <c r="AJ3552" s="7"/>
      <c r="AK3552" s="7"/>
      <c r="AL3552" s="23"/>
    </row>
    <row r="3553" spans="31:38" ht="16.5" x14ac:dyDescent="0.2">
      <c r="AE3553" s="22"/>
      <c r="AF3553" s="7"/>
      <c r="AG3553" s="7"/>
      <c r="AH3553" s="7"/>
      <c r="AI3553" s="7"/>
      <c r="AJ3553" s="7"/>
      <c r="AK3553" s="7"/>
      <c r="AL3553" s="23"/>
    </row>
    <row r="3554" spans="31:38" ht="16.5" x14ac:dyDescent="0.2">
      <c r="AE3554" s="22"/>
      <c r="AF3554" s="7"/>
      <c r="AG3554" s="7"/>
      <c r="AH3554" s="7"/>
      <c r="AI3554" s="7"/>
      <c r="AJ3554" s="7"/>
      <c r="AK3554" s="7"/>
      <c r="AL3554" s="23"/>
    </row>
    <row r="3555" spans="31:38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</row>
    <row r="3556" spans="31:38" ht="16.5" x14ac:dyDescent="0.2">
      <c r="AE3556" s="20"/>
      <c r="AF3556" s="12"/>
      <c r="AG3556" s="12"/>
      <c r="AH3556" s="12"/>
      <c r="AI3556" s="12"/>
      <c r="AJ3556" s="12"/>
      <c r="AK3556" s="12"/>
      <c r="AL3556" s="21"/>
    </row>
    <row r="3557" spans="31:38" ht="16.5" x14ac:dyDescent="0.2">
      <c r="AE3557" s="22"/>
      <c r="AF3557" s="7"/>
      <c r="AG3557" s="7"/>
      <c r="AH3557" s="7"/>
      <c r="AI3557" s="7"/>
      <c r="AJ3557" s="7"/>
      <c r="AK3557" s="7"/>
      <c r="AL3557" s="23"/>
    </row>
    <row r="3558" spans="31:38" ht="16.5" x14ac:dyDescent="0.2">
      <c r="AE3558" s="22"/>
      <c r="AF3558" s="7"/>
      <c r="AG3558" s="7"/>
      <c r="AH3558" s="7"/>
      <c r="AI3558" s="7"/>
      <c r="AJ3558" s="7"/>
      <c r="AK3558" s="7"/>
      <c r="AL3558" s="23"/>
    </row>
    <row r="3559" spans="31:38" ht="16.5" x14ac:dyDescent="0.2">
      <c r="AE3559" s="22"/>
      <c r="AF3559" s="7"/>
      <c r="AG3559" s="7"/>
      <c r="AH3559" s="7"/>
      <c r="AI3559" s="7"/>
      <c r="AJ3559" s="7"/>
      <c r="AK3559" s="7"/>
      <c r="AL3559" s="23"/>
    </row>
    <row r="3560" spans="31:38" ht="16.5" x14ac:dyDescent="0.2">
      <c r="AE3560" s="22"/>
      <c r="AF3560" s="7"/>
      <c r="AG3560" s="7"/>
      <c r="AH3560" s="7"/>
      <c r="AI3560" s="7"/>
      <c r="AJ3560" s="7"/>
      <c r="AK3560" s="7"/>
      <c r="AL3560" s="23"/>
    </row>
    <row r="3561" spans="31:38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</row>
    <row r="3562" spans="31:38" ht="16.5" x14ac:dyDescent="0.2">
      <c r="AE3562" s="20"/>
      <c r="AF3562" s="12"/>
      <c r="AG3562" s="12"/>
      <c r="AH3562" s="12"/>
      <c r="AI3562" s="12"/>
      <c r="AJ3562" s="12"/>
      <c r="AK3562" s="12"/>
      <c r="AL3562" s="21"/>
    </row>
    <row r="3563" spans="31:38" ht="16.5" x14ac:dyDescent="0.2">
      <c r="AE3563" s="22"/>
      <c r="AF3563" s="7"/>
      <c r="AG3563" s="7"/>
      <c r="AH3563" s="7"/>
      <c r="AI3563" s="7"/>
      <c r="AJ3563" s="7"/>
      <c r="AK3563" s="7"/>
      <c r="AL3563" s="23"/>
    </row>
    <row r="3564" spans="31:38" ht="16.5" x14ac:dyDescent="0.2">
      <c r="AE3564" s="22"/>
      <c r="AF3564" s="7"/>
      <c r="AG3564" s="7"/>
      <c r="AH3564" s="7"/>
      <c r="AI3564" s="7"/>
      <c r="AJ3564" s="7"/>
      <c r="AK3564" s="7"/>
      <c r="AL3564" s="23"/>
    </row>
    <row r="3565" spans="31:38" ht="16.5" x14ac:dyDescent="0.2">
      <c r="AE3565" s="22"/>
      <c r="AF3565" s="7"/>
      <c r="AG3565" s="7"/>
      <c r="AH3565" s="7"/>
      <c r="AI3565" s="7"/>
      <c r="AJ3565" s="7"/>
      <c r="AK3565" s="7"/>
      <c r="AL3565" s="23"/>
    </row>
    <row r="3566" spans="31:38" ht="16.5" x14ac:dyDescent="0.2">
      <c r="AE3566" s="22"/>
      <c r="AF3566" s="7"/>
      <c r="AG3566" s="7"/>
      <c r="AH3566" s="7"/>
      <c r="AI3566" s="7"/>
      <c r="AJ3566" s="7"/>
      <c r="AK3566" s="7"/>
      <c r="AL3566" s="23"/>
    </row>
    <row r="3567" spans="31:38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</row>
    <row r="3568" spans="31:38" ht="16.5" x14ac:dyDescent="0.2">
      <c r="AE3568" s="20"/>
      <c r="AF3568" s="12"/>
      <c r="AG3568" s="12"/>
      <c r="AH3568" s="12"/>
      <c r="AI3568" s="12"/>
      <c r="AJ3568" s="12"/>
      <c r="AK3568" s="12"/>
      <c r="AL3568" s="21"/>
    </row>
    <row r="3569" spans="31:38" ht="16.5" x14ac:dyDescent="0.2">
      <c r="AE3569" s="22"/>
      <c r="AF3569" s="7"/>
      <c r="AG3569" s="7"/>
      <c r="AH3569" s="7"/>
      <c r="AI3569" s="7"/>
      <c r="AJ3569" s="7"/>
      <c r="AK3569" s="7"/>
      <c r="AL3569" s="23"/>
    </row>
    <row r="3570" spans="31:38" ht="16.5" x14ac:dyDescent="0.2">
      <c r="AE3570" s="22"/>
      <c r="AF3570" s="7"/>
      <c r="AG3570" s="7"/>
      <c r="AH3570" s="7"/>
      <c r="AI3570" s="7"/>
      <c r="AJ3570" s="7"/>
      <c r="AK3570" s="7"/>
      <c r="AL3570" s="23"/>
    </row>
    <row r="3571" spans="31:38" ht="16.5" x14ac:dyDescent="0.2">
      <c r="AE3571" s="22"/>
      <c r="AF3571" s="7"/>
      <c r="AG3571" s="7"/>
      <c r="AH3571" s="7"/>
      <c r="AI3571" s="7"/>
      <c r="AJ3571" s="7"/>
      <c r="AK3571" s="7"/>
      <c r="AL3571" s="23"/>
    </row>
    <row r="3572" spans="31:38" ht="16.5" x14ac:dyDescent="0.2">
      <c r="AE3572" s="22"/>
      <c r="AF3572" s="7"/>
      <c r="AG3572" s="7"/>
      <c r="AH3572" s="7"/>
      <c r="AI3572" s="7"/>
      <c r="AJ3572" s="7"/>
      <c r="AK3572" s="7"/>
      <c r="AL3572" s="23"/>
    </row>
    <row r="3573" spans="31:38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</row>
    <row r="3574" spans="31:38" ht="16.5" x14ac:dyDescent="0.2">
      <c r="AE3574" s="20"/>
      <c r="AF3574" s="12"/>
      <c r="AG3574" s="12"/>
      <c r="AH3574" s="12"/>
      <c r="AI3574" s="12"/>
      <c r="AJ3574" s="12"/>
      <c r="AK3574" s="12"/>
      <c r="AL3574" s="21"/>
    </row>
    <row r="3575" spans="31:38" ht="16.5" x14ac:dyDescent="0.2">
      <c r="AE3575" s="22"/>
      <c r="AF3575" s="7"/>
      <c r="AG3575" s="7"/>
      <c r="AH3575" s="7"/>
      <c r="AI3575" s="7"/>
      <c r="AJ3575" s="7"/>
      <c r="AK3575" s="7"/>
      <c r="AL3575" s="23"/>
    </row>
    <row r="3576" spans="31:38" ht="16.5" x14ac:dyDescent="0.2">
      <c r="AE3576" s="22"/>
      <c r="AF3576" s="7"/>
      <c r="AG3576" s="7"/>
      <c r="AH3576" s="7"/>
      <c r="AI3576" s="7"/>
      <c r="AJ3576" s="7"/>
      <c r="AK3576" s="7"/>
      <c r="AL3576" s="23"/>
    </row>
    <row r="3577" spans="31:38" ht="16.5" x14ac:dyDescent="0.2">
      <c r="AE3577" s="22"/>
      <c r="AF3577" s="7"/>
      <c r="AG3577" s="7"/>
      <c r="AH3577" s="7"/>
      <c r="AI3577" s="7"/>
      <c r="AJ3577" s="7"/>
      <c r="AK3577" s="7"/>
      <c r="AL3577" s="23"/>
    </row>
    <row r="3578" spans="31:38" ht="16.5" x14ac:dyDescent="0.2">
      <c r="AE3578" s="22"/>
      <c r="AF3578" s="7"/>
      <c r="AG3578" s="7"/>
      <c r="AH3578" s="7"/>
      <c r="AI3578" s="7"/>
      <c r="AJ3578" s="7"/>
      <c r="AK3578" s="7"/>
      <c r="AL3578" s="23"/>
    </row>
    <row r="3579" spans="31:38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</row>
    <row r="3580" spans="31:38" ht="16.5" x14ac:dyDescent="0.2">
      <c r="AE3580" s="20"/>
      <c r="AF3580" s="12"/>
      <c r="AG3580" s="12"/>
      <c r="AH3580" s="12"/>
      <c r="AI3580" s="12"/>
      <c r="AJ3580" s="12"/>
      <c r="AK3580" s="12"/>
      <c r="AL3580" s="21"/>
    </row>
    <row r="3581" spans="31:38" ht="16.5" x14ac:dyDescent="0.2">
      <c r="AE3581" s="22"/>
      <c r="AF3581" s="7"/>
      <c r="AG3581" s="7"/>
      <c r="AH3581" s="7"/>
      <c r="AI3581" s="7"/>
      <c r="AJ3581" s="7"/>
      <c r="AK3581" s="7"/>
      <c r="AL3581" s="23"/>
    </row>
    <row r="3582" spans="31:38" ht="16.5" x14ac:dyDescent="0.2">
      <c r="AE3582" s="22"/>
      <c r="AF3582" s="7"/>
      <c r="AG3582" s="7"/>
      <c r="AH3582" s="7"/>
      <c r="AI3582" s="7"/>
      <c r="AJ3582" s="7"/>
      <c r="AK3582" s="7"/>
      <c r="AL3582" s="23"/>
    </row>
    <row r="3583" spans="31:38" ht="16.5" x14ac:dyDescent="0.2">
      <c r="AE3583" s="22"/>
      <c r="AF3583" s="7"/>
      <c r="AG3583" s="7"/>
      <c r="AH3583" s="7"/>
      <c r="AI3583" s="7"/>
      <c r="AJ3583" s="7"/>
      <c r="AK3583" s="7"/>
      <c r="AL3583" s="23"/>
    </row>
    <row r="3584" spans="31:38" ht="16.5" x14ac:dyDescent="0.2">
      <c r="AE3584" s="22"/>
      <c r="AF3584" s="7"/>
      <c r="AG3584" s="7"/>
      <c r="AH3584" s="7"/>
      <c r="AI3584" s="7"/>
      <c r="AJ3584" s="7"/>
      <c r="AK3584" s="7"/>
      <c r="AL3584" s="23"/>
    </row>
    <row r="3585" spans="31:38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</row>
    <row r="3586" spans="31:38" ht="16.5" x14ac:dyDescent="0.2">
      <c r="AE3586" s="20"/>
      <c r="AF3586" s="12"/>
      <c r="AG3586" s="12"/>
      <c r="AH3586" s="12"/>
      <c r="AI3586" s="12"/>
      <c r="AJ3586" s="12"/>
      <c r="AK3586" s="12"/>
      <c r="AL3586" s="21"/>
    </row>
    <row r="3587" spans="31:38" ht="16.5" x14ac:dyDescent="0.2">
      <c r="AE3587" s="22"/>
      <c r="AF3587" s="7"/>
      <c r="AG3587" s="7"/>
      <c r="AH3587" s="7"/>
      <c r="AI3587" s="7"/>
      <c r="AJ3587" s="7"/>
      <c r="AK3587" s="7"/>
      <c r="AL3587" s="23"/>
    </row>
    <row r="3588" spans="31:38" ht="16.5" x14ac:dyDescent="0.2">
      <c r="AE3588" s="22"/>
      <c r="AF3588" s="7"/>
      <c r="AG3588" s="7"/>
      <c r="AH3588" s="7"/>
      <c r="AI3588" s="7"/>
      <c r="AJ3588" s="7"/>
      <c r="AK3588" s="7"/>
      <c r="AL3588" s="23"/>
    </row>
    <row r="3589" spans="31:38" ht="16.5" x14ac:dyDescent="0.2">
      <c r="AE3589" s="22"/>
      <c r="AF3589" s="7"/>
      <c r="AG3589" s="7"/>
      <c r="AH3589" s="7"/>
      <c r="AI3589" s="7"/>
      <c r="AJ3589" s="7"/>
      <c r="AK3589" s="7"/>
      <c r="AL3589" s="23"/>
    </row>
    <row r="3590" spans="31:38" ht="16.5" x14ac:dyDescent="0.2">
      <c r="AE3590" s="22"/>
      <c r="AF3590" s="7"/>
      <c r="AG3590" s="7"/>
      <c r="AH3590" s="7"/>
      <c r="AI3590" s="7"/>
      <c r="AJ3590" s="7"/>
      <c r="AK3590" s="7"/>
      <c r="AL3590" s="23"/>
    </row>
    <row r="3591" spans="31:38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</row>
    <row r="3592" spans="31:38" ht="16.5" x14ac:dyDescent="0.2">
      <c r="AE3592" s="20"/>
      <c r="AF3592" s="12"/>
      <c r="AG3592" s="12"/>
      <c r="AH3592" s="12"/>
      <c r="AI3592" s="12"/>
      <c r="AJ3592" s="12"/>
      <c r="AK3592" s="12"/>
      <c r="AL3592" s="21"/>
    </row>
    <row r="3593" spans="31:38" ht="16.5" x14ac:dyDescent="0.2">
      <c r="AE3593" s="22"/>
      <c r="AF3593" s="7"/>
      <c r="AG3593" s="7"/>
      <c r="AH3593" s="7"/>
      <c r="AI3593" s="7"/>
      <c r="AJ3593" s="7"/>
      <c r="AK3593" s="7"/>
      <c r="AL3593" s="23"/>
    </row>
    <row r="3594" spans="31:38" ht="16.5" x14ac:dyDescent="0.2">
      <c r="AE3594" s="22"/>
      <c r="AF3594" s="7"/>
      <c r="AG3594" s="7"/>
      <c r="AH3594" s="7"/>
      <c r="AI3594" s="7"/>
      <c r="AJ3594" s="7"/>
      <c r="AK3594" s="7"/>
      <c r="AL3594" s="23"/>
    </row>
    <row r="3595" spans="31:38" ht="16.5" x14ac:dyDescent="0.2">
      <c r="AE3595" s="22"/>
      <c r="AF3595" s="7"/>
      <c r="AG3595" s="7"/>
      <c r="AH3595" s="7"/>
      <c r="AI3595" s="7"/>
      <c r="AJ3595" s="7"/>
      <c r="AK3595" s="7"/>
      <c r="AL3595" s="23"/>
    </row>
    <row r="3596" spans="31:38" ht="16.5" x14ac:dyDescent="0.2">
      <c r="AE3596" s="22"/>
      <c r="AF3596" s="7"/>
      <c r="AG3596" s="7"/>
      <c r="AH3596" s="7"/>
      <c r="AI3596" s="7"/>
      <c r="AJ3596" s="7"/>
      <c r="AK3596" s="7"/>
      <c r="AL3596" s="23"/>
    </row>
    <row r="3597" spans="31:38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</row>
    <row r="3598" spans="31:38" ht="16.5" x14ac:dyDescent="0.2">
      <c r="AE3598" s="20"/>
      <c r="AF3598" s="12"/>
      <c r="AG3598" s="12"/>
      <c r="AH3598" s="12"/>
      <c r="AI3598" s="12"/>
      <c r="AJ3598" s="12"/>
      <c r="AK3598" s="12"/>
      <c r="AL3598" s="21"/>
    </row>
    <row r="3599" spans="31:38" ht="16.5" x14ac:dyDescent="0.2">
      <c r="AE3599" s="22"/>
      <c r="AF3599" s="7"/>
      <c r="AG3599" s="7"/>
      <c r="AH3599" s="7"/>
      <c r="AI3599" s="7"/>
      <c r="AJ3599" s="7"/>
      <c r="AK3599" s="7"/>
      <c r="AL3599" s="23"/>
    </row>
    <row r="3600" spans="31:38" ht="16.5" x14ac:dyDescent="0.2">
      <c r="AE3600" s="22"/>
      <c r="AF3600" s="7"/>
      <c r="AG3600" s="7"/>
      <c r="AH3600" s="7"/>
      <c r="AI3600" s="7"/>
      <c r="AJ3600" s="7"/>
      <c r="AK3600" s="7"/>
      <c r="AL3600" s="23"/>
    </row>
    <row r="3601" spans="31:38" ht="16.5" x14ac:dyDescent="0.2">
      <c r="AE3601" s="22"/>
      <c r="AF3601" s="7"/>
      <c r="AG3601" s="7"/>
      <c r="AH3601" s="7"/>
      <c r="AI3601" s="7"/>
      <c r="AJ3601" s="7"/>
      <c r="AK3601" s="7"/>
      <c r="AL3601" s="23"/>
    </row>
    <row r="3602" spans="31:38" ht="16.5" x14ac:dyDescent="0.2">
      <c r="AE3602" s="22"/>
      <c r="AF3602" s="7"/>
      <c r="AG3602" s="7"/>
      <c r="AH3602" s="7"/>
      <c r="AI3602" s="7"/>
      <c r="AJ3602" s="7"/>
      <c r="AK3602" s="7"/>
      <c r="AL3602" s="23"/>
    </row>
    <row r="3603" spans="31:38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tabSelected="1" workbookViewId="0">
      <selection activeCell="B6" sqref="B6"/>
    </sheetView>
  </sheetViews>
  <sheetFormatPr defaultRowHeight="14.25" x14ac:dyDescent="0.2"/>
  <cols>
    <col min="1" max="1" width="7.5" customWidth="1"/>
    <col min="2" max="2" width="20.6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</row>
    <row r="2" spans="1:38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27">
        <v>1</v>
      </c>
      <c r="B4" s="27"/>
      <c r="C4" s="27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</row>
    <row r="5" spans="1:38" ht="16.5" x14ac:dyDescent="0.2">
      <c r="A5" s="27">
        <v>2</v>
      </c>
      <c r="B5" s="27"/>
      <c r="C5" s="27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</row>
    <row r="6" spans="1:38" ht="16.5" x14ac:dyDescent="0.2">
      <c r="A6" s="27">
        <v>3</v>
      </c>
      <c r="B6" s="27"/>
      <c r="C6" s="27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</row>
    <row r="7" spans="1:38" ht="16.5" x14ac:dyDescent="0.2">
      <c r="A7" s="27">
        <v>4</v>
      </c>
      <c r="B7" s="27"/>
      <c r="C7" s="27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</row>
    <row r="8" spans="1:38" ht="16.5" x14ac:dyDescent="0.2">
      <c r="A8" s="27">
        <v>5</v>
      </c>
      <c r="B8" s="27"/>
      <c r="C8" s="27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</row>
    <row r="9" spans="1:38" ht="17.25" thickBot="1" x14ac:dyDescent="0.25">
      <c r="A9" s="27">
        <v>6</v>
      </c>
      <c r="B9" s="27"/>
      <c r="C9" s="27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</row>
    <row r="10" spans="1:38" ht="16.5" x14ac:dyDescent="0.2">
      <c r="A10" s="27">
        <v>7</v>
      </c>
      <c r="B10" s="27"/>
      <c r="C10" s="27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</row>
    <row r="11" spans="1:38" ht="16.5" x14ac:dyDescent="0.2">
      <c r="A11" s="27">
        <v>8</v>
      </c>
      <c r="B11" s="27"/>
      <c r="C11" s="27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</row>
    <row r="12" spans="1:38" ht="16.5" x14ac:dyDescent="0.2">
      <c r="A12" s="27">
        <v>9</v>
      </c>
      <c r="B12" s="27"/>
      <c r="C12" s="27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</row>
    <row r="13" spans="1:38" ht="16.5" x14ac:dyDescent="0.2">
      <c r="A13" s="27">
        <v>10</v>
      </c>
      <c r="B13" s="27"/>
      <c r="C13" s="27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</row>
    <row r="14" spans="1:38" ht="16.5" x14ac:dyDescent="0.2">
      <c r="A14" s="27">
        <v>11</v>
      </c>
      <c r="B14" s="27"/>
      <c r="C14" s="27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</row>
    <row r="15" spans="1:38" ht="17.25" thickBot="1" x14ac:dyDescent="0.25">
      <c r="A15" s="27">
        <v>12</v>
      </c>
      <c r="B15" s="27"/>
      <c r="C15" s="27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</row>
    <row r="16" spans="1:38" ht="16.5" x14ac:dyDescent="0.2">
      <c r="A16" s="27">
        <v>13</v>
      </c>
      <c r="B16" s="27"/>
      <c r="C16" s="27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</row>
    <row r="17" spans="1:38" ht="16.5" x14ac:dyDescent="0.2">
      <c r="A17" s="27">
        <v>14</v>
      </c>
      <c r="B17" s="27"/>
      <c r="C17" s="27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</row>
    <row r="18" spans="1:38" ht="16.5" x14ac:dyDescent="0.2">
      <c r="A18" s="27">
        <v>15</v>
      </c>
      <c r="B18" s="27"/>
      <c r="C18" s="27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</row>
    <row r="19" spans="1:38" ht="16.5" x14ac:dyDescent="0.2">
      <c r="A19" s="27">
        <v>16</v>
      </c>
      <c r="B19" s="27"/>
      <c r="C19" s="27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</row>
    <row r="20" spans="1:38" ht="16.5" x14ac:dyDescent="0.2">
      <c r="A20" s="27">
        <v>17</v>
      </c>
      <c r="B20" s="27"/>
      <c r="C20" s="27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</row>
    <row r="21" spans="1:38" ht="17.25" thickBot="1" x14ac:dyDescent="0.25">
      <c r="A21" s="27">
        <v>18</v>
      </c>
      <c r="B21" s="27"/>
      <c r="C21" s="27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</row>
    <row r="22" spans="1:38" ht="16.5" x14ac:dyDescent="0.2">
      <c r="A22" s="27">
        <v>19</v>
      </c>
      <c r="B22" s="27"/>
      <c r="C22" s="27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</row>
    <row r="23" spans="1:38" ht="16.5" x14ac:dyDescent="0.2">
      <c r="A23" s="27">
        <v>20</v>
      </c>
      <c r="B23" s="27"/>
      <c r="C23" s="27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</row>
    <row r="24" spans="1:38" ht="16.5" x14ac:dyDescent="0.2">
      <c r="A24" s="27">
        <v>21</v>
      </c>
      <c r="B24" s="27"/>
      <c r="C24" s="27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</row>
    <row r="25" spans="1:38" ht="16.5" x14ac:dyDescent="0.2">
      <c r="A25" s="27">
        <v>22</v>
      </c>
      <c r="B25" s="27"/>
      <c r="C25" s="27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</row>
    <row r="26" spans="1:38" ht="16.5" x14ac:dyDescent="0.2">
      <c r="A26" s="27">
        <v>23</v>
      </c>
      <c r="B26" s="27"/>
      <c r="C26" s="27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</row>
    <row r="27" spans="1:38" ht="17.25" thickBot="1" x14ac:dyDescent="0.25">
      <c r="A27" s="27">
        <v>24</v>
      </c>
      <c r="B27" s="27"/>
      <c r="C27" s="27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</row>
    <row r="28" spans="1:38" ht="16.5" x14ac:dyDescent="0.2">
      <c r="A28" s="27">
        <v>25</v>
      </c>
      <c r="B28" s="27"/>
      <c r="C28" s="27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</row>
    <row r="29" spans="1:38" ht="16.5" x14ac:dyDescent="0.2">
      <c r="A29" s="27">
        <v>26</v>
      </c>
      <c r="B29" s="27"/>
      <c r="C29" s="27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</row>
    <row r="30" spans="1:38" ht="16.5" x14ac:dyDescent="0.2">
      <c r="A30" s="27">
        <v>27</v>
      </c>
      <c r="B30" s="27"/>
      <c r="C30" s="27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</row>
    <row r="31" spans="1:38" ht="16.5" x14ac:dyDescent="0.2">
      <c r="A31" s="27">
        <v>28</v>
      </c>
      <c r="B31" s="27"/>
      <c r="C31" s="27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</row>
    <row r="32" spans="1:38" ht="16.5" x14ac:dyDescent="0.2">
      <c r="A32" s="27">
        <v>29</v>
      </c>
      <c r="B32" s="27"/>
      <c r="C32" s="27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</row>
    <row r="33" spans="1:38" ht="17.25" thickBot="1" x14ac:dyDescent="0.25">
      <c r="A33" s="27">
        <v>30</v>
      </c>
      <c r="B33" s="27"/>
      <c r="C33" s="27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</row>
    <row r="34" spans="1:38" ht="16.5" x14ac:dyDescent="0.2">
      <c r="A34" s="27">
        <v>31</v>
      </c>
      <c r="B34" s="27"/>
      <c r="C34" s="27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</row>
    <row r="35" spans="1:38" ht="16.5" x14ac:dyDescent="0.2">
      <c r="A35" s="27">
        <v>32</v>
      </c>
      <c r="B35" s="27"/>
      <c r="C35" s="27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</row>
    <row r="36" spans="1:38" ht="16.5" x14ac:dyDescent="0.2">
      <c r="A36" s="27">
        <v>33</v>
      </c>
      <c r="B36" s="27"/>
      <c r="C36" s="27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</row>
    <row r="37" spans="1:38" ht="16.5" x14ac:dyDescent="0.2">
      <c r="A37" s="27">
        <v>34</v>
      </c>
      <c r="B37" s="27"/>
      <c r="C37" s="27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</row>
    <row r="38" spans="1:38" ht="16.5" x14ac:dyDescent="0.2">
      <c r="A38" s="27">
        <v>35</v>
      </c>
      <c r="B38" s="27"/>
      <c r="C38" s="27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</row>
    <row r="39" spans="1:38" ht="17.25" thickBot="1" x14ac:dyDescent="0.25">
      <c r="A39" s="27">
        <v>36</v>
      </c>
      <c r="B39" s="27"/>
      <c r="C39" s="27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</row>
    <row r="40" spans="1:38" ht="16.5" x14ac:dyDescent="0.2">
      <c r="A40" s="27">
        <v>37</v>
      </c>
      <c r="B40" s="27"/>
      <c r="C40" s="27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</row>
    <row r="41" spans="1:38" ht="16.5" x14ac:dyDescent="0.2">
      <c r="A41" s="27">
        <v>38</v>
      </c>
      <c r="B41" s="27"/>
      <c r="C41" s="27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</row>
    <row r="42" spans="1:38" ht="16.5" x14ac:dyDescent="0.2">
      <c r="A42" s="27">
        <v>39</v>
      </c>
      <c r="B42" s="27"/>
      <c r="C42" s="27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</row>
    <row r="43" spans="1:38" ht="16.5" x14ac:dyDescent="0.2">
      <c r="A43" s="27">
        <v>40</v>
      </c>
      <c r="B43" s="27"/>
      <c r="C43" s="27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</row>
    <row r="44" spans="1:38" ht="16.5" x14ac:dyDescent="0.2">
      <c r="A44" s="27">
        <v>41</v>
      </c>
      <c r="B44" s="27"/>
      <c r="C44" s="27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</row>
    <row r="45" spans="1:38" ht="17.25" thickBot="1" x14ac:dyDescent="0.25">
      <c r="A45" s="27">
        <v>42</v>
      </c>
      <c r="B45" s="27"/>
      <c r="C45" s="27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</row>
    <row r="46" spans="1:38" ht="16.5" x14ac:dyDescent="0.2">
      <c r="A46" s="27">
        <v>43</v>
      </c>
      <c r="B46" s="27"/>
      <c r="C46" s="27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</row>
    <row r="47" spans="1:38" ht="16.5" x14ac:dyDescent="0.2">
      <c r="A47" s="27">
        <v>44</v>
      </c>
      <c r="B47" s="27"/>
      <c r="C47" s="27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</row>
    <row r="48" spans="1:38" ht="16.5" x14ac:dyDescent="0.2">
      <c r="A48" s="27">
        <v>45</v>
      </c>
      <c r="B48" s="27"/>
      <c r="C48" s="27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</row>
    <row r="49" spans="1:38" ht="16.5" x14ac:dyDescent="0.2">
      <c r="A49" s="27">
        <v>46</v>
      </c>
      <c r="B49" s="27"/>
      <c r="C49" s="27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</row>
    <row r="50" spans="1:38" ht="16.5" x14ac:dyDescent="0.2">
      <c r="A50" s="27">
        <v>47</v>
      </c>
      <c r="B50" s="27"/>
      <c r="C50" s="27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</row>
    <row r="51" spans="1:38" ht="17.25" thickBot="1" x14ac:dyDescent="0.25">
      <c r="A51" s="27">
        <v>48</v>
      </c>
      <c r="B51" s="27"/>
      <c r="C51" s="27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</row>
    <row r="52" spans="1:38" ht="16.5" x14ac:dyDescent="0.2">
      <c r="A52" s="27">
        <v>49</v>
      </c>
      <c r="B52" s="27"/>
      <c r="C52" s="27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</row>
    <row r="53" spans="1:38" ht="16.5" x14ac:dyDescent="0.2">
      <c r="A53" s="27">
        <v>50</v>
      </c>
      <c r="B53" s="27"/>
      <c r="C53" s="27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</row>
    <row r="54" spans="1:38" ht="16.5" x14ac:dyDescent="0.2">
      <c r="A54" s="27">
        <v>51</v>
      </c>
      <c r="B54" s="27"/>
      <c r="C54" s="27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</row>
    <row r="55" spans="1:38" ht="16.5" x14ac:dyDescent="0.2">
      <c r="A55" s="27">
        <v>52</v>
      </c>
      <c r="B55" s="27"/>
      <c r="C55" s="27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</row>
    <row r="56" spans="1:38" ht="16.5" x14ac:dyDescent="0.2">
      <c r="A56" s="27">
        <v>53</v>
      </c>
      <c r="B56" s="27"/>
      <c r="C56" s="27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</row>
    <row r="57" spans="1:38" ht="17.25" thickBot="1" x14ac:dyDescent="0.25">
      <c r="A57" s="27">
        <v>54</v>
      </c>
      <c r="B57" s="27"/>
      <c r="C57" s="27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</row>
    <row r="58" spans="1:38" ht="16.5" x14ac:dyDescent="0.2">
      <c r="A58" s="27">
        <v>55</v>
      </c>
      <c r="B58" s="27"/>
      <c r="C58" s="27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</row>
    <row r="59" spans="1:38" ht="16.5" x14ac:dyDescent="0.2">
      <c r="A59" s="27">
        <v>56</v>
      </c>
      <c r="B59" s="27"/>
      <c r="C59" s="27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</row>
    <row r="60" spans="1:38" ht="16.5" x14ac:dyDescent="0.2">
      <c r="A60" s="27">
        <v>57</v>
      </c>
      <c r="B60" s="27"/>
      <c r="C60" s="27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</row>
    <row r="61" spans="1:38" ht="16.5" x14ac:dyDescent="0.2">
      <c r="A61" s="27">
        <v>58</v>
      </c>
      <c r="B61" s="27"/>
      <c r="C61" s="27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</row>
    <row r="62" spans="1:38" ht="16.5" x14ac:dyDescent="0.2">
      <c r="A62" s="27">
        <v>59</v>
      </c>
      <c r="B62" s="27"/>
      <c r="C62" s="27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</row>
    <row r="63" spans="1:38" ht="17.25" thickBot="1" x14ac:dyDescent="0.25">
      <c r="A63" s="27">
        <v>60</v>
      </c>
      <c r="B63" s="27"/>
      <c r="C63" s="27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</row>
    <row r="64" spans="1:38" ht="16.5" x14ac:dyDescent="0.2">
      <c r="A64" s="27">
        <v>61</v>
      </c>
      <c r="B64" s="27"/>
      <c r="C64" s="27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</row>
    <row r="65" spans="1:38" ht="16.5" x14ac:dyDescent="0.2">
      <c r="A65" s="27">
        <v>62</v>
      </c>
      <c r="B65" s="27"/>
      <c r="C65" s="27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</row>
    <row r="66" spans="1:38" ht="16.5" x14ac:dyDescent="0.2">
      <c r="A66" s="27">
        <v>63</v>
      </c>
      <c r="B66" s="27"/>
      <c r="C66" s="27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</row>
    <row r="67" spans="1:38" ht="16.5" x14ac:dyDescent="0.2">
      <c r="A67" s="27">
        <v>64</v>
      </c>
      <c r="B67" s="27"/>
      <c r="C67" s="27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</row>
    <row r="68" spans="1:38" ht="16.5" x14ac:dyDescent="0.2">
      <c r="A68" s="27">
        <v>65</v>
      </c>
      <c r="B68" s="27"/>
      <c r="C68" s="27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</row>
    <row r="69" spans="1:38" ht="17.25" thickBot="1" x14ac:dyDescent="0.25">
      <c r="A69" s="27">
        <v>66</v>
      </c>
      <c r="B69" s="27"/>
      <c r="C69" s="27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</row>
    <row r="70" spans="1:38" ht="16.5" x14ac:dyDescent="0.2">
      <c r="A70" s="27">
        <v>67</v>
      </c>
      <c r="B70" s="27"/>
      <c r="C70" s="27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</row>
    <row r="71" spans="1:38" ht="16.5" x14ac:dyDescent="0.2">
      <c r="A71" s="27">
        <v>68</v>
      </c>
      <c r="B71" s="27"/>
      <c r="C71" s="27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</row>
    <row r="72" spans="1:38" ht="16.5" x14ac:dyDescent="0.2">
      <c r="A72" s="27">
        <v>69</v>
      </c>
      <c r="B72" s="27"/>
      <c r="C72" s="27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</row>
    <row r="73" spans="1:38" ht="16.5" x14ac:dyDescent="0.2">
      <c r="A73" s="27">
        <v>70</v>
      </c>
      <c r="B73" s="27"/>
      <c r="C73" s="27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</row>
    <row r="74" spans="1:38" ht="16.5" x14ac:dyDescent="0.2">
      <c r="A74" s="27">
        <v>71</v>
      </c>
      <c r="B74" s="27"/>
      <c r="C74" s="27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</row>
    <row r="75" spans="1:38" ht="17.25" thickBot="1" x14ac:dyDescent="0.25">
      <c r="A75" s="27">
        <v>72</v>
      </c>
      <c r="B75" s="27"/>
      <c r="C75" s="27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</row>
    <row r="76" spans="1:38" ht="16.5" x14ac:dyDescent="0.2">
      <c r="A76" s="27">
        <v>73</v>
      </c>
      <c r="B76" s="27"/>
      <c r="C76" s="27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</row>
    <row r="77" spans="1:38" ht="16.5" x14ac:dyDescent="0.2">
      <c r="A77" s="27">
        <v>74</v>
      </c>
      <c r="B77" s="27"/>
      <c r="C77" s="27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</row>
    <row r="78" spans="1:38" ht="16.5" x14ac:dyDescent="0.2">
      <c r="A78" s="27">
        <v>75</v>
      </c>
      <c r="B78" s="27"/>
      <c r="C78" s="27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</row>
    <row r="79" spans="1:38" ht="16.5" x14ac:dyDescent="0.2">
      <c r="A79" s="27">
        <v>76</v>
      </c>
      <c r="B79" s="27"/>
      <c r="C79" s="27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</row>
    <row r="80" spans="1:38" ht="16.5" x14ac:dyDescent="0.2">
      <c r="A80" s="27">
        <v>77</v>
      </c>
      <c r="B80" s="27"/>
      <c r="C80" s="27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</row>
    <row r="81" spans="1:38" ht="17.25" thickBot="1" x14ac:dyDescent="0.25">
      <c r="A81" s="27">
        <v>78</v>
      </c>
      <c r="B81" s="27"/>
      <c r="C81" s="27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</row>
    <row r="82" spans="1:38" ht="16.5" x14ac:dyDescent="0.2">
      <c r="A82" s="27">
        <v>79</v>
      </c>
      <c r="B82" s="27"/>
      <c r="C82" s="27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</row>
    <row r="83" spans="1:38" ht="16.5" x14ac:dyDescent="0.2">
      <c r="A83" s="27">
        <v>80</v>
      </c>
      <c r="B83" s="27"/>
      <c r="C83" s="27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</row>
    <row r="84" spans="1:38" ht="16.5" x14ac:dyDescent="0.2">
      <c r="A84" s="27">
        <v>81</v>
      </c>
      <c r="B84" s="27"/>
      <c r="C84" s="27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</row>
    <row r="85" spans="1:38" ht="16.5" x14ac:dyDescent="0.2">
      <c r="A85" s="27">
        <v>82</v>
      </c>
      <c r="B85" s="27"/>
      <c r="C85" s="27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</row>
    <row r="86" spans="1:38" ht="16.5" x14ac:dyDescent="0.2">
      <c r="A86" s="27">
        <v>83</v>
      </c>
      <c r="B86" s="27"/>
      <c r="C86" s="27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</row>
    <row r="87" spans="1:38" ht="17.25" thickBot="1" x14ac:dyDescent="0.25">
      <c r="A87" s="27">
        <v>84</v>
      </c>
      <c r="B87" s="27"/>
      <c r="C87" s="27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</row>
    <row r="88" spans="1:38" ht="16.5" x14ac:dyDescent="0.2">
      <c r="A88" s="27">
        <v>85</v>
      </c>
      <c r="B88" s="27"/>
      <c r="C88" s="27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</row>
    <row r="89" spans="1:38" ht="16.5" x14ac:dyDescent="0.2">
      <c r="A89" s="27">
        <v>86</v>
      </c>
      <c r="B89" s="27"/>
      <c r="C89" s="27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</row>
    <row r="90" spans="1:38" ht="16.5" x14ac:dyDescent="0.2">
      <c r="A90" s="27">
        <v>87</v>
      </c>
      <c r="B90" s="27"/>
      <c r="C90" s="27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</row>
    <row r="91" spans="1:38" ht="16.5" x14ac:dyDescent="0.2">
      <c r="A91" s="27">
        <v>88</v>
      </c>
      <c r="B91" s="27"/>
      <c r="C91" s="27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</row>
    <row r="92" spans="1:38" ht="16.5" x14ac:dyDescent="0.2">
      <c r="A92" s="27">
        <v>89</v>
      </c>
      <c r="B92" s="27"/>
      <c r="C92" s="27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</row>
    <row r="93" spans="1:38" ht="17.25" thickBot="1" x14ac:dyDescent="0.25">
      <c r="A93" s="27">
        <v>90</v>
      </c>
      <c r="B93" s="27"/>
      <c r="C93" s="27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</row>
    <row r="94" spans="1:38" ht="16.5" x14ac:dyDescent="0.2">
      <c r="A94" s="27">
        <v>91</v>
      </c>
      <c r="B94" s="27"/>
      <c r="C94" s="27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</row>
    <row r="95" spans="1:38" ht="16.5" x14ac:dyDescent="0.2">
      <c r="A95" s="27">
        <v>92</v>
      </c>
      <c r="B95" s="27"/>
      <c r="C95" s="27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</row>
    <row r="96" spans="1:38" ht="16.5" x14ac:dyDescent="0.2">
      <c r="A96" s="27">
        <v>93</v>
      </c>
      <c r="B96" s="27"/>
      <c r="C96" s="27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</row>
    <row r="97" spans="1:38" ht="16.5" x14ac:dyDescent="0.2">
      <c r="A97" s="27">
        <v>94</v>
      </c>
      <c r="B97" s="27"/>
      <c r="C97" s="27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</row>
    <row r="98" spans="1:38" ht="16.5" x14ac:dyDescent="0.2">
      <c r="A98" s="27">
        <v>95</v>
      </c>
      <c r="B98" s="27"/>
      <c r="C98" s="27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</row>
    <row r="99" spans="1:38" ht="17.25" thickBot="1" x14ac:dyDescent="0.25">
      <c r="A99" s="27">
        <v>96</v>
      </c>
      <c r="B99" s="27"/>
      <c r="C99" s="27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</row>
    <row r="100" spans="1:38" ht="16.5" x14ac:dyDescent="0.2">
      <c r="A100" s="27">
        <v>97</v>
      </c>
      <c r="B100" s="27"/>
      <c r="C100" s="27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</row>
    <row r="101" spans="1:38" ht="16.5" x14ac:dyDescent="0.2">
      <c r="A101" s="27">
        <v>98</v>
      </c>
      <c r="B101" s="27"/>
      <c r="C101" s="27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</row>
    <row r="102" spans="1:38" ht="16.5" x14ac:dyDescent="0.2">
      <c r="A102" s="27">
        <v>99</v>
      </c>
      <c r="B102" s="27"/>
      <c r="C102" s="27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</row>
    <row r="103" spans="1:38" ht="16.5" x14ac:dyDescent="0.2">
      <c r="A103" s="27">
        <v>100</v>
      </c>
      <c r="B103" s="27"/>
      <c r="C103" s="27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</row>
    <row r="104" spans="1:38" ht="16.5" x14ac:dyDescent="0.2">
      <c r="A104" s="27">
        <v>101</v>
      </c>
      <c r="B104" s="27"/>
      <c r="C104" s="27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</row>
    <row r="105" spans="1:38" ht="17.25" thickBot="1" x14ac:dyDescent="0.25">
      <c r="A105" s="27">
        <v>102</v>
      </c>
      <c r="B105" s="27"/>
      <c r="C105" s="27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</row>
    <row r="106" spans="1:38" ht="16.5" x14ac:dyDescent="0.2">
      <c r="A106" s="27">
        <v>103</v>
      </c>
      <c r="B106" s="27"/>
      <c r="C106" s="27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</row>
    <row r="107" spans="1:38" ht="16.5" x14ac:dyDescent="0.2">
      <c r="A107" s="27">
        <v>104</v>
      </c>
      <c r="B107" s="27"/>
      <c r="C107" s="27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</row>
    <row r="108" spans="1:38" ht="16.5" x14ac:dyDescent="0.2">
      <c r="A108" s="27">
        <v>105</v>
      </c>
      <c r="B108" s="27"/>
      <c r="C108" s="27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</row>
    <row r="109" spans="1:38" ht="16.5" x14ac:dyDescent="0.2">
      <c r="A109" s="27">
        <v>106</v>
      </c>
      <c r="B109" s="27"/>
      <c r="C109" s="27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</row>
    <row r="110" spans="1:38" ht="16.5" x14ac:dyDescent="0.2">
      <c r="A110" s="27">
        <v>107</v>
      </c>
      <c r="B110" s="27"/>
      <c r="C110" s="27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</row>
    <row r="111" spans="1:38" ht="17.25" thickBot="1" x14ac:dyDescent="0.25">
      <c r="A111" s="27">
        <v>108</v>
      </c>
      <c r="B111" s="27"/>
      <c r="C111" s="27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</row>
    <row r="112" spans="1:38" ht="16.5" x14ac:dyDescent="0.2">
      <c r="A112" s="27">
        <v>109</v>
      </c>
      <c r="B112" s="27"/>
      <c r="C112" s="27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</row>
    <row r="113" spans="1:38" ht="16.5" x14ac:dyDescent="0.2">
      <c r="A113" s="27">
        <v>110</v>
      </c>
      <c r="B113" s="27"/>
      <c r="C113" s="27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</row>
    <row r="114" spans="1:38" ht="16.5" x14ac:dyDescent="0.2">
      <c r="A114" s="27">
        <v>111</v>
      </c>
      <c r="B114" s="27"/>
      <c r="C114" s="27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</row>
    <row r="115" spans="1:38" ht="16.5" x14ac:dyDescent="0.2">
      <c r="A115" s="27">
        <v>112</v>
      </c>
      <c r="B115" s="27"/>
      <c r="C115" s="27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</row>
    <row r="116" spans="1:38" ht="16.5" x14ac:dyDescent="0.2">
      <c r="A116" s="27">
        <v>113</v>
      </c>
      <c r="B116" s="27"/>
      <c r="C116" s="27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</row>
    <row r="117" spans="1:38" ht="17.25" thickBot="1" x14ac:dyDescent="0.25">
      <c r="A117" s="27">
        <v>114</v>
      </c>
      <c r="B117" s="27"/>
      <c r="C117" s="27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</row>
    <row r="118" spans="1:38" ht="16.5" x14ac:dyDescent="0.2">
      <c r="A118" s="27">
        <v>115</v>
      </c>
      <c r="B118" s="27"/>
      <c r="C118" s="27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</row>
    <row r="119" spans="1:38" ht="16.5" x14ac:dyDescent="0.2">
      <c r="A119" s="27">
        <v>116</v>
      </c>
      <c r="B119" s="27"/>
      <c r="C119" s="27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</row>
    <row r="120" spans="1:38" ht="16.5" x14ac:dyDescent="0.2">
      <c r="A120" s="27">
        <v>117</v>
      </c>
      <c r="B120" s="27"/>
      <c r="C120" s="27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</row>
    <row r="121" spans="1:38" ht="16.5" x14ac:dyDescent="0.2">
      <c r="A121" s="27">
        <v>118</v>
      </c>
      <c r="B121" s="27"/>
      <c r="C121" s="27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</row>
    <row r="122" spans="1:38" ht="16.5" x14ac:dyDescent="0.2">
      <c r="A122" s="27">
        <v>119</v>
      </c>
      <c r="B122" s="27"/>
      <c r="C122" s="27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</row>
    <row r="123" spans="1:38" ht="17.25" thickBot="1" x14ac:dyDescent="0.25">
      <c r="A123" s="27">
        <v>120</v>
      </c>
      <c r="B123" s="27"/>
      <c r="C123" s="27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</row>
    <row r="124" spans="1:38" ht="16.5" x14ac:dyDescent="0.2">
      <c r="A124" s="27">
        <v>121</v>
      </c>
      <c r="B124" s="27"/>
      <c r="C124" s="27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</row>
    <row r="125" spans="1:38" ht="16.5" x14ac:dyDescent="0.2">
      <c r="A125" s="27">
        <v>122</v>
      </c>
      <c r="B125" s="27"/>
      <c r="C125" s="27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</row>
    <row r="126" spans="1:38" ht="16.5" x14ac:dyDescent="0.2">
      <c r="A126" s="27">
        <v>123</v>
      </c>
      <c r="B126" s="27"/>
      <c r="C126" s="27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</row>
    <row r="127" spans="1:38" ht="16.5" x14ac:dyDescent="0.2">
      <c r="A127" s="27">
        <v>124</v>
      </c>
      <c r="B127" s="27"/>
      <c r="C127" s="27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</row>
    <row r="128" spans="1:38" ht="16.5" x14ac:dyDescent="0.2">
      <c r="A128" s="27">
        <v>125</v>
      </c>
      <c r="B128" s="27"/>
      <c r="C128" s="27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</row>
    <row r="129" spans="1:38" ht="17.25" thickBot="1" x14ac:dyDescent="0.25">
      <c r="A129" s="27">
        <v>126</v>
      </c>
      <c r="B129" s="27"/>
      <c r="C129" s="27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</row>
    <row r="130" spans="1:38" ht="16.5" x14ac:dyDescent="0.2">
      <c r="A130" s="27">
        <v>127</v>
      </c>
      <c r="B130" s="27"/>
      <c r="C130" s="27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</row>
    <row r="131" spans="1:38" ht="16.5" x14ac:dyDescent="0.2">
      <c r="A131" s="27">
        <v>128</v>
      </c>
      <c r="B131" s="27"/>
      <c r="C131" s="27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</row>
    <row r="132" spans="1:38" ht="16.5" x14ac:dyDescent="0.2">
      <c r="A132" s="27">
        <v>129</v>
      </c>
      <c r="B132" s="27"/>
      <c r="C132" s="27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</row>
    <row r="133" spans="1:38" ht="16.5" x14ac:dyDescent="0.2">
      <c r="A133" s="27">
        <v>130</v>
      </c>
      <c r="B133" s="27"/>
      <c r="C133" s="27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</row>
    <row r="134" spans="1:38" ht="16.5" x14ac:dyDescent="0.2">
      <c r="A134" s="27">
        <v>131</v>
      </c>
      <c r="B134" s="27"/>
      <c r="C134" s="27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</row>
    <row r="135" spans="1:38" ht="17.25" thickBot="1" x14ac:dyDescent="0.25">
      <c r="A135" s="27">
        <v>132</v>
      </c>
      <c r="B135" s="27"/>
      <c r="C135" s="27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</row>
    <row r="136" spans="1:38" ht="16.5" x14ac:dyDescent="0.2">
      <c r="A136" s="27">
        <v>133</v>
      </c>
      <c r="B136" s="27"/>
      <c r="C136" s="27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</row>
    <row r="137" spans="1:38" ht="16.5" x14ac:dyDescent="0.2">
      <c r="A137" s="27">
        <v>134</v>
      </c>
      <c r="B137" s="27"/>
      <c r="C137" s="27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</row>
    <row r="138" spans="1:38" ht="16.5" x14ac:dyDescent="0.2">
      <c r="A138" s="27">
        <v>135</v>
      </c>
      <c r="B138" s="27"/>
      <c r="C138" s="27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</row>
    <row r="139" spans="1:38" ht="16.5" x14ac:dyDescent="0.2">
      <c r="A139" s="27">
        <v>136</v>
      </c>
      <c r="B139" s="27"/>
      <c r="C139" s="27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</row>
    <row r="140" spans="1:38" ht="16.5" x14ac:dyDescent="0.2">
      <c r="A140" s="27">
        <v>137</v>
      </c>
      <c r="B140" s="27"/>
      <c r="C140" s="27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</row>
    <row r="141" spans="1:38" ht="17.25" thickBot="1" x14ac:dyDescent="0.25">
      <c r="A141" s="27">
        <v>138</v>
      </c>
      <c r="B141" s="27"/>
      <c r="C141" s="27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</row>
    <row r="142" spans="1:38" ht="16.5" x14ac:dyDescent="0.2">
      <c r="A142" s="27">
        <v>139</v>
      </c>
      <c r="B142" s="27"/>
      <c r="C142" s="27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</row>
    <row r="143" spans="1:38" ht="16.5" x14ac:dyDescent="0.2">
      <c r="A143" s="27">
        <v>140</v>
      </c>
      <c r="B143" s="27"/>
      <c r="C143" s="27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</row>
    <row r="144" spans="1:38" ht="16.5" x14ac:dyDescent="0.2">
      <c r="A144" s="27">
        <v>141</v>
      </c>
      <c r="B144" s="27"/>
      <c r="C144" s="27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</row>
    <row r="145" spans="1:38" ht="16.5" x14ac:dyDescent="0.2">
      <c r="A145" s="27">
        <v>142</v>
      </c>
      <c r="B145" s="27"/>
      <c r="C145" s="27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</row>
    <row r="146" spans="1:38" ht="16.5" x14ac:dyDescent="0.2">
      <c r="A146" s="27">
        <v>143</v>
      </c>
      <c r="B146" s="27"/>
      <c r="C146" s="27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</row>
    <row r="147" spans="1:38" ht="17.25" thickBot="1" x14ac:dyDescent="0.25">
      <c r="A147" s="27">
        <v>144</v>
      </c>
      <c r="B147" s="27"/>
      <c r="C147" s="27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</row>
    <row r="148" spans="1:38" ht="16.5" x14ac:dyDescent="0.2">
      <c r="A148" s="27">
        <v>145</v>
      </c>
      <c r="B148" s="27"/>
      <c r="C148" s="27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</row>
    <row r="149" spans="1:38" ht="16.5" x14ac:dyDescent="0.2">
      <c r="A149" s="27">
        <v>146</v>
      </c>
      <c r="B149" s="27"/>
      <c r="C149" s="27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</row>
    <row r="150" spans="1:38" ht="16.5" x14ac:dyDescent="0.2">
      <c r="A150" s="27">
        <v>147</v>
      </c>
      <c r="B150" s="27"/>
      <c r="C150" s="27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</row>
    <row r="151" spans="1:38" ht="16.5" x14ac:dyDescent="0.2">
      <c r="A151" s="27">
        <v>148</v>
      </c>
      <c r="B151" s="27"/>
      <c r="C151" s="27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</row>
    <row r="152" spans="1:38" ht="16.5" x14ac:dyDescent="0.2">
      <c r="A152" s="27">
        <v>149</v>
      </c>
      <c r="B152" s="27"/>
      <c r="C152" s="27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</row>
    <row r="153" spans="1:38" ht="17.25" thickBot="1" x14ac:dyDescent="0.25">
      <c r="A153" s="27">
        <v>150</v>
      </c>
      <c r="B153" s="27"/>
      <c r="C153" s="27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</row>
    <row r="154" spans="1:38" ht="16.5" x14ac:dyDescent="0.2">
      <c r="A154" s="27">
        <v>151</v>
      </c>
      <c r="B154" s="27"/>
      <c r="C154" s="27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</row>
    <row r="155" spans="1:38" ht="16.5" x14ac:dyDescent="0.2">
      <c r="A155" s="27">
        <v>152</v>
      </c>
      <c r="B155" s="27"/>
      <c r="C155" s="27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</row>
    <row r="156" spans="1:38" ht="16.5" x14ac:dyDescent="0.2">
      <c r="A156" s="27">
        <v>153</v>
      </c>
      <c r="B156" s="27"/>
      <c r="C156" s="27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</row>
    <row r="157" spans="1:38" ht="16.5" x14ac:dyDescent="0.2">
      <c r="A157" s="27">
        <v>154</v>
      </c>
      <c r="B157" s="27"/>
      <c r="C157" s="27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</row>
    <row r="158" spans="1:38" ht="16.5" x14ac:dyDescent="0.2">
      <c r="A158" s="27">
        <v>155</v>
      </c>
      <c r="B158" s="27"/>
      <c r="C158" s="27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</row>
    <row r="159" spans="1:38" ht="17.25" thickBot="1" x14ac:dyDescent="0.25">
      <c r="A159" s="27">
        <v>156</v>
      </c>
      <c r="B159" s="27"/>
      <c r="C159" s="27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</row>
    <row r="160" spans="1:38" ht="16.5" x14ac:dyDescent="0.2">
      <c r="A160" s="27">
        <v>157</v>
      </c>
      <c r="B160" s="27"/>
      <c r="C160" s="27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</row>
    <row r="161" spans="1:38" ht="16.5" x14ac:dyDescent="0.2">
      <c r="A161" s="27">
        <v>158</v>
      </c>
      <c r="B161" s="27"/>
      <c r="C161" s="27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</row>
    <row r="162" spans="1:38" ht="16.5" x14ac:dyDescent="0.2">
      <c r="A162" s="27">
        <v>159</v>
      </c>
      <c r="B162" s="27"/>
      <c r="C162" s="27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</row>
    <row r="163" spans="1:38" ht="16.5" x14ac:dyDescent="0.2">
      <c r="A163" s="27">
        <v>160</v>
      </c>
      <c r="B163" s="27"/>
      <c r="C163" s="27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</row>
    <row r="164" spans="1:38" ht="16.5" x14ac:dyDescent="0.2">
      <c r="A164" s="27">
        <v>161</v>
      </c>
      <c r="B164" s="27"/>
      <c r="C164" s="27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</row>
    <row r="165" spans="1:38" ht="17.25" thickBot="1" x14ac:dyDescent="0.25">
      <c r="A165" s="27">
        <v>162</v>
      </c>
      <c r="B165" s="27"/>
      <c r="C165" s="27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</row>
    <row r="166" spans="1:38" ht="16.5" x14ac:dyDescent="0.2">
      <c r="A166" s="27">
        <v>163</v>
      </c>
      <c r="B166" s="27"/>
      <c r="C166" s="27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</row>
    <row r="167" spans="1:38" ht="16.5" x14ac:dyDescent="0.2">
      <c r="A167" s="27">
        <v>164</v>
      </c>
      <c r="B167" s="27"/>
      <c r="C167" s="27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</row>
    <row r="168" spans="1:38" ht="16.5" x14ac:dyDescent="0.2">
      <c r="A168" s="27">
        <v>165</v>
      </c>
      <c r="B168" s="27"/>
      <c r="C168" s="27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</row>
    <row r="169" spans="1:38" ht="16.5" x14ac:dyDescent="0.2">
      <c r="A169" s="27">
        <v>166</v>
      </c>
      <c r="B169" s="27"/>
      <c r="C169" s="27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</row>
    <row r="170" spans="1:38" ht="16.5" x14ac:dyDescent="0.2">
      <c r="A170" s="27">
        <v>167</v>
      </c>
      <c r="B170" s="27"/>
      <c r="C170" s="27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</row>
    <row r="171" spans="1:38" ht="17.25" thickBot="1" x14ac:dyDescent="0.25">
      <c r="A171" s="27">
        <v>168</v>
      </c>
      <c r="B171" s="27"/>
      <c r="C171" s="27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</row>
    <row r="172" spans="1:38" ht="16.5" x14ac:dyDescent="0.2">
      <c r="A172" s="27">
        <v>169</v>
      </c>
      <c r="B172" s="27"/>
      <c r="C172" s="27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</row>
    <row r="173" spans="1:38" ht="16.5" x14ac:dyDescent="0.2">
      <c r="A173" s="27">
        <v>170</v>
      </c>
      <c r="B173" s="27"/>
      <c r="C173" s="27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</row>
    <row r="174" spans="1:38" ht="16.5" x14ac:dyDescent="0.2">
      <c r="A174" s="27">
        <v>171</v>
      </c>
      <c r="B174" s="27"/>
      <c r="C174" s="27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</row>
    <row r="175" spans="1:38" ht="16.5" x14ac:dyDescent="0.2">
      <c r="A175" s="27">
        <v>172</v>
      </c>
      <c r="B175" s="27"/>
      <c r="C175" s="27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</row>
    <row r="176" spans="1:38" ht="16.5" x14ac:dyDescent="0.2">
      <c r="A176" s="27">
        <v>173</v>
      </c>
      <c r="B176" s="27"/>
      <c r="C176" s="27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</row>
    <row r="177" spans="1:38" ht="17.25" thickBot="1" x14ac:dyDescent="0.25">
      <c r="A177" s="27">
        <v>174</v>
      </c>
      <c r="B177" s="27"/>
      <c r="C177" s="27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</row>
    <row r="178" spans="1:38" ht="16.5" x14ac:dyDescent="0.2">
      <c r="A178" s="27">
        <v>175</v>
      </c>
      <c r="B178" s="27"/>
      <c r="C178" s="27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</row>
    <row r="179" spans="1:38" ht="16.5" x14ac:dyDescent="0.2">
      <c r="A179" s="27">
        <v>176</v>
      </c>
      <c r="B179" s="27"/>
      <c r="C179" s="27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</row>
    <row r="180" spans="1:38" ht="16.5" x14ac:dyDescent="0.2">
      <c r="A180" s="27">
        <v>177</v>
      </c>
      <c r="B180" s="27"/>
      <c r="C180" s="27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</row>
    <row r="181" spans="1:38" ht="16.5" x14ac:dyDescent="0.2">
      <c r="A181" s="27">
        <v>178</v>
      </c>
      <c r="B181" s="27"/>
      <c r="C181" s="27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</row>
    <row r="182" spans="1:38" ht="16.5" x14ac:dyDescent="0.2">
      <c r="A182" s="27">
        <v>179</v>
      </c>
      <c r="B182" s="27"/>
      <c r="C182" s="27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</row>
    <row r="183" spans="1:38" ht="17.25" thickBot="1" x14ac:dyDescent="0.25">
      <c r="A183" s="27">
        <v>180</v>
      </c>
      <c r="B183" s="27"/>
      <c r="C183" s="27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</row>
    <row r="184" spans="1:38" ht="16.5" x14ac:dyDescent="0.2">
      <c r="A184" s="27">
        <v>181</v>
      </c>
      <c r="B184" s="27"/>
      <c r="C184" s="27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</row>
    <row r="185" spans="1:38" ht="16.5" x14ac:dyDescent="0.2">
      <c r="A185" s="27">
        <v>182</v>
      </c>
      <c r="B185" s="27"/>
      <c r="C185" s="27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</row>
    <row r="186" spans="1:38" ht="16.5" x14ac:dyDescent="0.2">
      <c r="A186" s="27">
        <v>183</v>
      </c>
      <c r="B186" s="27"/>
      <c r="C186" s="27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</row>
    <row r="187" spans="1:38" ht="16.5" x14ac:dyDescent="0.2">
      <c r="A187" s="27">
        <v>184</v>
      </c>
      <c r="B187" s="27"/>
      <c r="C187" s="27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</row>
    <row r="188" spans="1:38" ht="16.5" x14ac:dyDescent="0.2">
      <c r="A188" s="27">
        <v>185</v>
      </c>
      <c r="B188" s="27"/>
      <c r="C188" s="27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</row>
    <row r="189" spans="1:38" ht="17.25" thickBot="1" x14ac:dyDescent="0.25">
      <c r="A189" s="27">
        <v>186</v>
      </c>
      <c r="B189" s="27"/>
      <c r="C189" s="27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</row>
    <row r="190" spans="1:38" ht="16.5" x14ac:dyDescent="0.2">
      <c r="A190" s="27">
        <v>187</v>
      </c>
      <c r="B190" s="27"/>
      <c r="C190" s="27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</row>
    <row r="191" spans="1:38" ht="16.5" x14ac:dyDescent="0.2">
      <c r="A191" s="27">
        <v>188</v>
      </c>
      <c r="B191" s="27"/>
      <c r="C191" s="27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</row>
    <row r="192" spans="1:38" ht="16.5" x14ac:dyDescent="0.2">
      <c r="A192" s="27">
        <v>189</v>
      </c>
      <c r="B192" s="27"/>
      <c r="C192" s="27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</row>
    <row r="193" spans="1:38" ht="16.5" x14ac:dyDescent="0.2">
      <c r="A193" s="27">
        <v>190</v>
      </c>
      <c r="B193" s="27"/>
      <c r="C193" s="27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</row>
    <row r="194" spans="1:38" ht="16.5" x14ac:dyDescent="0.2">
      <c r="A194" s="27">
        <v>191</v>
      </c>
      <c r="B194" s="27"/>
      <c r="C194" s="27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</row>
    <row r="195" spans="1:38" ht="17.25" thickBot="1" x14ac:dyDescent="0.25">
      <c r="A195" s="27">
        <v>192</v>
      </c>
      <c r="B195" s="27"/>
      <c r="C195" s="27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</row>
    <row r="196" spans="1:38" ht="16.5" x14ac:dyDescent="0.2">
      <c r="A196" s="27">
        <v>193</v>
      </c>
      <c r="B196" s="27"/>
      <c r="C196" s="27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</row>
    <row r="197" spans="1:38" ht="16.5" x14ac:dyDescent="0.2">
      <c r="A197" s="27">
        <v>194</v>
      </c>
      <c r="B197" s="27"/>
      <c r="C197" s="27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</row>
    <row r="198" spans="1:38" ht="16.5" x14ac:dyDescent="0.2">
      <c r="A198" s="27">
        <v>195</v>
      </c>
      <c r="B198" s="27"/>
      <c r="C198" s="27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</row>
    <row r="199" spans="1:38" ht="16.5" x14ac:dyDescent="0.2">
      <c r="A199" s="27">
        <v>196</v>
      </c>
      <c r="B199" s="27"/>
      <c r="C199" s="27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</row>
    <row r="200" spans="1:38" ht="16.5" x14ac:dyDescent="0.2">
      <c r="A200" s="27">
        <v>197</v>
      </c>
      <c r="B200" s="27"/>
      <c r="C200" s="27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</row>
    <row r="201" spans="1:38" ht="17.25" thickBot="1" x14ac:dyDescent="0.25">
      <c r="A201" s="27">
        <v>198</v>
      </c>
      <c r="B201" s="27"/>
      <c r="C201" s="27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</row>
    <row r="202" spans="1:38" ht="16.5" x14ac:dyDescent="0.2">
      <c r="A202" s="27">
        <v>199</v>
      </c>
      <c r="B202" s="27"/>
      <c r="C202" s="27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</row>
    <row r="203" spans="1:38" ht="16.5" x14ac:dyDescent="0.2">
      <c r="A203" s="27">
        <v>200</v>
      </c>
      <c r="B203" s="27"/>
      <c r="C203" s="27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</row>
    <row r="204" spans="1:38" ht="16.5" x14ac:dyDescent="0.2">
      <c r="A204" s="27">
        <v>201</v>
      </c>
      <c r="B204" s="27"/>
      <c r="C204" s="27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</row>
    <row r="205" spans="1:38" ht="16.5" x14ac:dyDescent="0.2">
      <c r="A205" s="27">
        <v>202</v>
      </c>
      <c r="B205" s="27"/>
      <c r="C205" s="27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</row>
    <row r="206" spans="1:38" ht="16.5" x14ac:dyDescent="0.2">
      <c r="A206" s="27">
        <v>203</v>
      </c>
      <c r="B206" s="27"/>
      <c r="C206" s="27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</row>
    <row r="207" spans="1:38" ht="17.25" thickBot="1" x14ac:dyDescent="0.25">
      <c r="A207" s="27">
        <v>204</v>
      </c>
      <c r="B207" s="27"/>
      <c r="C207" s="27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</row>
    <row r="208" spans="1:38" ht="16.5" x14ac:dyDescent="0.2">
      <c r="A208" s="27">
        <v>205</v>
      </c>
      <c r="B208" s="27"/>
      <c r="C208" s="27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</row>
    <row r="209" spans="1:38" ht="16.5" x14ac:dyDescent="0.2">
      <c r="A209" s="27">
        <v>206</v>
      </c>
      <c r="B209" s="27"/>
      <c r="C209" s="27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</row>
    <row r="210" spans="1:38" ht="16.5" x14ac:dyDescent="0.2">
      <c r="A210" s="27">
        <v>207</v>
      </c>
      <c r="B210" s="27"/>
      <c r="C210" s="27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</row>
    <row r="211" spans="1:38" ht="16.5" x14ac:dyDescent="0.2">
      <c r="A211" s="27">
        <v>208</v>
      </c>
      <c r="B211" s="27"/>
      <c r="C211" s="27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</row>
    <row r="212" spans="1:38" ht="16.5" x14ac:dyDescent="0.2">
      <c r="A212" s="27">
        <v>209</v>
      </c>
      <c r="B212" s="27"/>
      <c r="C212" s="27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</row>
    <row r="213" spans="1:38" ht="17.25" thickBot="1" x14ac:dyDescent="0.25">
      <c r="A213" s="27">
        <v>210</v>
      </c>
      <c r="B213" s="27"/>
      <c r="C213" s="27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</row>
    <row r="214" spans="1:38" ht="16.5" x14ac:dyDescent="0.2">
      <c r="A214" s="27">
        <v>211</v>
      </c>
      <c r="B214" s="27"/>
      <c r="C214" s="27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</row>
    <row r="215" spans="1:38" ht="16.5" x14ac:dyDescent="0.2">
      <c r="A215" s="27">
        <v>212</v>
      </c>
      <c r="B215" s="27"/>
      <c r="C215" s="27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</row>
    <row r="216" spans="1:38" ht="16.5" x14ac:dyDescent="0.2">
      <c r="A216" s="27">
        <v>213</v>
      </c>
      <c r="B216" s="27"/>
      <c r="C216" s="27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</row>
    <row r="217" spans="1:38" ht="16.5" x14ac:dyDescent="0.2">
      <c r="A217" s="27">
        <v>214</v>
      </c>
      <c r="B217" s="27"/>
      <c r="C217" s="27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</row>
    <row r="218" spans="1:38" ht="16.5" x14ac:dyDescent="0.2">
      <c r="A218" s="27">
        <v>215</v>
      </c>
      <c r="B218" s="27"/>
      <c r="C218" s="27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</row>
    <row r="219" spans="1:38" ht="17.25" thickBot="1" x14ac:dyDescent="0.25">
      <c r="A219" s="27">
        <v>216</v>
      </c>
      <c r="B219" s="27"/>
      <c r="C219" s="27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</row>
    <row r="220" spans="1:38" ht="16.5" x14ac:dyDescent="0.2">
      <c r="A220" s="27">
        <v>217</v>
      </c>
      <c r="B220" s="27"/>
      <c r="C220" s="27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</row>
    <row r="221" spans="1:38" ht="16.5" x14ac:dyDescent="0.2">
      <c r="A221" s="27">
        <v>218</v>
      </c>
      <c r="B221" s="27"/>
      <c r="C221" s="27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</row>
    <row r="222" spans="1:38" ht="16.5" x14ac:dyDescent="0.2">
      <c r="A222" s="27">
        <v>219</v>
      </c>
      <c r="B222" s="27"/>
      <c r="C222" s="27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</row>
    <row r="223" spans="1:38" ht="16.5" x14ac:dyDescent="0.2">
      <c r="A223" s="27">
        <v>220</v>
      </c>
      <c r="B223" s="27"/>
      <c r="C223" s="27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</row>
    <row r="224" spans="1:38" ht="16.5" x14ac:dyDescent="0.2">
      <c r="A224" s="27">
        <v>221</v>
      </c>
      <c r="B224" s="27"/>
      <c r="C224" s="27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</row>
    <row r="225" spans="1:38" ht="17.25" thickBot="1" x14ac:dyDescent="0.25">
      <c r="A225" s="27">
        <v>222</v>
      </c>
      <c r="B225" s="27"/>
      <c r="C225" s="27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</row>
    <row r="226" spans="1:38" ht="16.5" x14ac:dyDescent="0.2">
      <c r="A226" s="27">
        <v>223</v>
      </c>
      <c r="B226" s="27"/>
      <c r="C226" s="27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</row>
    <row r="227" spans="1:38" ht="16.5" x14ac:dyDescent="0.2">
      <c r="A227" s="27">
        <v>224</v>
      </c>
      <c r="B227" s="27"/>
      <c r="C227" s="27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</row>
    <row r="228" spans="1:38" ht="16.5" x14ac:dyDescent="0.2">
      <c r="A228" s="27">
        <v>225</v>
      </c>
      <c r="B228" s="27"/>
      <c r="C228" s="27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</row>
    <row r="229" spans="1:38" ht="16.5" x14ac:dyDescent="0.2">
      <c r="A229" s="27">
        <v>226</v>
      </c>
      <c r="B229" s="27"/>
      <c r="C229" s="27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</row>
    <row r="230" spans="1:38" ht="16.5" x14ac:dyDescent="0.2">
      <c r="A230" s="27">
        <v>227</v>
      </c>
      <c r="B230" s="27"/>
      <c r="C230" s="27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</row>
    <row r="231" spans="1:38" ht="17.25" thickBot="1" x14ac:dyDescent="0.25">
      <c r="A231" s="27">
        <v>228</v>
      </c>
      <c r="B231" s="27"/>
      <c r="C231" s="27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</row>
    <row r="232" spans="1:38" ht="16.5" x14ac:dyDescent="0.2">
      <c r="A232" s="27">
        <v>229</v>
      </c>
      <c r="B232" s="27"/>
      <c r="C232" s="27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</row>
    <row r="233" spans="1:38" ht="16.5" x14ac:dyDescent="0.2">
      <c r="A233" s="27">
        <v>230</v>
      </c>
      <c r="B233" s="27"/>
      <c r="C233" s="27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</row>
    <row r="234" spans="1:38" ht="16.5" x14ac:dyDescent="0.2">
      <c r="A234" s="27">
        <v>231</v>
      </c>
      <c r="B234" s="27"/>
      <c r="C234" s="27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</row>
    <row r="235" spans="1:38" ht="16.5" x14ac:dyDescent="0.2">
      <c r="A235" s="27">
        <v>232</v>
      </c>
      <c r="B235" s="27"/>
      <c r="C235" s="27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</row>
    <row r="236" spans="1:38" ht="16.5" x14ac:dyDescent="0.2">
      <c r="A236" s="27">
        <v>233</v>
      </c>
      <c r="B236" s="27"/>
      <c r="C236" s="27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</row>
    <row r="237" spans="1:38" ht="17.25" thickBot="1" x14ac:dyDescent="0.25">
      <c r="A237" s="27">
        <v>234</v>
      </c>
      <c r="B237" s="27"/>
      <c r="C237" s="27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</row>
    <row r="238" spans="1:38" ht="16.5" x14ac:dyDescent="0.2">
      <c r="A238" s="27">
        <v>235</v>
      </c>
      <c r="B238" s="27"/>
      <c r="C238" s="27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</row>
    <row r="239" spans="1:38" ht="16.5" x14ac:dyDescent="0.2">
      <c r="A239" s="27">
        <v>236</v>
      </c>
      <c r="B239" s="27"/>
      <c r="C239" s="27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</row>
    <row r="240" spans="1:38" ht="16.5" x14ac:dyDescent="0.2">
      <c r="A240" s="27">
        <v>237</v>
      </c>
      <c r="B240" s="27"/>
      <c r="C240" s="27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</row>
    <row r="241" spans="1:38" ht="16.5" x14ac:dyDescent="0.2">
      <c r="A241" s="27">
        <v>238</v>
      </c>
      <c r="B241" s="27"/>
      <c r="C241" s="27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</row>
    <row r="242" spans="1:38" ht="16.5" x14ac:dyDescent="0.2">
      <c r="A242" s="27">
        <v>239</v>
      </c>
      <c r="B242" s="27"/>
      <c r="C242" s="27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</row>
    <row r="243" spans="1:38" ht="17.25" thickBot="1" x14ac:dyDescent="0.25">
      <c r="A243" s="27">
        <v>240</v>
      </c>
      <c r="B243" s="27"/>
      <c r="C243" s="27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</row>
    <row r="244" spans="1:38" ht="16.5" x14ac:dyDescent="0.2">
      <c r="A244" s="27">
        <v>241</v>
      </c>
      <c r="B244" s="27"/>
      <c r="C244" s="27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</row>
    <row r="245" spans="1:38" ht="16.5" x14ac:dyDescent="0.2">
      <c r="A245" s="27">
        <v>242</v>
      </c>
      <c r="B245" s="27"/>
      <c r="C245" s="27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</row>
    <row r="246" spans="1:38" ht="16.5" x14ac:dyDescent="0.2">
      <c r="A246" s="27">
        <v>243</v>
      </c>
      <c r="B246" s="27"/>
      <c r="C246" s="27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</row>
    <row r="247" spans="1:38" ht="16.5" x14ac:dyDescent="0.2">
      <c r="A247" s="27">
        <v>244</v>
      </c>
      <c r="B247" s="27"/>
      <c r="C247" s="27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</row>
    <row r="248" spans="1:38" ht="16.5" x14ac:dyDescent="0.2">
      <c r="A248" s="27">
        <v>245</v>
      </c>
      <c r="B248" s="27"/>
      <c r="C248" s="27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</row>
    <row r="249" spans="1:38" ht="17.25" thickBot="1" x14ac:dyDescent="0.25">
      <c r="A249" s="27">
        <v>246</v>
      </c>
      <c r="B249" s="27"/>
      <c r="C249" s="27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</row>
    <row r="250" spans="1:38" ht="16.5" x14ac:dyDescent="0.2">
      <c r="A250" s="27">
        <v>247</v>
      </c>
      <c r="B250" s="27"/>
      <c r="C250" s="27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</row>
    <row r="251" spans="1:38" ht="16.5" x14ac:dyDescent="0.2">
      <c r="A251" s="27">
        <v>248</v>
      </c>
      <c r="B251" s="27"/>
      <c r="C251" s="27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</row>
    <row r="252" spans="1:38" ht="16.5" x14ac:dyDescent="0.2">
      <c r="A252" s="27">
        <v>249</v>
      </c>
      <c r="B252" s="27"/>
      <c r="C252" s="27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</row>
    <row r="253" spans="1:38" ht="16.5" x14ac:dyDescent="0.2">
      <c r="A253" s="27">
        <v>250</v>
      </c>
      <c r="B253" s="27"/>
      <c r="C253" s="27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</row>
    <row r="254" spans="1:38" ht="16.5" x14ac:dyDescent="0.2">
      <c r="A254" s="27">
        <v>251</v>
      </c>
      <c r="B254" s="27"/>
      <c r="C254" s="27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</row>
    <row r="255" spans="1:38" ht="17.25" thickBot="1" x14ac:dyDescent="0.25">
      <c r="A255" s="27">
        <v>252</v>
      </c>
      <c r="B255" s="27"/>
      <c r="C255" s="27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</row>
    <row r="256" spans="1:38" ht="16.5" x14ac:dyDescent="0.2">
      <c r="A256" s="27">
        <v>253</v>
      </c>
      <c r="B256" s="27"/>
      <c r="C256" s="27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</row>
    <row r="257" spans="1:38" ht="16.5" x14ac:dyDescent="0.2">
      <c r="A257" s="27">
        <v>254</v>
      </c>
      <c r="B257" s="27"/>
      <c r="C257" s="27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</row>
    <row r="258" spans="1:38" ht="16.5" x14ac:dyDescent="0.2">
      <c r="A258" s="27">
        <v>255</v>
      </c>
      <c r="B258" s="27"/>
      <c r="C258" s="27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</row>
    <row r="259" spans="1:38" ht="16.5" x14ac:dyDescent="0.2">
      <c r="A259" s="27">
        <v>256</v>
      </c>
      <c r="B259" s="27"/>
      <c r="C259" s="27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</row>
    <row r="260" spans="1:38" ht="16.5" x14ac:dyDescent="0.2">
      <c r="A260" s="27">
        <v>257</v>
      </c>
      <c r="B260" s="27"/>
      <c r="C260" s="27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</row>
    <row r="261" spans="1:38" ht="17.25" thickBot="1" x14ac:dyDescent="0.25">
      <c r="A261" s="27">
        <v>258</v>
      </c>
      <c r="B261" s="27"/>
      <c r="C261" s="27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</row>
    <row r="262" spans="1:38" ht="16.5" x14ac:dyDescent="0.2">
      <c r="A262" s="27">
        <v>259</v>
      </c>
      <c r="B262" s="27"/>
      <c r="C262" s="27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</row>
    <row r="263" spans="1:38" ht="16.5" x14ac:dyDescent="0.2">
      <c r="A263" s="27">
        <v>260</v>
      </c>
      <c r="B263" s="27"/>
      <c r="C263" s="27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</row>
    <row r="264" spans="1:38" ht="16.5" x14ac:dyDescent="0.2">
      <c r="A264" s="27">
        <v>261</v>
      </c>
      <c r="B264" s="27"/>
      <c r="C264" s="27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</row>
    <row r="265" spans="1:38" ht="16.5" x14ac:dyDescent="0.2">
      <c r="A265" s="27">
        <v>262</v>
      </c>
      <c r="B265" s="27"/>
      <c r="C265" s="27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</row>
    <row r="266" spans="1:38" ht="16.5" x14ac:dyDescent="0.2">
      <c r="A266" s="27">
        <v>263</v>
      </c>
      <c r="B266" s="27"/>
      <c r="C266" s="27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</row>
    <row r="267" spans="1:38" ht="17.25" thickBot="1" x14ac:dyDescent="0.25">
      <c r="A267" s="27">
        <v>264</v>
      </c>
      <c r="B267" s="27"/>
      <c r="C267" s="27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</row>
    <row r="268" spans="1:38" ht="16.5" x14ac:dyDescent="0.2">
      <c r="A268" s="27">
        <v>265</v>
      </c>
      <c r="B268" s="27"/>
      <c r="C268" s="27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</row>
    <row r="269" spans="1:38" ht="16.5" x14ac:dyDescent="0.2">
      <c r="A269" s="27">
        <v>266</v>
      </c>
      <c r="B269" s="27"/>
      <c r="C269" s="27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</row>
    <row r="270" spans="1:38" ht="16.5" x14ac:dyDescent="0.2">
      <c r="A270" s="27">
        <v>267</v>
      </c>
      <c r="B270" s="27"/>
      <c r="C270" s="27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</row>
    <row r="271" spans="1:38" ht="16.5" x14ac:dyDescent="0.2">
      <c r="A271" s="27">
        <v>268</v>
      </c>
      <c r="B271" s="27"/>
      <c r="C271" s="27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</row>
    <row r="272" spans="1:38" ht="16.5" x14ac:dyDescent="0.2">
      <c r="A272" s="27">
        <v>269</v>
      </c>
      <c r="B272" s="27"/>
      <c r="C272" s="27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</row>
    <row r="273" spans="1:38" ht="17.25" thickBot="1" x14ac:dyDescent="0.25">
      <c r="A273" s="27">
        <v>270</v>
      </c>
      <c r="B273" s="27"/>
      <c r="C273" s="27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</row>
    <row r="274" spans="1:38" ht="16.5" x14ac:dyDescent="0.2">
      <c r="A274" s="27">
        <v>271</v>
      </c>
      <c r="B274" s="27"/>
      <c r="C274" s="27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</row>
    <row r="275" spans="1:38" ht="16.5" x14ac:dyDescent="0.2">
      <c r="A275" s="27">
        <v>272</v>
      </c>
      <c r="B275" s="27"/>
      <c r="C275" s="27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</row>
    <row r="276" spans="1:38" ht="16.5" x14ac:dyDescent="0.2">
      <c r="A276" s="27">
        <v>273</v>
      </c>
      <c r="B276" s="27"/>
      <c r="C276" s="27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</row>
    <row r="277" spans="1:38" ht="16.5" x14ac:dyDescent="0.2">
      <c r="A277" s="27">
        <v>274</v>
      </c>
      <c r="B277" s="27"/>
      <c r="C277" s="27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</row>
    <row r="278" spans="1:38" ht="16.5" x14ac:dyDescent="0.2">
      <c r="A278" s="27">
        <v>275</v>
      </c>
      <c r="B278" s="27"/>
      <c r="C278" s="27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</row>
    <row r="279" spans="1:38" ht="17.25" thickBot="1" x14ac:dyDescent="0.25">
      <c r="A279" s="27">
        <v>276</v>
      </c>
      <c r="B279" s="27"/>
      <c r="C279" s="27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</row>
    <row r="280" spans="1:38" ht="16.5" x14ac:dyDescent="0.2">
      <c r="A280" s="27">
        <v>277</v>
      </c>
      <c r="B280" s="27"/>
      <c r="C280" s="27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</row>
    <row r="281" spans="1:38" ht="16.5" x14ac:dyDescent="0.2">
      <c r="A281" s="27">
        <v>278</v>
      </c>
      <c r="B281" s="27"/>
      <c r="C281" s="27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</row>
    <row r="282" spans="1:38" ht="16.5" x14ac:dyDescent="0.2">
      <c r="A282" s="27">
        <v>279</v>
      </c>
      <c r="B282" s="27"/>
      <c r="C282" s="27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</row>
    <row r="283" spans="1:38" ht="16.5" x14ac:dyDescent="0.2">
      <c r="A283" s="27">
        <v>280</v>
      </c>
      <c r="B283" s="27"/>
      <c r="C283" s="27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</row>
    <row r="284" spans="1:38" ht="16.5" x14ac:dyDescent="0.2">
      <c r="A284" s="27">
        <v>281</v>
      </c>
      <c r="B284" s="27"/>
      <c r="C284" s="27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</row>
    <row r="285" spans="1:38" ht="17.25" thickBot="1" x14ac:dyDescent="0.25">
      <c r="A285" s="27">
        <v>282</v>
      </c>
      <c r="B285" s="27"/>
      <c r="C285" s="27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</row>
    <row r="286" spans="1:38" ht="16.5" x14ac:dyDescent="0.2">
      <c r="A286" s="27">
        <v>283</v>
      </c>
      <c r="B286" s="27"/>
      <c r="C286" s="27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</row>
    <row r="287" spans="1:38" ht="16.5" x14ac:dyDescent="0.2">
      <c r="A287" s="27">
        <v>284</v>
      </c>
      <c r="B287" s="27"/>
      <c r="C287" s="27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</row>
    <row r="288" spans="1:38" ht="16.5" x14ac:dyDescent="0.2">
      <c r="A288" s="27">
        <v>285</v>
      </c>
      <c r="B288" s="27"/>
      <c r="C288" s="27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</row>
    <row r="289" spans="1:38" ht="16.5" x14ac:dyDescent="0.2">
      <c r="A289" s="27">
        <v>286</v>
      </c>
      <c r="B289" s="27"/>
      <c r="C289" s="27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</row>
    <row r="290" spans="1:38" ht="16.5" x14ac:dyDescent="0.2">
      <c r="A290" s="27">
        <v>287</v>
      </c>
      <c r="B290" s="27"/>
      <c r="C290" s="27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</row>
    <row r="291" spans="1:38" ht="17.25" thickBot="1" x14ac:dyDescent="0.25">
      <c r="A291" s="27">
        <v>288</v>
      </c>
      <c r="B291" s="27"/>
      <c r="C291" s="27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</row>
    <row r="292" spans="1:38" ht="16.5" x14ac:dyDescent="0.2">
      <c r="A292" s="27">
        <v>289</v>
      </c>
      <c r="B292" s="27"/>
      <c r="C292" s="27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</row>
    <row r="293" spans="1:38" ht="16.5" x14ac:dyDescent="0.2">
      <c r="A293" s="27">
        <v>290</v>
      </c>
      <c r="B293" s="27"/>
      <c r="C293" s="27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</row>
    <row r="294" spans="1:38" ht="16.5" x14ac:dyDescent="0.2">
      <c r="A294" s="27">
        <v>291</v>
      </c>
      <c r="B294" s="27"/>
      <c r="C294" s="27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</row>
    <row r="295" spans="1:38" ht="16.5" x14ac:dyDescent="0.2">
      <c r="A295" s="27">
        <v>292</v>
      </c>
      <c r="B295" s="27"/>
      <c r="C295" s="27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</row>
    <row r="296" spans="1:38" ht="16.5" x14ac:dyDescent="0.2">
      <c r="A296" s="27">
        <v>293</v>
      </c>
      <c r="B296" s="27"/>
      <c r="C296" s="27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</row>
    <row r="297" spans="1:38" ht="17.25" thickBot="1" x14ac:dyDescent="0.25">
      <c r="A297" s="27">
        <v>294</v>
      </c>
      <c r="B297" s="27"/>
      <c r="C297" s="27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</row>
    <row r="298" spans="1:38" ht="16.5" x14ac:dyDescent="0.2">
      <c r="A298" s="27">
        <v>295</v>
      </c>
      <c r="B298" s="27"/>
      <c r="C298" s="27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</row>
    <row r="299" spans="1:38" ht="16.5" x14ac:dyDescent="0.2">
      <c r="A299" s="27">
        <v>296</v>
      </c>
      <c r="B299" s="27"/>
      <c r="C299" s="27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</row>
    <row r="300" spans="1:38" ht="16.5" x14ac:dyDescent="0.2">
      <c r="A300" s="27">
        <v>297</v>
      </c>
      <c r="B300" s="27"/>
      <c r="C300" s="27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</row>
    <row r="301" spans="1:38" ht="16.5" x14ac:dyDescent="0.2">
      <c r="A301" s="27">
        <v>298</v>
      </c>
      <c r="B301" s="27"/>
      <c r="C301" s="27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</row>
    <row r="302" spans="1:38" ht="16.5" x14ac:dyDescent="0.2">
      <c r="A302" s="27">
        <v>299</v>
      </c>
      <c r="B302" s="27"/>
      <c r="C302" s="27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</row>
    <row r="303" spans="1:38" ht="17.25" thickBot="1" x14ac:dyDescent="0.25">
      <c r="A303" s="27">
        <v>300</v>
      </c>
      <c r="B303" s="27"/>
      <c r="C303" s="27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</row>
    <row r="304" spans="1:38" ht="16.5" x14ac:dyDescent="0.2">
      <c r="A304" s="27">
        <v>301</v>
      </c>
      <c r="B304" s="27"/>
      <c r="C304" s="27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</row>
    <row r="305" spans="1:38" ht="16.5" x14ac:dyDescent="0.2">
      <c r="A305" s="27">
        <v>302</v>
      </c>
      <c r="B305" s="27"/>
      <c r="C305" s="27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</row>
    <row r="306" spans="1:38" ht="16.5" x14ac:dyDescent="0.2">
      <c r="A306" s="27">
        <v>303</v>
      </c>
      <c r="B306" s="27"/>
      <c r="C306" s="27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</row>
    <row r="307" spans="1:38" ht="16.5" x14ac:dyDescent="0.2">
      <c r="A307" s="27">
        <v>304</v>
      </c>
      <c r="B307" s="27"/>
      <c r="C307" s="27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</row>
    <row r="308" spans="1:38" ht="16.5" x14ac:dyDescent="0.2">
      <c r="A308" s="27">
        <v>305</v>
      </c>
      <c r="B308" s="27"/>
      <c r="C308" s="27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</row>
    <row r="309" spans="1:38" ht="17.25" thickBot="1" x14ac:dyDescent="0.25">
      <c r="A309" s="27">
        <v>306</v>
      </c>
      <c r="B309" s="27"/>
      <c r="C309" s="27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</row>
    <row r="310" spans="1:38" ht="16.5" x14ac:dyDescent="0.2">
      <c r="A310" s="27">
        <v>307</v>
      </c>
      <c r="B310" s="27"/>
      <c r="C310" s="27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</row>
    <row r="311" spans="1:38" ht="16.5" x14ac:dyDescent="0.2">
      <c r="A311" s="27">
        <v>308</v>
      </c>
      <c r="B311" s="27"/>
      <c r="C311" s="27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</row>
    <row r="312" spans="1:38" ht="16.5" x14ac:dyDescent="0.2">
      <c r="A312" s="27">
        <v>309</v>
      </c>
      <c r="B312" s="27"/>
      <c r="C312" s="27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</row>
    <row r="313" spans="1:38" ht="16.5" x14ac:dyDescent="0.2">
      <c r="A313" s="27">
        <v>310</v>
      </c>
      <c r="B313" s="27"/>
      <c r="C313" s="27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</row>
    <row r="314" spans="1:38" ht="16.5" x14ac:dyDescent="0.2">
      <c r="A314" s="27">
        <v>311</v>
      </c>
      <c r="B314" s="27"/>
      <c r="C314" s="27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</row>
    <row r="315" spans="1:38" ht="17.25" thickBot="1" x14ac:dyDescent="0.25">
      <c r="A315" s="27">
        <v>312</v>
      </c>
      <c r="B315" s="27"/>
      <c r="C315" s="27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</row>
    <row r="316" spans="1:38" ht="16.5" x14ac:dyDescent="0.2">
      <c r="A316" s="27">
        <v>313</v>
      </c>
      <c r="B316" s="27"/>
      <c r="C316" s="27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</row>
    <row r="317" spans="1:38" ht="16.5" x14ac:dyDescent="0.2">
      <c r="A317" s="27">
        <v>314</v>
      </c>
      <c r="B317" s="27"/>
      <c r="C317" s="27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</row>
    <row r="318" spans="1:38" ht="16.5" x14ac:dyDescent="0.2">
      <c r="A318" s="27">
        <v>315</v>
      </c>
      <c r="B318" s="27"/>
      <c r="C318" s="27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</row>
    <row r="319" spans="1:38" ht="16.5" x14ac:dyDescent="0.2">
      <c r="A319" s="27">
        <v>316</v>
      </c>
      <c r="B319" s="27"/>
      <c r="C319" s="27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</row>
    <row r="320" spans="1:38" ht="16.5" x14ac:dyDescent="0.2">
      <c r="A320" s="27">
        <v>317</v>
      </c>
      <c r="B320" s="27"/>
      <c r="C320" s="27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</row>
    <row r="321" spans="1:38" ht="17.25" thickBot="1" x14ac:dyDescent="0.25">
      <c r="A321" s="27">
        <v>318</v>
      </c>
      <c r="B321" s="27"/>
      <c r="C321" s="27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</row>
    <row r="322" spans="1:38" ht="16.5" x14ac:dyDescent="0.2">
      <c r="A322" s="27">
        <v>319</v>
      </c>
      <c r="B322" s="27"/>
      <c r="C322" s="27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</row>
    <row r="323" spans="1:38" ht="16.5" x14ac:dyDescent="0.2">
      <c r="A323" s="27">
        <v>320</v>
      </c>
      <c r="B323" s="27"/>
      <c r="C323" s="27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</row>
    <row r="324" spans="1:38" ht="16.5" x14ac:dyDescent="0.2">
      <c r="A324" s="27">
        <v>321</v>
      </c>
      <c r="B324" s="27"/>
      <c r="C324" s="27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</row>
    <row r="325" spans="1:38" ht="16.5" x14ac:dyDescent="0.2">
      <c r="A325" s="27">
        <v>322</v>
      </c>
      <c r="B325" s="27"/>
      <c r="C325" s="27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</row>
    <row r="326" spans="1:38" ht="16.5" x14ac:dyDescent="0.2">
      <c r="A326" s="27">
        <v>323</v>
      </c>
      <c r="B326" s="27"/>
      <c r="C326" s="27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</row>
    <row r="327" spans="1:38" ht="17.25" thickBot="1" x14ac:dyDescent="0.25">
      <c r="A327" s="27">
        <v>324</v>
      </c>
      <c r="B327" s="27"/>
      <c r="C327" s="27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</row>
    <row r="328" spans="1:38" ht="16.5" x14ac:dyDescent="0.2">
      <c r="A328" s="27">
        <v>325</v>
      </c>
      <c r="B328" s="27"/>
      <c r="C328" s="27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</row>
    <row r="329" spans="1:38" ht="16.5" x14ac:dyDescent="0.2">
      <c r="A329" s="27">
        <v>326</v>
      </c>
      <c r="B329" s="27"/>
      <c r="C329" s="27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</row>
    <row r="330" spans="1:38" ht="16.5" x14ac:dyDescent="0.2">
      <c r="A330" s="27">
        <v>327</v>
      </c>
      <c r="B330" s="27"/>
      <c r="C330" s="27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</row>
    <row r="331" spans="1:38" ht="16.5" x14ac:dyDescent="0.2">
      <c r="A331" s="27">
        <v>328</v>
      </c>
      <c r="B331" s="27"/>
      <c r="C331" s="27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</row>
    <row r="332" spans="1:38" ht="16.5" x14ac:dyDescent="0.2">
      <c r="A332" s="27">
        <v>329</v>
      </c>
      <c r="B332" s="27"/>
      <c r="C332" s="27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</row>
    <row r="333" spans="1:38" ht="17.25" thickBot="1" x14ac:dyDescent="0.25">
      <c r="A333" s="27">
        <v>330</v>
      </c>
      <c r="B333" s="27"/>
      <c r="C333" s="27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</row>
    <row r="334" spans="1:38" ht="16.5" x14ac:dyDescent="0.2">
      <c r="A334" s="27">
        <v>331</v>
      </c>
      <c r="B334" s="27"/>
      <c r="C334" s="27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</row>
    <row r="335" spans="1:38" ht="16.5" x14ac:dyDescent="0.2">
      <c r="A335" s="27">
        <v>332</v>
      </c>
      <c r="B335" s="27"/>
      <c r="C335" s="27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</row>
    <row r="336" spans="1:38" ht="16.5" x14ac:dyDescent="0.2">
      <c r="A336" s="27">
        <v>333</v>
      </c>
      <c r="B336" s="27"/>
      <c r="C336" s="27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</row>
    <row r="337" spans="1:38" ht="16.5" x14ac:dyDescent="0.2">
      <c r="A337" s="27">
        <v>334</v>
      </c>
      <c r="B337" s="27"/>
      <c r="C337" s="27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</row>
    <row r="338" spans="1:38" ht="16.5" x14ac:dyDescent="0.2">
      <c r="A338" s="27">
        <v>335</v>
      </c>
      <c r="B338" s="27"/>
      <c r="C338" s="27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</row>
    <row r="339" spans="1:38" ht="17.25" thickBot="1" x14ac:dyDescent="0.25">
      <c r="A339" s="27">
        <v>336</v>
      </c>
      <c r="B339" s="27"/>
      <c r="C339" s="27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</row>
    <row r="340" spans="1:38" ht="16.5" x14ac:dyDescent="0.2">
      <c r="A340" s="27">
        <v>337</v>
      </c>
      <c r="B340" s="27"/>
      <c r="C340" s="27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</row>
    <row r="341" spans="1:38" ht="16.5" x14ac:dyDescent="0.2">
      <c r="A341" s="27">
        <v>338</v>
      </c>
      <c r="B341" s="27"/>
      <c r="C341" s="27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</row>
    <row r="342" spans="1:38" ht="16.5" x14ac:dyDescent="0.2">
      <c r="A342" s="27">
        <v>339</v>
      </c>
      <c r="B342" s="27"/>
      <c r="C342" s="27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</row>
    <row r="343" spans="1:38" ht="16.5" x14ac:dyDescent="0.2">
      <c r="A343" s="27">
        <v>340</v>
      </c>
      <c r="B343" s="27"/>
      <c r="C343" s="27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</row>
    <row r="344" spans="1:38" ht="16.5" x14ac:dyDescent="0.2">
      <c r="A344" s="27">
        <v>341</v>
      </c>
      <c r="B344" s="27"/>
      <c r="C344" s="27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</row>
    <row r="345" spans="1:38" ht="17.25" thickBot="1" x14ac:dyDescent="0.25">
      <c r="A345" s="27">
        <v>342</v>
      </c>
      <c r="B345" s="27"/>
      <c r="C345" s="27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</row>
    <row r="346" spans="1:38" ht="16.5" x14ac:dyDescent="0.2">
      <c r="A346" s="27">
        <v>343</v>
      </c>
      <c r="B346" s="27"/>
      <c r="C346" s="27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</row>
    <row r="347" spans="1:38" ht="16.5" x14ac:dyDescent="0.2">
      <c r="A347" s="27">
        <v>344</v>
      </c>
      <c r="B347" s="27"/>
      <c r="C347" s="27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</row>
    <row r="348" spans="1:38" ht="16.5" x14ac:dyDescent="0.2">
      <c r="A348" s="27">
        <v>345</v>
      </c>
      <c r="B348" s="27"/>
      <c r="C348" s="27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</row>
    <row r="349" spans="1:38" ht="16.5" x14ac:dyDescent="0.2">
      <c r="A349" s="27">
        <v>346</v>
      </c>
      <c r="B349" s="27"/>
      <c r="C349" s="27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</row>
    <row r="350" spans="1:38" ht="16.5" x14ac:dyDescent="0.2">
      <c r="A350" s="27">
        <v>347</v>
      </c>
      <c r="B350" s="27"/>
      <c r="C350" s="27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</row>
    <row r="351" spans="1:38" ht="17.25" thickBot="1" x14ac:dyDescent="0.25">
      <c r="A351" s="27">
        <v>348</v>
      </c>
      <c r="B351" s="27"/>
      <c r="C351" s="27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</row>
    <row r="352" spans="1:38" ht="16.5" x14ac:dyDescent="0.2">
      <c r="A352" s="27">
        <v>349</v>
      </c>
      <c r="B352" s="27"/>
      <c r="C352" s="27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</row>
    <row r="353" spans="1:38" ht="16.5" x14ac:dyDescent="0.2">
      <c r="A353" s="27">
        <v>350</v>
      </c>
      <c r="B353" s="27"/>
      <c r="C353" s="27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</row>
    <row r="354" spans="1:38" ht="16.5" x14ac:dyDescent="0.2">
      <c r="A354" s="27">
        <v>351</v>
      </c>
      <c r="B354" s="27"/>
      <c r="C354" s="27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</row>
    <row r="355" spans="1:38" ht="16.5" x14ac:dyDescent="0.2">
      <c r="A355" s="27">
        <v>352</v>
      </c>
      <c r="B355" s="27"/>
      <c r="C355" s="27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</row>
    <row r="356" spans="1:38" ht="16.5" x14ac:dyDescent="0.2">
      <c r="A356" s="27">
        <v>353</v>
      </c>
      <c r="B356" s="27"/>
      <c r="C356" s="27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</row>
    <row r="357" spans="1:38" ht="17.25" thickBot="1" x14ac:dyDescent="0.25">
      <c r="A357" s="27">
        <v>354</v>
      </c>
      <c r="B357" s="27"/>
      <c r="C357" s="27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</row>
    <row r="358" spans="1:38" ht="16.5" x14ac:dyDescent="0.2">
      <c r="A358" s="27">
        <v>355</v>
      </c>
      <c r="B358" s="27"/>
      <c r="C358" s="27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</row>
    <row r="359" spans="1:38" ht="16.5" x14ac:dyDescent="0.2">
      <c r="A359" s="27">
        <v>356</v>
      </c>
      <c r="B359" s="27"/>
      <c r="C359" s="27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</row>
    <row r="360" spans="1:38" ht="16.5" x14ac:dyDescent="0.2">
      <c r="A360" s="27">
        <v>357</v>
      </c>
      <c r="B360" s="27"/>
      <c r="C360" s="27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</row>
    <row r="361" spans="1:38" ht="16.5" x14ac:dyDescent="0.2">
      <c r="A361" s="27">
        <v>358</v>
      </c>
      <c r="B361" s="27"/>
      <c r="C361" s="27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</row>
    <row r="362" spans="1:38" ht="16.5" x14ac:dyDescent="0.2">
      <c r="A362" s="27">
        <v>359</v>
      </c>
      <c r="B362" s="27"/>
      <c r="C362" s="27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</row>
    <row r="363" spans="1:38" ht="17.25" thickBot="1" x14ac:dyDescent="0.25">
      <c r="A363" s="27">
        <v>360</v>
      </c>
      <c r="B363" s="27"/>
      <c r="C363" s="27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</row>
    <row r="364" spans="1:38" ht="16.5" x14ac:dyDescent="0.2">
      <c r="A364" s="27">
        <v>361</v>
      </c>
      <c r="B364" s="27"/>
      <c r="C364" s="27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</row>
    <row r="365" spans="1:38" ht="16.5" x14ac:dyDescent="0.2">
      <c r="A365" s="27">
        <v>362</v>
      </c>
      <c r="B365" s="27"/>
      <c r="C365" s="27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</row>
    <row r="366" spans="1:38" ht="16.5" x14ac:dyDescent="0.2">
      <c r="A366" s="27">
        <v>363</v>
      </c>
      <c r="B366" s="27"/>
      <c r="C366" s="27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</row>
    <row r="367" spans="1:38" ht="16.5" x14ac:dyDescent="0.2">
      <c r="A367" s="27">
        <v>364</v>
      </c>
      <c r="B367" s="27"/>
      <c r="C367" s="27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</row>
    <row r="368" spans="1:38" ht="16.5" x14ac:dyDescent="0.2">
      <c r="A368" s="27">
        <v>365</v>
      </c>
      <c r="B368" s="27"/>
      <c r="C368" s="27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</row>
    <row r="369" spans="1:38" ht="17.25" thickBot="1" x14ac:dyDescent="0.25">
      <c r="A369" s="27">
        <v>366</v>
      </c>
      <c r="B369" s="27"/>
      <c r="C369" s="27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</row>
    <row r="370" spans="1:38" ht="16.5" x14ac:dyDescent="0.2">
      <c r="A370" s="27">
        <v>367</v>
      </c>
      <c r="B370" s="27"/>
      <c r="C370" s="27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</row>
    <row r="371" spans="1:38" ht="16.5" x14ac:dyDescent="0.2">
      <c r="A371" s="27">
        <v>368</v>
      </c>
      <c r="B371" s="27"/>
      <c r="C371" s="27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</row>
    <row r="372" spans="1:38" ht="16.5" x14ac:dyDescent="0.2">
      <c r="A372" s="27">
        <v>369</v>
      </c>
      <c r="B372" s="27"/>
      <c r="C372" s="27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</row>
    <row r="373" spans="1:38" ht="16.5" x14ac:dyDescent="0.2">
      <c r="A373" s="27">
        <v>370</v>
      </c>
      <c r="B373" s="27"/>
      <c r="C373" s="27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</row>
    <row r="374" spans="1:38" ht="16.5" x14ac:dyDescent="0.2">
      <c r="A374" s="27">
        <v>371</v>
      </c>
      <c r="B374" s="27"/>
      <c r="C374" s="27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</row>
    <row r="375" spans="1:38" ht="17.25" thickBot="1" x14ac:dyDescent="0.25">
      <c r="A375" s="27">
        <v>372</v>
      </c>
      <c r="B375" s="27"/>
      <c r="C375" s="27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</row>
    <row r="376" spans="1:38" ht="16.5" x14ac:dyDescent="0.2">
      <c r="A376" s="27">
        <v>373</v>
      </c>
      <c r="B376" s="27"/>
      <c r="C376" s="27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</row>
    <row r="377" spans="1:38" ht="16.5" x14ac:dyDescent="0.2">
      <c r="A377" s="27">
        <v>374</v>
      </c>
      <c r="B377" s="27"/>
      <c r="C377" s="27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</row>
    <row r="378" spans="1:38" ht="16.5" x14ac:dyDescent="0.2">
      <c r="A378" s="27">
        <v>375</v>
      </c>
      <c r="B378" s="27"/>
      <c r="C378" s="27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</row>
    <row r="379" spans="1:38" ht="16.5" x14ac:dyDescent="0.2">
      <c r="A379" s="27">
        <v>376</v>
      </c>
      <c r="B379" s="27"/>
      <c r="C379" s="27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</row>
    <row r="380" spans="1:38" ht="16.5" x14ac:dyDescent="0.2">
      <c r="A380" s="27">
        <v>377</v>
      </c>
      <c r="B380" s="27"/>
      <c r="C380" s="27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</row>
    <row r="381" spans="1:38" ht="17.25" thickBot="1" x14ac:dyDescent="0.25">
      <c r="A381" s="27">
        <v>378</v>
      </c>
      <c r="B381" s="27"/>
      <c r="C381" s="27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</row>
    <row r="382" spans="1:38" ht="16.5" x14ac:dyDescent="0.2">
      <c r="A382" s="27">
        <v>379</v>
      </c>
      <c r="B382" s="27"/>
      <c r="C382" s="27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</row>
    <row r="383" spans="1:38" ht="16.5" x14ac:dyDescent="0.2">
      <c r="A383" s="27">
        <v>380</v>
      </c>
      <c r="B383" s="27"/>
      <c r="C383" s="27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</row>
    <row r="384" spans="1:38" ht="16.5" x14ac:dyDescent="0.2">
      <c r="A384" s="27">
        <v>381</v>
      </c>
      <c r="B384" s="27"/>
      <c r="C384" s="27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</row>
    <row r="385" spans="1:38" ht="16.5" x14ac:dyDescent="0.2">
      <c r="A385" s="27">
        <v>382</v>
      </c>
      <c r="B385" s="27"/>
      <c r="C385" s="27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</row>
    <row r="386" spans="1:38" ht="16.5" x14ac:dyDescent="0.2">
      <c r="A386" s="27">
        <v>383</v>
      </c>
      <c r="B386" s="27"/>
      <c r="C386" s="27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</row>
    <row r="387" spans="1:38" ht="17.25" thickBot="1" x14ac:dyDescent="0.25">
      <c r="A387" s="27">
        <v>384</v>
      </c>
      <c r="B387" s="27"/>
      <c r="C387" s="27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</row>
    <row r="388" spans="1:38" ht="16.5" x14ac:dyDescent="0.2">
      <c r="A388" s="27">
        <v>385</v>
      </c>
      <c r="B388" s="27"/>
      <c r="C388" s="27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</row>
    <row r="389" spans="1:38" ht="16.5" x14ac:dyDescent="0.2">
      <c r="A389" s="27">
        <v>386</v>
      </c>
      <c r="B389" s="27"/>
      <c r="C389" s="27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</row>
    <row r="390" spans="1:38" ht="16.5" x14ac:dyDescent="0.2">
      <c r="A390" s="27">
        <v>387</v>
      </c>
      <c r="B390" s="27"/>
      <c r="C390" s="27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</row>
    <row r="391" spans="1:38" ht="16.5" x14ac:dyDescent="0.2">
      <c r="A391" s="27">
        <v>388</v>
      </c>
      <c r="B391" s="27"/>
      <c r="C391" s="27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</row>
    <row r="392" spans="1:38" ht="16.5" x14ac:dyDescent="0.2">
      <c r="A392" s="27">
        <v>389</v>
      </c>
      <c r="B392" s="27"/>
      <c r="C392" s="27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</row>
    <row r="393" spans="1:38" ht="17.25" thickBot="1" x14ac:dyDescent="0.25">
      <c r="A393" s="27">
        <v>390</v>
      </c>
      <c r="B393" s="27"/>
      <c r="C393" s="27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</row>
    <row r="394" spans="1:38" ht="16.5" x14ac:dyDescent="0.2">
      <c r="A394" s="27">
        <v>391</v>
      </c>
      <c r="B394" s="27"/>
      <c r="C394" s="27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</row>
    <row r="395" spans="1:38" ht="16.5" x14ac:dyDescent="0.2">
      <c r="A395" s="27">
        <v>392</v>
      </c>
      <c r="B395" s="27"/>
      <c r="C395" s="27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</row>
    <row r="396" spans="1:38" ht="16.5" x14ac:dyDescent="0.2">
      <c r="A396" s="27">
        <v>393</v>
      </c>
      <c r="B396" s="27"/>
      <c r="C396" s="27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</row>
    <row r="397" spans="1:38" ht="16.5" x14ac:dyDescent="0.2">
      <c r="A397" s="27">
        <v>394</v>
      </c>
      <c r="B397" s="27"/>
      <c r="C397" s="27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</row>
    <row r="398" spans="1:38" ht="16.5" x14ac:dyDescent="0.2">
      <c r="A398" s="27">
        <v>395</v>
      </c>
      <c r="B398" s="27"/>
      <c r="C398" s="27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</row>
    <row r="399" spans="1:38" ht="17.25" thickBot="1" x14ac:dyDescent="0.25">
      <c r="A399" s="27">
        <v>396</v>
      </c>
      <c r="B399" s="27"/>
      <c r="C399" s="27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</row>
    <row r="400" spans="1:38" ht="16.5" x14ac:dyDescent="0.2">
      <c r="A400" s="27">
        <v>397</v>
      </c>
      <c r="B400" s="27"/>
      <c r="C400" s="27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</row>
    <row r="401" spans="1:38" ht="16.5" x14ac:dyDescent="0.2">
      <c r="A401" s="27">
        <v>398</v>
      </c>
      <c r="B401" s="27"/>
      <c r="C401" s="27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</row>
    <row r="402" spans="1:38" ht="16.5" x14ac:dyDescent="0.2">
      <c r="A402" s="27">
        <v>399</v>
      </c>
      <c r="B402" s="27"/>
      <c r="C402" s="27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</row>
    <row r="403" spans="1:38" ht="16.5" x14ac:dyDescent="0.2">
      <c r="A403" s="27">
        <v>400</v>
      </c>
      <c r="B403" s="27"/>
      <c r="C403" s="27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</row>
    <row r="404" spans="1:38" ht="16.5" x14ac:dyDescent="0.2">
      <c r="A404" s="27">
        <v>401</v>
      </c>
      <c r="B404" s="27"/>
      <c r="C404" s="27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</row>
    <row r="405" spans="1:38" ht="17.25" thickBot="1" x14ac:dyDescent="0.25">
      <c r="A405" s="27">
        <v>402</v>
      </c>
      <c r="B405" s="27"/>
      <c r="C405" s="27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</row>
    <row r="406" spans="1:38" ht="16.5" x14ac:dyDescent="0.2">
      <c r="A406" s="27">
        <v>403</v>
      </c>
      <c r="B406" s="27"/>
      <c r="C406" s="27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</row>
    <row r="407" spans="1:38" ht="16.5" x14ac:dyDescent="0.2">
      <c r="A407" s="27">
        <v>404</v>
      </c>
      <c r="B407" s="27"/>
      <c r="C407" s="27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</row>
    <row r="408" spans="1:38" ht="16.5" x14ac:dyDescent="0.2">
      <c r="A408" s="27">
        <v>405</v>
      </c>
      <c r="B408" s="27"/>
      <c r="C408" s="27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</row>
    <row r="409" spans="1:38" ht="16.5" x14ac:dyDescent="0.2">
      <c r="A409" s="27">
        <v>406</v>
      </c>
      <c r="B409" s="27"/>
      <c r="C409" s="27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</row>
    <row r="410" spans="1:38" ht="16.5" x14ac:dyDescent="0.2">
      <c r="A410" s="27">
        <v>407</v>
      </c>
      <c r="B410" s="27"/>
      <c r="C410" s="27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</row>
    <row r="411" spans="1:38" ht="17.25" thickBot="1" x14ac:dyDescent="0.25">
      <c r="A411" s="27">
        <v>408</v>
      </c>
      <c r="B411" s="27"/>
      <c r="C411" s="27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</row>
    <row r="412" spans="1:38" ht="16.5" x14ac:dyDescent="0.2">
      <c r="A412" s="27">
        <v>409</v>
      </c>
      <c r="B412" s="27"/>
      <c r="C412" s="27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</row>
    <row r="413" spans="1:38" ht="16.5" x14ac:dyDescent="0.2">
      <c r="A413" s="27">
        <v>410</v>
      </c>
      <c r="B413" s="27"/>
      <c r="C413" s="27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</row>
    <row r="414" spans="1:38" ht="16.5" x14ac:dyDescent="0.2">
      <c r="A414" s="27">
        <v>411</v>
      </c>
      <c r="B414" s="27"/>
      <c r="C414" s="27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</row>
    <row r="415" spans="1:38" ht="16.5" x14ac:dyDescent="0.2">
      <c r="A415" s="27">
        <v>412</v>
      </c>
      <c r="B415" s="27"/>
      <c r="C415" s="27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</row>
    <row r="416" spans="1:38" ht="16.5" x14ac:dyDescent="0.2">
      <c r="A416" s="27">
        <v>413</v>
      </c>
      <c r="B416" s="27"/>
      <c r="C416" s="27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</row>
    <row r="417" spans="1:38" ht="17.25" thickBot="1" x14ac:dyDescent="0.25">
      <c r="A417" s="27">
        <v>414</v>
      </c>
      <c r="B417" s="27"/>
      <c r="C417" s="27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</row>
    <row r="418" spans="1:38" ht="16.5" x14ac:dyDescent="0.2">
      <c r="A418" s="27">
        <v>415</v>
      </c>
      <c r="B418" s="27"/>
      <c r="C418" s="27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</row>
    <row r="419" spans="1:38" ht="16.5" x14ac:dyDescent="0.2">
      <c r="A419" s="27">
        <v>416</v>
      </c>
      <c r="B419" s="27"/>
      <c r="C419" s="27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</row>
    <row r="420" spans="1:38" ht="16.5" x14ac:dyDescent="0.2">
      <c r="A420" s="27">
        <v>417</v>
      </c>
      <c r="B420" s="27"/>
      <c r="C420" s="27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</row>
    <row r="421" spans="1:38" ht="16.5" x14ac:dyDescent="0.2">
      <c r="A421" s="27">
        <v>418</v>
      </c>
      <c r="B421" s="27"/>
      <c r="C421" s="27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</row>
    <row r="422" spans="1:38" ht="16.5" x14ac:dyDescent="0.2">
      <c r="A422" s="27">
        <v>419</v>
      </c>
      <c r="B422" s="27"/>
      <c r="C422" s="27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</row>
    <row r="423" spans="1:38" ht="17.25" thickBot="1" x14ac:dyDescent="0.25">
      <c r="A423" s="27">
        <v>420</v>
      </c>
      <c r="B423" s="27"/>
      <c r="C423" s="27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</row>
    <row r="424" spans="1:38" ht="16.5" x14ac:dyDescent="0.2">
      <c r="A424" s="27">
        <v>421</v>
      </c>
      <c r="B424" s="27"/>
      <c r="C424" s="27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</row>
    <row r="425" spans="1:38" ht="16.5" x14ac:dyDescent="0.2">
      <c r="A425" s="27">
        <v>422</v>
      </c>
      <c r="B425" s="27"/>
      <c r="C425" s="27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</row>
    <row r="426" spans="1:38" ht="16.5" x14ac:dyDescent="0.2">
      <c r="A426" s="27">
        <v>423</v>
      </c>
      <c r="B426" s="27"/>
      <c r="C426" s="27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</row>
    <row r="427" spans="1:38" ht="16.5" x14ac:dyDescent="0.2">
      <c r="A427" s="27">
        <v>424</v>
      </c>
      <c r="B427" s="27"/>
      <c r="C427" s="27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</row>
    <row r="428" spans="1:38" ht="16.5" x14ac:dyDescent="0.2">
      <c r="A428" s="27">
        <v>425</v>
      </c>
      <c r="B428" s="27"/>
      <c r="C428" s="27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</row>
    <row r="429" spans="1:38" ht="17.25" thickBot="1" x14ac:dyDescent="0.25">
      <c r="A429" s="27">
        <v>426</v>
      </c>
      <c r="B429" s="27"/>
      <c r="C429" s="27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</row>
    <row r="430" spans="1:38" ht="16.5" x14ac:dyDescent="0.2">
      <c r="A430" s="27">
        <v>427</v>
      </c>
      <c r="B430" s="27"/>
      <c r="C430" s="27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</row>
    <row r="431" spans="1:38" ht="16.5" x14ac:dyDescent="0.2">
      <c r="A431" s="27">
        <v>428</v>
      </c>
      <c r="B431" s="27"/>
      <c r="C431" s="27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</row>
    <row r="432" spans="1:38" ht="16.5" x14ac:dyDescent="0.2">
      <c r="A432" s="27">
        <v>429</v>
      </c>
      <c r="B432" s="27"/>
      <c r="C432" s="27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</row>
    <row r="433" spans="1:38" ht="16.5" x14ac:dyDescent="0.2">
      <c r="A433" s="27">
        <v>430</v>
      </c>
      <c r="B433" s="27"/>
      <c r="C433" s="27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</row>
    <row r="434" spans="1:38" ht="16.5" x14ac:dyDescent="0.2">
      <c r="A434" s="27">
        <v>431</v>
      </c>
      <c r="B434" s="27"/>
      <c r="C434" s="27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</row>
    <row r="435" spans="1:38" ht="17.25" thickBot="1" x14ac:dyDescent="0.25">
      <c r="A435" s="27">
        <v>432</v>
      </c>
      <c r="B435" s="27"/>
      <c r="C435" s="27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</row>
    <row r="436" spans="1:38" ht="16.5" x14ac:dyDescent="0.2">
      <c r="A436" s="27">
        <v>433</v>
      </c>
      <c r="B436" s="27"/>
      <c r="C436" s="27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</row>
    <row r="437" spans="1:38" ht="16.5" x14ac:dyDescent="0.2">
      <c r="A437" s="27">
        <v>434</v>
      </c>
      <c r="B437" s="27"/>
      <c r="C437" s="27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</row>
    <row r="438" spans="1:38" ht="16.5" x14ac:dyDescent="0.2">
      <c r="A438" s="27">
        <v>435</v>
      </c>
      <c r="B438" s="27"/>
      <c r="C438" s="27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</row>
    <row r="439" spans="1:38" ht="16.5" x14ac:dyDescent="0.2">
      <c r="A439" s="27">
        <v>436</v>
      </c>
      <c r="B439" s="27"/>
      <c r="C439" s="27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</row>
    <row r="440" spans="1:38" ht="16.5" x14ac:dyDescent="0.2">
      <c r="A440" s="27">
        <v>437</v>
      </c>
      <c r="B440" s="27"/>
      <c r="C440" s="27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</row>
    <row r="441" spans="1:38" ht="17.25" thickBot="1" x14ac:dyDescent="0.25">
      <c r="A441" s="27">
        <v>438</v>
      </c>
      <c r="B441" s="27"/>
      <c r="C441" s="27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</row>
    <row r="442" spans="1:38" ht="16.5" x14ac:dyDescent="0.2">
      <c r="A442" s="27">
        <v>439</v>
      </c>
      <c r="B442" s="27"/>
      <c r="C442" s="27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</row>
    <row r="443" spans="1:38" ht="16.5" x14ac:dyDescent="0.2">
      <c r="A443" s="27">
        <v>440</v>
      </c>
      <c r="B443" s="27"/>
      <c r="C443" s="27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</row>
    <row r="444" spans="1:38" ht="16.5" x14ac:dyDescent="0.2">
      <c r="A444" s="27">
        <v>441</v>
      </c>
      <c r="B444" s="27"/>
      <c r="C444" s="27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</row>
    <row r="445" spans="1:38" ht="16.5" x14ac:dyDescent="0.2">
      <c r="A445" s="27">
        <v>442</v>
      </c>
      <c r="B445" s="27"/>
      <c r="C445" s="27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</row>
    <row r="446" spans="1:38" ht="16.5" x14ac:dyDescent="0.2">
      <c r="A446" s="27">
        <v>443</v>
      </c>
      <c r="B446" s="27"/>
      <c r="C446" s="27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</row>
    <row r="447" spans="1:38" ht="17.25" thickBot="1" x14ac:dyDescent="0.25">
      <c r="A447" s="27">
        <v>444</v>
      </c>
      <c r="B447" s="27"/>
      <c r="C447" s="27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</row>
    <row r="448" spans="1:38" ht="16.5" x14ac:dyDescent="0.2">
      <c r="A448" s="27">
        <v>445</v>
      </c>
      <c r="B448" s="27"/>
      <c r="C448" s="27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</row>
    <row r="449" spans="1:38" ht="16.5" x14ac:dyDescent="0.2">
      <c r="A449" s="27">
        <v>446</v>
      </c>
      <c r="B449" s="27"/>
      <c r="C449" s="27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</row>
    <row r="450" spans="1:38" ht="16.5" x14ac:dyDescent="0.2">
      <c r="A450" s="27">
        <v>447</v>
      </c>
      <c r="B450" s="27"/>
      <c r="C450" s="27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</row>
    <row r="451" spans="1:38" ht="16.5" x14ac:dyDescent="0.2">
      <c r="A451" s="27">
        <v>448</v>
      </c>
      <c r="B451" s="27"/>
      <c r="C451" s="27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</row>
    <row r="452" spans="1:38" ht="16.5" x14ac:dyDescent="0.2">
      <c r="A452" s="27">
        <v>449</v>
      </c>
      <c r="B452" s="27"/>
      <c r="C452" s="27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</row>
    <row r="453" spans="1:38" ht="17.25" thickBot="1" x14ac:dyDescent="0.25">
      <c r="A453" s="27">
        <v>450</v>
      </c>
      <c r="B453" s="27"/>
      <c r="C453" s="27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</row>
    <row r="454" spans="1:38" ht="16.5" x14ac:dyDescent="0.2">
      <c r="A454" s="27">
        <v>451</v>
      </c>
      <c r="B454" s="27"/>
      <c r="C454" s="27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</row>
    <row r="455" spans="1:38" ht="16.5" x14ac:dyDescent="0.2">
      <c r="A455" s="27">
        <v>452</v>
      </c>
      <c r="B455" s="27"/>
      <c r="C455" s="27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</row>
    <row r="456" spans="1:38" ht="16.5" x14ac:dyDescent="0.2">
      <c r="A456" s="27">
        <v>453</v>
      </c>
      <c r="B456" s="27"/>
      <c r="C456" s="27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</row>
    <row r="457" spans="1:38" ht="16.5" x14ac:dyDescent="0.2">
      <c r="A457" s="27">
        <v>454</v>
      </c>
      <c r="B457" s="27"/>
      <c r="C457" s="27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</row>
    <row r="458" spans="1:38" ht="16.5" x14ac:dyDescent="0.2">
      <c r="A458" s="27">
        <v>455</v>
      </c>
      <c r="B458" s="27"/>
      <c r="C458" s="27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</row>
    <row r="459" spans="1:38" ht="17.25" thickBot="1" x14ac:dyDescent="0.25">
      <c r="A459" s="27">
        <v>456</v>
      </c>
      <c r="B459" s="27"/>
      <c r="C459" s="27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</row>
    <row r="460" spans="1:38" ht="16.5" x14ac:dyDescent="0.2">
      <c r="A460" s="27">
        <v>457</v>
      </c>
      <c r="B460" s="27"/>
      <c r="C460" s="27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</row>
    <row r="461" spans="1:38" ht="16.5" x14ac:dyDescent="0.2">
      <c r="A461" s="27">
        <v>458</v>
      </c>
      <c r="B461" s="27"/>
      <c r="C461" s="27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</row>
    <row r="462" spans="1:38" ht="16.5" x14ac:dyDescent="0.2">
      <c r="A462" s="27">
        <v>459</v>
      </c>
      <c r="B462" s="27"/>
      <c r="C462" s="27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</row>
    <row r="463" spans="1:38" ht="16.5" x14ac:dyDescent="0.2">
      <c r="A463" s="27">
        <v>460</v>
      </c>
      <c r="B463" s="27"/>
      <c r="C463" s="27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</row>
    <row r="464" spans="1:38" ht="16.5" x14ac:dyDescent="0.2">
      <c r="A464" s="27">
        <v>461</v>
      </c>
      <c r="B464" s="27"/>
      <c r="C464" s="27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</row>
    <row r="465" spans="1:38" ht="17.25" thickBot="1" x14ac:dyDescent="0.25">
      <c r="A465" s="27">
        <v>462</v>
      </c>
      <c r="B465" s="27"/>
      <c r="C465" s="27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</row>
    <row r="466" spans="1:38" ht="16.5" x14ac:dyDescent="0.2">
      <c r="A466" s="27">
        <v>463</v>
      </c>
      <c r="B466" s="27"/>
      <c r="C466" s="27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</row>
    <row r="467" spans="1:38" ht="16.5" x14ac:dyDescent="0.2">
      <c r="A467" s="27">
        <v>464</v>
      </c>
      <c r="B467" s="27"/>
      <c r="C467" s="27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</row>
    <row r="468" spans="1:38" ht="16.5" x14ac:dyDescent="0.2">
      <c r="A468" s="27">
        <v>465</v>
      </c>
      <c r="B468" s="27"/>
      <c r="C468" s="27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</row>
    <row r="469" spans="1:38" ht="16.5" x14ac:dyDescent="0.2">
      <c r="A469" s="27">
        <v>466</v>
      </c>
      <c r="B469" s="27"/>
      <c r="C469" s="27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</row>
    <row r="470" spans="1:38" ht="16.5" x14ac:dyDescent="0.2">
      <c r="A470" s="27">
        <v>467</v>
      </c>
      <c r="B470" s="27"/>
      <c r="C470" s="27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</row>
    <row r="471" spans="1:38" ht="17.25" thickBot="1" x14ac:dyDescent="0.25">
      <c r="A471" s="27">
        <v>468</v>
      </c>
      <c r="B471" s="27"/>
      <c r="C471" s="27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</row>
    <row r="472" spans="1:38" ht="16.5" x14ac:dyDescent="0.2">
      <c r="A472" s="27">
        <v>469</v>
      </c>
      <c r="B472" s="27"/>
      <c r="C472" s="27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</row>
    <row r="473" spans="1:38" ht="16.5" x14ac:dyDescent="0.2">
      <c r="A473" s="27">
        <v>470</v>
      </c>
      <c r="B473" s="27"/>
      <c r="C473" s="27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</row>
    <row r="474" spans="1:38" ht="16.5" x14ac:dyDescent="0.2">
      <c r="A474" s="27">
        <v>471</v>
      </c>
      <c r="B474" s="27"/>
      <c r="C474" s="27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</row>
    <row r="475" spans="1:38" ht="16.5" x14ac:dyDescent="0.2">
      <c r="A475" s="27">
        <v>472</v>
      </c>
      <c r="B475" s="27"/>
      <c r="C475" s="27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</row>
    <row r="476" spans="1:38" ht="16.5" x14ac:dyDescent="0.2">
      <c r="A476" s="27">
        <v>473</v>
      </c>
      <c r="B476" s="27"/>
      <c r="C476" s="27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</row>
    <row r="477" spans="1:38" ht="17.25" thickBot="1" x14ac:dyDescent="0.25">
      <c r="A477" s="27">
        <v>474</v>
      </c>
      <c r="B477" s="27"/>
      <c r="C477" s="27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</row>
    <row r="478" spans="1:38" ht="16.5" x14ac:dyDescent="0.2">
      <c r="A478" s="27">
        <v>475</v>
      </c>
      <c r="B478" s="27"/>
      <c r="C478" s="27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</row>
    <row r="479" spans="1:38" ht="16.5" x14ac:dyDescent="0.2">
      <c r="A479" s="27">
        <v>476</v>
      </c>
      <c r="B479" s="27"/>
      <c r="C479" s="27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</row>
    <row r="480" spans="1:38" ht="16.5" x14ac:dyDescent="0.2">
      <c r="A480" s="27">
        <v>477</v>
      </c>
      <c r="B480" s="27"/>
      <c r="C480" s="27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</row>
    <row r="481" spans="1:38" ht="16.5" x14ac:dyDescent="0.2">
      <c r="A481" s="27">
        <v>478</v>
      </c>
      <c r="B481" s="27"/>
      <c r="C481" s="27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</row>
    <row r="482" spans="1:38" ht="16.5" x14ac:dyDescent="0.2">
      <c r="A482" s="27">
        <v>479</v>
      </c>
      <c r="B482" s="27"/>
      <c r="C482" s="27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</row>
    <row r="483" spans="1:38" ht="17.25" thickBot="1" x14ac:dyDescent="0.25">
      <c r="A483" s="27">
        <v>480</v>
      </c>
      <c r="B483" s="27"/>
      <c r="C483" s="27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</row>
    <row r="484" spans="1:38" ht="16.5" x14ac:dyDescent="0.2">
      <c r="A484" s="27">
        <v>481</v>
      </c>
      <c r="B484" s="27"/>
      <c r="C484" s="27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</row>
    <row r="485" spans="1:38" ht="16.5" x14ac:dyDescent="0.2">
      <c r="A485" s="27">
        <v>482</v>
      </c>
      <c r="B485" s="27"/>
      <c r="C485" s="27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</row>
    <row r="486" spans="1:38" ht="16.5" x14ac:dyDescent="0.2">
      <c r="A486" s="27">
        <v>483</v>
      </c>
      <c r="B486" s="27"/>
      <c r="C486" s="27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</row>
    <row r="487" spans="1:38" ht="16.5" x14ac:dyDescent="0.2">
      <c r="A487" s="27">
        <v>484</v>
      </c>
      <c r="B487" s="27"/>
      <c r="C487" s="27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</row>
    <row r="488" spans="1:38" ht="16.5" x14ac:dyDescent="0.2">
      <c r="A488" s="27">
        <v>485</v>
      </c>
      <c r="B488" s="27"/>
      <c r="C488" s="27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</row>
    <row r="489" spans="1:38" ht="17.25" thickBot="1" x14ac:dyDescent="0.25">
      <c r="A489" s="27">
        <v>486</v>
      </c>
      <c r="B489" s="27"/>
      <c r="C489" s="27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</row>
    <row r="490" spans="1:38" ht="16.5" x14ac:dyDescent="0.2">
      <c r="A490" s="27">
        <v>487</v>
      </c>
      <c r="B490" s="27"/>
      <c r="C490" s="27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</row>
    <row r="491" spans="1:38" ht="16.5" x14ac:dyDescent="0.2">
      <c r="A491" s="27">
        <v>488</v>
      </c>
      <c r="B491" s="27"/>
      <c r="C491" s="27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</row>
    <row r="492" spans="1:38" ht="16.5" x14ac:dyDescent="0.2">
      <c r="A492" s="27">
        <v>489</v>
      </c>
      <c r="B492" s="27"/>
      <c r="C492" s="27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</row>
    <row r="493" spans="1:38" ht="16.5" x14ac:dyDescent="0.2">
      <c r="A493" s="27">
        <v>490</v>
      </c>
      <c r="B493" s="27"/>
      <c r="C493" s="27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</row>
    <row r="494" spans="1:38" ht="16.5" x14ac:dyDescent="0.2">
      <c r="A494" s="27">
        <v>491</v>
      </c>
      <c r="B494" s="27"/>
      <c r="C494" s="27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</row>
    <row r="495" spans="1:38" ht="17.25" thickBot="1" x14ac:dyDescent="0.25">
      <c r="A495" s="27">
        <v>492</v>
      </c>
      <c r="B495" s="27"/>
      <c r="C495" s="27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</row>
    <row r="496" spans="1:38" ht="16.5" x14ac:dyDescent="0.2">
      <c r="A496" s="27">
        <v>493</v>
      </c>
      <c r="B496" s="27"/>
      <c r="C496" s="27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</row>
    <row r="497" spans="1:38" ht="16.5" x14ac:dyDescent="0.2">
      <c r="A497" s="27">
        <v>494</v>
      </c>
      <c r="B497" s="27"/>
      <c r="C497" s="27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</row>
    <row r="498" spans="1:38" ht="16.5" x14ac:dyDescent="0.2">
      <c r="A498" s="27">
        <v>495</v>
      </c>
      <c r="B498" s="27"/>
      <c r="C498" s="27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</row>
    <row r="499" spans="1:38" ht="16.5" x14ac:dyDescent="0.2">
      <c r="A499" s="27">
        <v>496</v>
      </c>
      <c r="B499" s="27"/>
      <c r="C499" s="27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</row>
    <row r="500" spans="1:38" ht="16.5" x14ac:dyDescent="0.2">
      <c r="A500" s="27">
        <v>497</v>
      </c>
      <c r="B500" s="27"/>
      <c r="C500" s="27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</row>
    <row r="501" spans="1:38" ht="17.25" thickBot="1" x14ac:dyDescent="0.25">
      <c r="A501" s="27">
        <v>498</v>
      </c>
      <c r="B501" s="27"/>
      <c r="C501" s="27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</row>
    <row r="502" spans="1:38" ht="16.5" x14ac:dyDescent="0.2">
      <c r="A502" s="27">
        <v>499</v>
      </c>
      <c r="B502" s="27"/>
      <c r="C502" s="27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</row>
    <row r="503" spans="1:38" ht="16.5" x14ac:dyDescent="0.2">
      <c r="A503" s="27">
        <v>500</v>
      </c>
      <c r="B503" s="27"/>
      <c r="C503" s="27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</row>
    <row r="504" spans="1:38" ht="16.5" x14ac:dyDescent="0.2">
      <c r="A504" s="27">
        <v>501</v>
      </c>
      <c r="B504" s="27"/>
      <c r="C504" s="27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</row>
    <row r="505" spans="1:38" ht="16.5" x14ac:dyDescent="0.2">
      <c r="A505" s="27">
        <v>502</v>
      </c>
      <c r="B505" s="27"/>
      <c r="C505" s="27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</row>
    <row r="506" spans="1:38" ht="16.5" x14ac:dyDescent="0.2">
      <c r="A506" s="27">
        <v>503</v>
      </c>
      <c r="B506" s="27"/>
      <c r="C506" s="27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</row>
    <row r="507" spans="1:38" ht="17.25" thickBot="1" x14ac:dyDescent="0.25">
      <c r="A507" s="27">
        <v>504</v>
      </c>
      <c r="B507" s="27"/>
      <c r="C507" s="27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</row>
    <row r="508" spans="1:38" ht="16.5" x14ac:dyDescent="0.2">
      <c r="A508" s="27">
        <v>505</v>
      </c>
      <c r="B508" s="27"/>
      <c r="C508" s="27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</row>
    <row r="509" spans="1:38" ht="16.5" x14ac:dyDescent="0.2">
      <c r="A509" s="27">
        <v>506</v>
      </c>
      <c r="B509" s="27"/>
      <c r="C509" s="27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</row>
    <row r="510" spans="1:38" ht="16.5" x14ac:dyDescent="0.2">
      <c r="A510" s="27">
        <v>507</v>
      </c>
      <c r="B510" s="27"/>
      <c r="C510" s="27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</row>
    <row r="511" spans="1:38" ht="16.5" x14ac:dyDescent="0.2">
      <c r="A511" s="27">
        <v>508</v>
      </c>
      <c r="B511" s="27"/>
      <c r="C511" s="27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</row>
    <row r="512" spans="1:38" ht="16.5" x14ac:dyDescent="0.2">
      <c r="A512" s="27">
        <v>509</v>
      </c>
      <c r="B512" s="27"/>
      <c r="C512" s="27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</row>
    <row r="513" spans="1:38" ht="17.25" thickBot="1" x14ac:dyDescent="0.25">
      <c r="A513" s="27">
        <v>510</v>
      </c>
      <c r="B513" s="27"/>
      <c r="C513" s="27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</row>
    <row r="514" spans="1:38" ht="16.5" x14ac:dyDescent="0.2">
      <c r="A514" s="27">
        <v>511</v>
      </c>
      <c r="B514" s="27"/>
      <c r="C514" s="27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</row>
    <row r="515" spans="1:38" ht="16.5" x14ac:dyDescent="0.2">
      <c r="A515" s="27">
        <v>512</v>
      </c>
      <c r="B515" s="27"/>
      <c r="C515" s="27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</row>
    <row r="516" spans="1:38" ht="16.5" x14ac:dyDescent="0.2">
      <c r="A516" s="27">
        <v>513</v>
      </c>
      <c r="B516" s="27"/>
      <c r="C516" s="27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</row>
    <row r="517" spans="1:38" ht="16.5" x14ac:dyDescent="0.2">
      <c r="A517" s="27">
        <v>514</v>
      </c>
      <c r="B517" s="27"/>
      <c r="C517" s="27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</row>
    <row r="518" spans="1:38" ht="16.5" x14ac:dyDescent="0.2">
      <c r="A518" s="27">
        <v>515</v>
      </c>
      <c r="B518" s="27"/>
      <c r="C518" s="27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</row>
    <row r="519" spans="1:38" ht="17.25" thickBot="1" x14ac:dyDescent="0.25">
      <c r="A519" s="27">
        <v>516</v>
      </c>
      <c r="B519" s="27"/>
      <c r="C519" s="27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</row>
    <row r="520" spans="1:38" ht="16.5" x14ac:dyDescent="0.2">
      <c r="A520" s="27">
        <v>517</v>
      </c>
      <c r="B520" s="27"/>
      <c r="C520" s="27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</row>
    <row r="521" spans="1:38" ht="16.5" x14ac:dyDescent="0.2">
      <c r="A521" s="27">
        <v>518</v>
      </c>
      <c r="B521" s="27"/>
      <c r="C521" s="27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</row>
    <row r="522" spans="1:38" ht="16.5" x14ac:dyDescent="0.2">
      <c r="A522" s="27">
        <v>519</v>
      </c>
      <c r="B522" s="27"/>
      <c r="C522" s="27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</row>
    <row r="523" spans="1:38" ht="16.5" x14ac:dyDescent="0.2">
      <c r="A523" s="27">
        <v>520</v>
      </c>
      <c r="B523" s="27"/>
      <c r="C523" s="27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</row>
    <row r="524" spans="1:38" ht="16.5" x14ac:dyDescent="0.2">
      <c r="A524" s="27">
        <v>521</v>
      </c>
      <c r="B524" s="27"/>
      <c r="C524" s="27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</row>
    <row r="525" spans="1:38" ht="17.25" thickBot="1" x14ac:dyDescent="0.25">
      <c r="A525" s="27">
        <v>522</v>
      </c>
      <c r="B525" s="27"/>
      <c r="C525" s="27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</row>
    <row r="526" spans="1:38" ht="16.5" x14ac:dyDescent="0.2">
      <c r="A526" s="27">
        <v>523</v>
      </c>
      <c r="B526" s="27"/>
      <c r="C526" s="27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</row>
    <row r="527" spans="1:38" ht="16.5" x14ac:dyDescent="0.2">
      <c r="A527" s="27">
        <v>524</v>
      </c>
      <c r="B527" s="27"/>
      <c r="C527" s="27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</row>
    <row r="528" spans="1:38" ht="16.5" x14ac:dyDescent="0.2">
      <c r="A528" s="27">
        <v>525</v>
      </c>
      <c r="B528" s="27"/>
      <c r="C528" s="27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</row>
    <row r="529" spans="1:38" ht="16.5" x14ac:dyDescent="0.2">
      <c r="A529" s="27">
        <v>526</v>
      </c>
      <c r="B529" s="27"/>
      <c r="C529" s="27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</row>
    <row r="530" spans="1:38" ht="16.5" x14ac:dyDescent="0.2">
      <c r="A530" s="27">
        <v>527</v>
      </c>
      <c r="B530" s="27"/>
      <c r="C530" s="27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</row>
    <row r="531" spans="1:38" ht="17.25" thickBot="1" x14ac:dyDescent="0.25">
      <c r="A531" s="27">
        <v>528</v>
      </c>
      <c r="B531" s="27"/>
      <c r="C531" s="27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</row>
    <row r="532" spans="1:38" ht="16.5" x14ac:dyDescent="0.2">
      <c r="A532" s="27">
        <v>529</v>
      </c>
      <c r="B532" s="27"/>
      <c r="C532" s="27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</row>
    <row r="533" spans="1:38" ht="16.5" x14ac:dyDescent="0.2">
      <c r="A533" s="27">
        <v>530</v>
      </c>
      <c r="B533" s="27"/>
      <c r="C533" s="27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</row>
    <row r="534" spans="1:38" ht="16.5" x14ac:dyDescent="0.2">
      <c r="A534" s="27">
        <v>531</v>
      </c>
      <c r="B534" s="27"/>
      <c r="C534" s="27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</row>
    <row r="535" spans="1:38" ht="16.5" x14ac:dyDescent="0.2">
      <c r="A535" s="27">
        <v>532</v>
      </c>
      <c r="B535" s="27"/>
      <c r="C535" s="27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</row>
    <row r="536" spans="1:38" ht="16.5" x14ac:dyDescent="0.2">
      <c r="A536" s="27">
        <v>533</v>
      </c>
      <c r="B536" s="27"/>
      <c r="C536" s="27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</row>
    <row r="537" spans="1:38" ht="17.25" thickBot="1" x14ac:dyDescent="0.25">
      <c r="A537" s="27">
        <v>534</v>
      </c>
      <c r="B537" s="27"/>
      <c r="C537" s="27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</row>
    <row r="538" spans="1:38" ht="16.5" x14ac:dyDescent="0.2">
      <c r="A538" s="27">
        <v>535</v>
      </c>
      <c r="B538" s="27"/>
      <c r="C538" s="27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</row>
    <row r="539" spans="1:38" ht="16.5" x14ac:dyDescent="0.2">
      <c r="A539" s="27">
        <v>536</v>
      </c>
      <c r="B539" s="27"/>
      <c r="C539" s="27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</row>
    <row r="540" spans="1:38" ht="16.5" x14ac:dyDescent="0.2">
      <c r="A540" s="27">
        <v>537</v>
      </c>
      <c r="B540" s="27"/>
      <c r="C540" s="27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</row>
    <row r="541" spans="1:38" ht="16.5" x14ac:dyDescent="0.2">
      <c r="A541" s="27">
        <v>538</v>
      </c>
      <c r="B541" s="27"/>
      <c r="C541" s="27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</row>
    <row r="542" spans="1:38" ht="16.5" x14ac:dyDescent="0.2">
      <c r="A542" s="27">
        <v>539</v>
      </c>
      <c r="B542" s="27"/>
      <c r="C542" s="27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</row>
    <row r="543" spans="1:38" ht="17.25" thickBot="1" x14ac:dyDescent="0.25">
      <c r="A543" s="27">
        <v>540</v>
      </c>
      <c r="B543" s="27"/>
      <c r="C543" s="27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</row>
    <row r="544" spans="1:38" ht="16.5" x14ac:dyDescent="0.2">
      <c r="A544" s="27">
        <v>541</v>
      </c>
      <c r="B544" s="27"/>
      <c r="C544" s="27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</row>
    <row r="545" spans="1:38" ht="16.5" x14ac:dyDescent="0.2">
      <c r="A545" s="27">
        <v>542</v>
      </c>
      <c r="B545" s="27"/>
      <c r="C545" s="27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</row>
    <row r="546" spans="1:38" ht="16.5" x14ac:dyDescent="0.2">
      <c r="A546" s="27">
        <v>543</v>
      </c>
      <c r="B546" s="27"/>
      <c r="C546" s="27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</row>
    <row r="547" spans="1:38" ht="16.5" x14ac:dyDescent="0.2">
      <c r="A547" s="27">
        <v>544</v>
      </c>
      <c r="B547" s="27"/>
      <c r="C547" s="27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</row>
    <row r="548" spans="1:38" ht="16.5" x14ac:dyDescent="0.2">
      <c r="A548" s="27">
        <v>545</v>
      </c>
      <c r="B548" s="27"/>
      <c r="C548" s="27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</row>
    <row r="549" spans="1:38" ht="17.25" thickBot="1" x14ac:dyDescent="0.25">
      <c r="A549" s="27">
        <v>546</v>
      </c>
      <c r="B549" s="27"/>
      <c r="C549" s="27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</row>
    <row r="550" spans="1:38" ht="16.5" x14ac:dyDescent="0.2">
      <c r="A550" s="27">
        <v>547</v>
      </c>
      <c r="B550" s="27"/>
      <c r="C550" s="27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</row>
    <row r="551" spans="1:38" ht="16.5" x14ac:dyDescent="0.2">
      <c r="A551" s="27">
        <v>548</v>
      </c>
      <c r="B551" s="27"/>
      <c r="C551" s="27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</row>
    <row r="552" spans="1:38" ht="16.5" x14ac:dyDescent="0.2">
      <c r="A552" s="27">
        <v>549</v>
      </c>
      <c r="B552" s="27"/>
      <c r="C552" s="27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</row>
    <row r="553" spans="1:38" ht="16.5" x14ac:dyDescent="0.2">
      <c r="A553" s="27">
        <v>550</v>
      </c>
      <c r="B553" s="27"/>
      <c r="C553" s="27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</row>
    <row r="554" spans="1:38" ht="16.5" x14ac:dyDescent="0.2">
      <c r="A554" s="27">
        <v>551</v>
      </c>
      <c r="B554" s="27"/>
      <c r="C554" s="27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</row>
    <row r="555" spans="1:38" ht="17.25" thickBot="1" x14ac:dyDescent="0.25">
      <c r="A555" s="27">
        <v>552</v>
      </c>
      <c r="B555" s="27"/>
      <c r="C555" s="27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</row>
    <row r="556" spans="1:38" ht="16.5" x14ac:dyDescent="0.2">
      <c r="A556" s="27">
        <v>553</v>
      </c>
      <c r="B556" s="27"/>
      <c r="C556" s="27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</row>
    <row r="557" spans="1:38" ht="16.5" x14ac:dyDescent="0.2">
      <c r="A557" s="27">
        <v>554</v>
      </c>
      <c r="B557" s="27"/>
      <c r="C557" s="27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</row>
    <row r="558" spans="1:38" ht="16.5" x14ac:dyDescent="0.2">
      <c r="A558" s="27">
        <v>555</v>
      </c>
      <c r="B558" s="27"/>
      <c r="C558" s="27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</row>
    <row r="559" spans="1:38" ht="16.5" x14ac:dyDescent="0.2">
      <c r="A559" s="27">
        <v>556</v>
      </c>
      <c r="B559" s="27"/>
      <c r="C559" s="27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</row>
    <row r="560" spans="1:38" ht="16.5" x14ac:dyDescent="0.2">
      <c r="A560" s="27">
        <v>557</v>
      </c>
      <c r="B560" s="27"/>
      <c r="C560" s="27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</row>
    <row r="561" spans="1:38" ht="17.25" thickBot="1" x14ac:dyDescent="0.25">
      <c r="A561" s="27">
        <v>558</v>
      </c>
      <c r="B561" s="27"/>
      <c r="C561" s="27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</row>
    <row r="562" spans="1:38" ht="16.5" x14ac:dyDescent="0.2">
      <c r="A562" s="27">
        <v>559</v>
      </c>
      <c r="B562" s="27"/>
      <c r="C562" s="27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</row>
    <row r="563" spans="1:38" ht="16.5" x14ac:dyDescent="0.2">
      <c r="A563" s="27">
        <v>560</v>
      </c>
      <c r="B563" s="27"/>
      <c r="C563" s="27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</row>
    <row r="564" spans="1:38" ht="16.5" x14ac:dyDescent="0.2">
      <c r="A564" s="27">
        <v>561</v>
      </c>
      <c r="B564" s="27"/>
      <c r="C564" s="27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</row>
    <row r="565" spans="1:38" ht="16.5" x14ac:dyDescent="0.2">
      <c r="A565" s="27">
        <v>562</v>
      </c>
      <c r="B565" s="27"/>
      <c r="C565" s="27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</row>
    <row r="566" spans="1:38" ht="16.5" x14ac:dyDescent="0.2">
      <c r="A566" s="27">
        <v>563</v>
      </c>
      <c r="B566" s="27"/>
      <c r="C566" s="27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</row>
    <row r="567" spans="1:38" ht="17.25" thickBot="1" x14ac:dyDescent="0.25">
      <c r="A567" s="27">
        <v>564</v>
      </c>
      <c r="B567" s="27"/>
      <c r="C567" s="27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</row>
    <row r="568" spans="1:38" ht="16.5" x14ac:dyDescent="0.2">
      <c r="A568" s="27">
        <v>565</v>
      </c>
      <c r="B568" s="27"/>
      <c r="C568" s="27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</row>
    <row r="569" spans="1:38" ht="16.5" x14ac:dyDescent="0.2">
      <c r="A569" s="27">
        <v>566</v>
      </c>
      <c r="B569" s="27"/>
      <c r="C569" s="27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</row>
    <row r="570" spans="1:38" ht="16.5" x14ac:dyDescent="0.2">
      <c r="A570" s="27">
        <v>567</v>
      </c>
      <c r="B570" s="27"/>
      <c r="C570" s="27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</row>
    <row r="571" spans="1:38" ht="16.5" x14ac:dyDescent="0.2">
      <c r="A571" s="27">
        <v>568</v>
      </c>
      <c r="B571" s="27"/>
      <c r="C571" s="27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</row>
    <row r="572" spans="1:38" ht="16.5" x14ac:dyDescent="0.2">
      <c r="A572" s="27">
        <v>569</v>
      </c>
      <c r="B572" s="27"/>
      <c r="C572" s="27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</row>
    <row r="573" spans="1:38" ht="17.25" thickBot="1" x14ac:dyDescent="0.25">
      <c r="A573" s="27">
        <v>570</v>
      </c>
      <c r="B573" s="27"/>
      <c r="C573" s="27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</row>
    <row r="574" spans="1:38" ht="16.5" x14ac:dyDescent="0.2">
      <c r="A574" s="27">
        <v>571</v>
      </c>
      <c r="B574" s="27"/>
      <c r="C574" s="27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</row>
    <row r="575" spans="1:38" ht="16.5" x14ac:dyDescent="0.2">
      <c r="A575" s="27">
        <v>572</v>
      </c>
      <c r="B575" s="27"/>
      <c r="C575" s="27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</row>
    <row r="576" spans="1:38" ht="16.5" x14ac:dyDescent="0.2">
      <c r="A576" s="27">
        <v>573</v>
      </c>
      <c r="B576" s="27"/>
      <c r="C576" s="27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</row>
    <row r="577" spans="1:38" ht="16.5" x14ac:dyDescent="0.2">
      <c r="A577" s="27">
        <v>574</v>
      </c>
      <c r="B577" s="27"/>
      <c r="C577" s="27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</row>
    <row r="578" spans="1:38" ht="16.5" x14ac:dyDescent="0.2">
      <c r="A578" s="27">
        <v>575</v>
      </c>
      <c r="B578" s="27"/>
      <c r="C578" s="27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</row>
    <row r="579" spans="1:38" ht="17.25" thickBot="1" x14ac:dyDescent="0.25">
      <c r="A579" s="27">
        <v>576</v>
      </c>
      <c r="B579" s="27"/>
      <c r="C579" s="27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</row>
    <row r="580" spans="1:38" ht="16.5" x14ac:dyDescent="0.2">
      <c r="A580" s="27">
        <v>577</v>
      </c>
      <c r="B580" s="27"/>
      <c r="C580" s="27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</row>
    <row r="581" spans="1:38" ht="16.5" x14ac:dyDescent="0.2">
      <c r="A581" s="27">
        <v>578</v>
      </c>
      <c r="B581" s="27"/>
      <c r="C581" s="27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</row>
    <row r="582" spans="1:38" ht="16.5" x14ac:dyDescent="0.2">
      <c r="A582" s="27">
        <v>579</v>
      </c>
      <c r="B582" s="27"/>
      <c r="C582" s="27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</row>
    <row r="583" spans="1:38" ht="16.5" x14ac:dyDescent="0.2">
      <c r="A583" s="27">
        <v>580</v>
      </c>
      <c r="B583" s="27"/>
      <c r="C583" s="27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</row>
    <row r="584" spans="1:38" ht="16.5" x14ac:dyDescent="0.2">
      <c r="A584" s="27">
        <v>581</v>
      </c>
      <c r="B584" s="27"/>
      <c r="C584" s="27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</row>
    <row r="585" spans="1:38" ht="17.25" thickBot="1" x14ac:dyDescent="0.25">
      <c r="A585" s="27">
        <v>582</v>
      </c>
      <c r="B585" s="27"/>
      <c r="C585" s="27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</row>
    <row r="586" spans="1:38" ht="16.5" x14ac:dyDescent="0.2">
      <c r="A586" s="27">
        <v>583</v>
      </c>
      <c r="B586" s="27"/>
      <c r="C586" s="27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</row>
    <row r="587" spans="1:38" ht="16.5" x14ac:dyDescent="0.2">
      <c r="A587" s="27">
        <v>584</v>
      </c>
      <c r="B587" s="27"/>
      <c r="C587" s="27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</row>
    <row r="588" spans="1:38" ht="16.5" x14ac:dyDescent="0.2">
      <c r="A588" s="27">
        <v>585</v>
      </c>
      <c r="B588" s="27"/>
      <c r="C588" s="27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</row>
    <row r="589" spans="1:38" ht="16.5" x14ac:dyDescent="0.2">
      <c r="A589" s="27">
        <v>586</v>
      </c>
      <c r="B589" s="27"/>
      <c r="C589" s="27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</row>
    <row r="590" spans="1:38" ht="16.5" x14ac:dyDescent="0.2">
      <c r="A590" s="27">
        <v>587</v>
      </c>
      <c r="B590" s="27"/>
      <c r="C590" s="27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</row>
    <row r="591" spans="1:38" ht="17.25" thickBot="1" x14ac:dyDescent="0.25">
      <c r="A591" s="27">
        <v>588</v>
      </c>
      <c r="B591" s="27"/>
      <c r="C591" s="27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</row>
    <row r="592" spans="1:38" ht="16.5" x14ac:dyDescent="0.2">
      <c r="A592" s="27">
        <v>589</v>
      </c>
      <c r="B592" s="27"/>
      <c r="C592" s="27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</row>
    <row r="593" spans="1:38" ht="16.5" x14ac:dyDescent="0.2">
      <c r="A593" s="27">
        <v>590</v>
      </c>
      <c r="B593" s="27"/>
      <c r="C593" s="27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</row>
    <row r="594" spans="1:38" ht="16.5" x14ac:dyDescent="0.2">
      <c r="A594" s="27">
        <v>591</v>
      </c>
      <c r="B594" s="27"/>
      <c r="C594" s="27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</row>
    <row r="595" spans="1:38" ht="16.5" x14ac:dyDescent="0.2">
      <c r="A595" s="27">
        <v>592</v>
      </c>
      <c r="B595" s="27"/>
      <c r="C595" s="27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</row>
    <row r="596" spans="1:38" ht="16.5" x14ac:dyDescent="0.2">
      <c r="A596" s="27">
        <v>593</v>
      </c>
      <c r="B596" s="27"/>
      <c r="C596" s="27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</row>
    <row r="597" spans="1:38" ht="17.25" thickBot="1" x14ac:dyDescent="0.25">
      <c r="A597" s="27">
        <v>594</v>
      </c>
      <c r="B597" s="27"/>
      <c r="C597" s="27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</row>
    <row r="598" spans="1:38" ht="16.5" x14ac:dyDescent="0.2">
      <c r="A598" s="27">
        <v>595</v>
      </c>
      <c r="B598" s="27"/>
      <c r="C598" s="27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</row>
    <row r="599" spans="1:38" ht="16.5" x14ac:dyDescent="0.2">
      <c r="A599" s="27">
        <v>596</v>
      </c>
      <c r="B599" s="27"/>
      <c r="C599" s="27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</row>
    <row r="600" spans="1:38" ht="16.5" x14ac:dyDescent="0.2">
      <c r="A600" s="27">
        <v>597</v>
      </c>
      <c r="B600" s="27"/>
      <c r="C600" s="27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</row>
    <row r="601" spans="1:38" ht="16.5" x14ac:dyDescent="0.2">
      <c r="A601" s="27">
        <v>598</v>
      </c>
      <c r="B601" s="27"/>
      <c r="C601" s="27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</row>
    <row r="602" spans="1:38" ht="16.5" x14ac:dyDescent="0.2">
      <c r="A602" s="27">
        <v>599</v>
      </c>
      <c r="B602" s="27"/>
      <c r="C602" s="27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</row>
    <row r="603" spans="1:38" ht="17.25" thickBot="1" x14ac:dyDescent="0.25">
      <c r="A603" s="27">
        <v>600</v>
      </c>
      <c r="B603" s="27"/>
      <c r="C603" s="27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</row>
    <row r="604" spans="1:38" ht="16.5" x14ac:dyDescent="0.2">
      <c r="A604" s="27">
        <v>601</v>
      </c>
      <c r="B604" s="27"/>
      <c r="C604" s="27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</row>
    <row r="605" spans="1:38" ht="16.5" x14ac:dyDescent="0.2">
      <c r="A605" s="27">
        <v>602</v>
      </c>
      <c r="B605" s="27"/>
      <c r="C605" s="27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</row>
    <row r="606" spans="1:38" ht="16.5" x14ac:dyDescent="0.2">
      <c r="A606" s="27">
        <v>603</v>
      </c>
      <c r="B606" s="27"/>
      <c r="C606" s="27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</row>
    <row r="607" spans="1:38" ht="16.5" x14ac:dyDescent="0.2">
      <c r="A607" s="27">
        <v>604</v>
      </c>
      <c r="B607" s="27"/>
      <c r="C607" s="27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</row>
    <row r="608" spans="1:38" ht="16.5" x14ac:dyDescent="0.2">
      <c r="A608" s="27">
        <v>605</v>
      </c>
      <c r="B608" s="27"/>
      <c r="C608" s="27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</row>
    <row r="609" spans="1:38" ht="17.25" thickBot="1" x14ac:dyDescent="0.25">
      <c r="A609" s="27">
        <v>606</v>
      </c>
      <c r="B609" s="27"/>
      <c r="C609" s="27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</row>
    <row r="610" spans="1:38" ht="16.5" x14ac:dyDescent="0.2">
      <c r="A610" s="27">
        <v>607</v>
      </c>
      <c r="B610" s="27"/>
      <c r="C610" s="27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</row>
    <row r="611" spans="1:38" ht="16.5" x14ac:dyDescent="0.2">
      <c r="A611" s="27">
        <v>608</v>
      </c>
      <c r="B611" s="27"/>
      <c r="C611" s="27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</row>
    <row r="612" spans="1:38" ht="16.5" x14ac:dyDescent="0.2">
      <c r="A612" s="27">
        <v>609</v>
      </c>
      <c r="B612" s="27"/>
      <c r="C612" s="27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</row>
    <row r="613" spans="1:38" ht="16.5" x14ac:dyDescent="0.2">
      <c r="A613" s="27">
        <v>610</v>
      </c>
      <c r="B613" s="27"/>
      <c r="C613" s="27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</row>
    <row r="614" spans="1:38" ht="16.5" x14ac:dyDescent="0.2">
      <c r="A614" s="27">
        <v>611</v>
      </c>
      <c r="B614" s="27"/>
      <c r="C614" s="27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</row>
    <row r="615" spans="1:38" ht="17.25" thickBot="1" x14ac:dyDescent="0.25">
      <c r="A615" s="27">
        <v>612</v>
      </c>
      <c r="B615" s="27"/>
      <c r="C615" s="27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</row>
    <row r="616" spans="1:38" ht="16.5" x14ac:dyDescent="0.2">
      <c r="A616" s="27">
        <v>613</v>
      </c>
      <c r="B616" s="27"/>
      <c r="C616" s="27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</row>
    <row r="617" spans="1:38" ht="16.5" x14ac:dyDescent="0.2">
      <c r="A617" s="27">
        <v>614</v>
      </c>
      <c r="B617" s="27"/>
      <c r="C617" s="27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</row>
    <row r="618" spans="1:38" ht="16.5" x14ac:dyDescent="0.2">
      <c r="A618" s="27">
        <v>615</v>
      </c>
      <c r="B618" s="27"/>
      <c r="C618" s="27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</row>
    <row r="619" spans="1:38" ht="16.5" x14ac:dyDescent="0.2">
      <c r="A619" s="27">
        <v>616</v>
      </c>
      <c r="B619" s="27"/>
      <c r="C619" s="27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</row>
    <row r="620" spans="1:38" ht="16.5" x14ac:dyDescent="0.2">
      <c r="A620" s="27">
        <v>617</v>
      </c>
      <c r="B620" s="27"/>
      <c r="C620" s="27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</row>
    <row r="621" spans="1:38" ht="17.25" thickBot="1" x14ac:dyDescent="0.25">
      <c r="A621" s="27">
        <v>618</v>
      </c>
      <c r="B621" s="27"/>
      <c r="C621" s="27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</row>
    <row r="622" spans="1:38" ht="16.5" x14ac:dyDescent="0.2">
      <c r="A622" s="27">
        <v>619</v>
      </c>
      <c r="B622" s="27"/>
      <c r="C622" s="27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</row>
    <row r="623" spans="1:38" ht="16.5" x14ac:dyDescent="0.2">
      <c r="A623" s="27">
        <v>620</v>
      </c>
      <c r="B623" s="27"/>
      <c r="C623" s="27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</row>
    <row r="624" spans="1:38" ht="16.5" x14ac:dyDescent="0.2">
      <c r="A624" s="27">
        <v>621</v>
      </c>
      <c r="B624" s="27"/>
      <c r="C624" s="27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</row>
    <row r="625" spans="1:38" ht="16.5" x14ac:dyDescent="0.2">
      <c r="A625" s="27">
        <v>622</v>
      </c>
      <c r="B625" s="27"/>
      <c r="C625" s="27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</row>
    <row r="626" spans="1:38" ht="16.5" x14ac:dyDescent="0.2">
      <c r="A626" s="27">
        <v>623</v>
      </c>
      <c r="B626" s="27"/>
      <c r="C626" s="27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</row>
    <row r="627" spans="1:38" ht="17.25" thickBot="1" x14ac:dyDescent="0.25">
      <c r="A627" s="27">
        <v>624</v>
      </c>
      <c r="B627" s="27"/>
      <c r="C627" s="27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</row>
    <row r="628" spans="1:38" ht="16.5" x14ac:dyDescent="0.2">
      <c r="A628" s="27">
        <v>625</v>
      </c>
      <c r="B628" s="27"/>
      <c r="C628" s="27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</row>
    <row r="629" spans="1:38" ht="16.5" x14ac:dyDescent="0.2">
      <c r="A629" s="27">
        <v>626</v>
      </c>
      <c r="B629" s="27"/>
      <c r="C629" s="27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</row>
    <row r="630" spans="1:38" ht="16.5" x14ac:dyDescent="0.2">
      <c r="A630" s="27">
        <v>627</v>
      </c>
      <c r="B630" s="27"/>
      <c r="C630" s="27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</row>
    <row r="631" spans="1:38" ht="16.5" x14ac:dyDescent="0.2">
      <c r="A631" s="27">
        <v>628</v>
      </c>
      <c r="B631" s="27"/>
      <c r="C631" s="27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</row>
    <row r="632" spans="1:38" ht="16.5" x14ac:dyDescent="0.2">
      <c r="A632" s="27">
        <v>629</v>
      </c>
      <c r="B632" s="27"/>
      <c r="C632" s="27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</row>
    <row r="633" spans="1:38" ht="17.25" thickBot="1" x14ac:dyDescent="0.25">
      <c r="A633" s="27">
        <v>630</v>
      </c>
      <c r="B633" s="27"/>
      <c r="C633" s="27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</row>
    <row r="634" spans="1:38" ht="16.5" x14ac:dyDescent="0.2">
      <c r="A634" s="27">
        <v>631</v>
      </c>
      <c r="B634" s="27"/>
      <c r="C634" s="27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</row>
    <row r="635" spans="1:38" ht="16.5" x14ac:dyDescent="0.2">
      <c r="A635" s="27">
        <v>632</v>
      </c>
      <c r="B635" s="27"/>
      <c r="C635" s="27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</row>
    <row r="636" spans="1:38" ht="16.5" x14ac:dyDescent="0.2">
      <c r="A636" s="27">
        <v>633</v>
      </c>
      <c r="B636" s="27"/>
      <c r="C636" s="27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</row>
    <row r="637" spans="1:38" ht="16.5" x14ac:dyDescent="0.2">
      <c r="A637" s="27">
        <v>634</v>
      </c>
      <c r="B637" s="27"/>
      <c r="C637" s="27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</row>
    <row r="638" spans="1:38" ht="16.5" x14ac:dyDescent="0.2">
      <c r="A638" s="27">
        <v>635</v>
      </c>
      <c r="B638" s="27"/>
      <c r="C638" s="27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</row>
    <row r="639" spans="1:38" ht="17.25" thickBot="1" x14ac:dyDescent="0.25">
      <c r="A639" s="27">
        <v>636</v>
      </c>
      <c r="B639" s="27"/>
      <c r="C639" s="27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</row>
    <row r="640" spans="1:38" ht="16.5" x14ac:dyDescent="0.2">
      <c r="AE640" s="20"/>
      <c r="AF640" s="12"/>
      <c r="AG640" s="12"/>
      <c r="AH640" s="12"/>
      <c r="AI640" s="12"/>
      <c r="AJ640" s="12"/>
      <c r="AK640" s="12"/>
      <c r="AL640" s="21"/>
    </row>
    <row r="641" spans="31:38" ht="16.5" x14ac:dyDescent="0.2">
      <c r="AE641" s="22"/>
      <c r="AF641" s="7"/>
      <c r="AG641" s="7"/>
      <c r="AH641" s="7"/>
      <c r="AI641" s="7"/>
      <c r="AJ641" s="7"/>
      <c r="AK641" s="7"/>
      <c r="AL641" s="23"/>
    </row>
    <row r="642" spans="31:38" ht="16.5" x14ac:dyDescent="0.2">
      <c r="AE642" s="22"/>
      <c r="AF642" s="7"/>
      <c r="AG642" s="7"/>
      <c r="AH642" s="7"/>
      <c r="AI642" s="7"/>
      <c r="AJ642" s="7"/>
      <c r="AK642" s="7"/>
      <c r="AL642" s="23"/>
    </row>
    <row r="643" spans="31:38" ht="16.5" x14ac:dyDescent="0.2">
      <c r="AE643" s="22"/>
      <c r="AF643" s="7"/>
      <c r="AG643" s="7"/>
      <c r="AH643" s="7"/>
      <c r="AI643" s="7"/>
      <c r="AJ643" s="7"/>
      <c r="AK643" s="7"/>
      <c r="AL643" s="23"/>
    </row>
    <row r="644" spans="31:38" ht="16.5" x14ac:dyDescent="0.2">
      <c r="AE644" s="22"/>
      <c r="AF644" s="7"/>
      <c r="AG644" s="7"/>
      <c r="AH644" s="7"/>
      <c r="AI644" s="7"/>
      <c r="AJ644" s="7"/>
      <c r="AK644" s="7"/>
      <c r="AL644" s="23"/>
    </row>
    <row r="645" spans="31:38" ht="17.25" thickBot="1" x14ac:dyDescent="0.25">
      <c r="AE645" s="24"/>
      <c r="AF645" s="18"/>
      <c r="AG645" s="18"/>
      <c r="AH645" s="18"/>
      <c r="AI645" s="18"/>
      <c r="AJ645" s="18"/>
      <c r="AK645" s="18"/>
      <c r="AL645" s="25"/>
    </row>
    <row r="646" spans="31:38" ht="16.5" x14ac:dyDescent="0.2">
      <c r="AE646" s="20"/>
      <c r="AF646" s="12"/>
      <c r="AG646" s="12"/>
      <c r="AH646" s="12"/>
      <c r="AI646" s="12"/>
      <c r="AJ646" s="12"/>
      <c r="AK646" s="12"/>
      <c r="AL646" s="21"/>
    </row>
    <row r="647" spans="31:38" ht="16.5" x14ac:dyDescent="0.2">
      <c r="AE647" s="22"/>
      <c r="AF647" s="7"/>
      <c r="AG647" s="7"/>
      <c r="AH647" s="7"/>
      <c r="AI647" s="7"/>
      <c r="AJ647" s="7"/>
      <c r="AK647" s="7"/>
      <c r="AL647" s="23"/>
    </row>
    <row r="648" spans="31:38" ht="16.5" x14ac:dyDescent="0.2">
      <c r="AE648" s="22"/>
      <c r="AF648" s="7"/>
      <c r="AG648" s="7"/>
      <c r="AH648" s="7"/>
      <c r="AI648" s="7"/>
      <c r="AJ648" s="7"/>
      <c r="AK648" s="7"/>
      <c r="AL648" s="23"/>
    </row>
    <row r="649" spans="31:38" ht="16.5" x14ac:dyDescent="0.2">
      <c r="AE649" s="22"/>
      <c r="AF649" s="7"/>
      <c r="AG649" s="7"/>
      <c r="AH649" s="7"/>
      <c r="AI649" s="7"/>
      <c r="AJ649" s="7"/>
      <c r="AK649" s="7"/>
      <c r="AL649" s="23"/>
    </row>
    <row r="650" spans="31:38" ht="16.5" x14ac:dyDescent="0.2">
      <c r="AE650" s="22"/>
      <c r="AF650" s="7"/>
      <c r="AG650" s="7"/>
      <c r="AH650" s="7"/>
      <c r="AI650" s="7"/>
      <c r="AJ650" s="7"/>
      <c r="AK650" s="7"/>
      <c r="AL650" s="23"/>
    </row>
    <row r="651" spans="31:38" ht="17.25" thickBot="1" x14ac:dyDescent="0.25">
      <c r="AE651" s="24"/>
      <c r="AF651" s="18"/>
      <c r="AG651" s="18"/>
      <c r="AH651" s="18"/>
      <c r="AI651" s="18"/>
      <c r="AJ651" s="18"/>
      <c r="AK651" s="18"/>
      <c r="AL651" s="25"/>
    </row>
    <row r="652" spans="31:38" ht="16.5" x14ac:dyDescent="0.2">
      <c r="AE652" s="20"/>
      <c r="AF652" s="12"/>
      <c r="AG652" s="12"/>
      <c r="AH652" s="12"/>
      <c r="AI652" s="12"/>
      <c r="AJ652" s="12"/>
      <c r="AK652" s="12"/>
      <c r="AL652" s="21"/>
    </row>
    <row r="653" spans="31:38" ht="16.5" x14ac:dyDescent="0.2">
      <c r="AE653" s="22"/>
      <c r="AF653" s="7"/>
      <c r="AG653" s="7"/>
      <c r="AH653" s="7"/>
      <c r="AI653" s="7"/>
      <c r="AJ653" s="7"/>
      <c r="AK653" s="7"/>
      <c r="AL653" s="23"/>
    </row>
    <row r="654" spans="31:38" ht="16.5" x14ac:dyDescent="0.2">
      <c r="AE654" s="22"/>
      <c r="AF654" s="7"/>
      <c r="AG654" s="7"/>
      <c r="AH654" s="7"/>
      <c r="AI654" s="7"/>
      <c r="AJ654" s="7"/>
      <c r="AK654" s="7"/>
      <c r="AL654" s="23"/>
    </row>
    <row r="655" spans="31:38" ht="16.5" x14ac:dyDescent="0.2">
      <c r="AE655" s="22"/>
      <c r="AF655" s="7"/>
      <c r="AG655" s="7"/>
      <c r="AH655" s="7"/>
      <c r="AI655" s="7"/>
      <c r="AJ655" s="7"/>
      <c r="AK655" s="7"/>
      <c r="AL655" s="23"/>
    </row>
    <row r="656" spans="31:38" ht="16.5" x14ac:dyDescent="0.2">
      <c r="AE656" s="22"/>
      <c r="AF656" s="7"/>
      <c r="AG656" s="7"/>
      <c r="AH656" s="7"/>
      <c r="AI656" s="7"/>
      <c r="AJ656" s="7"/>
      <c r="AK656" s="7"/>
      <c r="AL656" s="23"/>
    </row>
    <row r="657" spans="31:38" ht="17.25" thickBot="1" x14ac:dyDescent="0.25">
      <c r="AE657" s="24"/>
      <c r="AF657" s="18"/>
      <c r="AG657" s="18"/>
      <c r="AH657" s="18"/>
      <c r="AI657" s="18"/>
      <c r="AJ657" s="18"/>
      <c r="AK657" s="18"/>
      <c r="AL657" s="25"/>
    </row>
    <row r="658" spans="31:38" ht="16.5" x14ac:dyDescent="0.2">
      <c r="AE658" s="20"/>
      <c r="AF658" s="12"/>
      <c r="AG658" s="12"/>
      <c r="AH658" s="12"/>
      <c r="AI658" s="12"/>
      <c r="AJ658" s="12"/>
      <c r="AK658" s="12"/>
      <c r="AL658" s="21"/>
    </row>
    <row r="659" spans="31:38" ht="16.5" x14ac:dyDescent="0.2">
      <c r="AE659" s="22"/>
      <c r="AF659" s="7"/>
      <c r="AG659" s="7"/>
      <c r="AH659" s="7"/>
      <c r="AI659" s="7"/>
      <c r="AJ659" s="7"/>
      <c r="AK659" s="7"/>
      <c r="AL659" s="23"/>
    </row>
    <row r="660" spans="31:38" ht="16.5" x14ac:dyDescent="0.2">
      <c r="AE660" s="22"/>
      <c r="AF660" s="7"/>
      <c r="AG660" s="7"/>
      <c r="AH660" s="7"/>
      <c r="AI660" s="7"/>
      <c r="AJ660" s="7"/>
      <c r="AK660" s="7"/>
      <c r="AL660" s="23"/>
    </row>
    <row r="661" spans="31:38" ht="16.5" x14ac:dyDescent="0.2">
      <c r="AE661" s="22"/>
      <c r="AF661" s="7"/>
      <c r="AG661" s="7"/>
      <c r="AH661" s="7"/>
      <c r="AI661" s="7"/>
      <c r="AJ661" s="7"/>
      <c r="AK661" s="7"/>
      <c r="AL661" s="23"/>
    </row>
    <row r="662" spans="31:38" ht="16.5" x14ac:dyDescent="0.2">
      <c r="AE662" s="22"/>
      <c r="AF662" s="7"/>
      <c r="AG662" s="7"/>
      <c r="AH662" s="7"/>
      <c r="AI662" s="7"/>
      <c r="AJ662" s="7"/>
      <c r="AK662" s="7"/>
      <c r="AL662" s="23"/>
    </row>
    <row r="663" spans="31:38" ht="17.25" thickBot="1" x14ac:dyDescent="0.25">
      <c r="AE663" s="24"/>
      <c r="AF663" s="18"/>
      <c r="AG663" s="18"/>
      <c r="AH663" s="18"/>
      <c r="AI663" s="18"/>
      <c r="AJ663" s="18"/>
      <c r="AK663" s="18"/>
      <c r="AL663" s="25"/>
    </row>
    <row r="664" spans="31:38" ht="16.5" x14ac:dyDescent="0.2">
      <c r="AE664" s="20"/>
      <c r="AF664" s="12"/>
      <c r="AG664" s="12"/>
      <c r="AH664" s="12"/>
      <c r="AI664" s="12"/>
      <c r="AJ664" s="12"/>
      <c r="AK664" s="12"/>
      <c r="AL664" s="21"/>
    </row>
    <row r="665" spans="31:38" ht="16.5" x14ac:dyDescent="0.2">
      <c r="AE665" s="22"/>
      <c r="AF665" s="7"/>
      <c r="AG665" s="7"/>
      <c r="AH665" s="7"/>
      <c r="AI665" s="7"/>
      <c r="AJ665" s="7"/>
      <c r="AK665" s="7"/>
      <c r="AL665" s="23"/>
    </row>
    <row r="666" spans="31:38" ht="16.5" x14ac:dyDescent="0.2">
      <c r="AE666" s="22"/>
      <c r="AF666" s="7"/>
      <c r="AG666" s="7"/>
      <c r="AH666" s="7"/>
      <c r="AI666" s="7"/>
      <c r="AJ666" s="7"/>
      <c r="AK666" s="7"/>
      <c r="AL666" s="23"/>
    </row>
    <row r="667" spans="31:38" ht="16.5" x14ac:dyDescent="0.2">
      <c r="AE667" s="22"/>
      <c r="AF667" s="7"/>
      <c r="AG667" s="7"/>
      <c r="AH667" s="7"/>
      <c r="AI667" s="7"/>
      <c r="AJ667" s="7"/>
      <c r="AK667" s="7"/>
      <c r="AL667" s="23"/>
    </row>
    <row r="668" spans="31:38" ht="16.5" x14ac:dyDescent="0.2">
      <c r="AE668" s="22"/>
      <c r="AF668" s="7"/>
      <c r="AG668" s="7"/>
      <c r="AH668" s="7"/>
      <c r="AI668" s="7"/>
      <c r="AJ668" s="7"/>
      <c r="AK668" s="7"/>
      <c r="AL668" s="23"/>
    </row>
    <row r="669" spans="31:38" ht="17.25" thickBot="1" x14ac:dyDescent="0.25">
      <c r="AE669" s="24"/>
      <c r="AF669" s="18"/>
      <c r="AG669" s="18"/>
      <c r="AH669" s="18"/>
      <c r="AI669" s="18"/>
      <c r="AJ669" s="18"/>
      <c r="AK669" s="18"/>
      <c r="AL669" s="25"/>
    </row>
    <row r="670" spans="31:38" ht="16.5" x14ac:dyDescent="0.2">
      <c r="AE670" s="20"/>
      <c r="AF670" s="12"/>
      <c r="AG670" s="12"/>
      <c r="AH670" s="12"/>
      <c r="AI670" s="12"/>
      <c r="AJ670" s="12"/>
      <c r="AK670" s="12"/>
      <c r="AL670" s="21"/>
    </row>
    <row r="671" spans="31:38" ht="16.5" x14ac:dyDescent="0.2">
      <c r="AE671" s="22"/>
      <c r="AF671" s="7"/>
      <c r="AG671" s="7"/>
      <c r="AH671" s="7"/>
      <c r="AI671" s="7"/>
      <c r="AJ671" s="7"/>
      <c r="AK671" s="7"/>
      <c r="AL671" s="23"/>
    </row>
    <row r="672" spans="31:38" ht="16.5" x14ac:dyDescent="0.2">
      <c r="AE672" s="22"/>
      <c r="AF672" s="7"/>
      <c r="AG672" s="7"/>
      <c r="AH672" s="7"/>
      <c r="AI672" s="7"/>
      <c r="AJ672" s="7"/>
      <c r="AK672" s="7"/>
      <c r="AL672" s="23"/>
    </row>
    <row r="673" spans="31:38" ht="16.5" x14ac:dyDescent="0.2">
      <c r="AE673" s="22"/>
      <c r="AF673" s="7"/>
      <c r="AG673" s="7"/>
      <c r="AH673" s="7"/>
      <c r="AI673" s="7"/>
      <c r="AJ673" s="7"/>
      <c r="AK673" s="7"/>
      <c r="AL673" s="23"/>
    </row>
    <row r="674" spans="31:38" ht="16.5" x14ac:dyDescent="0.2">
      <c r="AE674" s="22"/>
      <c r="AF674" s="7"/>
      <c r="AG674" s="7"/>
      <c r="AH674" s="7"/>
      <c r="AI674" s="7"/>
      <c r="AJ674" s="7"/>
      <c r="AK674" s="7"/>
      <c r="AL674" s="23"/>
    </row>
    <row r="675" spans="31:38" ht="17.25" thickBot="1" x14ac:dyDescent="0.25">
      <c r="AE675" s="24"/>
      <c r="AF675" s="18"/>
      <c r="AG675" s="18"/>
      <c r="AH675" s="18"/>
      <c r="AI675" s="18"/>
      <c r="AJ675" s="18"/>
      <c r="AK675" s="18"/>
      <c r="AL675" s="25"/>
    </row>
    <row r="676" spans="31:38" ht="16.5" x14ac:dyDescent="0.2">
      <c r="AE676" s="20"/>
      <c r="AF676" s="12"/>
      <c r="AG676" s="12"/>
      <c r="AH676" s="12"/>
      <c r="AI676" s="12"/>
      <c r="AJ676" s="12"/>
      <c r="AK676" s="12"/>
      <c r="AL676" s="21"/>
    </row>
    <row r="677" spans="31:38" ht="16.5" x14ac:dyDescent="0.2">
      <c r="AE677" s="22"/>
      <c r="AF677" s="7"/>
      <c r="AG677" s="7"/>
      <c r="AH677" s="7"/>
      <c r="AI677" s="7"/>
      <c r="AJ677" s="7"/>
      <c r="AK677" s="7"/>
      <c r="AL677" s="23"/>
    </row>
    <row r="678" spans="31:38" ht="16.5" x14ac:dyDescent="0.2">
      <c r="AE678" s="22"/>
      <c r="AF678" s="7"/>
      <c r="AG678" s="7"/>
      <c r="AH678" s="7"/>
      <c r="AI678" s="7"/>
      <c r="AJ678" s="7"/>
      <c r="AK678" s="7"/>
      <c r="AL678" s="23"/>
    </row>
    <row r="679" spans="31:38" ht="16.5" x14ac:dyDescent="0.2">
      <c r="AE679" s="22"/>
      <c r="AF679" s="7"/>
      <c r="AG679" s="7"/>
      <c r="AH679" s="7"/>
      <c r="AI679" s="7"/>
      <c r="AJ679" s="7"/>
      <c r="AK679" s="7"/>
      <c r="AL679" s="23"/>
    </row>
    <row r="680" spans="31:38" ht="16.5" x14ac:dyDescent="0.2">
      <c r="AE680" s="22"/>
      <c r="AF680" s="7"/>
      <c r="AG680" s="7"/>
      <c r="AH680" s="7"/>
      <c r="AI680" s="7"/>
      <c r="AJ680" s="7"/>
      <c r="AK680" s="7"/>
      <c r="AL680" s="23"/>
    </row>
    <row r="681" spans="31:38" ht="17.25" thickBot="1" x14ac:dyDescent="0.25">
      <c r="AE681" s="24"/>
      <c r="AF681" s="18"/>
      <c r="AG681" s="18"/>
      <c r="AH681" s="18"/>
      <c r="AI681" s="18"/>
      <c r="AJ681" s="18"/>
      <c r="AK681" s="18"/>
      <c r="AL681" s="25"/>
    </row>
    <row r="682" spans="31:38" ht="16.5" x14ac:dyDescent="0.2">
      <c r="AE682" s="20"/>
      <c r="AF682" s="12"/>
      <c r="AG682" s="12"/>
      <c r="AH682" s="12"/>
      <c r="AI682" s="12"/>
      <c r="AJ682" s="12"/>
      <c r="AK682" s="12"/>
      <c r="AL682" s="21"/>
    </row>
    <row r="683" spans="31:38" ht="16.5" x14ac:dyDescent="0.2">
      <c r="AE683" s="22"/>
      <c r="AF683" s="7"/>
      <c r="AG683" s="7"/>
      <c r="AH683" s="7"/>
      <c r="AI683" s="7"/>
      <c r="AJ683" s="7"/>
      <c r="AK683" s="7"/>
      <c r="AL683" s="23"/>
    </row>
    <row r="684" spans="31:38" ht="16.5" x14ac:dyDescent="0.2">
      <c r="AE684" s="22"/>
      <c r="AF684" s="7"/>
      <c r="AG684" s="7"/>
      <c r="AH684" s="7"/>
      <c r="AI684" s="7"/>
      <c r="AJ684" s="7"/>
      <c r="AK684" s="7"/>
      <c r="AL684" s="23"/>
    </row>
    <row r="685" spans="31:38" ht="16.5" x14ac:dyDescent="0.2">
      <c r="AE685" s="22"/>
      <c r="AF685" s="7"/>
      <c r="AG685" s="7"/>
      <c r="AH685" s="7"/>
      <c r="AI685" s="7"/>
      <c r="AJ685" s="7"/>
      <c r="AK685" s="7"/>
      <c r="AL685" s="23"/>
    </row>
    <row r="686" spans="31:38" ht="16.5" x14ac:dyDescent="0.2">
      <c r="AE686" s="22"/>
      <c r="AF686" s="7"/>
      <c r="AG686" s="7"/>
      <c r="AH686" s="7"/>
      <c r="AI686" s="7"/>
      <c r="AJ686" s="7"/>
      <c r="AK686" s="7"/>
      <c r="AL686" s="23"/>
    </row>
    <row r="687" spans="31:38" ht="17.25" thickBot="1" x14ac:dyDescent="0.25">
      <c r="AE687" s="24"/>
      <c r="AF687" s="18"/>
      <c r="AG687" s="18"/>
      <c r="AH687" s="18"/>
      <c r="AI687" s="18"/>
      <c r="AJ687" s="18"/>
      <c r="AK687" s="18"/>
      <c r="AL687" s="25"/>
    </row>
    <row r="688" spans="31:38" ht="16.5" x14ac:dyDescent="0.2">
      <c r="AE688" s="20"/>
      <c r="AF688" s="12"/>
      <c r="AG688" s="12"/>
      <c r="AH688" s="12"/>
      <c r="AI688" s="12"/>
      <c r="AJ688" s="12"/>
      <c r="AK688" s="12"/>
      <c r="AL688" s="21"/>
    </row>
    <row r="689" spans="31:38" ht="16.5" x14ac:dyDescent="0.2">
      <c r="AE689" s="22"/>
      <c r="AF689" s="7"/>
      <c r="AG689" s="7"/>
      <c r="AH689" s="7"/>
      <c r="AI689" s="7"/>
      <c r="AJ689" s="7"/>
      <c r="AK689" s="7"/>
      <c r="AL689" s="23"/>
    </row>
    <row r="690" spans="31:38" ht="16.5" x14ac:dyDescent="0.2">
      <c r="AE690" s="22"/>
      <c r="AF690" s="7"/>
      <c r="AG690" s="7"/>
      <c r="AH690" s="7"/>
      <c r="AI690" s="7"/>
      <c r="AJ690" s="7"/>
      <c r="AK690" s="7"/>
      <c r="AL690" s="23"/>
    </row>
    <row r="691" spans="31:38" ht="16.5" x14ac:dyDescent="0.2">
      <c r="AE691" s="22"/>
      <c r="AF691" s="7"/>
      <c r="AG691" s="7"/>
      <c r="AH691" s="7"/>
      <c r="AI691" s="7"/>
      <c r="AJ691" s="7"/>
      <c r="AK691" s="7"/>
      <c r="AL691" s="23"/>
    </row>
    <row r="692" spans="31:38" ht="16.5" x14ac:dyDescent="0.2">
      <c r="AE692" s="22"/>
      <c r="AF692" s="7"/>
      <c r="AG692" s="7"/>
      <c r="AH692" s="7"/>
      <c r="AI692" s="7"/>
      <c r="AJ692" s="7"/>
      <c r="AK692" s="7"/>
      <c r="AL692" s="23"/>
    </row>
    <row r="693" spans="31:38" ht="17.25" thickBot="1" x14ac:dyDescent="0.25">
      <c r="AE693" s="24"/>
      <c r="AF693" s="18"/>
      <c r="AG693" s="18"/>
      <c r="AH693" s="18"/>
      <c r="AI693" s="18"/>
      <c r="AJ693" s="18"/>
      <c r="AK693" s="18"/>
      <c r="AL693" s="25"/>
    </row>
    <row r="694" spans="31:38" ht="16.5" x14ac:dyDescent="0.2">
      <c r="AE694" s="20"/>
      <c r="AF694" s="12"/>
      <c r="AG694" s="12"/>
      <c r="AH694" s="12"/>
      <c r="AI694" s="12"/>
      <c r="AJ694" s="12"/>
      <c r="AK694" s="12"/>
      <c r="AL694" s="21"/>
    </row>
    <row r="695" spans="31:38" ht="16.5" x14ac:dyDescent="0.2">
      <c r="AE695" s="22"/>
      <c r="AF695" s="7"/>
      <c r="AG695" s="7"/>
      <c r="AH695" s="7"/>
      <c r="AI695" s="7"/>
      <c r="AJ695" s="7"/>
      <c r="AK695" s="7"/>
      <c r="AL695" s="23"/>
    </row>
    <row r="696" spans="31:38" ht="16.5" x14ac:dyDescent="0.2">
      <c r="AE696" s="22"/>
      <c r="AF696" s="7"/>
      <c r="AG696" s="7"/>
      <c r="AH696" s="7"/>
      <c r="AI696" s="7"/>
      <c r="AJ696" s="7"/>
      <c r="AK696" s="7"/>
      <c r="AL696" s="23"/>
    </row>
    <row r="697" spans="31:38" ht="16.5" x14ac:dyDescent="0.2">
      <c r="AE697" s="22"/>
      <c r="AF697" s="7"/>
      <c r="AG697" s="7"/>
      <c r="AH697" s="7"/>
      <c r="AI697" s="7"/>
      <c r="AJ697" s="7"/>
      <c r="AK697" s="7"/>
      <c r="AL697" s="23"/>
    </row>
    <row r="698" spans="31:38" ht="16.5" x14ac:dyDescent="0.2">
      <c r="AE698" s="22"/>
      <c r="AF698" s="7"/>
      <c r="AG698" s="7"/>
      <c r="AH698" s="7"/>
      <c r="AI698" s="7"/>
      <c r="AJ698" s="7"/>
      <c r="AK698" s="7"/>
      <c r="AL698" s="23"/>
    </row>
    <row r="699" spans="31:38" ht="17.25" thickBot="1" x14ac:dyDescent="0.25">
      <c r="AE699" s="24"/>
      <c r="AF699" s="18"/>
      <c r="AG699" s="18"/>
      <c r="AH699" s="18"/>
      <c r="AI699" s="18"/>
      <c r="AJ699" s="18"/>
      <c r="AK699" s="18"/>
      <c r="AL699" s="25"/>
    </row>
    <row r="700" spans="31:38" ht="16.5" x14ac:dyDescent="0.2">
      <c r="AE700" s="20"/>
      <c r="AF700" s="12"/>
      <c r="AG700" s="12"/>
      <c r="AH700" s="12"/>
      <c r="AI700" s="12"/>
      <c r="AJ700" s="12"/>
      <c r="AK700" s="12"/>
      <c r="AL700" s="21"/>
    </row>
    <row r="701" spans="31:38" ht="16.5" x14ac:dyDescent="0.2">
      <c r="AE701" s="22"/>
      <c r="AF701" s="7"/>
      <c r="AG701" s="7"/>
      <c r="AH701" s="7"/>
      <c r="AI701" s="7"/>
      <c r="AJ701" s="7"/>
      <c r="AK701" s="7"/>
      <c r="AL701" s="23"/>
    </row>
    <row r="702" spans="31:38" ht="16.5" x14ac:dyDescent="0.2">
      <c r="AE702" s="22"/>
      <c r="AF702" s="7"/>
      <c r="AG702" s="7"/>
      <c r="AH702" s="7"/>
      <c r="AI702" s="7"/>
      <c r="AJ702" s="7"/>
      <c r="AK702" s="7"/>
      <c r="AL702" s="23"/>
    </row>
    <row r="703" spans="31:38" ht="16.5" x14ac:dyDescent="0.2">
      <c r="AE703" s="22"/>
      <c r="AF703" s="7"/>
      <c r="AG703" s="7"/>
      <c r="AH703" s="7"/>
      <c r="AI703" s="7"/>
      <c r="AJ703" s="7"/>
      <c r="AK703" s="7"/>
      <c r="AL703" s="23"/>
    </row>
    <row r="704" spans="31:38" ht="16.5" x14ac:dyDescent="0.2">
      <c r="AE704" s="22"/>
      <c r="AF704" s="7"/>
      <c r="AG704" s="7"/>
      <c r="AH704" s="7"/>
      <c r="AI704" s="7"/>
      <c r="AJ704" s="7"/>
      <c r="AK704" s="7"/>
      <c r="AL704" s="23"/>
    </row>
    <row r="705" spans="31:38" ht="17.25" thickBot="1" x14ac:dyDescent="0.25">
      <c r="AE705" s="24"/>
      <c r="AF705" s="18"/>
      <c r="AG705" s="18"/>
      <c r="AH705" s="18"/>
      <c r="AI705" s="18"/>
      <c r="AJ705" s="18"/>
      <c r="AK705" s="18"/>
      <c r="AL705" s="25"/>
    </row>
    <row r="706" spans="31:38" ht="16.5" x14ac:dyDescent="0.2">
      <c r="AE706" s="20"/>
      <c r="AF706" s="12"/>
      <c r="AG706" s="12"/>
      <c r="AH706" s="12"/>
      <c r="AI706" s="12"/>
      <c r="AJ706" s="12"/>
      <c r="AK706" s="12"/>
      <c r="AL706" s="21"/>
    </row>
    <row r="707" spans="31:38" ht="16.5" x14ac:dyDescent="0.2">
      <c r="AE707" s="22"/>
      <c r="AF707" s="7"/>
      <c r="AG707" s="7"/>
      <c r="AH707" s="7"/>
      <c r="AI707" s="7"/>
      <c r="AJ707" s="7"/>
      <c r="AK707" s="7"/>
      <c r="AL707" s="23"/>
    </row>
    <row r="708" spans="31:38" ht="16.5" x14ac:dyDescent="0.2">
      <c r="AE708" s="22"/>
      <c r="AF708" s="7"/>
      <c r="AG708" s="7"/>
      <c r="AH708" s="7"/>
      <c r="AI708" s="7"/>
      <c r="AJ708" s="7"/>
      <c r="AK708" s="7"/>
      <c r="AL708" s="23"/>
    </row>
    <row r="709" spans="31:38" ht="16.5" x14ac:dyDescent="0.2">
      <c r="AE709" s="22"/>
      <c r="AF709" s="7"/>
      <c r="AG709" s="7"/>
      <c r="AH709" s="7"/>
      <c r="AI709" s="7"/>
      <c r="AJ709" s="7"/>
      <c r="AK709" s="7"/>
      <c r="AL709" s="23"/>
    </row>
    <row r="710" spans="31:38" ht="16.5" x14ac:dyDescent="0.2">
      <c r="AE710" s="22"/>
      <c r="AF710" s="7"/>
      <c r="AG710" s="7"/>
      <c r="AH710" s="7"/>
      <c r="AI710" s="7"/>
      <c r="AJ710" s="7"/>
      <c r="AK710" s="7"/>
      <c r="AL710" s="23"/>
    </row>
    <row r="711" spans="31:38" ht="17.25" thickBot="1" x14ac:dyDescent="0.25">
      <c r="AE711" s="24"/>
      <c r="AF711" s="18"/>
      <c r="AG711" s="18"/>
      <c r="AH711" s="18"/>
      <c r="AI711" s="18"/>
      <c r="AJ711" s="18"/>
      <c r="AK711" s="18"/>
      <c r="AL711" s="25"/>
    </row>
    <row r="712" spans="31:38" ht="16.5" x14ac:dyDescent="0.2">
      <c r="AE712" s="20"/>
      <c r="AF712" s="12"/>
      <c r="AG712" s="12"/>
      <c r="AH712" s="12"/>
      <c r="AI712" s="12"/>
      <c r="AJ712" s="12"/>
      <c r="AK712" s="12"/>
      <c r="AL712" s="21"/>
    </row>
    <row r="713" spans="31:38" ht="16.5" x14ac:dyDescent="0.2">
      <c r="AE713" s="22"/>
      <c r="AF713" s="7"/>
      <c r="AG713" s="7"/>
      <c r="AH713" s="7"/>
      <c r="AI713" s="7"/>
      <c r="AJ713" s="7"/>
      <c r="AK713" s="7"/>
      <c r="AL713" s="23"/>
    </row>
    <row r="714" spans="31:38" ht="16.5" x14ac:dyDescent="0.2">
      <c r="AE714" s="22"/>
      <c r="AF714" s="7"/>
      <c r="AG714" s="7"/>
      <c r="AH714" s="7"/>
      <c r="AI714" s="7"/>
      <c r="AJ714" s="7"/>
      <c r="AK714" s="7"/>
      <c r="AL714" s="23"/>
    </row>
    <row r="715" spans="31:38" ht="16.5" x14ac:dyDescent="0.2">
      <c r="AE715" s="22"/>
      <c r="AF715" s="7"/>
      <c r="AG715" s="7"/>
      <c r="AH715" s="7"/>
      <c r="AI715" s="7"/>
      <c r="AJ715" s="7"/>
      <c r="AK715" s="7"/>
      <c r="AL715" s="23"/>
    </row>
    <row r="716" spans="31:38" ht="16.5" x14ac:dyDescent="0.2">
      <c r="AE716" s="22"/>
      <c r="AF716" s="7"/>
      <c r="AG716" s="7"/>
      <c r="AH716" s="7"/>
      <c r="AI716" s="7"/>
      <c r="AJ716" s="7"/>
      <c r="AK716" s="7"/>
      <c r="AL716" s="23"/>
    </row>
    <row r="717" spans="31:38" ht="17.25" thickBot="1" x14ac:dyDescent="0.25">
      <c r="AE717" s="24"/>
      <c r="AF717" s="18"/>
      <c r="AG717" s="18"/>
      <c r="AH717" s="18"/>
      <c r="AI717" s="18"/>
      <c r="AJ717" s="18"/>
      <c r="AK717" s="18"/>
      <c r="AL717" s="25"/>
    </row>
    <row r="718" spans="31:38" ht="16.5" x14ac:dyDescent="0.2">
      <c r="AE718" s="20"/>
      <c r="AF718" s="12"/>
      <c r="AG718" s="12"/>
      <c r="AH718" s="12"/>
      <c r="AI718" s="12"/>
      <c r="AJ718" s="12"/>
      <c r="AK718" s="12"/>
      <c r="AL718" s="21"/>
    </row>
    <row r="719" spans="31:38" ht="16.5" x14ac:dyDescent="0.2">
      <c r="AE719" s="22"/>
      <c r="AF719" s="7"/>
      <c r="AG719" s="7"/>
      <c r="AH719" s="7"/>
      <c r="AI719" s="7"/>
      <c r="AJ719" s="7"/>
      <c r="AK719" s="7"/>
      <c r="AL719" s="23"/>
    </row>
    <row r="720" spans="31:38" ht="16.5" x14ac:dyDescent="0.2">
      <c r="AE720" s="22"/>
      <c r="AF720" s="7"/>
      <c r="AG720" s="7"/>
      <c r="AH720" s="7"/>
      <c r="AI720" s="7"/>
      <c r="AJ720" s="7"/>
      <c r="AK720" s="7"/>
      <c r="AL720" s="23"/>
    </row>
    <row r="721" spans="31:38" ht="16.5" x14ac:dyDescent="0.2">
      <c r="AE721" s="22"/>
      <c r="AF721" s="7"/>
      <c r="AG721" s="7"/>
      <c r="AH721" s="7"/>
      <c r="AI721" s="7"/>
      <c r="AJ721" s="7"/>
      <c r="AK721" s="7"/>
      <c r="AL721" s="23"/>
    </row>
    <row r="722" spans="31:38" ht="16.5" x14ac:dyDescent="0.2">
      <c r="AE722" s="22"/>
      <c r="AF722" s="7"/>
      <c r="AG722" s="7"/>
      <c r="AH722" s="7"/>
      <c r="AI722" s="7"/>
      <c r="AJ722" s="7"/>
      <c r="AK722" s="7"/>
      <c r="AL722" s="23"/>
    </row>
    <row r="723" spans="31:38" ht="17.25" thickBot="1" x14ac:dyDescent="0.25">
      <c r="AE723" s="24"/>
      <c r="AF723" s="18"/>
      <c r="AG723" s="18"/>
      <c r="AH723" s="18"/>
      <c r="AI723" s="18"/>
      <c r="AJ723" s="18"/>
      <c r="AK723" s="18"/>
      <c r="AL723" s="25"/>
    </row>
    <row r="724" spans="31:38" ht="16.5" x14ac:dyDescent="0.2">
      <c r="AE724" s="20"/>
      <c r="AF724" s="12"/>
      <c r="AG724" s="12"/>
      <c r="AH724" s="12"/>
      <c r="AI724" s="12"/>
      <c r="AJ724" s="12"/>
      <c r="AK724" s="12"/>
      <c r="AL724" s="21"/>
    </row>
    <row r="725" spans="31:38" ht="16.5" x14ac:dyDescent="0.2">
      <c r="AE725" s="22"/>
      <c r="AF725" s="7"/>
      <c r="AG725" s="7"/>
      <c r="AH725" s="7"/>
      <c r="AI725" s="7"/>
      <c r="AJ725" s="7"/>
      <c r="AK725" s="7"/>
      <c r="AL725" s="23"/>
    </row>
    <row r="726" spans="31:38" ht="16.5" x14ac:dyDescent="0.2">
      <c r="AE726" s="22"/>
      <c r="AF726" s="7"/>
      <c r="AG726" s="7"/>
      <c r="AH726" s="7"/>
      <c r="AI726" s="7"/>
      <c r="AJ726" s="7"/>
      <c r="AK726" s="7"/>
      <c r="AL726" s="23"/>
    </row>
    <row r="727" spans="31:38" ht="16.5" x14ac:dyDescent="0.2">
      <c r="AE727" s="22"/>
      <c r="AF727" s="7"/>
      <c r="AG727" s="7"/>
      <c r="AH727" s="7"/>
      <c r="AI727" s="7"/>
      <c r="AJ727" s="7"/>
      <c r="AK727" s="7"/>
      <c r="AL727" s="23"/>
    </row>
    <row r="728" spans="31:38" ht="16.5" x14ac:dyDescent="0.2">
      <c r="AE728" s="22"/>
      <c r="AF728" s="7"/>
      <c r="AG728" s="7"/>
      <c r="AH728" s="7"/>
      <c r="AI728" s="7"/>
      <c r="AJ728" s="7"/>
      <c r="AK728" s="7"/>
      <c r="AL728" s="23"/>
    </row>
    <row r="729" spans="31:38" ht="17.25" thickBot="1" x14ac:dyDescent="0.25">
      <c r="AE729" s="24"/>
      <c r="AF729" s="18"/>
      <c r="AG729" s="18"/>
      <c r="AH729" s="18"/>
      <c r="AI729" s="18"/>
      <c r="AJ729" s="18"/>
      <c r="AK729" s="18"/>
      <c r="AL729" s="25"/>
    </row>
    <row r="730" spans="31:38" ht="16.5" x14ac:dyDescent="0.2">
      <c r="AE730" s="20"/>
      <c r="AF730" s="12"/>
      <c r="AG730" s="12"/>
      <c r="AH730" s="12"/>
      <c r="AI730" s="12"/>
      <c r="AJ730" s="12"/>
      <c r="AK730" s="12"/>
      <c r="AL730" s="21"/>
    </row>
    <row r="731" spans="31:38" ht="16.5" x14ac:dyDescent="0.2">
      <c r="AE731" s="22"/>
      <c r="AF731" s="7"/>
      <c r="AG731" s="7"/>
      <c r="AH731" s="7"/>
      <c r="AI731" s="7"/>
      <c r="AJ731" s="7"/>
      <c r="AK731" s="7"/>
      <c r="AL731" s="23"/>
    </row>
    <row r="732" spans="31:38" ht="16.5" x14ac:dyDescent="0.2">
      <c r="AE732" s="22"/>
      <c r="AF732" s="7"/>
      <c r="AG732" s="7"/>
      <c r="AH732" s="7"/>
      <c r="AI732" s="7"/>
      <c r="AJ732" s="7"/>
      <c r="AK732" s="7"/>
      <c r="AL732" s="23"/>
    </row>
    <row r="733" spans="31:38" ht="16.5" x14ac:dyDescent="0.2">
      <c r="AE733" s="22"/>
      <c r="AF733" s="7"/>
      <c r="AG733" s="7"/>
      <c r="AH733" s="7"/>
      <c r="AI733" s="7"/>
      <c r="AJ733" s="7"/>
      <c r="AK733" s="7"/>
      <c r="AL733" s="23"/>
    </row>
    <row r="734" spans="31:38" ht="16.5" x14ac:dyDescent="0.2">
      <c r="AE734" s="22"/>
      <c r="AF734" s="7"/>
      <c r="AG734" s="7"/>
      <c r="AH734" s="7"/>
      <c r="AI734" s="7"/>
      <c r="AJ734" s="7"/>
      <c r="AK734" s="7"/>
      <c r="AL734" s="23"/>
    </row>
    <row r="735" spans="31:38" ht="17.25" thickBot="1" x14ac:dyDescent="0.25">
      <c r="AE735" s="24"/>
      <c r="AF735" s="18"/>
      <c r="AG735" s="18"/>
      <c r="AH735" s="18"/>
      <c r="AI735" s="18"/>
      <c r="AJ735" s="18"/>
      <c r="AK735" s="18"/>
      <c r="AL735" s="25"/>
    </row>
    <row r="736" spans="31:38" ht="16.5" x14ac:dyDescent="0.2">
      <c r="AE736" s="20"/>
      <c r="AF736" s="12"/>
      <c r="AG736" s="12"/>
      <c r="AH736" s="12"/>
      <c r="AI736" s="12"/>
      <c r="AJ736" s="12"/>
      <c r="AK736" s="12"/>
      <c r="AL736" s="21"/>
    </row>
    <row r="737" spans="31:38" ht="16.5" x14ac:dyDescent="0.2">
      <c r="AE737" s="22"/>
      <c r="AF737" s="7"/>
      <c r="AG737" s="7"/>
      <c r="AH737" s="7"/>
      <c r="AI737" s="7"/>
      <c r="AJ737" s="7"/>
      <c r="AK737" s="7"/>
      <c r="AL737" s="23"/>
    </row>
    <row r="738" spans="31:38" ht="16.5" x14ac:dyDescent="0.2">
      <c r="AE738" s="22"/>
      <c r="AF738" s="7"/>
      <c r="AG738" s="7"/>
      <c r="AH738" s="7"/>
      <c r="AI738" s="7"/>
      <c r="AJ738" s="7"/>
      <c r="AK738" s="7"/>
      <c r="AL738" s="23"/>
    </row>
    <row r="739" spans="31:38" ht="16.5" x14ac:dyDescent="0.2">
      <c r="AE739" s="22"/>
      <c r="AF739" s="7"/>
      <c r="AG739" s="7"/>
      <c r="AH739" s="7"/>
      <c r="AI739" s="7"/>
      <c r="AJ739" s="7"/>
      <c r="AK739" s="7"/>
      <c r="AL739" s="23"/>
    </row>
    <row r="740" spans="31:38" ht="16.5" x14ac:dyDescent="0.2">
      <c r="AE740" s="22"/>
      <c r="AF740" s="7"/>
      <c r="AG740" s="7"/>
      <c r="AH740" s="7"/>
      <c r="AI740" s="7"/>
      <c r="AJ740" s="7"/>
      <c r="AK740" s="7"/>
      <c r="AL740" s="23"/>
    </row>
    <row r="741" spans="31:38" ht="17.25" thickBot="1" x14ac:dyDescent="0.25">
      <c r="AE741" s="24"/>
      <c r="AF741" s="18"/>
      <c r="AG741" s="18"/>
      <c r="AH741" s="18"/>
      <c r="AI741" s="18"/>
      <c r="AJ741" s="18"/>
      <c r="AK741" s="18"/>
      <c r="AL741" s="25"/>
    </row>
    <row r="742" spans="31:38" ht="16.5" x14ac:dyDescent="0.2">
      <c r="AE742" s="20"/>
      <c r="AF742" s="12"/>
      <c r="AG742" s="12"/>
      <c r="AH742" s="12"/>
      <c r="AI742" s="12"/>
      <c r="AJ742" s="12"/>
      <c r="AK742" s="12"/>
      <c r="AL742" s="21"/>
    </row>
    <row r="743" spans="31:38" ht="16.5" x14ac:dyDescent="0.2">
      <c r="AE743" s="22"/>
      <c r="AF743" s="7"/>
      <c r="AG743" s="7"/>
      <c r="AH743" s="7"/>
      <c r="AI743" s="7"/>
      <c r="AJ743" s="7"/>
      <c r="AK743" s="7"/>
      <c r="AL743" s="23"/>
    </row>
    <row r="744" spans="31:38" ht="16.5" x14ac:dyDescent="0.2">
      <c r="AE744" s="22"/>
      <c r="AF744" s="7"/>
      <c r="AG744" s="7"/>
      <c r="AH744" s="7"/>
      <c r="AI744" s="7"/>
      <c r="AJ744" s="7"/>
      <c r="AK744" s="7"/>
      <c r="AL744" s="23"/>
    </row>
    <row r="745" spans="31:38" ht="16.5" x14ac:dyDescent="0.2">
      <c r="AE745" s="22"/>
      <c r="AF745" s="7"/>
      <c r="AG745" s="7"/>
      <c r="AH745" s="7"/>
      <c r="AI745" s="7"/>
      <c r="AJ745" s="7"/>
      <c r="AK745" s="7"/>
      <c r="AL745" s="23"/>
    </row>
    <row r="746" spans="31:38" ht="16.5" x14ac:dyDescent="0.2">
      <c r="AE746" s="22"/>
      <c r="AF746" s="7"/>
      <c r="AG746" s="7"/>
      <c r="AH746" s="7"/>
      <c r="AI746" s="7"/>
      <c r="AJ746" s="7"/>
      <c r="AK746" s="7"/>
      <c r="AL746" s="23"/>
    </row>
    <row r="747" spans="31:38" ht="17.25" thickBot="1" x14ac:dyDescent="0.25">
      <c r="AE747" s="24"/>
      <c r="AF747" s="18"/>
      <c r="AG747" s="18"/>
      <c r="AH747" s="18"/>
      <c r="AI747" s="18"/>
      <c r="AJ747" s="18"/>
      <c r="AK747" s="18"/>
      <c r="AL747" s="25"/>
    </row>
    <row r="748" spans="31:38" ht="16.5" x14ac:dyDescent="0.2">
      <c r="AE748" s="20"/>
      <c r="AF748" s="12"/>
      <c r="AG748" s="12"/>
      <c r="AH748" s="12"/>
      <c r="AI748" s="12"/>
      <c r="AJ748" s="12"/>
      <c r="AK748" s="12"/>
      <c r="AL748" s="21"/>
    </row>
    <row r="749" spans="31:38" ht="16.5" x14ac:dyDescent="0.2">
      <c r="AE749" s="22"/>
      <c r="AF749" s="7"/>
      <c r="AG749" s="7"/>
      <c r="AH749" s="7"/>
      <c r="AI749" s="7"/>
      <c r="AJ749" s="7"/>
      <c r="AK749" s="7"/>
      <c r="AL749" s="23"/>
    </row>
    <row r="750" spans="31:38" ht="16.5" x14ac:dyDescent="0.2">
      <c r="AE750" s="22"/>
      <c r="AF750" s="7"/>
      <c r="AG750" s="7"/>
      <c r="AH750" s="7"/>
      <c r="AI750" s="7"/>
      <c r="AJ750" s="7"/>
      <c r="AK750" s="7"/>
      <c r="AL750" s="23"/>
    </row>
    <row r="751" spans="31:38" ht="16.5" x14ac:dyDescent="0.2">
      <c r="AE751" s="22"/>
      <c r="AF751" s="7"/>
      <c r="AG751" s="7"/>
      <c r="AH751" s="7"/>
      <c r="AI751" s="7"/>
      <c r="AJ751" s="7"/>
      <c r="AK751" s="7"/>
      <c r="AL751" s="23"/>
    </row>
    <row r="752" spans="31:38" ht="16.5" x14ac:dyDescent="0.2">
      <c r="AE752" s="22"/>
      <c r="AF752" s="7"/>
      <c r="AG752" s="7"/>
      <c r="AH752" s="7"/>
      <c r="AI752" s="7"/>
      <c r="AJ752" s="7"/>
      <c r="AK752" s="7"/>
      <c r="AL752" s="23"/>
    </row>
    <row r="753" spans="31:38" ht="17.25" thickBot="1" x14ac:dyDescent="0.25">
      <c r="AE753" s="24"/>
      <c r="AF753" s="18"/>
      <c r="AG753" s="18"/>
      <c r="AH753" s="18"/>
      <c r="AI753" s="18"/>
      <c r="AJ753" s="18"/>
      <c r="AK753" s="18"/>
      <c r="AL753" s="25"/>
    </row>
    <row r="754" spans="31:38" ht="16.5" x14ac:dyDescent="0.2">
      <c r="AE754" s="20"/>
      <c r="AF754" s="12"/>
      <c r="AG754" s="12"/>
      <c r="AH754" s="12"/>
      <c r="AI754" s="12"/>
      <c r="AJ754" s="12"/>
      <c r="AK754" s="12"/>
      <c r="AL754" s="21"/>
    </row>
    <row r="755" spans="31:38" ht="16.5" x14ac:dyDescent="0.2">
      <c r="AE755" s="22"/>
      <c r="AF755" s="7"/>
      <c r="AG755" s="7"/>
      <c r="AH755" s="7"/>
      <c r="AI755" s="7"/>
      <c r="AJ755" s="7"/>
      <c r="AK755" s="7"/>
      <c r="AL755" s="23"/>
    </row>
    <row r="756" spans="31:38" ht="16.5" x14ac:dyDescent="0.2">
      <c r="AE756" s="22"/>
      <c r="AF756" s="7"/>
      <c r="AG756" s="7"/>
      <c r="AH756" s="7"/>
      <c r="AI756" s="7"/>
      <c r="AJ756" s="7"/>
      <c r="AK756" s="7"/>
      <c r="AL756" s="23"/>
    </row>
    <row r="757" spans="31:38" ht="16.5" x14ac:dyDescent="0.2">
      <c r="AE757" s="22"/>
      <c r="AF757" s="7"/>
      <c r="AG757" s="7"/>
      <c r="AH757" s="7"/>
      <c r="AI757" s="7"/>
      <c r="AJ757" s="7"/>
      <c r="AK757" s="7"/>
      <c r="AL757" s="23"/>
    </row>
    <row r="758" spans="31:38" ht="16.5" x14ac:dyDescent="0.2">
      <c r="AE758" s="22"/>
      <c r="AF758" s="7"/>
      <c r="AG758" s="7"/>
      <c r="AH758" s="7"/>
      <c r="AI758" s="7"/>
      <c r="AJ758" s="7"/>
      <c r="AK758" s="7"/>
      <c r="AL758" s="23"/>
    </row>
    <row r="759" spans="31:38" ht="17.25" thickBot="1" x14ac:dyDescent="0.25">
      <c r="AE759" s="24"/>
      <c r="AF759" s="18"/>
      <c r="AG759" s="18"/>
      <c r="AH759" s="18"/>
      <c r="AI759" s="18"/>
      <c r="AJ759" s="18"/>
      <c r="AK759" s="18"/>
      <c r="AL759" s="25"/>
    </row>
    <row r="760" spans="31:38" ht="16.5" x14ac:dyDescent="0.2">
      <c r="AE760" s="20"/>
      <c r="AF760" s="12"/>
      <c r="AG760" s="12"/>
      <c r="AH760" s="12"/>
      <c r="AI760" s="12"/>
      <c r="AJ760" s="12"/>
      <c r="AK760" s="12"/>
      <c r="AL760" s="21"/>
    </row>
    <row r="761" spans="31:38" ht="16.5" x14ac:dyDescent="0.2">
      <c r="AE761" s="22"/>
      <c r="AF761" s="7"/>
      <c r="AG761" s="7"/>
      <c r="AH761" s="7"/>
      <c r="AI761" s="7"/>
      <c r="AJ761" s="7"/>
      <c r="AK761" s="7"/>
      <c r="AL761" s="23"/>
    </row>
    <row r="762" spans="31:38" ht="16.5" x14ac:dyDescent="0.2">
      <c r="AE762" s="22"/>
      <c r="AF762" s="7"/>
      <c r="AG762" s="7"/>
      <c r="AH762" s="7"/>
      <c r="AI762" s="7"/>
      <c r="AJ762" s="7"/>
      <c r="AK762" s="7"/>
      <c r="AL762" s="23"/>
    </row>
    <row r="763" spans="31:38" ht="16.5" x14ac:dyDescent="0.2">
      <c r="AE763" s="22"/>
      <c r="AF763" s="7"/>
      <c r="AG763" s="7"/>
      <c r="AH763" s="7"/>
      <c r="AI763" s="7"/>
      <c r="AJ763" s="7"/>
      <c r="AK763" s="7"/>
      <c r="AL763" s="23"/>
    </row>
    <row r="764" spans="31:38" ht="16.5" x14ac:dyDescent="0.2">
      <c r="AE764" s="22"/>
      <c r="AF764" s="7"/>
      <c r="AG764" s="7"/>
      <c r="AH764" s="7"/>
      <c r="AI764" s="7"/>
      <c r="AJ764" s="7"/>
      <c r="AK764" s="7"/>
      <c r="AL764" s="23"/>
    </row>
    <row r="765" spans="31:38" ht="17.25" thickBot="1" x14ac:dyDescent="0.25">
      <c r="AE765" s="24"/>
      <c r="AF765" s="18"/>
      <c r="AG765" s="18"/>
      <c r="AH765" s="18"/>
      <c r="AI765" s="18"/>
      <c r="AJ765" s="18"/>
      <c r="AK765" s="18"/>
      <c r="AL765" s="25"/>
    </row>
    <row r="766" spans="31:38" ht="16.5" x14ac:dyDescent="0.2">
      <c r="AE766" s="20"/>
      <c r="AF766" s="12"/>
      <c r="AG766" s="12"/>
      <c r="AH766" s="12"/>
      <c r="AI766" s="12"/>
      <c r="AJ766" s="12"/>
      <c r="AK766" s="12"/>
      <c r="AL766" s="21"/>
    </row>
    <row r="767" spans="31:38" ht="16.5" x14ac:dyDescent="0.2">
      <c r="AE767" s="22"/>
      <c r="AF767" s="7"/>
      <c r="AG767" s="7"/>
      <c r="AH767" s="7"/>
      <c r="AI767" s="7"/>
      <c r="AJ767" s="7"/>
      <c r="AK767" s="7"/>
      <c r="AL767" s="23"/>
    </row>
    <row r="768" spans="31:38" ht="16.5" x14ac:dyDescent="0.2">
      <c r="AE768" s="22"/>
      <c r="AF768" s="7"/>
      <c r="AG768" s="7"/>
      <c r="AH768" s="7"/>
      <c r="AI768" s="7"/>
      <c r="AJ768" s="7"/>
      <c r="AK768" s="7"/>
      <c r="AL768" s="23"/>
    </row>
    <row r="769" spans="31:38" ht="16.5" x14ac:dyDescent="0.2">
      <c r="AE769" s="22"/>
      <c r="AF769" s="7"/>
      <c r="AG769" s="7"/>
      <c r="AH769" s="7"/>
      <c r="AI769" s="7"/>
      <c r="AJ769" s="7"/>
      <c r="AK769" s="7"/>
      <c r="AL769" s="23"/>
    </row>
    <row r="770" spans="31:38" ht="16.5" x14ac:dyDescent="0.2">
      <c r="AE770" s="22"/>
      <c r="AF770" s="7"/>
      <c r="AG770" s="7"/>
      <c r="AH770" s="7"/>
      <c r="AI770" s="7"/>
      <c r="AJ770" s="7"/>
      <c r="AK770" s="7"/>
      <c r="AL770" s="23"/>
    </row>
    <row r="771" spans="31:38" ht="17.25" thickBot="1" x14ac:dyDescent="0.25">
      <c r="AE771" s="24"/>
      <c r="AF771" s="18"/>
      <c r="AG771" s="18"/>
      <c r="AH771" s="18"/>
      <c r="AI771" s="18"/>
      <c r="AJ771" s="18"/>
      <c r="AK771" s="18"/>
      <c r="AL771" s="25"/>
    </row>
    <row r="772" spans="31:38" ht="16.5" x14ac:dyDescent="0.2">
      <c r="AE772" s="20"/>
      <c r="AF772" s="12"/>
      <c r="AG772" s="12"/>
      <c r="AH772" s="12"/>
      <c r="AI772" s="12"/>
      <c r="AJ772" s="12"/>
      <c r="AK772" s="12"/>
      <c r="AL772" s="21"/>
    </row>
    <row r="773" spans="31:38" ht="16.5" x14ac:dyDescent="0.2">
      <c r="AE773" s="22"/>
      <c r="AF773" s="7"/>
      <c r="AG773" s="7"/>
      <c r="AH773" s="7"/>
      <c r="AI773" s="7"/>
      <c r="AJ773" s="7"/>
      <c r="AK773" s="7"/>
      <c r="AL773" s="23"/>
    </row>
    <row r="774" spans="31:38" ht="16.5" x14ac:dyDescent="0.2">
      <c r="AE774" s="22"/>
      <c r="AF774" s="7"/>
      <c r="AG774" s="7"/>
      <c r="AH774" s="7"/>
      <c r="AI774" s="7"/>
      <c r="AJ774" s="7"/>
      <c r="AK774" s="7"/>
      <c r="AL774" s="23"/>
    </row>
    <row r="775" spans="31:38" ht="16.5" x14ac:dyDescent="0.2">
      <c r="AE775" s="22"/>
      <c r="AF775" s="7"/>
      <c r="AG775" s="7"/>
      <c r="AH775" s="7"/>
      <c r="AI775" s="7"/>
      <c r="AJ775" s="7"/>
      <c r="AK775" s="7"/>
      <c r="AL775" s="23"/>
    </row>
    <row r="776" spans="31:38" ht="16.5" x14ac:dyDescent="0.2">
      <c r="AE776" s="22"/>
      <c r="AF776" s="7"/>
      <c r="AG776" s="7"/>
      <c r="AH776" s="7"/>
      <c r="AI776" s="7"/>
      <c r="AJ776" s="7"/>
      <c r="AK776" s="7"/>
      <c r="AL776" s="23"/>
    </row>
    <row r="777" spans="31:38" ht="17.25" thickBot="1" x14ac:dyDescent="0.25">
      <c r="AE777" s="24"/>
      <c r="AF777" s="18"/>
      <c r="AG777" s="18"/>
      <c r="AH777" s="18"/>
      <c r="AI777" s="18"/>
      <c r="AJ777" s="18"/>
      <c r="AK777" s="18"/>
      <c r="AL777" s="25"/>
    </row>
    <row r="778" spans="31:38" ht="16.5" x14ac:dyDescent="0.2">
      <c r="AE778" s="20"/>
      <c r="AF778" s="12"/>
      <c r="AG778" s="12"/>
      <c r="AH778" s="12"/>
      <c r="AI778" s="12"/>
      <c r="AJ778" s="12"/>
      <c r="AK778" s="12"/>
      <c r="AL778" s="21"/>
    </row>
    <row r="779" spans="31:38" ht="16.5" x14ac:dyDescent="0.2">
      <c r="AE779" s="22"/>
      <c r="AF779" s="7"/>
      <c r="AG779" s="7"/>
      <c r="AH779" s="7"/>
      <c r="AI779" s="7"/>
      <c r="AJ779" s="7"/>
      <c r="AK779" s="7"/>
      <c r="AL779" s="23"/>
    </row>
    <row r="780" spans="31:38" ht="16.5" x14ac:dyDescent="0.2">
      <c r="AE780" s="22"/>
      <c r="AF780" s="7"/>
      <c r="AG780" s="7"/>
      <c r="AH780" s="7"/>
      <c r="AI780" s="7"/>
      <c r="AJ780" s="7"/>
      <c r="AK780" s="7"/>
      <c r="AL780" s="23"/>
    </row>
    <row r="781" spans="31:38" ht="16.5" x14ac:dyDescent="0.2">
      <c r="AE781" s="22"/>
      <c r="AF781" s="7"/>
      <c r="AG781" s="7"/>
      <c r="AH781" s="7"/>
      <c r="AI781" s="7"/>
      <c r="AJ781" s="7"/>
      <c r="AK781" s="7"/>
      <c r="AL781" s="23"/>
    </row>
    <row r="782" spans="31:38" ht="16.5" x14ac:dyDescent="0.2">
      <c r="AE782" s="22"/>
      <c r="AF782" s="7"/>
      <c r="AG782" s="7"/>
      <c r="AH782" s="7"/>
      <c r="AI782" s="7"/>
      <c r="AJ782" s="7"/>
      <c r="AK782" s="7"/>
      <c r="AL782" s="23"/>
    </row>
    <row r="783" spans="31:38" ht="17.25" thickBot="1" x14ac:dyDescent="0.25">
      <c r="AE783" s="24"/>
      <c r="AF783" s="18"/>
      <c r="AG783" s="18"/>
      <c r="AH783" s="18"/>
      <c r="AI783" s="18"/>
      <c r="AJ783" s="18"/>
      <c r="AK783" s="18"/>
      <c r="AL783" s="25"/>
    </row>
    <row r="784" spans="31:38" ht="16.5" x14ac:dyDescent="0.2">
      <c r="AE784" s="20"/>
      <c r="AF784" s="12"/>
      <c r="AG784" s="12"/>
      <c r="AH784" s="12"/>
      <c r="AI784" s="12"/>
      <c r="AJ784" s="12"/>
      <c r="AK784" s="12"/>
      <c r="AL784" s="21"/>
    </row>
    <row r="785" spans="31:38" ht="16.5" x14ac:dyDescent="0.2">
      <c r="AE785" s="22"/>
      <c r="AF785" s="7"/>
      <c r="AG785" s="7"/>
      <c r="AH785" s="7"/>
      <c r="AI785" s="7"/>
      <c r="AJ785" s="7"/>
      <c r="AK785" s="7"/>
      <c r="AL785" s="23"/>
    </row>
    <row r="786" spans="31:38" ht="16.5" x14ac:dyDescent="0.2">
      <c r="AE786" s="22"/>
      <c r="AF786" s="7"/>
      <c r="AG786" s="7"/>
      <c r="AH786" s="7"/>
      <c r="AI786" s="7"/>
      <c r="AJ786" s="7"/>
      <c r="AK786" s="7"/>
      <c r="AL786" s="23"/>
    </row>
    <row r="787" spans="31:38" ht="16.5" x14ac:dyDescent="0.2">
      <c r="AE787" s="22"/>
      <c r="AF787" s="7"/>
      <c r="AG787" s="7"/>
      <c r="AH787" s="7"/>
      <c r="AI787" s="7"/>
      <c r="AJ787" s="7"/>
      <c r="AK787" s="7"/>
      <c r="AL787" s="23"/>
    </row>
    <row r="788" spans="31:38" ht="16.5" x14ac:dyDescent="0.2">
      <c r="AE788" s="22"/>
      <c r="AF788" s="7"/>
      <c r="AG788" s="7"/>
      <c r="AH788" s="7"/>
      <c r="AI788" s="7"/>
      <c r="AJ788" s="7"/>
      <c r="AK788" s="7"/>
      <c r="AL788" s="23"/>
    </row>
    <row r="789" spans="31:38" ht="17.25" thickBot="1" x14ac:dyDescent="0.25">
      <c r="AE789" s="24"/>
      <c r="AF789" s="18"/>
      <c r="AG789" s="18"/>
      <c r="AH789" s="18"/>
      <c r="AI789" s="18"/>
      <c r="AJ789" s="18"/>
      <c r="AK789" s="18"/>
      <c r="AL789" s="25"/>
    </row>
    <row r="790" spans="31:38" ht="16.5" x14ac:dyDescent="0.2">
      <c r="AE790" s="20"/>
      <c r="AF790" s="12"/>
      <c r="AG790" s="12"/>
      <c r="AH790" s="12"/>
      <c r="AI790" s="12"/>
      <c r="AJ790" s="12"/>
      <c r="AK790" s="12"/>
      <c r="AL790" s="21"/>
    </row>
    <row r="791" spans="31:38" ht="16.5" x14ac:dyDescent="0.2">
      <c r="AE791" s="22"/>
      <c r="AF791" s="7"/>
      <c r="AG791" s="7"/>
      <c r="AH791" s="7"/>
      <c r="AI791" s="7"/>
      <c r="AJ791" s="7"/>
      <c r="AK791" s="7"/>
      <c r="AL791" s="23"/>
    </row>
    <row r="792" spans="31:38" ht="16.5" x14ac:dyDescent="0.2">
      <c r="AE792" s="22"/>
      <c r="AF792" s="7"/>
      <c r="AG792" s="7"/>
      <c r="AH792" s="7"/>
      <c r="AI792" s="7"/>
      <c r="AJ792" s="7"/>
      <c r="AK792" s="7"/>
      <c r="AL792" s="23"/>
    </row>
    <row r="793" spans="31:38" ht="16.5" x14ac:dyDescent="0.2">
      <c r="AE793" s="22"/>
      <c r="AF793" s="7"/>
      <c r="AG793" s="7"/>
      <c r="AH793" s="7"/>
      <c r="AI793" s="7"/>
      <c r="AJ793" s="7"/>
      <c r="AK793" s="7"/>
      <c r="AL793" s="23"/>
    </row>
    <row r="794" spans="31:38" ht="16.5" x14ac:dyDescent="0.2">
      <c r="AE794" s="22"/>
      <c r="AF794" s="7"/>
      <c r="AG794" s="7"/>
      <c r="AH794" s="7"/>
      <c r="AI794" s="7"/>
      <c r="AJ794" s="7"/>
      <c r="AK794" s="7"/>
      <c r="AL794" s="23"/>
    </row>
    <row r="795" spans="31:38" ht="17.25" thickBot="1" x14ac:dyDescent="0.25">
      <c r="AE795" s="24"/>
      <c r="AF795" s="18"/>
      <c r="AG795" s="18"/>
      <c r="AH795" s="18"/>
      <c r="AI795" s="18"/>
      <c r="AJ795" s="18"/>
      <c r="AK795" s="18"/>
      <c r="AL795" s="25"/>
    </row>
    <row r="796" spans="31:38" ht="16.5" x14ac:dyDescent="0.2">
      <c r="AE796" s="20"/>
      <c r="AF796" s="12"/>
      <c r="AG796" s="12"/>
      <c r="AH796" s="12"/>
      <c r="AI796" s="12"/>
      <c r="AJ796" s="12"/>
      <c r="AK796" s="12"/>
      <c r="AL796" s="21"/>
    </row>
    <row r="797" spans="31:38" ht="16.5" x14ac:dyDescent="0.2">
      <c r="AE797" s="22"/>
      <c r="AF797" s="7"/>
      <c r="AG797" s="7"/>
      <c r="AH797" s="7"/>
      <c r="AI797" s="7"/>
      <c r="AJ797" s="7"/>
      <c r="AK797" s="7"/>
      <c r="AL797" s="23"/>
    </row>
    <row r="798" spans="31:38" ht="16.5" x14ac:dyDescent="0.2">
      <c r="AE798" s="22"/>
      <c r="AF798" s="7"/>
      <c r="AG798" s="7"/>
      <c r="AH798" s="7"/>
      <c r="AI798" s="7"/>
      <c r="AJ798" s="7"/>
      <c r="AK798" s="7"/>
      <c r="AL798" s="23"/>
    </row>
    <row r="799" spans="31:38" ht="16.5" x14ac:dyDescent="0.2">
      <c r="AE799" s="22"/>
      <c r="AF799" s="7"/>
      <c r="AG799" s="7"/>
      <c r="AH799" s="7"/>
      <c r="AI799" s="7"/>
      <c r="AJ799" s="7"/>
      <c r="AK799" s="7"/>
      <c r="AL799" s="23"/>
    </row>
    <row r="800" spans="31:38" ht="16.5" x14ac:dyDescent="0.2">
      <c r="AE800" s="22"/>
      <c r="AF800" s="7"/>
      <c r="AG800" s="7"/>
      <c r="AH800" s="7"/>
      <c r="AI800" s="7"/>
      <c r="AJ800" s="7"/>
      <c r="AK800" s="7"/>
      <c r="AL800" s="23"/>
    </row>
    <row r="801" spans="31:38" ht="17.25" thickBot="1" x14ac:dyDescent="0.25">
      <c r="AE801" s="24"/>
      <c r="AF801" s="18"/>
      <c r="AG801" s="18"/>
      <c r="AH801" s="18"/>
      <c r="AI801" s="18"/>
      <c r="AJ801" s="18"/>
      <c r="AK801" s="18"/>
      <c r="AL801" s="25"/>
    </row>
    <row r="802" spans="31:38" ht="16.5" x14ac:dyDescent="0.2">
      <c r="AE802" s="20"/>
      <c r="AF802" s="12"/>
      <c r="AG802" s="12"/>
      <c r="AH802" s="12"/>
      <c r="AI802" s="12"/>
      <c r="AJ802" s="12"/>
      <c r="AK802" s="12"/>
      <c r="AL802" s="21"/>
    </row>
    <row r="803" spans="31:38" ht="16.5" x14ac:dyDescent="0.2">
      <c r="AE803" s="22"/>
      <c r="AF803" s="7"/>
      <c r="AG803" s="7"/>
      <c r="AH803" s="7"/>
      <c r="AI803" s="7"/>
      <c r="AJ803" s="7"/>
      <c r="AK803" s="7"/>
      <c r="AL803" s="23"/>
    </row>
    <row r="804" spans="31:38" ht="16.5" x14ac:dyDescent="0.2">
      <c r="AE804" s="22"/>
      <c r="AF804" s="7"/>
      <c r="AG804" s="7"/>
      <c r="AH804" s="7"/>
      <c r="AI804" s="7"/>
      <c r="AJ804" s="7"/>
      <c r="AK804" s="7"/>
      <c r="AL804" s="23"/>
    </row>
    <row r="805" spans="31:38" ht="16.5" x14ac:dyDescent="0.2">
      <c r="AE805" s="22"/>
      <c r="AF805" s="7"/>
      <c r="AG805" s="7"/>
      <c r="AH805" s="7"/>
      <c r="AI805" s="7"/>
      <c r="AJ805" s="7"/>
      <c r="AK805" s="7"/>
      <c r="AL805" s="23"/>
    </row>
    <row r="806" spans="31:38" ht="16.5" x14ac:dyDescent="0.2">
      <c r="AE806" s="22"/>
      <c r="AF806" s="7"/>
      <c r="AG806" s="7"/>
      <c r="AH806" s="7"/>
      <c r="AI806" s="7"/>
      <c r="AJ806" s="7"/>
      <c r="AK806" s="7"/>
      <c r="AL806" s="23"/>
    </row>
    <row r="807" spans="31:38" ht="17.25" thickBot="1" x14ac:dyDescent="0.25">
      <c r="AE807" s="24"/>
      <c r="AF807" s="18"/>
      <c r="AG807" s="18"/>
      <c r="AH807" s="18"/>
      <c r="AI807" s="18"/>
      <c r="AJ807" s="18"/>
      <c r="AK807" s="18"/>
      <c r="AL807" s="25"/>
    </row>
    <row r="808" spans="31:38" ht="16.5" x14ac:dyDescent="0.2">
      <c r="AE808" s="20"/>
      <c r="AF808" s="12"/>
      <c r="AG808" s="12"/>
      <c r="AH808" s="12"/>
      <c r="AI808" s="12"/>
      <c r="AJ808" s="12"/>
      <c r="AK808" s="12"/>
      <c r="AL808" s="21"/>
    </row>
    <row r="809" spans="31:38" ht="16.5" x14ac:dyDescent="0.2">
      <c r="AE809" s="22"/>
      <c r="AF809" s="7"/>
      <c r="AG809" s="7"/>
      <c r="AH809" s="7"/>
      <c r="AI809" s="7"/>
      <c r="AJ809" s="7"/>
      <c r="AK809" s="7"/>
      <c r="AL809" s="23"/>
    </row>
    <row r="810" spans="31:38" ht="16.5" x14ac:dyDescent="0.2">
      <c r="AE810" s="22"/>
      <c r="AF810" s="7"/>
      <c r="AG810" s="7"/>
      <c r="AH810" s="7"/>
      <c r="AI810" s="7"/>
      <c r="AJ810" s="7"/>
      <c r="AK810" s="7"/>
      <c r="AL810" s="23"/>
    </row>
    <row r="811" spans="31:38" ht="16.5" x14ac:dyDescent="0.2">
      <c r="AE811" s="22"/>
      <c r="AF811" s="7"/>
      <c r="AG811" s="7"/>
      <c r="AH811" s="7"/>
      <c r="AI811" s="7"/>
      <c r="AJ811" s="7"/>
      <c r="AK811" s="7"/>
      <c r="AL811" s="23"/>
    </row>
    <row r="812" spans="31:38" ht="16.5" x14ac:dyDescent="0.2">
      <c r="AE812" s="22"/>
      <c r="AF812" s="7"/>
      <c r="AG812" s="7"/>
      <c r="AH812" s="7"/>
      <c r="AI812" s="7"/>
      <c r="AJ812" s="7"/>
      <c r="AK812" s="7"/>
      <c r="AL812" s="23"/>
    </row>
    <row r="813" spans="31:38" ht="17.25" thickBot="1" x14ac:dyDescent="0.25">
      <c r="AE813" s="24"/>
      <c r="AF813" s="18"/>
      <c r="AG813" s="18"/>
      <c r="AH813" s="18"/>
      <c r="AI813" s="18"/>
      <c r="AJ813" s="18"/>
      <c r="AK813" s="18"/>
      <c r="AL813" s="25"/>
    </row>
    <row r="814" spans="31:38" ht="16.5" x14ac:dyDescent="0.2">
      <c r="AE814" s="20"/>
      <c r="AF814" s="12"/>
      <c r="AG814" s="12"/>
      <c r="AH814" s="12"/>
      <c r="AI814" s="12"/>
      <c r="AJ814" s="12"/>
      <c r="AK814" s="12"/>
      <c r="AL814" s="21"/>
    </row>
    <row r="815" spans="31:38" ht="16.5" x14ac:dyDescent="0.2">
      <c r="AE815" s="22"/>
      <c r="AF815" s="7"/>
      <c r="AG815" s="7"/>
      <c r="AH815" s="7"/>
      <c r="AI815" s="7"/>
      <c r="AJ815" s="7"/>
      <c r="AK815" s="7"/>
      <c r="AL815" s="23"/>
    </row>
    <row r="816" spans="31:38" ht="16.5" x14ac:dyDescent="0.2">
      <c r="AE816" s="22"/>
      <c r="AF816" s="7"/>
      <c r="AG816" s="7"/>
      <c r="AH816" s="7"/>
      <c r="AI816" s="7"/>
      <c r="AJ816" s="7"/>
      <c r="AK816" s="7"/>
      <c r="AL816" s="23"/>
    </row>
    <row r="817" spans="31:38" ht="16.5" x14ac:dyDescent="0.2">
      <c r="AE817" s="22"/>
      <c r="AF817" s="7"/>
      <c r="AG817" s="7"/>
      <c r="AH817" s="7"/>
      <c r="AI817" s="7"/>
      <c r="AJ817" s="7"/>
      <c r="AK817" s="7"/>
      <c r="AL817" s="23"/>
    </row>
    <row r="818" spans="31:38" ht="16.5" x14ac:dyDescent="0.2">
      <c r="AE818" s="22"/>
      <c r="AF818" s="7"/>
      <c r="AG818" s="7"/>
      <c r="AH818" s="7"/>
      <c r="AI818" s="7"/>
      <c r="AJ818" s="7"/>
      <c r="AK818" s="7"/>
      <c r="AL818" s="23"/>
    </row>
    <row r="819" spans="31:38" ht="17.25" thickBot="1" x14ac:dyDescent="0.25">
      <c r="AE819" s="24"/>
      <c r="AF819" s="18"/>
      <c r="AG819" s="18"/>
      <c r="AH819" s="18"/>
      <c r="AI819" s="18"/>
      <c r="AJ819" s="18"/>
      <c r="AK819" s="18"/>
      <c r="AL819" s="25"/>
    </row>
    <row r="820" spans="31:38" ht="16.5" x14ac:dyDescent="0.2">
      <c r="AE820" s="20"/>
      <c r="AF820" s="12"/>
      <c r="AG820" s="12"/>
      <c r="AH820" s="12"/>
      <c r="AI820" s="12"/>
      <c r="AJ820" s="12"/>
      <c r="AK820" s="12"/>
      <c r="AL820" s="21"/>
    </row>
    <row r="821" spans="31:38" ht="16.5" x14ac:dyDescent="0.2">
      <c r="AE821" s="22"/>
      <c r="AF821" s="7"/>
      <c r="AG821" s="7"/>
      <c r="AH821" s="7"/>
      <c r="AI821" s="7"/>
      <c r="AJ821" s="7"/>
      <c r="AK821" s="7"/>
      <c r="AL821" s="23"/>
    </row>
    <row r="822" spans="31:38" ht="16.5" x14ac:dyDescent="0.2">
      <c r="AE822" s="22"/>
      <c r="AF822" s="7"/>
      <c r="AG822" s="7"/>
      <c r="AH822" s="7"/>
      <c r="AI822" s="7"/>
      <c r="AJ822" s="7"/>
      <c r="AK822" s="7"/>
      <c r="AL822" s="23"/>
    </row>
    <row r="823" spans="31:38" ht="16.5" x14ac:dyDescent="0.2">
      <c r="AE823" s="22"/>
      <c r="AF823" s="7"/>
      <c r="AG823" s="7"/>
      <c r="AH823" s="7"/>
      <c r="AI823" s="7"/>
      <c r="AJ823" s="7"/>
      <c r="AK823" s="7"/>
      <c r="AL823" s="23"/>
    </row>
    <row r="824" spans="31:38" ht="16.5" x14ac:dyDescent="0.2">
      <c r="AE824" s="22"/>
      <c r="AF824" s="7"/>
      <c r="AG824" s="7"/>
      <c r="AH824" s="7"/>
      <c r="AI824" s="7"/>
      <c r="AJ824" s="7"/>
      <c r="AK824" s="7"/>
      <c r="AL824" s="23"/>
    </row>
    <row r="825" spans="31:38" ht="17.25" thickBot="1" x14ac:dyDescent="0.25">
      <c r="AE825" s="24"/>
      <c r="AF825" s="18"/>
      <c r="AG825" s="18"/>
      <c r="AH825" s="18"/>
      <c r="AI825" s="18"/>
      <c r="AJ825" s="18"/>
      <c r="AK825" s="18"/>
      <c r="AL825" s="25"/>
    </row>
    <row r="826" spans="31:38" ht="16.5" x14ac:dyDescent="0.2">
      <c r="AE826" s="20"/>
      <c r="AF826" s="12"/>
      <c r="AG826" s="12"/>
      <c r="AH826" s="12"/>
      <c r="AI826" s="12"/>
      <c r="AJ826" s="12"/>
      <c r="AK826" s="12"/>
      <c r="AL826" s="21"/>
    </row>
    <row r="827" spans="31:38" ht="16.5" x14ac:dyDescent="0.2">
      <c r="AE827" s="22"/>
      <c r="AF827" s="7"/>
      <c r="AG827" s="7"/>
      <c r="AH827" s="7"/>
      <c r="AI827" s="7"/>
      <c r="AJ827" s="7"/>
      <c r="AK827" s="7"/>
      <c r="AL827" s="23"/>
    </row>
    <row r="828" spans="31:38" ht="16.5" x14ac:dyDescent="0.2">
      <c r="AE828" s="22"/>
      <c r="AF828" s="7"/>
      <c r="AG828" s="7"/>
      <c r="AH828" s="7"/>
      <c r="AI828" s="7"/>
      <c r="AJ828" s="7"/>
      <c r="AK828" s="7"/>
      <c r="AL828" s="23"/>
    </row>
    <row r="829" spans="31:38" ht="16.5" x14ac:dyDescent="0.2">
      <c r="AE829" s="22"/>
      <c r="AF829" s="7"/>
      <c r="AG829" s="7"/>
      <c r="AH829" s="7"/>
      <c r="AI829" s="7"/>
      <c r="AJ829" s="7"/>
      <c r="AK829" s="7"/>
      <c r="AL829" s="23"/>
    </row>
    <row r="830" spans="31:38" ht="16.5" x14ac:dyDescent="0.2">
      <c r="AE830" s="22"/>
      <c r="AF830" s="7"/>
      <c r="AG830" s="7"/>
      <c r="AH830" s="7"/>
      <c r="AI830" s="7"/>
      <c r="AJ830" s="7"/>
      <c r="AK830" s="7"/>
      <c r="AL830" s="23"/>
    </row>
    <row r="831" spans="31:38" ht="17.25" thickBot="1" x14ac:dyDescent="0.25">
      <c r="AE831" s="24"/>
      <c r="AF831" s="18"/>
      <c r="AG831" s="18"/>
      <c r="AH831" s="18"/>
      <c r="AI831" s="18"/>
      <c r="AJ831" s="18"/>
      <c r="AK831" s="18"/>
      <c r="AL831" s="25"/>
    </row>
    <row r="832" spans="31:38" ht="16.5" x14ac:dyDescent="0.2">
      <c r="AE832" s="20"/>
      <c r="AF832" s="12"/>
      <c r="AG832" s="12"/>
      <c r="AH832" s="12"/>
      <c r="AI832" s="12"/>
      <c r="AJ832" s="12"/>
      <c r="AK832" s="12"/>
      <c r="AL832" s="21"/>
    </row>
    <row r="833" spans="31:38" ht="16.5" x14ac:dyDescent="0.2">
      <c r="AE833" s="22"/>
      <c r="AF833" s="7"/>
      <c r="AG833" s="7"/>
      <c r="AH833" s="7"/>
      <c r="AI833" s="7"/>
      <c r="AJ833" s="7"/>
      <c r="AK833" s="7"/>
      <c r="AL833" s="23"/>
    </row>
    <row r="834" spans="31:38" ht="16.5" x14ac:dyDescent="0.2">
      <c r="AE834" s="22"/>
      <c r="AF834" s="7"/>
      <c r="AG834" s="7"/>
      <c r="AH834" s="7"/>
      <c r="AI834" s="7"/>
      <c r="AJ834" s="7"/>
      <c r="AK834" s="7"/>
      <c r="AL834" s="23"/>
    </row>
    <row r="835" spans="31:38" ht="16.5" x14ac:dyDescent="0.2">
      <c r="AE835" s="22"/>
      <c r="AF835" s="7"/>
      <c r="AG835" s="7"/>
      <c r="AH835" s="7"/>
      <c r="AI835" s="7"/>
      <c r="AJ835" s="7"/>
      <c r="AK835" s="7"/>
      <c r="AL835" s="23"/>
    </row>
    <row r="836" spans="31:38" ht="16.5" x14ac:dyDescent="0.2">
      <c r="AE836" s="22"/>
      <c r="AF836" s="7"/>
      <c r="AG836" s="7"/>
      <c r="AH836" s="7"/>
      <c r="AI836" s="7"/>
      <c r="AJ836" s="7"/>
      <c r="AK836" s="7"/>
      <c r="AL836" s="23"/>
    </row>
    <row r="837" spans="31:38" ht="17.25" thickBot="1" x14ac:dyDescent="0.25">
      <c r="AE837" s="24"/>
      <c r="AF837" s="18"/>
      <c r="AG837" s="18"/>
      <c r="AH837" s="18"/>
      <c r="AI837" s="18"/>
      <c r="AJ837" s="18"/>
      <c r="AK837" s="18"/>
      <c r="AL837" s="25"/>
    </row>
    <row r="838" spans="31:38" ht="16.5" x14ac:dyDescent="0.2">
      <c r="AE838" s="20"/>
      <c r="AF838" s="12"/>
      <c r="AG838" s="12"/>
      <c r="AH838" s="12"/>
      <c r="AI838" s="12"/>
      <c r="AJ838" s="12"/>
      <c r="AK838" s="12"/>
      <c r="AL838" s="21"/>
    </row>
    <row r="839" spans="31:38" ht="16.5" x14ac:dyDescent="0.2">
      <c r="AE839" s="22"/>
      <c r="AF839" s="7"/>
      <c r="AG839" s="7"/>
      <c r="AH839" s="7"/>
      <c r="AI839" s="7"/>
      <c r="AJ839" s="7"/>
      <c r="AK839" s="7"/>
      <c r="AL839" s="23"/>
    </row>
    <row r="840" spans="31:38" ht="16.5" x14ac:dyDescent="0.2">
      <c r="AE840" s="22"/>
      <c r="AF840" s="7"/>
      <c r="AG840" s="7"/>
      <c r="AH840" s="7"/>
      <c r="AI840" s="7"/>
      <c r="AJ840" s="7"/>
      <c r="AK840" s="7"/>
      <c r="AL840" s="23"/>
    </row>
    <row r="841" spans="31:38" ht="16.5" x14ac:dyDescent="0.2">
      <c r="AE841" s="22"/>
      <c r="AF841" s="7"/>
      <c r="AG841" s="7"/>
      <c r="AH841" s="7"/>
      <c r="AI841" s="7"/>
      <c r="AJ841" s="7"/>
      <c r="AK841" s="7"/>
      <c r="AL841" s="23"/>
    </row>
    <row r="842" spans="31:38" ht="16.5" x14ac:dyDescent="0.2">
      <c r="AE842" s="22"/>
      <c r="AF842" s="7"/>
      <c r="AG842" s="7"/>
      <c r="AH842" s="7"/>
      <c r="AI842" s="7"/>
      <c r="AJ842" s="7"/>
      <c r="AK842" s="7"/>
      <c r="AL842" s="23"/>
    </row>
    <row r="843" spans="31:38" ht="17.25" thickBot="1" x14ac:dyDescent="0.25">
      <c r="AE843" s="24"/>
      <c r="AF843" s="18"/>
      <c r="AG843" s="18"/>
      <c r="AH843" s="18"/>
      <c r="AI843" s="18"/>
      <c r="AJ843" s="18"/>
      <c r="AK843" s="18"/>
      <c r="AL843" s="25"/>
    </row>
    <row r="844" spans="31:38" ht="16.5" x14ac:dyDescent="0.2">
      <c r="AE844" s="20"/>
      <c r="AF844" s="12"/>
      <c r="AG844" s="12"/>
      <c r="AH844" s="12"/>
      <c r="AI844" s="12"/>
      <c r="AJ844" s="12"/>
      <c r="AK844" s="12"/>
      <c r="AL844" s="21"/>
    </row>
    <row r="845" spans="31:38" ht="16.5" x14ac:dyDescent="0.2">
      <c r="AE845" s="22"/>
      <c r="AF845" s="7"/>
      <c r="AG845" s="7"/>
      <c r="AH845" s="7"/>
      <c r="AI845" s="7"/>
      <c r="AJ845" s="7"/>
      <c r="AK845" s="7"/>
      <c r="AL845" s="23"/>
    </row>
    <row r="846" spans="31:38" ht="16.5" x14ac:dyDescent="0.2">
      <c r="AE846" s="22"/>
      <c r="AF846" s="7"/>
      <c r="AG846" s="7"/>
      <c r="AH846" s="7"/>
      <c r="AI846" s="7"/>
      <c r="AJ846" s="7"/>
      <c r="AK846" s="7"/>
      <c r="AL846" s="23"/>
    </row>
    <row r="847" spans="31:38" ht="16.5" x14ac:dyDescent="0.2">
      <c r="AE847" s="22"/>
      <c r="AF847" s="7"/>
      <c r="AG847" s="7"/>
      <c r="AH847" s="7"/>
      <c r="AI847" s="7"/>
      <c r="AJ847" s="7"/>
      <c r="AK847" s="7"/>
      <c r="AL847" s="23"/>
    </row>
    <row r="848" spans="31:38" ht="16.5" x14ac:dyDescent="0.2">
      <c r="AE848" s="22"/>
      <c r="AF848" s="7"/>
      <c r="AG848" s="7"/>
      <c r="AH848" s="7"/>
      <c r="AI848" s="7"/>
      <c r="AJ848" s="7"/>
      <c r="AK848" s="7"/>
      <c r="AL848" s="23"/>
    </row>
    <row r="849" spans="31:38" ht="17.25" thickBot="1" x14ac:dyDescent="0.25">
      <c r="AE849" s="24"/>
      <c r="AF849" s="18"/>
      <c r="AG849" s="18"/>
      <c r="AH849" s="18"/>
      <c r="AI849" s="18"/>
      <c r="AJ849" s="18"/>
      <c r="AK849" s="18"/>
      <c r="AL849" s="25"/>
    </row>
    <row r="850" spans="31:38" ht="16.5" x14ac:dyDescent="0.2">
      <c r="AE850" s="20"/>
      <c r="AF850" s="12"/>
      <c r="AG850" s="12"/>
      <c r="AH850" s="12"/>
      <c r="AI850" s="12"/>
      <c r="AJ850" s="12"/>
      <c r="AK850" s="12"/>
      <c r="AL850" s="21"/>
    </row>
    <row r="851" spans="31:38" ht="16.5" x14ac:dyDescent="0.2">
      <c r="AE851" s="22"/>
      <c r="AF851" s="7"/>
      <c r="AG851" s="7"/>
      <c r="AH851" s="7"/>
      <c r="AI851" s="7"/>
      <c r="AJ851" s="7"/>
      <c r="AK851" s="7"/>
      <c r="AL851" s="23"/>
    </row>
    <row r="852" spans="31:38" ht="16.5" x14ac:dyDescent="0.2">
      <c r="AE852" s="22"/>
      <c r="AF852" s="7"/>
      <c r="AG852" s="7"/>
      <c r="AH852" s="7"/>
      <c r="AI852" s="7"/>
      <c r="AJ852" s="7"/>
      <c r="AK852" s="7"/>
      <c r="AL852" s="23"/>
    </row>
    <row r="853" spans="31:38" ht="16.5" x14ac:dyDescent="0.2">
      <c r="AE853" s="22"/>
      <c r="AF853" s="7"/>
      <c r="AG853" s="7"/>
      <c r="AH853" s="7"/>
      <c r="AI853" s="7"/>
      <c r="AJ853" s="7"/>
      <c r="AK853" s="7"/>
      <c r="AL853" s="23"/>
    </row>
    <row r="854" spans="31:38" ht="16.5" x14ac:dyDescent="0.2">
      <c r="AE854" s="22"/>
      <c r="AF854" s="7"/>
      <c r="AG854" s="7"/>
      <c r="AH854" s="7"/>
      <c r="AI854" s="7"/>
      <c r="AJ854" s="7"/>
      <c r="AK854" s="7"/>
      <c r="AL854" s="23"/>
    </row>
    <row r="855" spans="31:38" ht="17.25" thickBot="1" x14ac:dyDescent="0.25">
      <c r="AE855" s="24"/>
      <c r="AF855" s="18"/>
      <c r="AG855" s="18"/>
      <c r="AH855" s="18"/>
      <c r="AI855" s="18"/>
      <c r="AJ855" s="18"/>
      <c r="AK855" s="18"/>
      <c r="AL855" s="25"/>
    </row>
    <row r="856" spans="31:38" ht="16.5" x14ac:dyDescent="0.2">
      <c r="AE856" s="20"/>
      <c r="AF856" s="12"/>
      <c r="AG856" s="12"/>
      <c r="AH856" s="12"/>
      <c r="AI856" s="12"/>
      <c r="AJ856" s="12"/>
      <c r="AK856" s="12"/>
      <c r="AL856" s="21"/>
    </row>
    <row r="857" spans="31:38" ht="16.5" x14ac:dyDescent="0.2">
      <c r="AE857" s="22"/>
      <c r="AF857" s="7"/>
      <c r="AG857" s="7"/>
      <c r="AH857" s="7"/>
      <c r="AI857" s="7"/>
      <c r="AJ857" s="7"/>
      <c r="AK857" s="7"/>
      <c r="AL857" s="23"/>
    </row>
    <row r="858" spans="31:38" ht="16.5" x14ac:dyDescent="0.2">
      <c r="AE858" s="22"/>
      <c r="AF858" s="7"/>
      <c r="AG858" s="7"/>
      <c r="AH858" s="7"/>
      <c r="AI858" s="7"/>
      <c r="AJ858" s="7"/>
      <c r="AK858" s="7"/>
      <c r="AL858" s="23"/>
    </row>
    <row r="859" spans="31:38" ht="16.5" x14ac:dyDescent="0.2">
      <c r="AE859" s="22"/>
      <c r="AF859" s="7"/>
      <c r="AG859" s="7"/>
      <c r="AH859" s="7"/>
      <c r="AI859" s="7"/>
      <c r="AJ859" s="7"/>
      <c r="AK859" s="7"/>
      <c r="AL859" s="23"/>
    </row>
    <row r="860" spans="31:38" ht="16.5" x14ac:dyDescent="0.2">
      <c r="AE860" s="22"/>
      <c r="AF860" s="7"/>
      <c r="AG860" s="7"/>
      <c r="AH860" s="7"/>
      <c r="AI860" s="7"/>
      <c r="AJ860" s="7"/>
      <c r="AK860" s="7"/>
      <c r="AL860" s="23"/>
    </row>
    <row r="861" spans="31:38" ht="17.25" thickBot="1" x14ac:dyDescent="0.25">
      <c r="AE861" s="24"/>
      <c r="AF861" s="18"/>
      <c r="AG861" s="18"/>
      <c r="AH861" s="18"/>
      <c r="AI861" s="18"/>
      <c r="AJ861" s="18"/>
      <c r="AK861" s="18"/>
      <c r="AL861" s="25"/>
    </row>
    <row r="862" spans="31:38" ht="16.5" x14ac:dyDescent="0.2">
      <c r="AE862" s="20"/>
      <c r="AF862" s="12"/>
      <c r="AG862" s="12"/>
      <c r="AH862" s="12"/>
      <c r="AI862" s="12"/>
      <c r="AJ862" s="12"/>
      <c r="AK862" s="12"/>
      <c r="AL862" s="21"/>
    </row>
    <row r="863" spans="31:38" ht="16.5" x14ac:dyDescent="0.2">
      <c r="AE863" s="22"/>
      <c r="AF863" s="7"/>
      <c r="AG863" s="7"/>
      <c r="AH863" s="7"/>
      <c r="AI863" s="7"/>
      <c r="AJ863" s="7"/>
      <c r="AK863" s="7"/>
      <c r="AL863" s="23"/>
    </row>
    <row r="864" spans="31:38" ht="16.5" x14ac:dyDescent="0.2">
      <c r="AE864" s="22"/>
      <c r="AF864" s="7"/>
      <c r="AG864" s="7"/>
      <c r="AH864" s="7"/>
      <c r="AI864" s="7"/>
      <c r="AJ864" s="7"/>
      <c r="AK864" s="7"/>
      <c r="AL864" s="23"/>
    </row>
    <row r="865" spans="31:38" ht="16.5" x14ac:dyDescent="0.2">
      <c r="AE865" s="22"/>
      <c r="AF865" s="7"/>
      <c r="AG865" s="7"/>
      <c r="AH865" s="7"/>
      <c r="AI865" s="7"/>
      <c r="AJ865" s="7"/>
      <c r="AK865" s="7"/>
      <c r="AL865" s="23"/>
    </row>
    <row r="866" spans="31:38" ht="16.5" x14ac:dyDescent="0.2">
      <c r="AE866" s="22"/>
      <c r="AF866" s="7"/>
      <c r="AG866" s="7"/>
      <c r="AH866" s="7"/>
      <c r="AI866" s="7"/>
      <c r="AJ866" s="7"/>
      <c r="AK866" s="7"/>
      <c r="AL866" s="23"/>
    </row>
    <row r="867" spans="31:38" ht="17.25" thickBot="1" x14ac:dyDescent="0.25">
      <c r="AE867" s="24"/>
      <c r="AF867" s="18"/>
      <c r="AG867" s="18"/>
      <c r="AH867" s="18"/>
      <c r="AI867" s="18"/>
      <c r="AJ867" s="18"/>
      <c r="AK867" s="18"/>
      <c r="AL867" s="25"/>
    </row>
    <row r="868" spans="31:38" ht="16.5" x14ac:dyDescent="0.2">
      <c r="AE868" s="20"/>
      <c r="AF868" s="12"/>
      <c r="AG868" s="12"/>
      <c r="AH868" s="12"/>
      <c r="AI868" s="12"/>
      <c r="AJ868" s="12"/>
      <c r="AK868" s="12"/>
      <c r="AL868" s="21"/>
    </row>
    <row r="869" spans="31:38" ht="16.5" x14ac:dyDescent="0.2">
      <c r="AE869" s="22"/>
      <c r="AF869" s="7"/>
      <c r="AG869" s="7"/>
      <c r="AH869" s="7"/>
      <c r="AI869" s="7"/>
      <c r="AJ869" s="7"/>
      <c r="AK869" s="7"/>
      <c r="AL869" s="23"/>
    </row>
    <row r="870" spans="31:38" ht="16.5" x14ac:dyDescent="0.2">
      <c r="AE870" s="22"/>
      <c r="AF870" s="7"/>
      <c r="AG870" s="7"/>
      <c r="AH870" s="7"/>
      <c r="AI870" s="7"/>
      <c r="AJ870" s="7"/>
      <c r="AK870" s="7"/>
      <c r="AL870" s="23"/>
    </row>
    <row r="871" spans="31:38" ht="16.5" x14ac:dyDescent="0.2">
      <c r="AE871" s="22"/>
      <c r="AF871" s="7"/>
      <c r="AG871" s="7"/>
      <c r="AH871" s="7"/>
      <c r="AI871" s="7"/>
      <c r="AJ871" s="7"/>
      <c r="AK871" s="7"/>
      <c r="AL871" s="23"/>
    </row>
    <row r="872" spans="31:38" ht="16.5" x14ac:dyDescent="0.2">
      <c r="AE872" s="22"/>
      <c r="AF872" s="7"/>
      <c r="AG872" s="7"/>
      <c r="AH872" s="7"/>
      <c r="AI872" s="7"/>
      <c r="AJ872" s="7"/>
      <c r="AK872" s="7"/>
      <c r="AL872" s="23"/>
    </row>
    <row r="873" spans="31:38" ht="17.25" thickBot="1" x14ac:dyDescent="0.25">
      <c r="AE873" s="24"/>
      <c r="AF873" s="18"/>
      <c r="AG873" s="18"/>
      <c r="AH873" s="18"/>
      <c r="AI873" s="18"/>
      <c r="AJ873" s="18"/>
      <c r="AK873" s="18"/>
      <c r="AL873" s="25"/>
    </row>
    <row r="874" spans="31:38" ht="16.5" x14ac:dyDescent="0.2">
      <c r="AE874" s="20"/>
      <c r="AF874" s="12"/>
      <c r="AG874" s="12"/>
      <c r="AH874" s="12"/>
      <c r="AI874" s="12"/>
      <c r="AJ874" s="12"/>
      <c r="AK874" s="12"/>
      <c r="AL874" s="21"/>
    </row>
    <row r="875" spans="31:38" ht="16.5" x14ac:dyDescent="0.2">
      <c r="AE875" s="22"/>
      <c r="AF875" s="7"/>
      <c r="AG875" s="7"/>
      <c r="AH875" s="7"/>
      <c r="AI875" s="7"/>
      <c r="AJ875" s="7"/>
      <c r="AK875" s="7"/>
      <c r="AL875" s="23"/>
    </row>
    <row r="876" spans="31:38" ht="16.5" x14ac:dyDescent="0.2">
      <c r="AE876" s="22"/>
      <c r="AF876" s="7"/>
      <c r="AG876" s="7"/>
      <c r="AH876" s="7"/>
      <c r="AI876" s="7"/>
      <c r="AJ876" s="7"/>
      <c r="AK876" s="7"/>
      <c r="AL876" s="23"/>
    </row>
    <row r="877" spans="31:38" ht="16.5" x14ac:dyDescent="0.2">
      <c r="AE877" s="22"/>
      <c r="AF877" s="7"/>
      <c r="AG877" s="7"/>
      <c r="AH877" s="7"/>
      <c r="AI877" s="7"/>
      <c r="AJ877" s="7"/>
      <c r="AK877" s="7"/>
      <c r="AL877" s="23"/>
    </row>
    <row r="878" spans="31:38" ht="16.5" x14ac:dyDescent="0.2">
      <c r="AE878" s="22"/>
      <c r="AF878" s="7"/>
      <c r="AG878" s="7"/>
      <c r="AH878" s="7"/>
      <c r="AI878" s="7"/>
      <c r="AJ878" s="7"/>
      <c r="AK878" s="7"/>
      <c r="AL878" s="23"/>
    </row>
    <row r="879" spans="31:38" ht="17.25" thickBot="1" x14ac:dyDescent="0.25">
      <c r="AE879" s="24"/>
      <c r="AF879" s="18"/>
      <c r="AG879" s="18"/>
      <c r="AH879" s="18"/>
      <c r="AI879" s="18"/>
      <c r="AJ879" s="18"/>
      <c r="AK879" s="18"/>
      <c r="AL879" s="25"/>
    </row>
    <row r="880" spans="31:38" ht="16.5" x14ac:dyDescent="0.2">
      <c r="AE880" s="20"/>
      <c r="AF880" s="12"/>
      <c r="AG880" s="12"/>
      <c r="AH880" s="12"/>
      <c r="AI880" s="12"/>
      <c r="AJ880" s="12"/>
      <c r="AK880" s="12"/>
      <c r="AL880" s="21"/>
    </row>
    <row r="881" spans="31:38" ht="16.5" x14ac:dyDescent="0.2">
      <c r="AE881" s="22"/>
      <c r="AF881" s="7"/>
      <c r="AG881" s="7"/>
      <c r="AH881" s="7"/>
      <c r="AI881" s="7"/>
      <c r="AJ881" s="7"/>
      <c r="AK881" s="7"/>
      <c r="AL881" s="23"/>
    </row>
    <row r="882" spans="31:38" ht="16.5" x14ac:dyDescent="0.2">
      <c r="AE882" s="22"/>
      <c r="AF882" s="7"/>
      <c r="AG882" s="7"/>
      <c r="AH882" s="7"/>
      <c r="AI882" s="7"/>
      <c r="AJ882" s="7"/>
      <c r="AK882" s="7"/>
      <c r="AL882" s="23"/>
    </row>
    <row r="883" spans="31:38" ht="16.5" x14ac:dyDescent="0.2">
      <c r="AE883" s="22"/>
      <c r="AF883" s="7"/>
      <c r="AG883" s="7"/>
      <c r="AH883" s="7"/>
      <c r="AI883" s="7"/>
      <c r="AJ883" s="7"/>
      <c r="AK883" s="7"/>
      <c r="AL883" s="23"/>
    </row>
    <row r="884" spans="31:38" ht="16.5" x14ac:dyDescent="0.2">
      <c r="AE884" s="22"/>
      <c r="AF884" s="7"/>
      <c r="AG884" s="7"/>
      <c r="AH884" s="7"/>
      <c r="AI884" s="7"/>
      <c r="AJ884" s="7"/>
      <c r="AK884" s="7"/>
      <c r="AL884" s="23"/>
    </row>
    <row r="885" spans="31:38" ht="17.25" thickBot="1" x14ac:dyDescent="0.25">
      <c r="AE885" s="24"/>
      <c r="AF885" s="18"/>
      <c r="AG885" s="18"/>
      <c r="AH885" s="18"/>
      <c r="AI885" s="18"/>
      <c r="AJ885" s="18"/>
      <c r="AK885" s="18"/>
      <c r="AL885" s="25"/>
    </row>
    <row r="886" spans="31:38" ht="16.5" x14ac:dyDescent="0.2">
      <c r="AE886" s="20"/>
      <c r="AF886" s="12"/>
      <c r="AG886" s="12"/>
      <c r="AH886" s="12"/>
      <c r="AI886" s="12"/>
      <c r="AJ886" s="12"/>
      <c r="AK886" s="12"/>
      <c r="AL886" s="21"/>
    </row>
    <row r="887" spans="31:38" ht="16.5" x14ac:dyDescent="0.2">
      <c r="AE887" s="22"/>
      <c r="AF887" s="7"/>
      <c r="AG887" s="7"/>
      <c r="AH887" s="7"/>
      <c r="AI887" s="7"/>
      <c r="AJ887" s="7"/>
      <c r="AK887" s="7"/>
      <c r="AL887" s="23"/>
    </row>
    <row r="888" spans="31:38" ht="16.5" x14ac:dyDescent="0.2">
      <c r="AE888" s="22"/>
      <c r="AF888" s="7"/>
      <c r="AG888" s="7"/>
      <c r="AH888" s="7"/>
      <c r="AI888" s="7"/>
      <c r="AJ888" s="7"/>
      <c r="AK888" s="7"/>
      <c r="AL888" s="23"/>
    </row>
    <row r="889" spans="31:38" ht="16.5" x14ac:dyDescent="0.2">
      <c r="AE889" s="22"/>
      <c r="AF889" s="7"/>
      <c r="AG889" s="7"/>
      <c r="AH889" s="7"/>
      <c r="AI889" s="7"/>
      <c r="AJ889" s="7"/>
      <c r="AK889" s="7"/>
      <c r="AL889" s="23"/>
    </row>
    <row r="890" spans="31:38" ht="16.5" x14ac:dyDescent="0.2">
      <c r="AE890" s="22"/>
      <c r="AF890" s="7"/>
      <c r="AG890" s="7"/>
      <c r="AH890" s="7"/>
      <c r="AI890" s="7"/>
      <c r="AJ890" s="7"/>
      <c r="AK890" s="7"/>
      <c r="AL890" s="23"/>
    </row>
    <row r="891" spans="31:38" ht="17.25" thickBot="1" x14ac:dyDescent="0.25">
      <c r="AE891" s="24"/>
      <c r="AF891" s="18"/>
      <c r="AG891" s="18"/>
      <c r="AH891" s="18"/>
      <c r="AI891" s="18"/>
      <c r="AJ891" s="18"/>
      <c r="AK891" s="18"/>
      <c r="AL891" s="25"/>
    </row>
    <row r="892" spans="31:38" ht="16.5" x14ac:dyDescent="0.2">
      <c r="AE892" s="20"/>
      <c r="AF892" s="12"/>
      <c r="AG892" s="12"/>
      <c r="AH892" s="12"/>
      <c r="AI892" s="12"/>
      <c r="AJ892" s="12"/>
      <c r="AK892" s="12"/>
      <c r="AL892" s="21"/>
    </row>
    <row r="893" spans="31:38" ht="16.5" x14ac:dyDescent="0.2">
      <c r="AE893" s="22"/>
      <c r="AF893" s="7"/>
      <c r="AG893" s="7"/>
      <c r="AH893" s="7"/>
      <c r="AI893" s="7"/>
      <c r="AJ893" s="7"/>
      <c r="AK893" s="7"/>
      <c r="AL893" s="23"/>
    </row>
    <row r="894" spans="31:38" ht="16.5" x14ac:dyDescent="0.2">
      <c r="AE894" s="22"/>
      <c r="AF894" s="7"/>
      <c r="AG894" s="7"/>
      <c r="AH894" s="7"/>
      <c r="AI894" s="7"/>
      <c r="AJ894" s="7"/>
      <c r="AK894" s="7"/>
      <c r="AL894" s="23"/>
    </row>
    <row r="895" spans="31:38" ht="16.5" x14ac:dyDescent="0.2">
      <c r="AE895" s="22"/>
      <c r="AF895" s="7"/>
      <c r="AG895" s="7"/>
      <c r="AH895" s="7"/>
      <c r="AI895" s="7"/>
      <c r="AJ895" s="7"/>
      <c r="AK895" s="7"/>
      <c r="AL895" s="23"/>
    </row>
    <row r="896" spans="31:38" ht="16.5" x14ac:dyDescent="0.2">
      <c r="AE896" s="22"/>
      <c r="AF896" s="7"/>
      <c r="AG896" s="7"/>
      <c r="AH896" s="7"/>
      <c r="AI896" s="7"/>
      <c r="AJ896" s="7"/>
      <c r="AK896" s="7"/>
      <c r="AL896" s="23"/>
    </row>
    <row r="897" spans="31:38" ht="17.25" thickBot="1" x14ac:dyDescent="0.25">
      <c r="AE897" s="24"/>
      <c r="AF897" s="18"/>
      <c r="AG897" s="18"/>
      <c r="AH897" s="18"/>
      <c r="AI897" s="18"/>
      <c r="AJ897" s="18"/>
      <c r="AK897" s="18"/>
      <c r="AL897" s="25"/>
    </row>
    <row r="898" spans="31:38" ht="16.5" x14ac:dyDescent="0.2">
      <c r="AE898" s="20"/>
      <c r="AF898" s="12"/>
      <c r="AG898" s="12"/>
      <c r="AH898" s="12"/>
      <c r="AI898" s="12"/>
      <c r="AJ898" s="12"/>
      <c r="AK898" s="12"/>
      <c r="AL898" s="21"/>
    </row>
    <row r="899" spans="31:38" ht="16.5" x14ac:dyDescent="0.2">
      <c r="AE899" s="22"/>
      <c r="AF899" s="7"/>
      <c r="AG899" s="7"/>
      <c r="AH899" s="7"/>
      <c r="AI899" s="7"/>
      <c r="AJ899" s="7"/>
      <c r="AK899" s="7"/>
      <c r="AL899" s="23"/>
    </row>
    <row r="900" spans="31:38" ht="16.5" x14ac:dyDescent="0.2">
      <c r="AE900" s="22"/>
      <c r="AF900" s="7"/>
      <c r="AG900" s="7"/>
      <c r="AH900" s="7"/>
      <c r="AI900" s="7"/>
      <c r="AJ900" s="7"/>
      <c r="AK900" s="7"/>
      <c r="AL900" s="23"/>
    </row>
    <row r="901" spans="31:38" ht="16.5" x14ac:dyDescent="0.2">
      <c r="AE901" s="22"/>
      <c r="AF901" s="7"/>
      <c r="AG901" s="7"/>
      <c r="AH901" s="7"/>
      <c r="AI901" s="7"/>
      <c r="AJ901" s="7"/>
      <c r="AK901" s="7"/>
      <c r="AL901" s="23"/>
    </row>
    <row r="902" spans="31:38" ht="16.5" x14ac:dyDescent="0.2">
      <c r="AE902" s="22"/>
      <c r="AF902" s="7"/>
      <c r="AG902" s="7"/>
      <c r="AH902" s="7"/>
      <c r="AI902" s="7"/>
      <c r="AJ902" s="7"/>
      <c r="AK902" s="7"/>
      <c r="AL902" s="23"/>
    </row>
    <row r="903" spans="31:38" ht="17.25" thickBot="1" x14ac:dyDescent="0.25">
      <c r="AE903" s="24"/>
      <c r="AF903" s="18"/>
      <c r="AG903" s="18"/>
      <c r="AH903" s="18"/>
      <c r="AI903" s="18"/>
      <c r="AJ903" s="18"/>
      <c r="AK903" s="18"/>
      <c r="AL903" s="25"/>
    </row>
    <row r="904" spans="31:38" ht="16.5" x14ac:dyDescent="0.2">
      <c r="AE904" s="20"/>
      <c r="AF904" s="12"/>
      <c r="AG904" s="12"/>
      <c r="AH904" s="12"/>
      <c r="AI904" s="12"/>
      <c r="AJ904" s="12"/>
      <c r="AK904" s="12"/>
      <c r="AL904" s="21"/>
    </row>
    <row r="905" spans="31:38" ht="16.5" x14ac:dyDescent="0.2">
      <c r="AE905" s="22"/>
      <c r="AF905" s="7"/>
      <c r="AG905" s="7"/>
      <c r="AH905" s="7"/>
      <c r="AI905" s="7"/>
      <c r="AJ905" s="7"/>
      <c r="AK905" s="7"/>
      <c r="AL905" s="23"/>
    </row>
    <row r="906" spans="31:38" ht="16.5" x14ac:dyDescent="0.2">
      <c r="AE906" s="22"/>
      <c r="AF906" s="7"/>
      <c r="AG906" s="7"/>
      <c r="AH906" s="7"/>
      <c r="AI906" s="7"/>
      <c r="AJ906" s="7"/>
      <c r="AK906" s="7"/>
      <c r="AL906" s="23"/>
    </row>
    <row r="907" spans="31:38" ht="16.5" x14ac:dyDescent="0.2">
      <c r="AE907" s="22"/>
      <c r="AF907" s="7"/>
      <c r="AG907" s="7"/>
      <c r="AH907" s="7"/>
      <c r="AI907" s="7"/>
      <c r="AJ907" s="7"/>
      <c r="AK907" s="7"/>
      <c r="AL907" s="23"/>
    </row>
    <row r="908" spans="31:38" ht="16.5" x14ac:dyDescent="0.2">
      <c r="AE908" s="22"/>
      <c r="AF908" s="7"/>
      <c r="AG908" s="7"/>
      <c r="AH908" s="7"/>
      <c r="AI908" s="7"/>
      <c r="AJ908" s="7"/>
      <c r="AK908" s="7"/>
      <c r="AL908" s="23"/>
    </row>
    <row r="909" spans="31:38" ht="17.25" thickBot="1" x14ac:dyDescent="0.25">
      <c r="AE909" s="24"/>
      <c r="AF909" s="18"/>
      <c r="AG909" s="18"/>
      <c r="AH909" s="18"/>
      <c r="AI909" s="18"/>
      <c r="AJ909" s="18"/>
      <c r="AK909" s="18"/>
      <c r="AL909" s="25"/>
    </row>
    <row r="910" spans="31:38" ht="16.5" x14ac:dyDescent="0.2">
      <c r="AE910" s="20"/>
      <c r="AF910" s="12"/>
      <c r="AG910" s="12"/>
      <c r="AH910" s="12"/>
      <c r="AI910" s="12"/>
      <c r="AJ910" s="12"/>
      <c r="AK910" s="12"/>
      <c r="AL910" s="21"/>
    </row>
    <row r="911" spans="31:38" ht="16.5" x14ac:dyDescent="0.2">
      <c r="AE911" s="22"/>
      <c r="AF911" s="7"/>
      <c r="AG911" s="7"/>
      <c r="AH911" s="7"/>
      <c r="AI911" s="7"/>
      <c r="AJ911" s="7"/>
      <c r="AK911" s="7"/>
      <c r="AL911" s="23"/>
    </row>
    <row r="912" spans="31:38" ht="16.5" x14ac:dyDescent="0.2">
      <c r="AE912" s="22"/>
      <c r="AF912" s="7"/>
      <c r="AG912" s="7"/>
      <c r="AH912" s="7"/>
      <c r="AI912" s="7"/>
      <c r="AJ912" s="7"/>
      <c r="AK912" s="7"/>
      <c r="AL912" s="23"/>
    </row>
    <row r="913" spans="31:38" ht="16.5" x14ac:dyDescent="0.2">
      <c r="AE913" s="22"/>
      <c r="AF913" s="7"/>
      <c r="AG913" s="7"/>
      <c r="AH913" s="7"/>
      <c r="AI913" s="7"/>
      <c r="AJ913" s="7"/>
      <c r="AK913" s="7"/>
      <c r="AL913" s="23"/>
    </row>
    <row r="914" spans="31:38" ht="16.5" x14ac:dyDescent="0.2">
      <c r="AE914" s="22"/>
      <c r="AF914" s="7"/>
      <c r="AG914" s="7"/>
      <c r="AH914" s="7"/>
      <c r="AI914" s="7"/>
      <c r="AJ914" s="7"/>
      <c r="AK914" s="7"/>
      <c r="AL914" s="23"/>
    </row>
    <row r="915" spans="31:38" ht="17.25" thickBot="1" x14ac:dyDescent="0.25">
      <c r="AE915" s="24"/>
      <c r="AF915" s="18"/>
      <c r="AG915" s="18"/>
      <c r="AH915" s="18"/>
      <c r="AI915" s="18"/>
      <c r="AJ915" s="18"/>
      <c r="AK915" s="18"/>
      <c r="AL915" s="25"/>
    </row>
    <row r="916" spans="31:38" ht="16.5" x14ac:dyDescent="0.2">
      <c r="AE916" s="20"/>
      <c r="AF916" s="12"/>
      <c r="AG916" s="12"/>
      <c r="AH916" s="12"/>
      <c r="AI916" s="12"/>
      <c r="AJ916" s="12"/>
      <c r="AK916" s="12"/>
      <c r="AL916" s="21"/>
    </row>
    <row r="917" spans="31:38" ht="16.5" x14ac:dyDescent="0.2">
      <c r="AE917" s="22"/>
      <c r="AF917" s="7"/>
      <c r="AG917" s="7"/>
      <c r="AH917" s="7"/>
      <c r="AI917" s="7"/>
      <c r="AJ917" s="7"/>
      <c r="AK917" s="7"/>
      <c r="AL917" s="23"/>
    </row>
    <row r="918" spans="31:38" ht="16.5" x14ac:dyDescent="0.2">
      <c r="AE918" s="22"/>
      <c r="AF918" s="7"/>
      <c r="AG918" s="7"/>
      <c r="AH918" s="7"/>
      <c r="AI918" s="7"/>
      <c r="AJ918" s="7"/>
      <c r="AK918" s="7"/>
      <c r="AL918" s="23"/>
    </row>
    <row r="919" spans="31:38" ht="16.5" x14ac:dyDescent="0.2">
      <c r="AE919" s="22"/>
      <c r="AF919" s="7"/>
      <c r="AG919" s="7"/>
      <c r="AH919" s="7"/>
      <c r="AI919" s="7"/>
      <c r="AJ919" s="7"/>
      <c r="AK919" s="7"/>
      <c r="AL919" s="23"/>
    </row>
    <row r="920" spans="31:38" ht="16.5" x14ac:dyDescent="0.2">
      <c r="AE920" s="22"/>
      <c r="AF920" s="7"/>
      <c r="AG920" s="7"/>
      <c r="AH920" s="7"/>
      <c r="AI920" s="7"/>
      <c r="AJ920" s="7"/>
      <c r="AK920" s="7"/>
      <c r="AL920" s="23"/>
    </row>
    <row r="921" spans="31:38" ht="17.25" thickBot="1" x14ac:dyDescent="0.25">
      <c r="AE921" s="24"/>
      <c r="AF921" s="18"/>
      <c r="AG921" s="18"/>
      <c r="AH921" s="18"/>
      <c r="AI921" s="18"/>
      <c r="AJ921" s="18"/>
      <c r="AK921" s="18"/>
      <c r="AL921" s="25"/>
    </row>
    <row r="922" spans="31:38" ht="16.5" x14ac:dyDescent="0.2">
      <c r="AE922" s="20"/>
      <c r="AF922" s="12"/>
      <c r="AG922" s="12"/>
      <c r="AH922" s="12"/>
      <c r="AI922" s="12"/>
      <c r="AJ922" s="12"/>
      <c r="AK922" s="12"/>
      <c r="AL922" s="21"/>
    </row>
    <row r="923" spans="31:38" ht="16.5" x14ac:dyDescent="0.2">
      <c r="AE923" s="22"/>
      <c r="AF923" s="7"/>
      <c r="AG923" s="7"/>
      <c r="AH923" s="7"/>
      <c r="AI923" s="7"/>
      <c r="AJ923" s="7"/>
      <c r="AK923" s="7"/>
      <c r="AL923" s="23"/>
    </row>
    <row r="924" spans="31:38" ht="16.5" x14ac:dyDescent="0.2">
      <c r="AE924" s="22"/>
      <c r="AF924" s="7"/>
      <c r="AG924" s="7"/>
      <c r="AH924" s="7"/>
      <c r="AI924" s="7"/>
      <c r="AJ924" s="7"/>
      <c r="AK924" s="7"/>
      <c r="AL924" s="23"/>
    </row>
    <row r="925" spans="31:38" ht="16.5" x14ac:dyDescent="0.2">
      <c r="AE925" s="22"/>
      <c r="AF925" s="7"/>
      <c r="AG925" s="7"/>
      <c r="AH925" s="7"/>
      <c r="AI925" s="7"/>
      <c r="AJ925" s="7"/>
      <c r="AK925" s="7"/>
      <c r="AL925" s="23"/>
    </row>
    <row r="926" spans="31:38" ht="16.5" x14ac:dyDescent="0.2">
      <c r="AE926" s="22"/>
      <c r="AF926" s="7"/>
      <c r="AG926" s="7"/>
      <c r="AH926" s="7"/>
      <c r="AI926" s="7"/>
      <c r="AJ926" s="7"/>
      <c r="AK926" s="7"/>
      <c r="AL926" s="23"/>
    </row>
    <row r="927" spans="31:38" ht="17.25" thickBot="1" x14ac:dyDescent="0.25">
      <c r="AE927" s="24"/>
      <c r="AF927" s="18"/>
      <c r="AG927" s="18"/>
      <c r="AH927" s="18"/>
      <c r="AI927" s="18"/>
      <c r="AJ927" s="18"/>
      <c r="AK927" s="18"/>
      <c r="AL927" s="25"/>
    </row>
    <row r="928" spans="31:38" ht="16.5" x14ac:dyDescent="0.2">
      <c r="AE928" s="20"/>
      <c r="AF928" s="12"/>
      <c r="AG928" s="12"/>
      <c r="AH928" s="12"/>
      <c r="AI928" s="12"/>
      <c r="AJ928" s="12"/>
      <c r="AK928" s="12"/>
      <c r="AL928" s="21"/>
    </row>
    <row r="929" spans="31:38" ht="16.5" x14ac:dyDescent="0.2">
      <c r="AE929" s="22"/>
      <c r="AF929" s="7"/>
      <c r="AG929" s="7"/>
      <c r="AH929" s="7"/>
      <c r="AI929" s="7"/>
      <c r="AJ929" s="7"/>
      <c r="AK929" s="7"/>
      <c r="AL929" s="23"/>
    </row>
    <row r="930" spans="31:38" ht="16.5" x14ac:dyDescent="0.2">
      <c r="AE930" s="22"/>
      <c r="AF930" s="7"/>
      <c r="AG930" s="7"/>
      <c r="AH930" s="7"/>
      <c r="AI930" s="7"/>
      <c r="AJ930" s="7"/>
      <c r="AK930" s="7"/>
      <c r="AL930" s="23"/>
    </row>
    <row r="931" spans="31:38" ht="16.5" x14ac:dyDescent="0.2">
      <c r="AE931" s="22"/>
      <c r="AF931" s="7"/>
      <c r="AG931" s="7"/>
      <c r="AH931" s="7"/>
      <c r="AI931" s="7"/>
      <c r="AJ931" s="7"/>
      <c r="AK931" s="7"/>
      <c r="AL931" s="23"/>
    </row>
    <row r="932" spans="31:38" ht="16.5" x14ac:dyDescent="0.2">
      <c r="AE932" s="22"/>
      <c r="AF932" s="7"/>
      <c r="AG932" s="7"/>
      <c r="AH932" s="7"/>
      <c r="AI932" s="7"/>
      <c r="AJ932" s="7"/>
      <c r="AK932" s="7"/>
      <c r="AL932" s="23"/>
    </row>
    <row r="933" spans="31:38" ht="17.25" thickBot="1" x14ac:dyDescent="0.25">
      <c r="AE933" s="24"/>
      <c r="AF933" s="18"/>
      <c r="AG933" s="18"/>
      <c r="AH933" s="18"/>
      <c r="AI933" s="18"/>
      <c r="AJ933" s="18"/>
      <c r="AK933" s="18"/>
      <c r="AL933" s="25"/>
    </row>
    <row r="934" spans="31:38" ht="16.5" x14ac:dyDescent="0.2">
      <c r="AE934" s="20"/>
      <c r="AF934" s="12"/>
      <c r="AG934" s="12"/>
      <c r="AH934" s="12"/>
      <c r="AI934" s="12"/>
      <c r="AJ934" s="12"/>
      <c r="AK934" s="12"/>
      <c r="AL934" s="21"/>
    </row>
    <row r="935" spans="31:38" ht="16.5" x14ac:dyDescent="0.2">
      <c r="AE935" s="22"/>
      <c r="AF935" s="7"/>
      <c r="AG935" s="7"/>
      <c r="AH935" s="7"/>
      <c r="AI935" s="7"/>
      <c r="AJ935" s="7"/>
      <c r="AK935" s="7"/>
      <c r="AL935" s="23"/>
    </row>
    <row r="936" spans="31:38" ht="16.5" x14ac:dyDescent="0.2">
      <c r="AE936" s="22"/>
      <c r="AF936" s="7"/>
      <c r="AG936" s="7"/>
      <c r="AH936" s="7"/>
      <c r="AI936" s="7"/>
      <c r="AJ936" s="7"/>
      <c r="AK936" s="7"/>
      <c r="AL936" s="23"/>
    </row>
    <row r="937" spans="31:38" ht="16.5" x14ac:dyDescent="0.2">
      <c r="AE937" s="22"/>
      <c r="AF937" s="7"/>
      <c r="AG937" s="7"/>
      <c r="AH937" s="7"/>
      <c r="AI937" s="7"/>
      <c r="AJ937" s="7"/>
      <c r="AK937" s="7"/>
      <c r="AL937" s="23"/>
    </row>
    <row r="938" spans="31:38" ht="16.5" x14ac:dyDescent="0.2">
      <c r="AE938" s="22"/>
      <c r="AF938" s="7"/>
      <c r="AG938" s="7"/>
      <c r="AH938" s="7"/>
      <c r="AI938" s="7"/>
      <c r="AJ938" s="7"/>
      <c r="AK938" s="7"/>
      <c r="AL938" s="23"/>
    </row>
    <row r="939" spans="31:38" ht="17.25" thickBot="1" x14ac:dyDescent="0.25">
      <c r="AE939" s="24"/>
      <c r="AF939" s="18"/>
      <c r="AG939" s="18"/>
      <c r="AH939" s="18"/>
      <c r="AI939" s="18"/>
      <c r="AJ939" s="18"/>
      <c r="AK939" s="18"/>
      <c r="AL939" s="25"/>
    </row>
    <row r="940" spans="31:38" ht="16.5" x14ac:dyDescent="0.2">
      <c r="AE940" s="20"/>
      <c r="AF940" s="12"/>
      <c r="AG940" s="12"/>
      <c r="AH940" s="12"/>
      <c r="AI940" s="12"/>
      <c r="AJ940" s="12"/>
      <c r="AK940" s="12"/>
      <c r="AL940" s="21"/>
    </row>
    <row r="941" spans="31:38" ht="16.5" x14ac:dyDescent="0.2">
      <c r="AE941" s="22"/>
      <c r="AF941" s="7"/>
      <c r="AG941" s="7"/>
      <c r="AH941" s="7"/>
      <c r="AI941" s="7"/>
      <c r="AJ941" s="7"/>
      <c r="AK941" s="7"/>
      <c r="AL941" s="23"/>
    </row>
    <row r="942" spans="31:38" ht="16.5" x14ac:dyDescent="0.2">
      <c r="AE942" s="22"/>
      <c r="AF942" s="7"/>
      <c r="AG942" s="7"/>
      <c r="AH942" s="7"/>
      <c r="AI942" s="7"/>
      <c r="AJ942" s="7"/>
      <c r="AK942" s="7"/>
      <c r="AL942" s="23"/>
    </row>
    <row r="943" spans="31:38" ht="16.5" x14ac:dyDescent="0.2">
      <c r="AE943" s="22"/>
      <c r="AF943" s="7"/>
      <c r="AG943" s="7"/>
      <c r="AH943" s="7"/>
      <c r="AI943" s="7"/>
      <c r="AJ943" s="7"/>
      <c r="AK943" s="7"/>
      <c r="AL943" s="23"/>
    </row>
    <row r="944" spans="31:38" ht="16.5" x14ac:dyDescent="0.2">
      <c r="AE944" s="22"/>
      <c r="AF944" s="7"/>
      <c r="AG944" s="7"/>
      <c r="AH944" s="7"/>
      <c r="AI944" s="7"/>
      <c r="AJ944" s="7"/>
      <c r="AK944" s="7"/>
      <c r="AL944" s="23"/>
    </row>
    <row r="945" spans="31:38" ht="17.25" thickBot="1" x14ac:dyDescent="0.25">
      <c r="AE945" s="24"/>
      <c r="AF945" s="18"/>
      <c r="AG945" s="18"/>
      <c r="AH945" s="18"/>
      <c r="AI945" s="18"/>
      <c r="AJ945" s="18"/>
      <c r="AK945" s="18"/>
      <c r="AL945" s="25"/>
    </row>
    <row r="946" spans="31:38" ht="16.5" x14ac:dyDescent="0.2">
      <c r="AE946" s="20"/>
      <c r="AF946" s="12"/>
      <c r="AG946" s="12"/>
      <c r="AH946" s="12"/>
      <c r="AI946" s="12"/>
      <c r="AJ946" s="12"/>
      <c r="AK946" s="12"/>
      <c r="AL946" s="21"/>
    </row>
    <row r="947" spans="31:38" ht="16.5" x14ac:dyDescent="0.2">
      <c r="AE947" s="22"/>
      <c r="AF947" s="7"/>
      <c r="AG947" s="7"/>
      <c r="AH947" s="7"/>
      <c r="AI947" s="7"/>
      <c r="AJ947" s="7"/>
      <c r="AK947" s="7"/>
      <c r="AL947" s="23"/>
    </row>
    <row r="948" spans="31:38" ht="16.5" x14ac:dyDescent="0.2">
      <c r="AE948" s="22"/>
      <c r="AF948" s="7"/>
      <c r="AG948" s="7"/>
      <c r="AH948" s="7"/>
      <c r="AI948" s="7"/>
      <c r="AJ948" s="7"/>
      <c r="AK948" s="7"/>
      <c r="AL948" s="23"/>
    </row>
    <row r="949" spans="31:38" ht="16.5" x14ac:dyDescent="0.2">
      <c r="AE949" s="22"/>
      <c r="AF949" s="7"/>
      <c r="AG949" s="7"/>
      <c r="AH949" s="7"/>
      <c r="AI949" s="7"/>
      <c r="AJ949" s="7"/>
      <c r="AK949" s="7"/>
      <c r="AL949" s="23"/>
    </row>
    <row r="950" spans="31:38" ht="16.5" x14ac:dyDescent="0.2">
      <c r="AE950" s="22"/>
      <c r="AF950" s="7"/>
      <c r="AG950" s="7"/>
      <c r="AH950" s="7"/>
      <c r="AI950" s="7"/>
      <c r="AJ950" s="7"/>
      <c r="AK950" s="7"/>
      <c r="AL950" s="23"/>
    </row>
    <row r="951" spans="31:38" ht="17.25" thickBot="1" x14ac:dyDescent="0.25">
      <c r="AE951" s="24"/>
      <c r="AF951" s="18"/>
      <c r="AG951" s="18"/>
      <c r="AH951" s="18"/>
      <c r="AI951" s="18"/>
      <c r="AJ951" s="18"/>
      <c r="AK951" s="18"/>
      <c r="AL951" s="25"/>
    </row>
    <row r="952" spans="31:38" ht="16.5" x14ac:dyDescent="0.2">
      <c r="AE952" s="20"/>
      <c r="AF952" s="12"/>
      <c r="AG952" s="12"/>
      <c r="AH952" s="12"/>
      <c r="AI952" s="12"/>
      <c r="AJ952" s="12"/>
      <c r="AK952" s="12"/>
      <c r="AL952" s="21"/>
    </row>
    <row r="953" spans="31:38" ht="16.5" x14ac:dyDescent="0.2">
      <c r="AE953" s="22"/>
      <c r="AF953" s="7"/>
      <c r="AG953" s="7"/>
      <c r="AH953" s="7"/>
      <c r="AI953" s="7"/>
      <c r="AJ953" s="7"/>
      <c r="AK953" s="7"/>
      <c r="AL953" s="23"/>
    </row>
    <row r="954" spans="31:38" ht="16.5" x14ac:dyDescent="0.2">
      <c r="AE954" s="22"/>
      <c r="AF954" s="7"/>
      <c r="AG954" s="7"/>
      <c r="AH954" s="7"/>
      <c r="AI954" s="7"/>
      <c r="AJ954" s="7"/>
      <c r="AK954" s="7"/>
      <c r="AL954" s="23"/>
    </row>
    <row r="955" spans="31:38" ht="16.5" x14ac:dyDescent="0.2">
      <c r="AE955" s="22"/>
      <c r="AF955" s="7"/>
      <c r="AG955" s="7"/>
      <c r="AH955" s="7"/>
      <c r="AI955" s="7"/>
      <c r="AJ955" s="7"/>
      <c r="AK955" s="7"/>
      <c r="AL955" s="23"/>
    </row>
    <row r="956" spans="31:38" ht="16.5" x14ac:dyDescent="0.2">
      <c r="AE956" s="22"/>
      <c r="AF956" s="7"/>
      <c r="AG956" s="7"/>
      <c r="AH956" s="7"/>
      <c r="AI956" s="7"/>
      <c r="AJ956" s="7"/>
      <c r="AK956" s="7"/>
      <c r="AL956" s="23"/>
    </row>
    <row r="957" spans="31:38" ht="17.25" thickBot="1" x14ac:dyDescent="0.25">
      <c r="AE957" s="24"/>
      <c r="AF957" s="18"/>
      <c r="AG957" s="18"/>
      <c r="AH957" s="18"/>
      <c r="AI957" s="18"/>
      <c r="AJ957" s="18"/>
      <c r="AK957" s="18"/>
      <c r="AL957" s="25"/>
    </row>
    <row r="958" spans="31:38" ht="16.5" x14ac:dyDescent="0.2">
      <c r="AE958" s="20"/>
      <c r="AF958" s="12"/>
      <c r="AG958" s="12"/>
      <c r="AH958" s="12"/>
      <c r="AI958" s="12"/>
      <c r="AJ958" s="12"/>
      <c r="AK958" s="12"/>
      <c r="AL958" s="21"/>
    </row>
    <row r="959" spans="31:38" ht="16.5" x14ac:dyDescent="0.2">
      <c r="AE959" s="22"/>
      <c r="AF959" s="7"/>
      <c r="AG959" s="7"/>
      <c r="AH959" s="7"/>
      <c r="AI959" s="7"/>
      <c r="AJ959" s="7"/>
      <c r="AK959" s="7"/>
      <c r="AL959" s="23"/>
    </row>
    <row r="960" spans="31:38" ht="16.5" x14ac:dyDescent="0.2">
      <c r="AE960" s="22"/>
      <c r="AF960" s="7"/>
      <c r="AG960" s="7"/>
      <c r="AH960" s="7"/>
      <c r="AI960" s="7"/>
      <c r="AJ960" s="7"/>
      <c r="AK960" s="7"/>
      <c r="AL960" s="23"/>
    </row>
    <row r="961" spans="31:38" ht="16.5" x14ac:dyDescent="0.2">
      <c r="AE961" s="22"/>
      <c r="AF961" s="7"/>
      <c r="AG961" s="7"/>
      <c r="AH961" s="7"/>
      <c r="AI961" s="7"/>
      <c r="AJ961" s="7"/>
      <c r="AK961" s="7"/>
      <c r="AL961" s="23"/>
    </row>
    <row r="962" spans="31:38" ht="16.5" x14ac:dyDescent="0.2">
      <c r="AE962" s="22"/>
      <c r="AF962" s="7"/>
      <c r="AG962" s="7"/>
      <c r="AH962" s="7"/>
      <c r="AI962" s="7"/>
      <c r="AJ962" s="7"/>
      <c r="AK962" s="7"/>
      <c r="AL962" s="23"/>
    </row>
    <row r="963" spans="31:38" ht="17.25" thickBot="1" x14ac:dyDescent="0.25">
      <c r="AE963" s="24"/>
      <c r="AF963" s="18"/>
      <c r="AG963" s="18"/>
      <c r="AH963" s="18"/>
      <c r="AI963" s="18"/>
      <c r="AJ963" s="18"/>
      <c r="AK963" s="18"/>
      <c r="AL963" s="25"/>
    </row>
    <row r="964" spans="31:38" ht="16.5" x14ac:dyDescent="0.2">
      <c r="AE964" s="20"/>
      <c r="AF964" s="12"/>
      <c r="AG964" s="12"/>
      <c r="AH964" s="12"/>
      <c r="AI964" s="12"/>
      <c r="AJ964" s="12"/>
      <c r="AK964" s="12"/>
      <c r="AL964" s="21"/>
    </row>
    <row r="965" spans="31:38" ht="16.5" x14ac:dyDescent="0.2">
      <c r="AE965" s="22"/>
      <c r="AF965" s="7"/>
      <c r="AG965" s="7"/>
      <c r="AH965" s="7"/>
      <c r="AI965" s="7"/>
      <c r="AJ965" s="7"/>
      <c r="AK965" s="7"/>
      <c r="AL965" s="23"/>
    </row>
    <row r="966" spans="31:38" ht="16.5" x14ac:dyDescent="0.2">
      <c r="AE966" s="22"/>
      <c r="AF966" s="7"/>
      <c r="AG966" s="7"/>
      <c r="AH966" s="7"/>
      <c r="AI966" s="7"/>
      <c r="AJ966" s="7"/>
      <c r="AK966" s="7"/>
      <c r="AL966" s="23"/>
    </row>
    <row r="967" spans="31:38" ht="16.5" x14ac:dyDescent="0.2">
      <c r="AE967" s="22"/>
      <c r="AF967" s="7"/>
      <c r="AG967" s="7"/>
      <c r="AH967" s="7"/>
      <c r="AI967" s="7"/>
      <c r="AJ967" s="7"/>
      <c r="AK967" s="7"/>
      <c r="AL967" s="23"/>
    </row>
    <row r="968" spans="31:38" ht="16.5" x14ac:dyDescent="0.2">
      <c r="AE968" s="22"/>
      <c r="AF968" s="7"/>
      <c r="AG968" s="7"/>
      <c r="AH968" s="7"/>
      <c r="AI968" s="7"/>
      <c r="AJ968" s="7"/>
      <c r="AK968" s="7"/>
      <c r="AL968" s="23"/>
    </row>
    <row r="969" spans="31:38" ht="17.25" thickBot="1" x14ac:dyDescent="0.25">
      <c r="AE969" s="24"/>
      <c r="AF969" s="18"/>
      <c r="AG969" s="18"/>
      <c r="AH969" s="18"/>
      <c r="AI969" s="18"/>
      <c r="AJ969" s="18"/>
      <c r="AK969" s="18"/>
      <c r="AL969" s="25"/>
    </row>
    <row r="970" spans="31:38" ht="16.5" x14ac:dyDescent="0.2">
      <c r="AE970" s="20"/>
      <c r="AF970" s="12"/>
      <c r="AG970" s="12"/>
      <c r="AH970" s="12"/>
      <c r="AI970" s="12"/>
      <c r="AJ970" s="12"/>
      <c r="AK970" s="12"/>
      <c r="AL970" s="21"/>
    </row>
    <row r="971" spans="31:38" ht="16.5" x14ac:dyDescent="0.2">
      <c r="AE971" s="22"/>
      <c r="AF971" s="7"/>
      <c r="AG971" s="7"/>
      <c r="AH971" s="7"/>
      <c r="AI971" s="7"/>
      <c r="AJ971" s="7"/>
      <c r="AK971" s="7"/>
      <c r="AL971" s="23"/>
    </row>
    <row r="972" spans="31:38" ht="16.5" x14ac:dyDescent="0.2">
      <c r="AE972" s="22"/>
      <c r="AF972" s="7"/>
      <c r="AG972" s="7"/>
      <c r="AH972" s="7"/>
      <c r="AI972" s="7"/>
      <c r="AJ972" s="7"/>
      <c r="AK972" s="7"/>
      <c r="AL972" s="23"/>
    </row>
    <row r="973" spans="31:38" ht="16.5" x14ac:dyDescent="0.2">
      <c r="AE973" s="22"/>
      <c r="AF973" s="7"/>
      <c r="AG973" s="7"/>
      <c r="AH973" s="7"/>
      <c r="AI973" s="7"/>
      <c r="AJ973" s="7"/>
      <c r="AK973" s="7"/>
      <c r="AL973" s="23"/>
    </row>
    <row r="974" spans="31:38" ht="16.5" x14ac:dyDescent="0.2">
      <c r="AE974" s="22"/>
      <c r="AF974" s="7"/>
      <c r="AG974" s="7"/>
      <c r="AH974" s="7"/>
      <c r="AI974" s="7"/>
      <c r="AJ974" s="7"/>
      <c r="AK974" s="7"/>
      <c r="AL974" s="23"/>
    </row>
    <row r="975" spans="31:38" ht="17.25" thickBot="1" x14ac:dyDescent="0.25">
      <c r="AE975" s="24"/>
      <c r="AF975" s="18"/>
      <c r="AG975" s="18"/>
      <c r="AH975" s="18"/>
      <c r="AI975" s="18"/>
      <c r="AJ975" s="18"/>
      <c r="AK975" s="18"/>
      <c r="AL975" s="25"/>
    </row>
    <row r="976" spans="31:38" ht="16.5" x14ac:dyDescent="0.2">
      <c r="AE976" s="20"/>
      <c r="AF976" s="12"/>
      <c r="AG976" s="12"/>
      <c r="AH976" s="12"/>
      <c r="AI976" s="12"/>
      <c r="AJ976" s="12"/>
      <c r="AK976" s="12"/>
      <c r="AL976" s="21"/>
    </row>
    <row r="977" spans="31:38" ht="16.5" x14ac:dyDescent="0.2">
      <c r="AE977" s="22"/>
      <c r="AF977" s="7"/>
      <c r="AG977" s="7"/>
      <c r="AH977" s="7"/>
      <c r="AI977" s="7"/>
      <c r="AJ977" s="7"/>
      <c r="AK977" s="7"/>
      <c r="AL977" s="23"/>
    </row>
    <row r="978" spans="31:38" ht="16.5" x14ac:dyDescent="0.2">
      <c r="AE978" s="22"/>
      <c r="AF978" s="7"/>
      <c r="AG978" s="7"/>
      <c r="AH978" s="7"/>
      <c r="AI978" s="7"/>
      <c r="AJ978" s="7"/>
      <c r="AK978" s="7"/>
      <c r="AL978" s="23"/>
    </row>
    <row r="979" spans="31:38" ht="16.5" x14ac:dyDescent="0.2">
      <c r="AE979" s="22"/>
      <c r="AF979" s="7"/>
      <c r="AG979" s="7"/>
      <c r="AH979" s="7"/>
      <c r="AI979" s="7"/>
      <c r="AJ979" s="7"/>
      <c r="AK979" s="7"/>
      <c r="AL979" s="23"/>
    </row>
    <row r="980" spans="31:38" ht="16.5" x14ac:dyDescent="0.2">
      <c r="AE980" s="22"/>
      <c r="AF980" s="7"/>
      <c r="AG980" s="7"/>
      <c r="AH980" s="7"/>
      <c r="AI980" s="7"/>
      <c r="AJ980" s="7"/>
      <c r="AK980" s="7"/>
      <c r="AL980" s="23"/>
    </row>
    <row r="981" spans="31:38" ht="17.25" thickBot="1" x14ac:dyDescent="0.25">
      <c r="AE981" s="24"/>
      <c r="AF981" s="18"/>
      <c r="AG981" s="18"/>
      <c r="AH981" s="18"/>
      <c r="AI981" s="18"/>
      <c r="AJ981" s="18"/>
      <c r="AK981" s="18"/>
      <c r="AL981" s="25"/>
    </row>
    <row r="982" spans="31:38" ht="16.5" x14ac:dyDescent="0.2">
      <c r="AE982" s="20"/>
      <c r="AF982" s="12"/>
      <c r="AG982" s="12"/>
      <c r="AH982" s="12"/>
      <c r="AI982" s="12"/>
      <c r="AJ982" s="12"/>
      <c r="AK982" s="12"/>
      <c r="AL982" s="21"/>
    </row>
    <row r="983" spans="31:38" ht="16.5" x14ac:dyDescent="0.2">
      <c r="AE983" s="22"/>
      <c r="AF983" s="7"/>
      <c r="AG983" s="7"/>
      <c r="AH983" s="7"/>
      <c r="AI983" s="7"/>
      <c r="AJ983" s="7"/>
      <c r="AK983" s="7"/>
      <c r="AL983" s="23"/>
    </row>
    <row r="984" spans="31:38" ht="16.5" x14ac:dyDescent="0.2">
      <c r="AE984" s="22"/>
      <c r="AF984" s="7"/>
      <c r="AG984" s="7"/>
      <c r="AH984" s="7"/>
      <c r="AI984" s="7"/>
      <c r="AJ984" s="7"/>
      <c r="AK984" s="7"/>
      <c r="AL984" s="23"/>
    </row>
    <row r="985" spans="31:38" ht="16.5" x14ac:dyDescent="0.2">
      <c r="AE985" s="22"/>
      <c r="AF985" s="7"/>
      <c r="AG985" s="7"/>
      <c r="AH985" s="7"/>
      <c r="AI985" s="7"/>
      <c r="AJ985" s="7"/>
      <c r="AK985" s="7"/>
      <c r="AL985" s="23"/>
    </row>
    <row r="986" spans="31:38" ht="16.5" x14ac:dyDescent="0.2">
      <c r="AE986" s="22"/>
      <c r="AF986" s="7"/>
      <c r="AG986" s="7"/>
      <c r="AH986" s="7"/>
      <c r="AI986" s="7"/>
      <c r="AJ986" s="7"/>
      <c r="AK986" s="7"/>
      <c r="AL986" s="23"/>
    </row>
    <row r="987" spans="31:38" ht="17.25" thickBot="1" x14ac:dyDescent="0.25">
      <c r="AE987" s="24"/>
      <c r="AF987" s="18"/>
      <c r="AG987" s="18"/>
      <c r="AH987" s="18"/>
      <c r="AI987" s="18"/>
      <c r="AJ987" s="18"/>
      <c r="AK987" s="18"/>
      <c r="AL987" s="25"/>
    </row>
    <row r="988" spans="31:38" ht="16.5" x14ac:dyDescent="0.2">
      <c r="AE988" s="20"/>
      <c r="AF988" s="12"/>
      <c r="AG988" s="12"/>
      <c r="AH988" s="12"/>
      <c r="AI988" s="12"/>
      <c r="AJ988" s="12"/>
      <c r="AK988" s="12"/>
      <c r="AL988" s="21"/>
    </row>
    <row r="989" spans="31:38" ht="16.5" x14ac:dyDescent="0.2">
      <c r="AE989" s="22"/>
      <c r="AF989" s="7"/>
      <c r="AG989" s="7"/>
      <c r="AH989" s="7"/>
      <c r="AI989" s="7"/>
      <c r="AJ989" s="7"/>
      <c r="AK989" s="7"/>
      <c r="AL989" s="23"/>
    </row>
    <row r="990" spans="31:38" ht="16.5" x14ac:dyDescent="0.2">
      <c r="AE990" s="22"/>
      <c r="AF990" s="7"/>
      <c r="AG990" s="7"/>
      <c r="AH990" s="7"/>
      <c r="AI990" s="7"/>
      <c r="AJ990" s="7"/>
      <c r="AK990" s="7"/>
      <c r="AL990" s="23"/>
    </row>
    <row r="991" spans="31:38" ht="16.5" x14ac:dyDescent="0.2">
      <c r="AE991" s="22"/>
      <c r="AF991" s="7"/>
      <c r="AG991" s="7"/>
      <c r="AH991" s="7"/>
      <c r="AI991" s="7"/>
      <c r="AJ991" s="7"/>
      <c r="AK991" s="7"/>
      <c r="AL991" s="23"/>
    </row>
    <row r="992" spans="31:38" ht="16.5" x14ac:dyDescent="0.2">
      <c r="AE992" s="22"/>
      <c r="AF992" s="7"/>
      <c r="AG992" s="7"/>
      <c r="AH992" s="7"/>
      <c r="AI992" s="7"/>
      <c r="AJ992" s="7"/>
      <c r="AK992" s="7"/>
      <c r="AL992" s="23"/>
    </row>
    <row r="993" spans="31:38" ht="17.25" thickBot="1" x14ac:dyDescent="0.25">
      <c r="AE993" s="24"/>
      <c r="AF993" s="18"/>
      <c r="AG993" s="18"/>
      <c r="AH993" s="18"/>
      <c r="AI993" s="18"/>
      <c r="AJ993" s="18"/>
      <c r="AK993" s="18"/>
      <c r="AL993" s="25"/>
    </row>
    <row r="994" spans="31:38" ht="16.5" x14ac:dyDescent="0.2">
      <c r="AE994" s="20"/>
      <c r="AF994" s="12"/>
      <c r="AG994" s="12"/>
      <c r="AH994" s="12"/>
      <c r="AI994" s="12"/>
      <c r="AJ994" s="12"/>
      <c r="AK994" s="12"/>
      <c r="AL994" s="21"/>
    </row>
    <row r="995" spans="31:38" ht="16.5" x14ac:dyDescent="0.2">
      <c r="AE995" s="22"/>
      <c r="AF995" s="7"/>
      <c r="AG995" s="7"/>
      <c r="AH995" s="7"/>
      <c r="AI995" s="7"/>
      <c r="AJ995" s="7"/>
      <c r="AK995" s="7"/>
      <c r="AL995" s="23"/>
    </row>
    <row r="996" spans="31:38" ht="16.5" x14ac:dyDescent="0.2">
      <c r="AE996" s="22"/>
      <c r="AF996" s="7"/>
      <c r="AG996" s="7"/>
      <c r="AH996" s="7"/>
      <c r="AI996" s="7"/>
      <c r="AJ996" s="7"/>
      <c r="AK996" s="7"/>
      <c r="AL996" s="23"/>
    </row>
    <row r="997" spans="31:38" ht="16.5" x14ac:dyDescent="0.2">
      <c r="AE997" s="22"/>
      <c r="AF997" s="7"/>
      <c r="AG997" s="7"/>
      <c r="AH997" s="7"/>
      <c r="AI997" s="7"/>
      <c r="AJ997" s="7"/>
      <c r="AK997" s="7"/>
      <c r="AL997" s="23"/>
    </row>
    <row r="998" spans="31:38" ht="16.5" x14ac:dyDescent="0.2">
      <c r="AE998" s="22"/>
      <c r="AF998" s="7"/>
      <c r="AG998" s="7"/>
      <c r="AH998" s="7"/>
      <c r="AI998" s="7"/>
      <c r="AJ998" s="7"/>
      <c r="AK998" s="7"/>
      <c r="AL998" s="23"/>
    </row>
    <row r="999" spans="31:38" ht="17.25" thickBot="1" x14ac:dyDescent="0.25">
      <c r="AE999" s="24"/>
      <c r="AF999" s="18"/>
      <c r="AG999" s="18"/>
      <c r="AH999" s="18"/>
      <c r="AI999" s="18"/>
      <c r="AJ999" s="18"/>
      <c r="AK999" s="18"/>
      <c r="AL999" s="25"/>
    </row>
    <row r="1000" spans="31:38" ht="16.5" x14ac:dyDescent="0.2">
      <c r="AE1000" s="20"/>
      <c r="AF1000" s="12"/>
      <c r="AG1000" s="12"/>
      <c r="AH1000" s="12"/>
      <c r="AI1000" s="12"/>
      <c r="AJ1000" s="12"/>
      <c r="AK1000" s="12"/>
      <c r="AL1000" s="21"/>
    </row>
    <row r="1001" spans="31:38" ht="16.5" x14ac:dyDescent="0.2">
      <c r="AE1001" s="22"/>
      <c r="AF1001" s="7"/>
      <c r="AG1001" s="7"/>
      <c r="AH1001" s="7"/>
      <c r="AI1001" s="7"/>
      <c r="AJ1001" s="7"/>
      <c r="AK1001" s="7"/>
      <c r="AL1001" s="23"/>
    </row>
    <row r="1002" spans="31:38" ht="16.5" x14ac:dyDescent="0.2">
      <c r="AE1002" s="22"/>
      <c r="AF1002" s="7"/>
      <c r="AG1002" s="7"/>
      <c r="AH1002" s="7"/>
      <c r="AI1002" s="7"/>
      <c r="AJ1002" s="7"/>
      <c r="AK1002" s="7"/>
      <c r="AL1002" s="23"/>
    </row>
    <row r="1003" spans="31:38" ht="16.5" x14ac:dyDescent="0.2">
      <c r="AE1003" s="22"/>
      <c r="AF1003" s="7"/>
      <c r="AG1003" s="7"/>
      <c r="AH1003" s="7"/>
      <c r="AI1003" s="7"/>
      <c r="AJ1003" s="7"/>
      <c r="AK1003" s="7"/>
      <c r="AL1003" s="23"/>
    </row>
    <row r="1004" spans="31:38" ht="16.5" x14ac:dyDescent="0.2">
      <c r="AE1004" s="22"/>
      <c r="AF1004" s="7"/>
      <c r="AG1004" s="7"/>
      <c r="AH1004" s="7"/>
      <c r="AI1004" s="7"/>
      <c r="AJ1004" s="7"/>
      <c r="AK1004" s="7"/>
      <c r="AL1004" s="23"/>
    </row>
    <row r="1005" spans="31:38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</row>
    <row r="1006" spans="31:38" ht="16.5" x14ac:dyDescent="0.2">
      <c r="AE1006" s="20"/>
      <c r="AF1006" s="12"/>
      <c r="AG1006" s="12"/>
      <c r="AH1006" s="12"/>
      <c r="AI1006" s="12"/>
      <c r="AJ1006" s="12"/>
      <c r="AK1006" s="12"/>
      <c r="AL1006" s="21"/>
    </row>
    <row r="1007" spans="31:38" ht="16.5" x14ac:dyDescent="0.2">
      <c r="AE1007" s="22"/>
      <c r="AF1007" s="7"/>
      <c r="AG1007" s="7"/>
      <c r="AH1007" s="7"/>
      <c r="AI1007" s="7"/>
      <c r="AJ1007" s="7"/>
      <c r="AK1007" s="7"/>
      <c r="AL1007" s="23"/>
    </row>
    <row r="1008" spans="31:38" ht="16.5" x14ac:dyDescent="0.2">
      <c r="AE1008" s="22"/>
      <c r="AF1008" s="7"/>
      <c r="AG1008" s="7"/>
      <c r="AH1008" s="7"/>
      <c r="AI1008" s="7"/>
      <c r="AJ1008" s="7"/>
      <c r="AK1008" s="7"/>
      <c r="AL1008" s="23"/>
    </row>
    <row r="1009" spans="31:38" ht="16.5" x14ac:dyDescent="0.2">
      <c r="AE1009" s="22"/>
      <c r="AF1009" s="7"/>
      <c r="AG1009" s="7"/>
      <c r="AH1009" s="7"/>
      <c r="AI1009" s="7"/>
      <c r="AJ1009" s="7"/>
      <c r="AK1009" s="7"/>
      <c r="AL1009" s="23"/>
    </row>
    <row r="1010" spans="31:38" ht="16.5" x14ac:dyDescent="0.2">
      <c r="AE1010" s="22"/>
      <c r="AF1010" s="7"/>
      <c r="AG1010" s="7"/>
      <c r="AH1010" s="7"/>
      <c r="AI1010" s="7"/>
      <c r="AJ1010" s="7"/>
      <c r="AK1010" s="7"/>
      <c r="AL1010" s="23"/>
    </row>
    <row r="1011" spans="31:38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</row>
    <row r="1012" spans="31:38" ht="16.5" x14ac:dyDescent="0.2">
      <c r="AE1012" s="20"/>
      <c r="AF1012" s="12"/>
      <c r="AG1012" s="12"/>
      <c r="AH1012" s="12"/>
      <c r="AI1012" s="12"/>
      <c r="AJ1012" s="12"/>
      <c r="AK1012" s="12"/>
      <c r="AL1012" s="21"/>
    </row>
    <row r="1013" spans="31:38" ht="16.5" x14ac:dyDescent="0.2">
      <c r="AE1013" s="22"/>
      <c r="AF1013" s="7"/>
      <c r="AG1013" s="7"/>
      <c r="AH1013" s="7"/>
      <c r="AI1013" s="7"/>
      <c r="AJ1013" s="7"/>
      <c r="AK1013" s="7"/>
      <c r="AL1013" s="23"/>
    </row>
    <row r="1014" spans="31:38" ht="16.5" x14ac:dyDescent="0.2">
      <c r="AE1014" s="22"/>
      <c r="AF1014" s="7"/>
      <c r="AG1014" s="7"/>
      <c r="AH1014" s="7"/>
      <c r="AI1014" s="7"/>
      <c r="AJ1014" s="7"/>
      <c r="AK1014" s="7"/>
      <c r="AL1014" s="23"/>
    </row>
    <row r="1015" spans="31:38" ht="16.5" x14ac:dyDescent="0.2">
      <c r="AE1015" s="22"/>
      <c r="AF1015" s="7"/>
      <c r="AG1015" s="7"/>
      <c r="AH1015" s="7"/>
      <c r="AI1015" s="7"/>
      <c r="AJ1015" s="7"/>
      <c r="AK1015" s="7"/>
      <c r="AL1015" s="23"/>
    </row>
    <row r="1016" spans="31:38" ht="16.5" x14ac:dyDescent="0.2">
      <c r="AE1016" s="22"/>
      <c r="AF1016" s="7"/>
      <c r="AG1016" s="7"/>
      <c r="AH1016" s="7"/>
      <c r="AI1016" s="7"/>
      <c r="AJ1016" s="7"/>
      <c r="AK1016" s="7"/>
      <c r="AL1016" s="23"/>
    </row>
    <row r="1017" spans="31:38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</row>
    <row r="1018" spans="31:38" ht="16.5" x14ac:dyDescent="0.2">
      <c r="AE1018" s="20"/>
      <c r="AF1018" s="12"/>
      <c r="AG1018" s="12"/>
      <c r="AH1018" s="12"/>
      <c r="AI1018" s="12"/>
      <c r="AJ1018" s="12"/>
      <c r="AK1018" s="12"/>
      <c r="AL1018" s="21"/>
    </row>
    <row r="1019" spans="31:38" ht="16.5" x14ac:dyDescent="0.2">
      <c r="AE1019" s="22"/>
      <c r="AF1019" s="7"/>
      <c r="AG1019" s="7"/>
      <c r="AH1019" s="7"/>
      <c r="AI1019" s="7"/>
      <c r="AJ1019" s="7"/>
      <c r="AK1019" s="7"/>
      <c r="AL1019" s="23"/>
    </row>
    <row r="1020" spans="31:38" ht="16.5" x14ac:dyDescent="0.2">
      <c r="AE1020" s="22"/>
      <c r="AF1020" s="7"/>
      <c r="AG1020" s="7"/>
      <c r="AH1020" s="7"/>
      <c r="AI1020" s="7"/>
      <c r="AJ1020" s="7"/>
      <c r="AK1020" s="7"/>
      <c r="AL1020" s="23"/>
    </row>
    <row r="1021" spans="31:38" ht="16.5" x14ac:dyDescent="0.2">
      <c r="AE1021" s="22"/>
      <c r="AF1021" s="7"/>
      <c r="AG1021" s="7"/>
      <c r="AH1021" s="7"/>
      <c r="AI1021" s="7"/>
      <c r="AJ1021" s="7"/>
      <c r="AK1021" s="7"/>
      <c r="AL1021" s="23"/>
    </row>
    <row r="1022" spans="31:38" ht="16.5" x14ac:dyDescent="0.2">
      <c r="AE1022" s="22"/>
      <c r="AF1022" s="7"/>
      <c r="AG1022" s="7"/>
      <c r="AH1022" s="7"/>
      <c r="AI1022" s="7"/>
      <c r="AJ1022" s="7"/>
      <c r="AK1022" s="7"/>
      <c r="AL1022" s="23"/>
    </row>
    <row r="1023" spans="31:38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</row>
    <row r="1024" spans="31:38" ht="16.5" x14ac:dyDescent="0.2">
      <c r="AE1024" s="20"/>
      <c r="AF1024" s="12"/>
      <c r="AG1024" s="12"/>
      <c r="AH1024" s="12"/>
      <c r="AI1024" s="12"/>
      <c r="AJ1024" s="12"/>
      <c r="AK1024" s="12"/>
      <c r="AL1024" s="21"/>
    </row>
    <row r="1025" spans="31:38" ht="16.5" x14ac:dyDescent="0.2">
      <c r="AE1025" s="22"/>
      <c r="AF1025" s="7"/>
      <c r="AG1025" s="7"/>
      <c r="AH1025" s="7"/>
      <c r="AI1025" s="7"/>
      <c r="AJ1025" s="7"/>
      <c r="AK1025" s="7"/>
      <c r="AL1025" s="23"/>
    </row>
    <row r="1026" spans="31:38" ht="16.5" x14ac:dyDescent="0.2">
      <c r="AE1026" s="22"/>
      <c r="AF1026" s="7"/>
      <c r="AG1026" s="7"/>
      <c r="AH1026" s="7"/>
      <c r="AI1026" s="7"/>
      <c r="AJ1026" s="7"/>
      <c r="AK1026" s="7"/>
      <c r="AL1026" s="23"/>
    </row>
    <row r="1027" spans="31:38" ht="16.5" x14ac:dyDescent="0.2">
      <c r="AE1027" s="22"/>
      <c r="AF1027" s="7"/>
      <c r="AG1027" s="7"/>
      <c r="AH1027" s="7"/>
      <c r="AI1027" s="7"/>
      <c r="AJ1027" s="7"/>
      <c r="AK1027" s="7"/>
      <c r="AL1027" s="23"/>
    </row>
    <row r="1028" spans="31:38" ht="16.5" x14ac:dyDescent="0.2">
      <c r="AE1028" s="22"/>
      <c r="AF1028" s="7"/>
      <c r="AG1028" s="7"/>
      <c r="AH1028" s="7"/>
      <c r="AI1028" s="7"/>
      <c r="AJ1028" s="7"/>
      <c r="AK1028" s="7"/>
      <c r="AL1028" s="23"/>
    </row>
    <row r="1029" spans="31:38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</row>
    <row r="1030" spans="31:38" ht="16.5" x14ac:dyDescent="0.2">
      <c r="AE1030" s="20"/>
      <c r="AF1030" s="12"/>
      <c r="AG1030" s="12"/>
      <c r="AH1030" s="12"/>
      <c r="AI1030" s="12"/>
      <c r="AJ1030" s="12"/>
      <c r="AK1030" s="12"/>
      <c r="AL1030" s="21"/>
    </row>
    <row r="1031" spans="31:38" ht="16.5" x14ac:dyDescent="0.2">
      <c r="AE1031" s="22"/>
      <c r="AF1031" s="7"/>
      <c r="AG1031" s="7"/>
      <c r="AH1031" s="7"/>
      <c r="AI1031" s="7"/>
      <c r="AJ1031" s="7"/>
      <c r="AK1031" s="7"/>
      <c r="AL1031" s="23"/>
    </row>
    <row r="1032" spans="31:38" ht="16.5" x14ac:dyDescent="0.2">
      <c r="AE1032" s="22"/>
      <c r="AF1032" s="7"/>
      <c r="AG1032" s="7"/>
      <c r="AH1032" s="7"/>
      <c r="AI1032" s="7"/>
      <c r="AJ1032" s="7"/>
      <c r="AK1032" s="7"/>
      <c r="AL1032" s="23"/>
    </row>
    <row r="1033" spans="31:38" ht="16.5" x14ac:dyDescent="0.2">
      <c r="AE1033" s="22"/>
      <c r="AF1033" s="7"/>
      <c r="AG1033" s="7"/>
      <c r="AH1033" s="7"/>
      <c r="AI1033" s="7"/>
      <c r="AJ1033" s="7"/>
      <c r="AK1033" s="7"/>
      <c r="AL1033" s="23"/>
    </row>
    <row r="1034" spans="31:38" ht="16.5" x14ac:dyDescent="0.2">
      <c r="AE1034" s="22"/>
      <c r="AF1034" s="7"/>
      <c r="AG1034" s="7"/>
      <c r="AH1034" s="7"/>
      <c r="AI1034" s="7"/>
      <c r="AJ1034" s="7"/>
      <c r="AK1034" s="7"/>
      <c r="AL1034" s="23"/>
    </row>
    <row r="1035" spans="31:38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</row>
    <row r="1036" spans="31:38" ht="16.5" x14ac:dyDescent="0.2">
      <c r="AE1036" s="20"/>
      <c r="AF1036" s="12"/>
      <c r="AG1036" s="12"/>
      <c r="AH1036" s="12"/>
      <c r="AI1036" s="12"/>
      <c r="AJ1036" s="12"/>
      <c r="AK1036" s="12"/>
      <c r="AL1036" s="21"/>
    </row>
    <row r="1037" spans="31:38" ht="16.5" x14ac:dyDescent="0.2">
      <c r="AE1037" s="22"/>
      <c r="AF1037" s="7"/>
      <c r="AG1037" s="7"/>
      <c r="AH1037" s="7"/>
      <c r="AI1037" s="7"/>
      <c r="AJ1037" s="7"/>
      <c r="AK1037" s="7"/>
      <c r="AL1037" s="23"/>
    </row>
    <row r="1038" spans="31:38" ht="16.5" x14ac:dyDescent="0.2">
      <c r="AE1038" s="22"/>
      <c r="AF1038" s="7"/>
      <c r="AG1038" s="7"/>
      <c r="AH1038" s="7"/>
      <c r="AI1038" s="7"/>
      <c r="AJ1038" s="7"/>
      <c r="AK1038" s="7"/>
      <c r="AL1038" s="23"/>
    </row>
    <row r="1039" spans="31:38" ht="16.5" x14ac:dyDescent="0.2">
      <c r="AE1039" s="22"/>
      <c r="AF1039" s="7"/>
      <c r="AG1039" s="7"/>
      <c r="AH1039" s="7"/>
      <c r="AI1039" s="7"/>
      <c r="AJ1039" s="7"/>
      <c r="AK1039" s="7"/>
      <c r="AL1039" s="23"/>
    </row>
    <row r="1040" spans="31:38" ht="16.5" x14ac:dyDescent="0.2">
      <c r="AE1040" s="22"/>
      <c r="AF1040" s="7"/>
      <c r="AG1040" s="7"/>
      <c r="AH1040" s="7"/>
      <c r="AI1040" s="7"/>
      <c r="AJ1040" s="7"/>
      <c r="AK1040" s="7"/>
      <c r="AL1040" s="23"/>
    </row>
    <row r="1041" spans="31:38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</row>
    <row r="1042" spans="31:38" ht="16.5" x14ac:dyDescent="0.2">
      <c r="AE1042" s="20"/>
      <c r="AF1042" s="12"/>
      <c r="AG1042" s="12"/>
      <c r="AH1042" s="12"/>
      <c r="AI1042" s="12"/>
      <c r="AJ1042" s="12"/>
      <c r="AK1042" s="12"/>
      <c r="AL1042" s="21"/>
    </row>
    <row r="1043" spans="31:38" ht="16.5" x14ac:dyDescent="0.2">
      <c r="AE1043" s="22"/>
      <c r="AF1043" s="7"/>
      <c r="AG1043" s="7"/>
      <c r="AH1043" s="7"/>
      <c r="AI1043" s="7"/>
      <c r="AJ1043" s="7"/>
      <c r="AK1043" s="7"/>
      <c r="AL1043" s="23"/>
    </row>
    <row r="1044" spans="31:38" ht="16.5" x14ac:dyDescent="0.2">
      <c r="AE1044" s="22"/>
      <c r="AF1044" s="7"/>
      <c r="AG1044" s="7"/>
      <c r="AH1044" s="7"/>
      <c r="AI1044" s="7"/>
      <c r="AJ1044" s="7"/>
      <c r="AK1044" s="7"/>
      <c r="AL1044" s="23"/>
    </row>
    <row r="1045" spans="31:38" ht="16.5" x14ac:dyDescent="0.2">
      <c r="AE1045" s="22"/>
      <c r="AF1045" s="7"/>
      <c r="AG1045" s="7"/>
      <c r="AH1045" s="7"/>
      <c r="AI1045" s="7"/>
      <c r="AJ1045" s="7"/>
      <c r="AK1045" s="7"/>
      <c r="AL1045" s="23"/>
    </row>
    <row r="1046" spans="31:38" ht="16.5" x14ac:dyDescent="0.2">
      <c r="AE1046" s="22"/>
      <c r="AF1046" s="7"/>
      <c r="AG1046" s="7"/>
      <c r="AH1046" s="7"/>
      <c r="AI1046" s="7"/>
      <c r="AJ1046" s="7"/>
      <c r="AK1046" s="7"/>
      <c r="AL1046" s="23"/>
    </row>
    <row r="1047" spans="31:38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</row>
    <row r="1048" spans="31:38" ht="16.5" x14ac:dyDescent="0.2">
      <c r="AE1048" s="20"/>
      <c r="AF1048" s="12"/>
      <c r="AG1048" s="12"/>
      <c r="AH1048" s="12"/>
      <c r="AI1048" s="12"/>
      <c r="AJ1048" s="12"/>
      <c r="AK1048" s="12"/>
      <c r="AL1048" s="21"/>
    </row>
    <row r="1049" spans="31:38" ht="16.5" x14ac:dyDescent="0.2">
      <c r="AE1049" s="22"/>
      <c r="AF1049" s="7"/>
      <c r="AG1049" s="7"/>
      <c r="AH1049" s="7"/>
      <c r="AI1049" s="7"/>
      <c r="AJ1049" s="7"/>
      <c r="AK1049" s="7"/>
      <c r="AL1049" s="23"/>
    </row>
    <row r="1050" spans="31:38" ht="16.5" x14ac:dyDescent="0.2">
      <c r="AE1050" s="22"/>
      <c r="AF1050" s="7"/>
      <c r="AG1050" s="7"/>
      <c r="AH1050" s="7"/>
      <c r="AI1050" s="7"/>
      <c r="AJ1050" s="7"/>
      <c r="AK1050" s="7"/>
      <c r="AL1050" s="23"/>
    </row>
    <row r="1051" spans="31:38" ht="16.5" x14ac:dyDescent="0.2">
      <c r="AE1051" s="22"/>
      <c r="AF1051" s="7"/>
      <c r="AG1051" s="7"/>
      <c r="AH1051" s="7"/>
      <c r="AI1051" s="7"/>
      <c r="AJ1051" s="7"/>
      <c r="AK1051" s="7"/>
      <c r="AL1051" s="23"/>
    </row>
    <row r="1052" spans="31:38" ht="16.5" x14ac:dyDescent="0.2">
      <c r="AE1052" s="22"/>
      <c r="AF1052" s="7"/>
      <c r="AG1052" s="7"/>
      <c r="AH1052" s="7"/>
      <c r="AI1052" s="7"/>
      <c r="AJ1052" s="7"/>
      <c r="AK1052" s="7"/>
      <c r="AL1052" s="23"/>
    </row>
    <row r="1053" spans="31:38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</row>
    <row r="1054" spans="31:38" ht="16.5" x14ac:dyDescent="0.2">
      <c r="AE1054" s="20"/>
      <c r="AF1054" s="12"/>
      <c r="AG1054" s="12"/>
      <c r="AH1054" s="12"/>
      <c r="AI1054" s="12"/>
      <c r="AJ1054" s="12"/>
      <c r="AK1054" s="12"/>
      <c r="AL1054" s="21"/>
    </row>
    <row r="1055" spans="31:38" ht="16.5" x14ac:dyDescent="0.2">
      <c r="AE1055" s="22"/>
      <c r="AF1055" s="7"/>
      <c r="AG1055" s="7"/>
      <c r="AH1055" s="7"/>
      <c r="AI1055" s="7"/>
      <c r="AJ1055" s="7"/>
      <c r="AK1055" s="7"/>
      <c r="AL1055" s="23"/>
    </row>
    <row r="1056" spans="31:38" ht="16.5" x14ac:dyDescent="0.2">
      <c r="AE1056" s="22"/>
      <c r="AF1056" s="7"/>
      <c r="AG1056" s="7"/>
      <c r="AH1056" s="7"/>
      <c r="AI1056" s="7"/>
      <c r="AJ1056" s="7"/>
      <c r="AK1056" s="7"/>
      <c r="AL1056" s="23"/>
    </row>
    <row r="1057" spans="31:38" ht="16.5" x14ac:dyDescent="0.2">
      <c r="AE1057" s="22"/>
      <c r="AF1057" s="7"/>
      <c r="AG1057" s="7"/>
      <c r="AH1057" s="7"/>
      <c r="AI1057" s="7"/>
      <c r="AJ1057" s="7"/>
      <c r="AK1057" s="7"/>
      <c r="AL1057" s="23"/>
    </row>
    <row r="1058" spans="31:38" ht="16.5" x14ac:dyDescent="0.2">
      <c r="AE1058" s="22"/>
      <c r="AF1058" s="7"/>
      <c r="AG1058" s="7"/>
      <c r="AH1058" s="7"/>
      <c r="AI1058" s="7"/>
      <c r="AJ1058" s="7"/>
      <c r="AK1058" s="7"/>
      <c r="AL1058" s="23"/>
    </row>
    <row r="1059" spans="31:38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</row>
    <row r="1060" spans="31:38" ht="16.5" x14ac:dyDescent="0.2">
      <c r="AE1060" s="20"/>
      <c r="AF1060" s="12"/>
      <c r="AG1060" s="12"/>
      <c r="AH1060" s="12"/>
      <c r="AI1060" s="12"/>
      <c r="AJ1060" s="12"/>
      <c r="AK1060" s="12"/>
      <c r="AL1060" s="21"/>
    </row>
    <row r="1061" spans="31:38" ht="16.5" x14ac:dyDescent="0.2">
      <c r="AE1061" s="22"/>
      <c r="AF1061" s="7"/>
      <c r="AG1061" s="7"/>
      <c r="AH1061" s="7"/>
      <c r="AI1061" s="7"/>
      <c r="AJ1061" s="7"/>
      <c r="AK1061" s="7"/>
      <c r="AL1061" s="23"/>
    </row>
    <row r="1062" spans="31:38" ht="16.5" x14ac:dyDescent="0.2">
      <c r="AE1062" s="22"/>
      <c r="AF1062" s="7"/>
      <c r="AG1062" s="7"/>
      <c r="AH1062" s="7"/>
      <c r="AI1062" s="7"/>
      <c r="AJ1062" s="7"/>
      <c r="AK1062" s="7"/>
      <c r="AL1062" s="23"/>
    </row>
    <row r="1063" spans="31:38" ht="16.5" x14ac:dyDescent="0.2">
      <c r="AE1063" s="22"/>
      <c r="AF1063" s="7"/>
      <c r="AG1063" s="7"/>
      <c r="AH1063" s="7"/>
      <c r="AI1063" s="7"/>
      <c r="AJ1063" s="7"/>
      <c r="AK1063" s="7"/>
      <c r="AL1063" s="23"/>
    </row>
    <row r="1064" spans="31:38" ht="16.5" x14ac:dyDescent="0.2">
      <c r="AE1064" s="22"/>
      <c r="AF1064" s="7"/>
      <c r="AG1064" s="7"/>
      <c r="AH1064" s="7"/>
      <c r="AI1064" s="7"/>
      <c r="AJ1064" s="7"/>
      <c r="AK1064" s="7"/>
      <c r="AL1064" s="23"/>
    </row>
    <row r="1065" spans="31:38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</row>
    <row r="1066" spans="31:38" ht="16.5" x14ac:dyDescent="0.2">
      <c r="AE1066" s="20"/>
      <c r="AF1066" s="12"/>
      <c r="AG1066" s="12"/>
      <c r="AH1066" s="12"/>
      <c r="AI1066" s="12"/>
      <c r="AJ1066" s="12"/>
      <c r="AK1066" s="12"/>
      <c r="AL1066" s="21"/>
    </row>
    <row r="1067" spans="31:38" ht="16.5" x14ac:dyDescent="0.2">
      <c r="AE1067" s="22"/>
      <c r="AF1067" s="7"/>
      <c r="AG1067" s="7"/>
      <c r="AH1067" s="7"/>
      <c r="AI1067" s="7"/>
      <c r="AJ1067" s="7"/>
      <c r="AK1067" s="7"/>
      <c r="AL1067" s="23"/>
    </row>
    <row r="1068" spans="31:38" ht="16.5" x14ac:dyDescent="0.2">
      <c r="AE1068" s="22"/>
      <c r="AF1068" s="7"/>
      <c r="AG1068" s="7"/>
      <c r="AH1068" s="7"/>
      <c r="AI1068" s="7"/>
      <c r="AJ1068" s="7"/>
      <c r="AK1068" s="7"/>
      <c r="AL1068" s="23"/>
    </row>
    <row r="1069" spans="31:38" ht="16.5" x14ac:dyDescent="0.2">
      <c r="AE1069" s="22"/>
      <c r="AF1069" s="7"/>
      <c r="AG1069" s="7"/>
      <c r="AH1069" s="7"/>
      <c r="AI1069" s="7"/>
      <c r="AJ1069" s="7"/>
      <c r="AK1069" s="7"/>
      <c r="AL1069" s="23"/>
    </row>
    <row r="1070" spans="31:38" ht="16.5" x14ac:dyDescent="0.2">
      <c r="AE1070" s="22"/>
      <c r="AF1070" s="7"/>
      <c r="AG1070" s="7"/>
      <c r="AH1070" s="7"/>
      <c r="AI1070" s="7"/>
      <c r="AJ1070" s="7"/>
      <c r="AK1070" s="7"/>
      <c r="AL1070" s="23"/>
    </row>
    <row r="1071" spans="31:38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</row>
    <row r="1072" spans="31:38" ht="16.5" x14ac:dyDescent="0.2">
      <c r="AE1072" s="20"/>
      <c r="AF1072" s="12"/>
      <c r="AG1072" s="12"/>
      <c r="AH1072" s="12"/>
      <c r="AI1072" s="12"/>
      <c r="AJ1072" s="12"/>
      <c r="AK1072" s="12"/>
      <c r="AL1072" s="21"/>
    </row>
    <row r="1073" spans="31:38" ht="16.5" x14ac:dyDescent="0.2">
      <c r="AE1073" s="22"/>
      <c r="AF1073" s="7"/>
      <c r="AG1073" s="7"/>
      <c r="AH1073" s="7"/>
      <c r="AI1073" s="7"/>
      <c r="AJ1073" s="7"/>
      <c r="AK1073" s="7"/>
      <c r="AL1073" s="23"/>
    </row>
    <row r="1074" spans="31:38" ht="16.5" x14ac:dyDescent="0.2">
      <c r="AE1074" s="22"/>
      <c r="AF1074" s="7"/>
      <c r="AG1074" s="7"/>
      <c r="AH1074" s="7"/>
      <c r="AI1074" s="7"/>
      <c r="AJ1074" s="7"/>
      <c r="AK1074" s="7"/>
      <c r="AL1074" s="23"/>
    </row>
    <row r="1075" spans="31:38" ht="16.5" x14ac:dyDescent="0.2">
      <c r="AE1075" s="22"/>
      <c r="AF1075" s="7"/>
      <c r="AG1075" s="7"/>
      <c r="AH1075" s="7"/>
      <c r="AI1075" s="7"/>
      <c r="AJ1075" s="7"/>
      <c r="AK1075" s="7"/>
      <c r="AL1075" s="23"/>
    </row>
    <row r="1076" spans="31:38" ht="16.5" x14ac:dyDescent="0.2">
      <c r="AE1076" s="22"/>
      <c r="AF1076" s="7"/>
      <c r="AG1076" s="7"/>
      <c r="AH1076" s="7"/>
      <c r="AI1076" s="7"/>
      <c r="AJ1076" s="7"/>
      <c r="AK1076" s="7"/>
      <c r="AL1076" s="23"/>
    </row>
    <row r="1077" spans="31:38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</row>
    <row r="1078" spans="31:38" ht="16.5" x14ac:dyDescent="0.2">
      <c r="AE1078" s="20"/>
      <c r="AF1078" s="12"/>
      <c r="AG1078" s="12"/>
      <c r="AH1078" s="12"/>
      <c r="AI1078" s="12"/>
      <c r="AJ1078" s="12"/>
      <c r="AK1078" s="12"/>
      <c r="AL1078" s="21"/>
    </row>
    <row r="1079" spans="31:38" ht="16.5" x14ac:dyDescent="0.2">
      <c r="AE1079" s="22"/>
      <c r="AF1079" s="7"/>
      <c r="AG1079" s="7"/>
      <c r="AH1079" s="7"/>
      <c r="AI1079" s="7"/>
      <c r="AJ1079" s="7"/>
      <c r="AK1079" s="7"/>
      <c r="AL1079" s="23"/>
    </row>
    <row r="1080" spans="31:38" ht="16.5" x14ac:dyDescent="0.2">
      <c r="AE1080" s="22"/>
      <c r="AF1080" s="7"/>
      <c r="AG1080" s="7"/>
      <c r="AH1080" s="7"/>
      <c r="AI1080" s="7"/>
      <c r="AJ1080" s="7"/>
      <c r="AK1080" s="7"/>
      <c r="AL1080" s="23"/>
    </row>
    <row r="1081" spans="31:38" ht="16.5" x14ac:dyDescent="0.2">
      <c r="AE1081" s="22"/>
      <c r="AF1081" s="7"/>
      <c r="AG1081" s="7"/>
      <c r="AH1081" s="7"/>
      <c r="AI1081" s="7"/>
      <c r="AJ1081" s="7"/>
      <c r="AK1081" s="7"/>
      <c r="AL1081" s="23"/>
    </row>
    <row r="1082" spans="31:38" ht="16.5" x14ac:dyDescent="0.2">
      <c r="AE1082" s="22"/>
      <c r="AF1082" s="7"/>
      <c r="AG1082" s="7"/>
      <c r="AH1082" s="7"/>
      <c r="AI1082" s="7"/>
      <c r="AJ1082" s="7"/>
      <c r="AK1082" s="7"/>
      <c r="AL1082" s="23"/>
    </row>
    <row r="1083" spans="31:38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</row>
    <row r="1084" spans="31:38" ht="16.5" x14ac:dyDescent="0.2">
      <c r="AE1084" s="20"/>
      <c r="AF1084" s="12"/>
      <c r="AG1084" s="12"/>
      <c r="AH1084" s="12"/>
      <c r="AI1084" s="12"/>
      <c r="AJ1084" s="12"/>
      <c r="AK1084" s="12"/>
      <c r="AL1084" s="21"/>
    </row>
    <row r="1085" spans="31:38" ht="16.5" x14ac:dyDescent="0.2">
      <c r="AE1085" s="22"/>
      <c r="AF1085" s="7"/>
      <c r="AG1085" s="7"/>
      <c r="AH1085" s="7"/>
      <c r="AI1085" s="7"/>
      <c r="AJ1085" s="7"/>
      <c r="AK1085" s="7"/>
      <c r="AL1085" s="23"/>
    </row>
    <row r="1086" spans="31:38" ht="16.5" x14ac:dyDescent="0.2">
      <c r="AE1086" s="22"/>
      <c r="AF1086" s="7"/>
      <c r="AG1086" s="7"/>
      <c r="AH1086" s="7"/>
      <c r="AI1086" s="7"/>
      <c r="AJ1086" s="7"/>
      <c r="AK1086" s="7"/>
      <c r="AL1086" s="23"/>
    </row>
    <row r="1087" spans="31:38" ht="16.5" x14ac:dyDescent="0.2">
      <c r="AE1087" s="22"/>
      <c r="AF1087" s="7"/>
      <c r="AG1087" s="7"/>
      <c r="AH1087" s="7"/>
      <c r="AI1087" s="7"/>
      <c r="AJ1087" s="7"/>
      <c r="AK1087" s="7"/>
      <c r="AL1087" s="23"/>
    </row>
    <row r="1088" spans="31:38" ht="16.5" x14ac:dyDescent="0.2">
      <c r="AE1088" s="22"/>
      <c r="AF1088" s="7"/>
      <c r="AG1088" s="7"/>
      <c r="AH1088" s="7"/>
      <c r="AI1088" s="7"/>
      <c r="AJ1088" s="7"/>
      <c r="AK1088" s="7"/>
      <c r="AL1088" s="23"/>
    </row>
    <row r="1089" spans="31:38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</row>
    <row r="1090" spans="31:38" ht="16.5" x14ac:dyDescent="0.2">
      <c r="AE1090" s="20"/>
      <c r="AF1090" s="12"/>
      <c r="AG1090" s="12"/>
      <c r="AH1090" s="12"/>
      <c r="AI1090" s="12"/>
      <c r="AJ1090" s="12"/>
      <c r="AK1090" s="12"/>
      <c r="AL1090" s="21"/>
    </row>
    <row r="1091" spans="31:38" ht="16.5" x14ac:dyDescent="0.2">
      <c r="AE1091" s="22"/>
      <c r="AF1091" s="7"/>
      <c r="AG1091" s="7"/>
      <c r="AH1091" s="7"/>
      <c r="AI1091" s="7"/>
      <c r="AJ1091" s="7"/>
      <c r="AK1091" s="7"/>
      <c r="AL1091" s="23"/>
    </row>
    <row r="1092" spans="31:38" ht="16.5" x14ac:dyDescent="0.2">
      <c r="AE1092" s="22"/>
      <c r="AF1092" s="7"/>
      <c r="AG1092" s="7"/>
      <c r="AH1092" s="7"/>
      <c r="AI1092" s="7"/>
      <c r="AJ1092" s="7"/>
      <c r="AK1092" s="7"/>
      <c r="AL1092" s="23"/>
    </row>
    <row r="1093" spans="31:38" ht="16.5" x14ac:dyDescent="0.2">
      <c r="AE1093" s="22"/>
      <c r="AF1093" s="7"/>
      <c r="AG1093" s="7"/>
      <c r="AH1093" s="7"/>
      <c r="AI1093" s="7"/>
      <c r="AJ1093" s="7"/>
      <c r="AK1093" s="7"/>
      <c r="AL1093" s="23"/>
    </row>
    <row r="1094" spans="31:38" ht="16.5" x14ac:dyDescent="0.2">
      <c r="AE1094" s="22"/>
      <c r="AF1094" s="7"/>
      <c r="AG1094" s="7"/>
      <c r="AH1094" s="7"/>
      <c r="AI1094" s="7"/>
      <c r="AJ1094" s="7"/>
      <c r="AK1094" s="7"/>
      <c r="AL1094" s="23"/>
    </row>
    <row r="1095" spans="31:38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</row>
    <row r="1096" spans="31:38" ht="16.5" x14ac:dyDescent="0.2">
      <c r="AE1096" s="20"/>
      <c r="AF1096" s="12"/>
      <c r="AG1096" s="12"/>
      <c r="AH1096" s="12"/>
      <c r="AI1096" s="12"/>
      <c r="AJ1096" s="12"/>
      <c r="AK1096" s="12"/>
      <c r="AL1096" s="21"/>
    </row>
    <row r="1097" spans="31:38" ht="16.5" x14ac:dyDescent="0.2">
      <c r="AE1097" s="22"/>
      <c r="AF1097" s="7"/>
      <c r="AG1097" s="7"/>
      <c r="AH1097" s="7"/>
      <c r="AI1097" s="7"/>
      <c r="AJ1097" s="7"/>
      <c r="AK1097" s="7"/>
      <c r="AL1097" s="23"/>
    </row>
    <row r="1098" spans="31:38" ht="16.5" x14ac:dyDescent="0.2">
      <c r="AE1098" s="22"/>
      <c r="AF1098" s="7"/>
      <c r="AG1098" s="7"/>
      <c r="AH1098" s="7"/>
      <c r="AI1098" s="7"/>
      <c r="AJ1098" s="7"/>
      <c r="AK1098" s="7"/>
      <c r="AL1098" s="23"/>
    </row>
    <row r="1099" spans="31:38" ht="16.5" x14ac:dyDescent="0.2">
      <c r="AE1099" s="22"/>
      <c r="AF1099" s="7"/>
      <c r="AG1099" s="7"/>
      <c r="AH1099" s="7"/>
      <c r="AI1099" s="7"/>
      <c r="AJ1099" s="7"/>
      <c r="AK1099" s="7"/>
      <c r="AL1099" s="23"/>
    </row>
    <row r="1100" spans="31:38" ht="16.5" x14ac:dyDescent="0.2">
      <c r="AE1100" s="22"/>
      <c r="AF1100" s="7"/>
      <c r="AG1100" s="7"/>
      <c r="AH1100" s="7"/>
      <c r="AI1100" s="7"/>
      <c r="AJ1100" s="7"/>
      <c r="AK1100" s="7"/>
      <c r="AL1100" s="23"/>
    </row>
    <row r="1101" spans="31:38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</row>
    <row r="1102" spans="31:38" ht="16.5" x14ac:dyDescent="0.2">
      <c r="AE1102" s="20"/>
      <c r="AF1102" s="12"/>
      <c r="AG1102" s="12"/>
      <c r="AH1102" s="12"/>
      <c r="AI1102" s="12"/>
      <c r="AJ1102" s="12"/>
      <c r="AK1102" s="12"/>
      <c r="AL1102" s="21"/>
    </row>
    <row r="1103" spans="31:38" ht="16.5" x14ac:dyDescent="0.2">
      <c r="AE1103" s="22"/>
      <c r="AF1103" s="7"/>
      <c r="AG1103" s="7"/>
      <c r="AH1103" s="7"/>
      <c r="AI1103" s="7"/>
      <c r="AJ1103" s="7"/>
      <c r="AK1103" s="7"/>
      <c r="AL1103" s="23"/>
    </row>
    <row r="1104" spans="31:38" ht="16.5" x14ac:dyDescent="0.2">
      <c r="AE1104" s="22"/>
      <c r="AF1104" s="7"/>
      <c r="AG1104" s="7"/>
      <c r="AH1104" s="7"/>
      <c r="AI1104" s="7"/>
      <c r="AJ1104" s="7"/>
      <c r="AK1104" s="7"/>
      <c r="AL1104" s="23"/>
    </row>
    <row r="1105" spans="31:38" ht="16.5" x14ac:dyDescent="0.2">
      <c r="AE1105" s="22"/>
      <c r="AF1105" s="7"/>
      <c r="AG1105" s="7"/>
      <c r="AH1105" s="7"/>
      <c r="AI1105" s="7"/>
      <c r="AJ1105" s="7"/>
      <c r="AK1105" s="7"/>
      <c r="AL1105" s="23"/>
    </row>
    <row r="1106" spans="31:38" ht="16.5" x14ac:dyDescent="0.2">
      <c r="AE1106" s="22"/>
      <c r="AF1106" s="7"/>
      <c r="AG1106" s="7"/>
      <c r="AH1106" s="7"/>
      <c r="AI1106" s="7"/>
      <c r="AJ1106" s="7"/>
      <c r="AK1106" s="7"/>
      <c r="AL1106" s="23"/>
    </row>
    <row r="1107" spans="31:38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</row>
    <row r="1108" spans="31:38" ht="16.5" x14ac:dyDescent="0.2">
      <c r="AE1108" s="20"/>
      <c r="AF1108" s="12"/>
      <c r="AG1108" s="12"/>
      <c r="AH1108" s="12"/>
      <c r="AI1108" s="12"/>
      <c r="AJ1108" s="12"/>
      <c r="AK1108" s="12"/>
      <c r="AL1108" s="21"/>
    </row>
    <row r="1109" spans="31:38" ht="16.5" x14ac:dyDescent="0.2">
      <c r="AE1109" s="22"/>
      <c r="AF1109" s="7"/>
      <c r="AG1109" s="7"/>
      <c r="AH1109" s="7"/>
      <c r="AI1109" s="7"/>
      <c r="AJ1109" s="7"/>
      <c r="AK1109" s="7"/>
      <c r="AL1109" s="23"/>
    </row>
    <row r="1110" spans="31:38" ht="16.5" x14ac:dyDescent="0.2">
      <c r="AE1110" s="22"/>
      <c r="AF1110" s="7"/>
      <c r="AG1110" s="7"/>
      <c r="AH1110" s="7"/>
      <c r="AI1110" s="7"/>
      <c r="AJ1110" s="7"/>
      <c r="AK1110" s="7"/>
      <c r="AL1110" s="23"/>
    </row>
    <row r="1111" spans="31:38" ht="16.5" x14ac:dyDescent="0.2">
      <c r="AE1111" s="22"/>
      <c r="AF1111" s="7"/>
      <c r="AG1111" s="7"/>
      <c r="AH1111" s="7"/>
      <c r="AI1111" s="7"/>
      <c r="AJ1111" s="7"/>
      <c r="AK1111" s="7"/>
      <c r="AL1111" s="23"/>
    </row>
    <row r="1112" spans="31:38" ht="16.5" x14ac:dyDescent="0.2">
      <c r="AE1112" s="22"/>
      <c r="AF1112" s="7"/>
      <c r="AG1112" s="7"/>
      <c r="AH1112" s="7"/>
      <c r="AI1112" s="7"/>
      <c r="AJ1112" s="7"/>
      <c r="AK1112" s="7"/>
      <c r="AL1112" s="23"/>
    </row>
    <row r="1113" spans="31:38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</row>
    <row r="1114" spans="31:38" ht="16.5" x14ac:dyDescent="0.2">
      <c r="AE1114" s="20"/>
      <c r="AF1114" s="12"/>
      <c r="AG1114" s="12"/>
      <c r="AH1114" s="12"/>
      <c r="AI1114" s="12"/>
      <c r="AJ1114" s="12"/>
      <c r="AK1114" s="12"/>
      <c r="AL1114" s="21"/>
    </row>
    <row r="1115" spans="31:38" ht="16.5" x14ac:dyDescent="0.2">
      <c r="AE1115" s="22"/>
      <c r="AF1115" s="7"/>
      <c r="AG1115" s="7"/>
      <c r="AH1115" s="7"/>
      <c r="AI1115" s="7"/>
      <c r="AJ1115" s="7"/>
      <c r="AK1115" s="7"/>
      <c r="AL1115" s="23"/>
    </row>
    <row r="1116" spans="31:38" ht="16.5" x14ac:dyDescent="0.2">
      <c r="AE1116" s="22"/>
      <c r="AF1116" s="7"/>
      <c r="AG1116" s="7"/>
      <c r="AH1116" s="7"/>
      <c r="AI1116" s="7"/>
      <c r="AJ1116" s="7"/>
      <c r="AK1116" s="7"/>
      <c r="AL1116" s="23"/>
    </row>
    <row r="1117" spans="31:38" ht="16.5" x14ac:dyDescent="0.2">
      <c r="AE1117" s="22"/>
      <c r="AF1117" s="7"/>
      <c r="AG1117" s="7"/>
      <c r="AH1117" s="7"/>
      <c r="AI1117" s="7"/>
      <c r="AJ1117" s="7"/>
      <c r="AK1117" s="7"/>
      <c r="AL1117" s="23"/>
    </row>
    <row r="1118" spans="31:38" ht="16.5" x14ac:dyDescent="0.2">
      <c r="AE1118" s="22"/>
      <c r="AF1118" s="7"/>
      <c r="AG1118" s="7"/>
      <c r="AH1118" s="7"/>
      <c r="AI1118" s="7"/>
      <c r="AJ1118" s="7"/>
      <c r="AK1118" s="7"/>
      <c r="AL1118" s="23"/>
    </row>
    <row r="1119" spans="31:38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</row>
    <row r="1120" spans="31:38" ht="16.5" x14ac:dyDescent="0.2">
      <c r="AE1120" s="20"/>
      <c r="AF1120" s="12"/>
      <c r="AG1120" s="12"/>
      <c r="AH1120" s="12"/>
      <c r="AI1120" s="12"/>
      <c r="AJ1120" s="12"/>
      <c r="AK1120" s="12"/>
      <c r="AL1120" s="21"/>
    </row>
    <row r="1121" spans="31:38" ht="16.5" x14ac:dyDescent="0.2">
      <c r="AE1121" s="22"/>
      <c r="AF1121" s="7"/>
      <c r="AG1121" s="7"/>
      <c r="AH1121" s="7"/>
      <c r="AI1121" s="7"/>
      <c r="AJ1121" s="7"/>
      <c r="AK1121" s="7"/>
      <c r="AL1121" s="23"/>
    </row>
    <row r="1122" spans="31:38" ht="16.5" x14ac:dyDescent="0.2">
      <c r="AE1122" s="22"/>
      <c r="AF1122" s="7"/>
      <c r="AG1122" s="7"/>
      <c r="AH1122" s="7"/>
      <c r="AI1122" s="7"/>
      <c r="AJ1122" s="7"/>
      <c r="AK1122" s="7"/>
      <c r="AL1122" s="23"/>
    </row>
    <row r="1123" spans="31:38" ht="16.5" x14ac:dyDescent="0.2">
      <c r="AE1123" s="22"/>
      <c r="AF1123" s="7"/>
      <c r="AG1123" s="7"/>
      <c r="AH1123" s="7"/>
      <c r="AI1123" s="7"/>
      <c r="AJ1123" s="7"/>
      <c r="AK1123" s="7"/>
      <c r="AL1123" s="23"/>
    </row>
    <row r="1124" spans="31:38" ht="16.5" x14ac:dyDescent="0.2">
      <c r="AE1124" s="22"/>
      <c r="AF1124" s="7"/>
      <c r="AG1124" s="7"/>
      <c r="AH1124" s="7"/>
      <c r="AI1124" s="7"/>
      <c r="AJ1124" s="7"/>
      <c r="AK1124" s="7"/>
      <c r="AL1124" s="23"/>
    </row>
    <row r="1125" spans="31:38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</row>
    <row r="1126" spans="31:38" ht="16.5" x14ac:dyDescent="0.2">
      <c r="AE1126" s="20"/>
      <c r="AF1126" s="12"/>
      <c r="AG1126" s="12"/>
      <c r="AH1126" s="12"/>
      <c r="AI1126" s="12"/>
      <c r="AJ1126" s="12"/>
      <c r="AK1126" s="12"/>
      <c r="AL1126" s="21"/>
    </row>
    <row r="1127" spans="31:38" ht="16.5" x14ac:dyDescent="0.2">
      <c r="AE1127" s="22"/>
      <c r="AF1127" s="7"/>
      <c r="AG1127" s="7"/>
      <c r="AH1127" s="7"/>
      <c r="AI1127" s="7"/>
      <c r="AJ1127" s="7"/>
      <c r="AK1127" s="7"/>
      <c r="AL1127" s="23"/>
    </row>
    <row r="1128" spans="31:38" ht="16.5" x14ac:dyDescent="0.2">
      <c r="AE1128" s="22"/>
      <c r="AF1128" s="7"/>
      <c r="AG1128" s="7"/>
      <c r="AH1128" s="7"/>
      <c r="AI1128" s="7"/>
      <c r="AJ1128" s="7"/>
      <c r="AK1128" s="7"/>
      <c r="AL1128" s="23"/>
    </row>
    <row r="1129" spans="31:38" ht="16.5" x14ac:dyDescent="0.2">
      <c r="AE1129" s="22"/>
      <c r="AF1129" s="7"/>
      <c r="AG1129" s="7"/>
      <c r="AH1129" s="7"/>
      <c r="AI1129" s="7"/>
      <c r="AJ1129" s="7"/>
      <c r="AK1129" s="7"/>
      <c r="AL1129" s="23"/>
    </row>
    <row r="1130" spans="31:38" ht="16.5" x14ac:dyDescent="0.2">
      <c r="AE1130" s="22"/>
      <c r="AF1130" s="7"/>
      <c r="AG1130" s="7"/>
      <c r="AH1130" s="7"/>
      <c r="AI1130" s="7"/>
      <c r="AJ1130" s="7"/>
      <c r="AK1130" s="7"/>
      <c r="AL1130" s="23"/>
    </row>
    <row r="1131" spans="31:38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</row>
    <row r="1132" spans="31:38" ht="16.5" x14ac:dyDescent="0.2">
      <c r="AE1132" s="20"/>
      <c r="AF1132" s="12"/>
      <c r="AG1132" s="12"/>
      <c r="AH1132" s="12"/>
      <c r="AI1132" s="12"/>
      <c r="AJ1132" s="12"/>
      <c r="AK1132" s="12"/>
      <c r="AL1132" s="21"/>
    </row>
    <row r="1133" spans="31:38" ht="16.5" x14ac:dyDescent="0.2">
      <c r="AE1133" s="22"/>
      <c r="AF1133" s="7"/>
      <c r="AG1133" s="7"/>
      <c r="AH1133" s="7"/>
      <c r="AI1133" s="7"/>
      <c r="AJ1133" s="7"/>
      <c r="AK1133" s="7"/>
      <c r="AL1133" s="23"/>
    </row>
    <row r="1134" spans="31:38" ht="16.5" x14ac:dyDescent="0.2">
      <c r="AE1134" s="22"/>
      <c r="AF1134" s="7"/>
      <c r="AG1134" s="7"/>
      <c r="AH1134" s="7"/>
      <c r="AI1134" s="7"/>
      <c r="AJ1134" s="7"/>
      <c r="AK1134" s="7"/>
      <c r="AL1134" s="23"/>
    </row>
    <row r="1135" spans="31:38" ht="16.5" x14ac:dyDescent="0.2">
      <c r="AE1135" s="22"/>
      <c r="AF1135" s="7"/>
      <c r="AG1135" s="7"/>
      <c r="AH1135" s="7"/>
      <c r="AI1135" s="7"/>
      <c r="AJ1135" s="7"/>
      <c r="AK1135" s="7"/>
      <c r="AL1135" s="23"/>
    </row>
    <row r="1136" spans="31:38" ht="16.5" x14ac:dyDescent="0.2">
      <c r="AE1136" s="22"/>
      <c r="AF1136" s="7"/>
      <c r="AG1136" s="7"/>
      <c r="AH1136" s="7"/>
      <c r="AI1136" s="7"/>
      <c r="AJ1136" s="7"/>
      <c r="AK1136" s="7"/>
      <c r="AL1136" s="23"/>
    </row>
    <row r="1137" spans="31:38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</row>
    <row r="1138" spans="31:38" ht="16.5" x14ac:dyDescent="0.2">
      <c r="AE1138" s="20"/>
      <c r="AF1138" s="12"/>
      <c r="AG1138" s="12"/>
      <c r="AH1138" s="12"/>
      <c r="AI1138" s="12"/>
      <c r="AJ1138" s="12"/>
      <c r="AK1138" s="12"/>
      <c r="AL1138" s="21"/>
    </row>
    <row r="1139" spans="31:38" ht="16.5" x14ac:dyDescent="0.2">
      <c r="AE1139" s="22"/>
      <c r="AF1139" s="7"/>
      <c r="AG1139" s="7"/>
      <c r="AH1139" s="7"/>
      <c r="AI1139" s="7"/>
      <c r="AJ1139" s="7"/>
      <c r="AK1139" s="7"/>
      <c r="AL1139" s="23"/>
    </row>
    <row r="1140" spans="31:38" ht="16.5" x14ac:dyDescent="0.2">
      <c r="AE1140" s="22"/>
      <c r="AF1140" s="7"/>
      <c r="AG1140" s="7"/>
      <c r="AH1140" s="7"/>
      <c r="AI1140" s="7"/>
      <c r="AJ1140" s="7"/>
      <c r="AK1140" s="7"/>
      <c r="AL1140" s="23"/>
    </row>
    <row r="1141" spans="31:38" ht="16.5" x14ac:dyDescent="0.2">
      <c r="AE1141" s="22"/>
      <c r="AF1141" s="7"/>
      <c r="AG1141" s="7"/>
      <c r="AH1141" s="7"/>
      <c r="AI1141" s="7"/>
      <c r="AJ1141" s="7"/>
      <c r="AK1141" s="7"/>
      <c r="AL1141" s="23"/>
    </row>
    <row r="1142" spans="31:38" ht="16.5" x14ac:dyDescent="0.2">
      <c r="AE1142" s="22"/>
      <c r="AF1142" s="7"/>
      <c r="AG1142" s="7"/>
      <c r="AH1142" s="7"/>
      <c r="AI1142" s="7"/>
      <c r="AJ1142" s="7"/>
      <c r="AK1142" s="7"/>
      <c r="AL1142" s="23"/>
    </row>
    <row r="1143" spans="31:38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</row>
    <row r="1144" spans="31:38" ht="16.5" x14ac:dyDescent="0.2">
      <c r="AE1144" s="20"/>
      <c r="AF1144" s="12"/>
      <c r="AG1144" s="12"/>
      <c r="AH1144" s="12"/>
      <c r="AI1144" s="12"/>
      <c r="AJ1144" s="12"/>
      <c r="AK1144" s="12"/>
      <c r="AL1144" s="21"/>
    </row>
    <row r="1145" spans="31:38" ht="16.5" x14ac:dyDescent="0.2">
      <c r="AE1145" s="22"/>
      <c r="AF1145" s="7"/>
      <c r="AG1145" s="7"/>
      <c r="AH1145" s="7"/>
      <c r="AI1145" s="7"/>
      <c r="AJ1145" s="7"/>
      <c r="AK1145" s="7"/>
      <c r="AL1145" s="23"/>
    </row>
    <row r="1146" spans="31:38" ht="16.5" x14ac:dyDescent="0.2">
      <c r="AE1146" s="22"/>
      <c r="AF1146" s="7"/>
      <c r="AG1146" s="7"/>
      <c r="AH1146" s="7"/>
      <c r="AI1146" s="7"/>
      <c r="AJ1146" s="7"/>
      <c r="AK1146" s="7"/>
      <c r="AL1146" s="23"/>
    </row>
    <row r="1147" spans="31:38" ht="16.5" x14ac:dyDescent="0.2">
      <c r="AE1147" s="22"/>
      <c r="AF1147" s="7"/>
      <c r="AG1147" s="7"/>
      <c r="AH1147" s="7"/>
      <c r="AI1147" s="7"/>
      <c r="AJ1147" s="7"/>
      <c r="AK1147" s="7"/>
      <c r="AL1147" s="23"/>
    </row>
    <row r="1148" spans="31:38" ht="16.5" x14ac:dyDescent="0.2">
      <c r="AE1148" s="22"/>
      <c r="AF1148" s="7"/>
      <c r="AG1148" s="7"/>
      <c r="AH1148" s="7"/>
      <c r="AI1148" s="7"/>
      <c r="AJ1148" s="7"/>
      <c r="AK1148" s="7"/>
      <c r="AL1148" s="23"/>
    </row>
    <row r="1149" spans="31:38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</row>
    <row r="1150" spans="31:38" ht="16.5" x14ac:dyDescent="0.2">
      <c r="AE1150" s="20"/>
      <c r="AF1150" s="12"/>
      <c r="AG1150" s="12"/>
      <c r="AH1150" s="12"/>
      <c r="AI1150" s="12"/>
      <c r="AJ1150" s="12"/>
      <c r="AK1150" s="12"/>
      <c r="AL1150" s="21"/>
    </row>
    <row r="1151" spans="31:38" ht="16.5" x14ac:dyDescent="0.2">
      <c r="AE1151" s="22"/>
      <c r="AF1151" s="7"/>
      <c r="AG1151" s="7"/>
      <c r="AH1151" s="7"/>
      <c r="AI1151" s="7"/>
      <c r="AJ1151" s="7"/>
      <c r="AK1151" s="7"/>
      <c r="AL1151" s="23"/>
    </row>
    <row r="1152" spans="31:38" ht="16.5" x14ac:dyDescent="0.2">
      <c r="AE1152" s="22"/>
      <c r="AF1152" s="7"/>
      <c r="AG1152" s="7"/>
      <c r="AH1152" s="7"/>
      <c r="AI1152" s="7"/>
      <c r="AJ1152" s="7"/>
      <c r="AK1152" s="7"/>
      <c r="AL1152" s="23"/>
    </row>
    <row r="1153" spans="31:38" ht="16.5" x14ac:dyDescent="0.2">
      <c r="AE1153" s="22"/>
      <c r="AF1153" s="7"/>
      <c r="AG1153" s="7"/>
      <c r="AH1153" s="7"/>
      <c r="AI1153" s="7"/>
      <c r="AJ1153" s="7"/>
      <c r="AK1153" s="7"/>
      <c r="AL1153" s="23"/>
    </row>
    <row r="1154" spans="31:38" ht="16.5" x14ac:dyDescent="0.2">
      <c r="AE1154" s="22"/>
      <c r="AF1154" s="7"/>
      <c r="AG1154" s="7"/>
      <c r="AH1154" s="7"/>
      <c r="AI1154" s="7"/>
      <c r="AJ1154" s="7"/>
      <c r="AK1154" s="7"/>
      <c r="AL1154" s="23"/>
    </row>
    <row r="1155" spans="31:38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</row>
    <row r="1156" spans="31:38" ht="16.5" x14ac:dyDescent="0.2">
      <c r="AE1156" s="20"/>
      <c r="AF1156" s="12"/>
      <c r="AG1156" s="12"/>
      <c r="AH1156" s="12"/>
      <c r="AI1156" s="12"/>
      <c r="AJ1156" s="12"/>
      <c r="AK1156" s="12"/>
      <c r="AL1156" s="21"/>
    </row>
    <row r="1157" spans="31:38" ht="16.5" x14ac:dyDescent="0.2">
      <c r="AE1157" s="22"/>
      <c r="AF1157" s="7"/>
      <c r="AG1157" s="7"/>
      <c r="AH1157" s="7"/>
      <c r="AI1157" s="7"/>
      <c r="AJ1157" s="7"/>
      <c r="AK1157" s="7"/>
      <c r="AL1157" s="23"/>
    </row>
    <row r="1158" spans="31:38" ht="16.5" x14ac:dyDescent="0.2">
      <c r="AE1158" s="22"/>
      <c r="AF1158" s="7"/>
      <c r="AG1158" s="7"/>
      <c r="AH1158" s="7"/>
      <c r="AI1158" s="7"/>
      <c r="AJ1158" s="7"/>
      <c r="AK1158" s="7"/>
      <c r="AL1158" s="23"/>
    </row>
    <row r="1159" spans="31:38" ht="16.5" x14ac:dyDescent="0.2">
      <c r="AE1159" s="22"/>
      <c r="AF1159" s="7"/>
      <c r="AG1159" s="7"/>
      <c r="AH1159" s="7"/>
      <c r="AI1159" s="7"/>
      <c r="AJ1159" s="7"/>
      <c r="AK1159" s="7"/>
      <c r="AL1159" s="23"/>
    </row>
    <row r="1160" spans="31:38" ht="16.5" x14ac:dyDescent="0.2">
      <c r="AE1160" s="22"/>
      <c r="AF1160" s="7"/>
      <c r="AG1160" s="7"/>
      <c r="AH1160" s="7"/>
      <c r="AI1160" s="7"/>
      <c r="AJ1160" s="7"/>
      <c r="AK1160" s="7"/>
      <c r="AL1160" s="23"/>
    </row>
    <row r="1161" spans="31:38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</row>
    <row r="1162" spans="31:38" ht="16.5" x14ac:dyDescent="0.2">
      <c r="AE1162" s="20"/>
      <c r="AF1162" s="12"/>
      <c r="AG1162" s="12"/>
      <c r="AH1162" s="12"/>
      <c r="AI1162" s="12"/>
      <c r="AJ1162" s="12"/>
      <c r="AK1162" s="12"/>
      <c r="AL1162" s="21"/>
    </row>
    <row r="1163" spans="31:38" ht="16.5" x14ac:dyDescent="0.2">
      <c r="AE1163" s="22"/>
      <c r="AF1163" s="7"/>
      <c r="AG1163" s="7"/>
      <c r="AH1163" s="7"/>
      <c r="AI1163" s="7"/>
      <c r="AJ1163" s="7"/>
      <c r="AK1163" s="7"/>
      <c r="AL1163" s="23"/>
    </row>
    <row r="1164" spans="31:38" ht="16.5" x14ac:dyDescent="0.2">
      <c r="AE1164" s="22"/>
      <c r="AF1164" s="7"/>
      <c r="AG1164" s="7"/>
      <c r="AH1164" s="7"/>
      <c r="AI1164" s="7"/>
      <c r="AJ1164" s="7"/>
      <c r="AK1164" s="7"/>
      <c r="AL1164" s="23"/>
    </row>
    <row r="1165" spans="31:38" ht="16.5" x14ac:dyDescent="0.2">
      <c r="AE1165" s="22"/>
      <c r="AF1165" s="7"/>
      <c r="AG1165" s="7"/>
      <c r="AH1165" s="7"/>
      <c r="AI1165" s="7"/>
      <c r="AJ1165" s="7"/>
      <c r="AK1165" s="7"/>
      <c r="AL1165" s="23"/>
    </row>
    <row r="1166" spans="31:38" ht="16.5" x14ac:dyDescent="0.2">
      <c r="AE1166" s="22"/>
      <c r="AF1166" s="7"/>
      <c r="AG1166" s="7"/>
      <c r="AH1166" s="7"/>
      <c r="AI1166" s="7"/>
      <c r="AJ1166" s="7"/>
      <c r="AK1166" s="7"/>
      <c r="AL1166" s="23"/>
    </row>
    <row r="1167" spans="31:38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</row>
    <row r="1168" spans="31:38" ht="16.5" x14ac:dyDescent="0.2">
      <c r="AE1168" s="20"/>
      <c r="AF1168" s="12"/>
      <c r="AG1168" s="12"/>
      <c r="AH1168" s="12"/>
      <c r="AI1168" s="12"/>
      <c r="AJ1168" s="12"/>
      <c r="AK1168" s="12"/>
      <c r="AL1168" s="21"/>
    </row>
    <row r="1169" spans="31:38" ht="16.5" x14ac:dyDescent="0.2">
      <c r="AE1169" s="22"/>
      <c r="AF1169" s="7"/>
      <c r="AG1169" s="7"/>
      <c r="AH1169" s="7"/>
      <c r="AI1169" s="7"/>
      <c r="AJ1169" s="7"/>
      <c r="AK1169" s="7"/>
      <c r="AL1169" s="23"/>
    </row>
    <row r="1170" spans="31:38" ht="16.5" x14ac:dyDescent="0.2">
      <c r="AE1170" s="22"/>
      <c r="AF1170" s="7"/>
      <c r="AG1170" s="7"/>
      <c r="AH1170" s="7"/>
      <c r="AI1170" s="7"/>
      <c r="AJ1170" s="7"/>
      <c r="AK1170" s="7"/>
      <c r="AL1170" s="23"/>
    </row>
    <row r="1171" spans="31:38" ht="16.5" x14ac:dyDescent="0.2">
      <c r="AE1171" s="22"/>
      <c r="AF1171" s="7"/>
      <c r="AG1171" s="7"/>
      <c r="AH1171" s="7"/>
      <c r="AI1171" s="7"/>
      <c r="AJ1171" s="7"/>
      <c r="AK1171" s="7"/>
      <c r="AL1171" s="23"/>
    </row>
    <row r="1172" spans="31:38" ht="16.5" x14ac:dyDescent="0.2">
      <c r="AE1172" s="22"/>
      <c r="AF1172" s="7"/>
      <c r="AG1172" s="7"/>
      <c r="AH1172" s="7"/>
      <c r="AI1172" s="7"/>
      <c r="AJ1172" s="7"/>
      <c r="AK1172" s="7"/>
      <c r="AL1172" s="23"/>
    </row>
    <row r="1173" spans="31:38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</row>
    <row r="1174" spans="31:38" ht="16.5" x14ac:dyDescent="0.2">
      <c r="AE1174" s="20"/>
      <c r="AF1174" s="12"/>
      <c r="AG1174" s="12"/>
      <c r="AH1174" s="12"/>
      <c r="AI1174" s="12"/>
      <c r="AJ1174" s="12"/>
      <c r="AK1174" s="12"/>
      <c r="AL1174" s="21"/>
    </row>
    <row r="1175" spans="31:38" ht="16.5" x14ac:dyDescent="0.2">
      <c r="AE1175" s="22"/>
      <c r="AF1175" s="7"/>
      <c r="AG1175" s="7"/>
      <c r="AH1175" s="7"/>
      <c r="AI1175" s="7"/>
      <c r="AJ1175" s="7"/>
      <c r="AK1175" s="7"/>
      <c r="AL1175" s="23"/>
    </row>
    <row r="1176" spans="31:38" ht="16.5" x14ac:dyDescent="0.2">
      <c r="AE1176" s="22"/>
      <c r="AF1176" s="7"/>
      <c r="AG1176" s="7"/>
      <c r="AH1176" s="7"/>
      <c r="AI1176" s="7"/>
      <c r="AJ1176" s="7"/>
      <c r="AK1176" s="7"/>
      <c r="AL1176" s="23"/>
    </row>
    <row r="1177" spans="31:38" ht="16.5" x14ac:dyDescent="0.2">
      <c r="AE1177" s="22"/>
      <c r="AF1177" s="7"/>
      <c r="AG1177" s="7"/>
      <c r="AH1177" s="7"/>
      <c r="AI1177" s="7"/>
      <c r="AJ1177" s="7"/>
      <c r="AK1177" s="7"/>
      <c r="AL1177" s="23"/>
    </row>
    <row r="1178" spans="31:38" ht="16.5" x14ac:dyDescent="0.2">
      <c r="AE1178" s="22"/>
      <c r="AF1178" s="7"/>
      <c r="AG1178" s="7"/>
      <c r="AH1178" s="7"/>
      <c r="AI1178" s="7"/>
      <c r="AJ1178" s="7"/>
      <c r="AK1178" s="7"/>
      <c r="AL1178" s="23"/>
    </row>
    <row r="1179" spans="31:38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</row>
    <row r="1180" spans="31:38" ht="16.5" x14ac:dyDescent="0.2">
      <c r="AE1180" s="20"/>
      <c r="AF1180" s="12"/>
      <c r="AG1180" s="12"/>
      <c r="AH1180" s="12"/>
      <c r="AI1180" s="12"/>
      <c r="AJ1180" s="12"/>
      <c r="AK1180" s="12"/>
      <c r="AL1180" s="21"/>
    </row>
    <row r="1181" spans="31:38" ht="16.5" x14ac:dyDescent="0.2">
      <c r="AE1181" s="22"/>
      <c r="AF1181" s="7"/>
      <c r="AG1181" s="7"/>
      <c r="AH1181" s="7"/>
      <c r="AI1181" s="7"/>
      <c r="AJ1181" s="7"/>
      <c r="AK1181" s="7"/>
      <c r="AL1181" s="23"/>
    </row>
    <row r="1182" spans="31:38" ht="16.5" x14ac:dyDescent="0.2">
      <c r="AE1182" s="22"/>
      <c r="AF1182" s="7"/>
      <c r="AG1182" s="7"/>
      <c r="AH1182" s="7"/>
      <c r="AI1182" s="7"/>
      <c r="AJ1182" s="7"/>
      <c r="AK1182" s="7"/>
      <c r="AL1182" s="23"/>
    </row>
    <row r="1183" spans="31:38" ht="16.5" x14ac:dyDescent="0.2">
      <c r="AE1183" s="22"/>
      <c r="AF1183" s="7"/>
      <c r="AG1183" s="7"/>
      <c r="AH1183" s="7"/>
      <c r="AI1183" s="7"/>
      <c r="AJ1183" s="7"/>
      <c r="AK1183" s="7"/>
      <c r="AL1183" s="23"/>
    </row>
    <row r="1184" spans="31:38" ht="16.5" x14ac:dyDescent="0.2">
      <c r="AE1184" s="22"/>
      <c r="AF1184" s="7"/>
      <c r="AG1184" s="7"/>
      <c r="AH1184" s="7"/>
      <c r="AI1184" s="7"/>
      <c r="AJ1184" s="7"/>
      <c r="AK1184" s="7"/>
      <c r="AL1184" s="23"/>
    </row>
    <row r="1185" spans="31:38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</row>
    <row r="1186" spans="31:38" ht="16.5" x14ac:dyDescent="0.2">
      <c r="AE1186" s="20"/>
      <c r="AF1186" s="12"/>
      <c r="AG1186" s="12"/>
      <c r="AH1186" s="12"/>
      <c r="AI1186" s="12"/>
      <c r="AJ1186" s="12"/>
      <c r="AK1186" s="12"/>
      <c r="AL1186" s="21"/>
    </row>
    <row r="1187" spans="31:38" ht="16.5" x14ac:dyDescent="0.2">
      <c r="AE1187" s="22"/>
      <c r="AF1187" s="7"/>
      <c r="AG1187" s="7"/>
      <c r="AH1187" s="7"/>
      <c r="AI1187" s="7"/>
      <c r="AJ1187" s="7"/>
      <c r="AK1187" s="7"/>
      <c r="AL1187" s="23"/>
    </row>
    <row r="1188" spans="31:38" ht="16.5" x14ac:dyDescent="0.2">
      <c r="AE1188" s="22"/>
      <c r="AF1188" s="7"/>
      <c r="AG1188" s="7"/>
      <c r="AH1188" s="7"/>
      <c r="AI1188" s="7"/>
      <c r="AJ1188" s="7"/>
      <c r="AK1188" s="7"/>
      <c r="AL1188" s="23"/>
    </row>
    <row r="1189" spans="31:38" ht="16.5" x14ac:dyDescent="0.2">
      <c r="AE1189" s="22"/>
      <c r="AF1189" s="7"/>
      <c r="AG1189" s="7"/>
      <c r="AH1189" s="7"/>
      <c r="AI1189" s="7"/>
      <c r="AJ1189" s="7"/>
      <c r="AK1189" s="7"/>
      <c r="AL1189" s="23"/>
    </row>
    <row r="1190" spans="31:38" ht="16.5" x14ac:dyDescent="0.2">
      <c r="AE1190" s="22"/>
      <c r="AF1190" s="7"/>
      <c r="AG1190" s="7"/>
      <c r="AH1190" s="7"/>
      <c r="AI1190" s="7"/>
      <c r="AJ1190" s="7"/>
      <c r="AK1190" s="7"/>
      <c r="AL1190" s="23"/>
    </row>
    <row r="1191" spans="31:38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</row>
    <row r="1192" spans="31:38" ht="16.5" x14ac:dyDescent="0.2">
      <c r="AE1192" s="20"/>
      <c r="AF1192" s="12"/>
      <c r="AG1192" s="12"/>
      <c r="AH1192" s="12"/>
      <c r="AI1192" s="12"/>
      <c r="AJ1192" s="12"/>
      <c r="AK1192" s="12"/>
      <c r="AL1192" s="21"/>
    </row>
    <row r="1193" spans="31:38" ht="16.5" x14ac:dyDescent="0.2">
      <c r="AE1193" s="22"/>
      <c r="AF1193" s="7"/>
      <c r="AG1193" s="7"/>
      <c r="AH1193" s="7"/>
      <c r="AI1193" s="7"/>
      <c r="AJ1193" s="7"/>
      <c r="AK1193" s="7"/>
      <c r="AL1193" s="23"/>
    </row>
    <row r="1194" spans="31:38" ht="16.5" x14ac:dyDescent="0.2">
      <c r="AE1194" s="22"/>
      <c r="AF1194" s="7"/>
      <c r="AG1194" s="7"/>
      <c r="AH1194" s="7"/>
      <c r="AI1194" s="7"/>
      <c r="AJ1194" s="7"/>
      <c r="AK1194" s="7"/>
      <c r="AL1194" s="23"/>
    </row>
    <row r="1195" spans="31:38" ht="16.5" x14ac:dyDescent="0.2">
      <c r="AE1195" s="22"/>
      <c r="AF1195" s="7"/>
      <c r="AG1195" s="7"/>
      <c r="AH1195" s="7"/>
      <c r="AI1195" s="7"/>
      <c r="AJ1195" s="7"/>
      <c r="AK1195" s="7"/>
      <c r="AL1195" s="23"/>
    </row>
    <row r="1196" spans="31:38" ht="16.5" x14ac:dyDescent="0.2">
      <c r="AE1196" s="22"/>
      <c r="AF1196" s="7"/>
      <c r="AG1196" s="7"/>
      <c r="AH1196" s="7"/>
      <c r="AI1196" s="7"/>
      <c r="AJ1196" s="7"/>
      <c r="AK1196" s="7"/>
      <c r="AL1196" s="23"/>
    </row>
    <row r="1197" spans="31:38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</row>
    <row r="1198" spans="31:38" ht="16.5" x14ac:dyDescent="0.2">
      <c r="AE1198" s="20"/>
      <c r="AF1198" s="12"/>
      <c r="AG1198" s="12"/>
      <c r="AH1198" s="12"/>
      <c r="AI1198" s="12"/>
      <c r="AJ1198" s="12"/>
      <c r="AK1198" s="12"/>
      <c r="AL1198" s="21"/>
    </row>
    <row r="1199" spans="31:38" ht="16.5" x14ac:dyDescent="0.2">
      <c r="AE1199" s="22"/>
      <c r="AF1199" s="7"/>
      <c r="AG1199" s="7"/>
      <c r="AH1199" s="7"/>
      <c r="AI1199" s="7"/>
      <c r="AJ1199" s="7"/>
      <c r="AK1199" s="7"/>
      <c r="AL1199" s="23"/>
    </row>
    <row r="1200" spans="31:38" ht="16.5" x14ac:dyDescent="0.2">
      <c r="AE1200" s="22"/>
      <c r="AF1200" s="7"/>
      <c r="AG1200" s="7"/>
      <c r="AH1200" s="7"/>
      <c r="AI1200" s="7"/>
      <c r="AJ1200" s="7"/>
      <c r="AK1200" s="7"/>
      <c r="AL1200" s="23"/>
    </row>
    <row r="1201" spans="31:38" ht="16.5" x14ac:dyDescent="0.2">
      <c r="AE1201" s="22"/>
      <c r="AF1201" s="7"/>
      <c r="AG1201" s="7"/>
      <c r="AH1201" s="7"/>
      <c r="AI1201" s="7"/>
      <c r="AJ1201" s="7"/>
      <c r="AK1201" s="7"/>
      <c r="AL1201" s="23"/>
    </row>
    <row r="1202" spans="31:38" ht="16.5" x14ac:dyDescent="0.2">
      <c r="AE1202" s="22"/>
      <c r="AF1202" s="7"/>
      <c r="AG1202" s="7"/>
      <c r="AH1202" s="7"/>
      <c r="AI1202" s="7"/>
      <c r="AJ1202" s="7"/>
      <c r="AK1202" s="7"/>
      <c r="AL1202" s="23"/>
    </row>
    <row r="1203" spans="31:38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</row>
    <row r="1204" spans="31:38" ht="16.5" x14ac:dyDescent="0.2">
      <c r="AE1204" s="20"/>
      <c r="AF1204" s="12"/>
      <c r="AG1204" s="12"/>
      <c r="AH1204" s="12"/>
      <c r="AI1204" s="12"/>
      <c r="AJ1204" s="12"/>
      <c r="AK1204" s="12"/>
      <c r="AL1204" s="21"/>
    </row>
    <row r="1205" spans="31:38" ht="16.5" x14ac:dyDescent="0.2">
      <c r="AE1205" s="22"/>
      <c r="AF1205" s="7"/>
      <c r="AG1205" s="7"/>
      <c r="AH1205" s="7"/>
      <c r="AI1205" s="7"/>
      <c r="AJ1205" s="7"/>
      <c r="AK1205" s="7"/>
      <c r="AL1205" s="23"/>
    </row>
    <row r="1206" spans="31:38" ht="16.5" x14ac:dyDescent="0.2">
      <c r="AE1206" s="22"/>
      <c r="AF1206" s="7"/>
      <c r="AG1206" s="7"/>
      <c r="AH1206" s="7"/>
      <c r="AI1206" s="7"/>
      <c r="AJ1206" s="7"/>
      <c r="AK1206" s="7"/>
      <c r="AL1206" s="23"/>
    </row>
    <row r="1207" spans="31:38" ht="16.5" x14ac:dyDescent="0.2">
      <c r="AE1207" s="22"/>
      <c r="AF1207" s="7"/>
      <c r="AG1207" s="7"/>
      <c r="AH1207" s="7"/>
      <c r="AI1207" s="7"/>
      <c r="AJ1207" s="7"/>
      <c r="AK1207" s="7"/>
      <c r="AL1207" s="23"/>
    </row>
    <row r="1208" spans="31:38" ht="16.5" x14ac:dyDescent="0.2">
      <c r="AE1208" s="22"/>
      <c r="AF1208" s="7"/>
      <c r="AG1208" s="7"/>
      <c r="AH1208" s="7"/>
      <c r="AI1208" s="7"/>
      <c r="AJ1208" s="7"/>
      <c r="AK1208" s="7"/>
      <c r="AL1208" s="23"/>
    </row>
    <row r="1209" spans="31:38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</row>
    <row r="1210" spans="31:38" ht="16.5" x14ac:dyDescent="0.2">
      <c r="AE1210" s="20"/>
      <c r="AF1210" s="12"/>
      <c r="AG1210" s="12"/>
      <c r="AH1210" s="12"/>
      <c r="AI1210" s="12"/>
      <c r="AJ1210" s="12"/>
      <c r="AK1210" s="12"/>
      <c r="AL1210" s="21"/>
    </row>
    <row r="1211" spans="31:38" ht="16.5" x14ac:dyDescent="0.2">
      <c r="AE1211" s="22"/>
      <c r="AF1211" s="7"/>
      <c r="AG1211" s="7"/>
      <c r="AH1211" s="7"/>
      <c r="AI1211" s="7"/>
      <c r="AJ1211" s="7"/>
      <c r="AK1211" s="7"/>
      <c r="AL1211" s="23"/>
    </row>
    <row r="1212" spans="31:38" ht="16.5" x14ac:dyDescent="0.2">
      <c r="AE1212" s="22"/>
      <c r="AF1212" s="7"/>
      <c r="AG1212" s="7"/>
      <c r="AH1212" s="7"/>
      <c r="AI1212" s="7"/>
      <c r="AJ1212" s="7"/>
      <c r="AK1212" s="7"/>
      <c r="AL1212" s="23"/>
    </row>
    <row r="1213" spans="31:38" ht="16.5" x14ac:dyDescent="0.2">
      <c r="AE1213" s="22"/>
      <c r="AF1213" s="7"/>
      <c r="AG1213" s="7"/>
      <c r="AH1213" s="7"/>
      <c r="AI1213" s="7"/>
      <c r="AJ1213" s="7"/>
      <c r="AK1213" s="7"/>
      <c r="AL1213" s="23"/>
    </row>
    <row r="1214" spans="31:38" ht="16.5" x14ac:dyDescent="0.2">
      <c r="AE1214" s="22"/>
      <c r="AF1214" s="7"/>
      <c r="AG1214" s="7"/>
      <c r="AH1214" s="7"/>
      <c r="AI1214" s="7"/>
      <c r="AJ1214" s="7"/>
      <c r="AK1214" s="7"/>
      <c r="AL1214" s="23"/>
    </row>
    <row r="1215" spans="31:38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</row>
    <row r="1216" spans="31:38" ht="16.5" x14ac:dyDescent="0.2">
      <c r="AE1216" s="20"/>
      <c r="AF1216" s="12"/>
      <c r="AG1216" s="12"/>
      <c r="AH1216" s="12"/>
      <c r="AI1216" s="12"/>
      <c r="AJ1216" s="12"/>
      <c r="AK1216" s="12"/>
      <c r="AL1216" s="21"/>
    </row>
    <row r="1217" spans="31:38" ht="16.5" x14ac:dyDescent="0.2">
      <c r="AE1217" s="22"/>
      <c r="AF1217" s="7"/>
      <c r="AG1217" s="7"/>
      <c r="AH1217" s="7"/>
      <c r="AI1217" s="7"/>
      <c r="AJ1217" s="7"/>
      <c r="AK1217" s="7"/>
      <c r="AL1217" s="23"/>
    </row>
    <row r="1218" spans="31:38" ht="16.5" x14ac:dyDescent="0.2">
      <c r="AE1218" s="22"/>
      <c r="AF1218" s="7"/>
      <c r="AG1218" s="7"/>
      <c r="AH1218" s="7"/>
      <c r="AI1218" s="7"/>
      <c r="AJ1218" s="7"/>
      <c r="AK1218" s="7"/>
      <c r="AL1218" s="23"/>
    </row>
    <row r="1219" spans="31:38" ht="16.5" x14ac:dyDescent="0.2">
      <c r="AE1219" s="22"/>
      <c r="AF1219" s="7"/>
      <c r="AG1219" s="7"/>
      <c r="AH1219" s="7"/>
      <c r="AI1219" s="7"/>
      <c r="AJ1219" s="7"/>
      <c r="AK1219" s="7"/>
      <c r="AL1219" s="23"/>
    </row>
    <row r="1220" spans="31:38" ht="16.5" x14ac:dyDescent="0.2">
      <c r="AE1220" s="22"/>
      <c r="AF1220" s="7"/>
      <c r="AG1220" s="7"/>
      <c r="AH1220" s="7"/>
      <c r="AI1220" s="7"/>
      <c r="AJ1220" s="7"/>
      <c r="AK1220" s="7"/>
      <c r="AL1220" s="23"/>
    </row>
    <row r="1221" spans="31:38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</row>
    <row r="1222" spans="31:38" ht="16.5" x14ac:dyDescent="0.2">
      <c r="AE1222" s="20"/>
      <c r="AF1222" s="12"/>
      <c r="AG1222" s="12"/>
      <c r="AH1222" s="12"/>
      <c r="AI1222" s="12"/>
      <c r="AJ1222" s="12"/>
      <c r="AK1222" s="12"/>
      <c r="AL1222" s="21"/>
    </row>
    <row r="1223" spans="31:38" ht="16.5" x14ac:dyDescent="0.2">
      <c r="AE1223" s="22"/>
      <c r="AF1223" s="7"/>
      <c r="AG1223" s="7"/>
      <c r="AH1223" s="7"/>
      <c r="AI1223" s="7"/>
      <c r="AJ1223" s="7"/>
      <c r="AK1223" s="7"/>
      <c r="AL1223" s="23"/>
    </row>
    <row r="1224" spans="31:38" ht="16.5" x14ac:dyDescent="0.2">
      <c r="AE1224" s="22"/>
      <c r="AF1224" s="7"/>
      <c r="AG1224" s="7"/>
      <c r="AH1224" s="7"/>
      <c r="AI1224" s="7"/>
      <c r="AJ1224" s="7"/>
      <c r="AK1224" s="7"/>
      <c r="AL1224" s="23"/>
    </row>
    <row r="1225" spans="31:38" ht="16.5" x14ac:dyDescent="0.2">
      <c r="AE1225" s="22"/>
      <c r="AF1225" s="7"/>
      <c r="AG1225" s="7"/>
      <c r="AH1225" s="7"/>
      <c r="AI1225" s="7"/>
      <c r="AJ1225" s="7"/>
      <c r="AK1225" s="7"/>
      <c r="AL1225" s="23"/>
    </row>
    <row r="1226" spans="31:38" ht="16.5" x14ac:dyDescent="0.2">
      <c r="AE1226" s="22"/>
      <c r="AF1226" s="7"/>
      <c r="AG1226" s="7"/>
      <c r="AH1226" s="7"/>
      <c r="AI1226" s="7"/>
      <c r="AJ1226" s="7"/>
      <c r="AK1226" s="7"/>
      <c r="AL1226" s="23"/>
    </row>
    <row r="1227" spans="31:38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</row>
    <row r="1228" spans="31:38" ht="16.5" x14ac:dyDescent="0.2">
      <c r="AE1228" s="20"/>
      <c r="AF1228" s="12"/>
      <c r="AG1228" s="12"/>
      <c r="AH1228" s="12"/>
      <c r="AI1228" s="12"/>
      <c r="AJ1228" s="12"/>
      <c r="AK1228" s="12"/>
      <c r="AL1228" s="21"/>
    </row>
    <row r="1229" spans="31:38" ht="16.5" x14ac:dyDescent="0.2">
      <c r="AE1229" s="22"/>
      <c r="AF1229" s="7"/>
      <c r="AG1229" s="7"/>
      <c r="AH1229" s="7"/>
      <c r="AI1229" s="7"/>
      <c r="AJ1229" s="7"/>
      <c r="AK1229" s="7"/>
      <c r="AL1229" s="23"/>
    </row>
    <row r="1230" spans="31:38" ht="16.5" x14ac:dyDescent="0.2">
      <c r="AE1230" s="22"/>
      <c r="AF1230" s="7"/>
      <c r="AG1230" s="7"/>
      <c r="AH1230" s="7"/>
      <c r="AI1230" s="7"/>
      <c r="AJ1230" s="7"/>
      <c r="AK1230" s="7"/>
      <c r="AL1230" s="23"/>
    </row>
    <row r="1231" spans="31:38" ht="16.5" x14ac:dyDescent="0.2">
      <c r="AE1231" s="22"/>
      <c r="AF1231" s="7"/>
      <c r="AG1231" s="7"/>
      <c r="AH1231" s="7"/>
      <c r="AI1231" s="7"/>
      <c r="AJ1231" s="7"/>
      <c r="AK1231" s="7"/>
      <c r="AL1231" s="23"/>
    </row>
    <row r="1232" spans="31:38" ht="16.5" x14ac:dyDescent="0.2">
      <c r="AE1232" s="22"/>
      <c r="AF1232" s="7"/>
      <c r="AG1232" s="7"/>
      <c r="AH1232" s="7"/>
      <c r="AI1232" s="7"/>
      <c r="AJ1232" s="7"/>
      <c r="AK1232" s="7"/>
      <c r="AL1232" s="23"/>
    </row>
    <row r="1233" spans="31:38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</row>
    <row r="1234" spans="31:38" ht="16.5" x14ac:dyDescent="0.2">
      <c r="AE1234" s="20"/>
      <c r="AF1234" s="12"/>
      <c r="AG1234" s="12"/>
      <c r="AH1234" s="12"/>
      <c r="AI1234" s="12"/>
      <c r="AJ1234" s="12"/>
      <c r="AK1234" s="12"/>
      <c r="AL1234" s="21"/>
    </row>
    <row r="1235" spans="31:38" ht="16.5" x14ac:dyDescent="0.2">
      <c r="AE1235" s="22"/>
      <c r="AF1235" s="7"/>
      <c r="AG1235" s="7"/>
      <c r="AH1235" s="7"/>
      <c r="AI1235" s="7"/>
      <c r="AJ1235" s="7"/>
      <c r="AK1235" s="7"/>
      <c r="AL1235" s="23"/>
    </row>
    <row r="1236" spans="31:38" ht="16.5" x14ac:dyDescent="0.2">
      <c r="AE1236" s="22"/>
      <c r="AF1236" s="7"/>
      <c r="AG1236" s="7"/>
      <c r="AH1236" s="7"/>
      <c r="AI1236" s="7"/>
      <c r="AJ1236" s="7"/>
      <c r="AK1236" s="7"/>
      <c r="AL1236" s="23"/>
    </row>
    <row r="1237" spans="31:38" ht="16.5" x14ac:dyDescent="0.2">
      <c r="AE1237" s="22"/>
      <c r="AF1237" s="7"/>
      <c r="AG1237" s="7"/>
      <c r="AH1237" s="7"/>
      <c r="AI1237" s="7"/>
      <c r="AJ1237" s="7"/>
      <c r="AK1237" s="7"/>
      <c r="AL1237" s="23"/>
    </row>
    <row r="1238" spans="31:38" ht="16.5" x14ac:dyDescent="0.2">
      <c r="AE1238" s="22"/>
      <c r="AF1238" s="7"/>
      <c r="AG1238" s="7"/>
      <c r="AH1238" s="7"/>
      <c r="AI1238" s="7"/>
      <c r="AJ1238" s="7"/>
      <c r="AK1238" s="7"/>
      <c r="AL1238" s="23"/>
    </row>
    <row r="1239" spans="31:38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</row>
    <row r="1240" spans="31:38" ht="16.5" x14ac:dyDescent="0.2">
      <c r="AE1240" s="20"/>
      <c r="AF1240" s="12"/>
      <c r="AG1240" s="12"/>
      <c r="AH1240" s="12"/>
      <c r="AI1240" s="12"/>
      <c r="AJ1240" s="12"/>
      <c r="AK1240" s="12"/>
      <c r="AL1240" s="21"/>
    </row>
    <row r="1241" spans="31:38" ht="16.5" x14ac:dyDescent="0.2">
      <c r="AE1241" s="22"/>
      <c r="AF1241" s="7"/>
      <c r="AG1241" s="7"/>
      <c r="AH1241" s="7"/>
      <c r="AI1241" s="7"/>
      <c r="AJ1241" s="7"/>
      <c r="AK1241" s="7"/>
      <c r="AL1241" s="23"/>
    </row>
    <row r="1242" spans="31:38" ht="16.5" x14ac:dyDescent="0.2">
      <c r="AE1242" s="22"/>
      <c r="AF1242" s="7"/>
      <c r="AG1242" s="7"/>
      <c r="AH1242" s="7"/>
      <c r="AI1242" s="7"/>
      <c r="AJ1242" s="7"/>
      <c r="AK1242" s="7"/>
      <c r="AL1242" s="23"/>
    </row>
    <row r="1243" spans="31:38" ht="16.5" x14ac:dyDescent="0.2">
      <c r="AE1243" s="22"/>
      <c r="AF1243" s="7"/>
      <c r="AG1243" s="7"/>
      <c r="AH1243" s="7"/>
      <c r="AI1243" s="7"/>
      <c r="AJ1243" s="7"/>
      <c r="AK1243" s="7"/>
      <c r="AL1243" s="23"/>
    </row>
    <row r="1244" spans="31:38" ht="16.5" x14ac:dyDescent="0.2">
      <c r="AE1244" s="22"/>
      <c r="AF1244" s="7"/>
      <c r="AG1244" s="7"/>
      <c r="AH1244" s="7"/>
      <c r="AI1244" s="7"/>
      <c r="AJ1244" s="7"/>
      <c r="AK1244" s="7"/>
      <c r="AL1244" s="23"/>
    </row>
    <row r="1245" spans="31:38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</row>
    <row r="1246" spans="31:38" ht="16.5" x14ac:dyDescent="0.2">
      <c r="AE1246" s="20"/>
      <c r="AF1246" s="12"/>
      <c r="AG1246" s="12"/>
      <c r="AH1246" s="12"/>
      <c r="AI1246" s="12"/>
      <c r="AJ1246" s="12"/>
      <c r="AK1246" s="12"/>
      <c r="AL1246" s="21"/>
    </row>
    <row r="1247" spans="31:38" ht="16.5" x14ac:dyDescent="0.2">
      <c r="AE1247" s="22"/>
      <c r="AF1247" s="7"/>
      <c r="AG1247" s="7"/>
      <c r="AH1247" s="7"/>
      <c r="AI1247" s="7"/>
      <c r="AJ1247" s="7"/>
      <c r="AK1247" s="7"/>
      <c r="AL1247" s="23"/>
    </row>
    <row r="1248" spans="31:38" ht="16.5" x14ac:dyDescent="0.2">
      <c r="AE1248" s="22"/>
      <c r="AF1248" s="7"/>
      <c r="AG1248" s="7"/>
      <c r="AH1248" s="7"/>
      <c r="AI1248" s="7"/>
      <c r="AJ1248" s="7"/>
      <c r="AK1248" s="7"/>
      <c r="AL1248" s="23"/>
    </row>
    <row r="1249" spans="31:38" ht="16.5" x14ac:dyDescent="0.2">
      <c r="AE1249" s="22"/>
      <c r="AF1249" s="7"/>
      <c r="AG1249" s="7"/>
      <c r="AH1249" s="7"/>
      <c r="AI1249" s="7"/>
      <c r="AJ1249" s="7"/>
      <c r="AK1249" s="7"/>
      <c r="AL1249" s="23"/>
    </row>
    <row r="1250" spans="31:38" ht="16.5" x14ac:dyDescent="0.2">
      <c r="AE1250" s="22"/>
      <c r="AF1250" s="7"/>
      <c r="AG1250" s="7"/>
      <c r="AH1250" s="7"/>
      <c r="AI1250" s="7"/>
      <c r="AJ1250" s="7"/>
      <c r="AK1250" s="7"/>
      <c r="AL1250" s="23"/>
    </row>
    <row r="1251" spans="31:38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</row>
    <row r="1252" spans="31:38" ht="16.5" x14ac:dyDescent="0.2">
      <c r="AE1252" s="20"/>
      <c r="AF1252" s="12"/>
      <c r="AG1252" s="12"/>
      <c r="AH1252" s="12"/>
      <c r="AI1252" s="12"/>
      <c r="AJ1252" s="12"/>
      <c r="AK1252" s="12"/>
      <c r="AL1252" s="21"/>
    </row>
    <row r="1253" spans="31:38" ht="16.5" x14ac:dyDescent="0.2">
      <c r="AE1253" s="22"/>
      <c r="AF1253" s="7"/>
      <c r="AG1253" s="7"/>
      <c r="AH1253" s="7"/>
      <c r="AI1253" s="7"/>
      <c r="AJ1253" s="7"/>
      <c r="AK1253" s="7"/>
      <c r="AL1253" s="23"/>
    </row>
    <row r="1254" spans="31:38" ht="16.5" x14ac:dyDescent="0.2">
      <c r="AE1254" s="22"/>
      <c r="AF1254" s="7"/>
      <c r="AG1254" s="7"/>
      <c r="AH1254" s="7"/>
      <c r="AI1254" s="7"/>
      <c r="AJ1254" s="7"/>
      <c r="AK1254" s="7"/>
      <c r="AL1254" s="23"/>
    </row>
    <row r="1255" spans="31:38" ht="16.5" x14ac:dyDescent="0.2">
      <c r="AE1255" s="22"/>
      <c r="AF1255" s="7"/>
      <c r="AG1255" s="7"/>
      <c r="AH1255" s="7"/>
      <c r="AI1255" s="7"/>
      <c r="AJ1255" s="7"/>
      <c r="AK1255" s="7"/>
      <c r="AL1255" s="23"/>
    </row>
    <row r="1256" spans="31:38" ht="16.5" x14ac:dyDescent="0.2">
      <c r="AE1256" s="22"/>
      <c r="AF1256" s="7"/>
      <c r="AG1256" s="7"/>
      <c r="AH1256" s="7"/>
      <c r="AI1256" s="7"/>
      <c r="AJ1256" s="7"/>
      <c r="AK1256" s="7"/>
      <c r="AL1256" s="23"/>
    </row>
    <row r="1257" spans="31:38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</row>
    <row r="1258" spans="31:38" ht="16.5" x14ac:dyDescent="0.2">
      <c r="AE1258" s="20"/>
      <c r="AF1258" s="12"/>
      <c r="AG1258" s="12"/>
      <c r="AH1258" s="12"/>
      <c r="AI1258" s="12"/>
      <c r="AJ1258" s="12"/>
      <c r="AK1258" s="12"/>
      <c r="AL1258" s="21"/>
    </row>
    <row r="1259" spans="31:38" ht="16.5" x14ac:dyDescent="0.2">
      <c r="AE1259" s="22"/>
      <c r="AF1259" s="7"/>
      <c r="AG1259" s="7"/>
      <c r="AH1259" s="7"/>
      <c r="AI1259" s="7"/>
      <c r="AJ1259" s="7"/>
      <c r="AK1259" s="7"/>
      <c r="AL1259" s="23"/>
    </row>
    <row r="1260" spans="31:38" ht="16.5" x14ac:dyDescent="0.2">
      <c r="AE1260" s="22"/>
      <c r="AF1260" s="7"/>
      <c r="AG1260" s="7"/>
      <c r="AH1260" s="7"/>
      <c r="AI1260" s="7"/>
      <c r="AJ1260" s="7"/>
      <c r="AK1260" s="7"/>
      <c r="AL1260" s="23"/>
    </row>
    <row r="1261" spans="31:38" ht="16.5" x14ac:dyDescent="0.2">
      <c r="AE1261" s="22"/>
      <c r="AF1261" s="7"/>
      <c r="AG1261" s="7"/>
      <c r="AH1261" s="7"/>
      <c r="AI1261" s="7"/>
      <c r="AJ1261" s="7"/>
      <c r="AK1261" s="7"/>
      <c r="AL1261" s="23"/>
    </row>
    <row r="1262" spans="31:38" ht="16.5" x14ac:dyDescent="0.2">
      <c r="AE1262" s="22"/>
      <c r="AF1262" s="7"/>
      <c r="AG1262" s="7"/>
      <c r="AH1262" s="7"/>
      <c r="AI1262" s="7"/>
      <c r="AJ1262" s="7"/>
      <c r="AK1262" s="7"/>
      <c r="AL1262" s="23"/>
    </row>
    <row r="1263" spans="31:38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</row>
    <row r="1264" spans="31:38" ht="16.5" x14ac:dyDescent="0.2">
      <c r="AE1264" s="20"/>
      <c r="AF1264" s="12"/>
      <c r="AG1264" s="12"/>
      <c r="AH1264" s="12"/>
      <c r="AI1264" s="12"/>
      <c r="AJ1264" s="12"/>
      <c r="AK1264" s="12"/>
      <c r="AL1264" s="21"/>
    </row>
    <row r="1265" spans="31:38" ht="16.5" x14ac:dyDescent="0.2">
      <c r="AE1265" s="22"/>
      <c r="AF1265" s="7"/>
      <c r="AG1265" s="7"/>
      <c r="AH1265" s="7"/>
      <c r="AI1265" s="7"/>
      <c r="AJ1265" s="7"/>
      <c r="AK1265" s="7"/>
      <c r="AL1265" s="23"/>
    </row>
    <row r="1266" spans="31:38" ht="16.5" x14ac:dyDescent="0.2">
      <c r="AE1266" s="22"/>
      <c r="AF1266" s="7"/>
      <c r="AG1266" s="7"/>
      <c r="AH1266" s="7"/>
      <c r="AI1266" s="7"/>
      <c r="AJ1266" s="7"/>
      <c r="AK1266" s="7"/>
      <c r="AL1266" s="23"/>
    </row>
    <row r="1267" spans="31:38" ht="16.5" x14ac:dyDescent="0.2">
      <c r="AE1267" s="22"/>
      <c r="AF1267" s="7"/>
      <c r="AG1267" s="7"/>
      <c r="AH1267" s="7"/>
      <c r="AI1267" s="7"/>
      <c r="AJ1267" s="7"/>
      <c r="AK1267" s="7"/>
      <c r="AL1267" s="23"/>
    </row>
    <row r="1268" spans="31:38" ht="16.5" x14ac:dyDescent="0.2">
      <c r="AE1268" s="22"/>
      <c r="AF1268" s="7"/>
      <c r="AG1268" s="7"/>
      <c r="AH1268" s="7"/>
      <c r="AI1268" s="7"/>
      <c r="AJ1268" s="7"/>
      <c r="AK1268" s="7"/>
      <c r="AL1268" s="23"/>
    </row>
    <row r="1269" spans="31:38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</row>
    <row r="1270" spans="31:38" ht="16.5" x14ac:dyDescent="0.2">
      <c r="AE1270" s="20"/>
      <c r="AF1270" s="12"/>
      <c r="AG1270" s="12"/>
      <c r="AH1270" s="12"/>
      <c r="AI1270" s="12"/>
      <c r="AJ1270" s="12"/>
      <c r="AK1270" s="12"/>
      <c r="AL1270" s="21"/>
    </row>
    <row r="1271" spans="31:38" ht="16.5" x14ac:dyDescent="0.2">
      <c r="AE1271" s="22"/>
      <c r="AF1271" s="7"/>
      <c r="AG1271" s="7"/>
      <c r="AH1271" s="7"/>
      <c r="AI1271" s="7"/>
      <c r="AJ1271" s="7"/>
      <c r="AK1271" s="7"/>
      <c r="AL1271" s="23"/>
    </row>
    <row r="1272" spans="31:38" ht="16.5" x14ac:dyDescent="0.2">
      <c r="AE1272" s="22"/>
      <c r="AF1272" s="7"/>
      <c r="AG1272" s="7"/>
      <c r="AH1272" s="7"/>
      <c r="AI1272" s="7"/>
      <c r="AJ1272" s="7"/>
      <c r="AK1272" s="7"/>
      <c r="AL1272" s="23"/>
    </row>
    <row r="1273" spans="31:38" ht="16.5" x14ac:dyDescent="0.2">
      <c r="AE1273" s="22"/>
      <c r="AF1273" s="7"/>
      <c r="AG1273" s="7"/>
      <c r="AH1273" s="7"/>
      <c r="AI1273" s="7"/>
      <c r="AJ1273" s="7"/>
      <c r="AK1273" s="7"/>
      <c r="AL1273" s="23"/>
    </row>
    <row r="1274" spans="31:38" ht="16.5" x14ac:dyDescent="0.2">
      <c r="AE1274" s="22"/>
      <c r="AF1274" s="7"/>
      <c r="AG1274" s="7"/>
      <c r="AH1274" s="7"/>
      <c r="AI1274" s="7"/>
      <c r="AJ1274" s="7"/>
      <c r="AK1274" s="7"/>
      <c r="AL1274" s="23"/>
    </row>
    <row r="1275" spans="31:38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</row>
    <row r="1276" spans="31:38" ht="16.5" x14ac:dyDescent="0.2">
      <c r="AE1276" s="20"/>
      <c r="AF1276" s="12"/>
      <c r="AG1276" s="12"/>
      <c r="AH1276" s="12"/>
      <c r="AI1276" s="12"/>
      <c r="AJ1276" s="12"/>
      <c r="AK1276" s="12"/>
      <c r="AL1276" s="21"/>
    </row>
    <row r="1277" spans="31:38" ht="16.5" x14ac:dyDescent="0.2">
      <c r="AE1277" s="22"/>
      <c r="AF1277" s="7"/>
      <c r="AG1277" s="7"/>
      <c r="AH1277" s="7"/>
      <c r="AI1277" s="7"/>
      <c r="AJ1277" s="7"/>
      <c r="AK1277" s="7"/>
      <c r="AL1277" s="23"/>
    </row>
    <row r="1278" spans="31:38" ht="16.5" x14ac:dyDescent="0.2">
      <c r="AE1278" s="22"/>
      <c r="AF1278" s="7"/>
      <c r="AG1278" s="7"/>
      <c r="AH1278" s="7"/>
      <c r="AI1278" s="7"/>
      <c r="AJ1278" s="7"/>
      <c r="AK1278" s="7"/>
      <c r="AL1278" s="23"/>
    </row>
    <row r="1279" spans="31:38" ht="16.5" x14ac:dyDescent="0.2">
      <c r="AE1279" s="22"/>
      <c r="AF1279" s="7"/>
      <c r="AG1279" s="7"/>
      <c r="AH1279" s="7"/>
      <c r="AI1279" s="7"/>
      <c r="AJ1279" s="7"/>
      <c r="AK1279" s="7"/>
      <c r="AL1279" s="23"/>
    </row>
    <row r="1280" spans="31:38" ht="16.5" x14ac:dyDescent="0.2">
      <c r="AE1280" s="22"/>
      <c r="AF1280" s="7"/>
      <c r="AG1280" s="7"/>
      <c r="AH1280" s="7"/>
      <c r="AI1280" s="7"/>
      <c r="AJ1280" s="7"/>
      <c r="AK1280" s="7"/>
      <c r="AL1280" s="23"/>
    </row>
    <row r="1281" spans="31:38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</row>
    <row r="1282" spans="31:38" ht="16.5" x14ac:dyDescent="0.2">
      <c r="AE1282" s="20"/>
      <c r="AF1282" s="12"/>
      <c r="AG1282" s="12"/>
      <c r="AH1282" s="12"/>
      <c r="AI1282" s="12"/>
      <c r="AJ1282" s="12"/>
      <c r="AK1282" s="12"/>
      <c r="AL1282" s="21"/>
    </row>
    <row r="1283" spans="31:38" ht="16.5" x14ac:dyDescent="0.2">
      <c r="AE1283" s="22"/>
      <c r="AF1283" s="7"/>
      <c r="AG1283" s="7"/>
      <c r="AH1283" s="7"/>
      <c r="AI1283" s="7"/>
      <c r="AJ1283" s="7"/>
      <c r="AK1283" s="7"/>
      <c r="AL1283" s="23"/>
    </row>
    <row r="1284" spans="31:38" ht="16.5" x14ac:dyDescent="0.2">
      <c r="AE1284" s="22"/>
      <c r="AF1284" s="7"/>
      <c r="AG1284" s="7"/>
      <c r="AH1284" s="7"/>
      <c r="AI1284" s="7"/>
      <c r="AJ1284" s="7"/>
      <c r="AK1284" s="7"/>
      <c r="AL1284" s="23"/>
    </row>
    <row r="1285" spans="31:38" ht="16.5" x14ac:dyDescent="0.2">
      <c r="AE1285" s="22"/>
      <c r="AF1285" s="7"/>
      <c r="AG1285" s="7"/>
      <c r="AH1285" s="7"/>
      <c r="AI1285" s="7"/>
      <c r="AJ1285" s="7"/>
      <c r="AK1285" s="7"/>
      <c r="AL1285" s="23"/>
    </row>
    <row r="1286" spans="31:38" ht="16.5" x14ac:dyDescent="0.2">
      <c r="AE1286" s="22"/>
      <c r="AF1286" s="7"/>
      <c r="AG1286" s="7"/>
      <c r="AH1286" s="7"/>
      <c r="AI1286" s="7"/>
      <c r="AJ1286" s="7"/>
      <c r="AK1286" s="7"/>
      <c r="AL1286" s="23"/>
    </row>
    <row r="1287" spans="31:38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</row>
    <row r="1288" spans="31:38" ht="16.5" x14ac:dyDescent="0.2">
      <c r="AE1288" s="20"/>
      <c r="AF1288" s="12"/>
      <c r="AG1288" s="12"/>
      <c r="AH1288" s="12"/>
      <c r="AI1288" s="12"/>
      <c r="AJ1288" s="12"/>
      <c r="AK1288" s="12"/>
      <c r="AL1288" s="21"/>
    </row>
    <row r="1289" spans="31:38" ht="16.5" x14ac:dyDescent="0.2">
      <c r="AE1289" s="22"/>
      <c r="AF1289" s="7"/>
      <c r="AG1289" s="7"/>
      <c r="AH1289" s="7"/>
      <c r="AI1289" s="7"/>
      <c r="AJ1289" s="7"/>
      <c r="AK1289" s="7"/>
      <c r="AL1289" s="23"/>
    </row>
    <row r="1290" spans="31:38" ht="16.5" x14ac:dyDescent="0.2">
      <c r="AE1290" s="22"/>
      <c r="AF1290" s="7"/>
      <c r="AG1290" s="7"/>
      <c r="AH1290" s="7"/>
      <c r="AI1290" s="7"/>
      <c r="AJ1290" s="7"/>
      <c r="AK1290" s="7"/>
      <c r="AL1290" s="23"/>
    </row>
    <row r="1291" spans="31:38" ht="16.5" x14ac:dyDescent="0.2">
      <c r="AE1291" s="22"/>
      <c r="AF1291" s="7"/>
      <c r="AG1291" s="7"/>
      <c r="AH1291" s="7"/>
      <c r="AI1291" s="7"/>
      <c r="AJ1291" s="7"/>
      <c r="AK1291" s="7"/>
      <c r="AL1291" s="23"/>
    </row>
    <row r="1292" spans="31:38" ht="16.5" x14ac:dyDescent="0.2">
      <c r="AE1292" s="22"/>
      <c r="AF1292" s="7"/>
      <c r="AG1292" s="7"/>
      <c r="AH1292" s="7"/>
      <c r="AI1292" s="7"/>
      <c r="AJ1292" s="7"/>
      <c r="AK1292" s="7"/>
      <c r="AL1292" s="23"/>
    </row>
    <row r="1293" spans="31:38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</row>
    <row r="1294" spans="31:38" ht="16.5" x14ac:dyDescent="0.2">
      <c r="AE1294" s="20"/>
      <c r="AF1294" s="12"/>
      <c r="AG1294" s="12"/>
      <c r="AH1294" s="12"/>
      <c r="AI1294" s="12"/>
      <c r="AJ1294" s="12"/>
      <c r="AK1294" s="12"/>
      <c r="AL1294" s="21"/>
    </row>
    <row r="1295" spans="31:38" ht="16.5" x14ac:dyDescent="0.2">
      <c r="AE1295" s="22"/>
      <c r="AF1295" s="7"/>
      <c r="AG1295" s="7"/>
      <c r="AH1295" s="7"/>
      <c r="AI1295" s="7"/>
      <c r="AJ1295" s="7"/>
      <c r="AK1295" s="7"/>
      <c r="AL1295" s="23"/>
    </row>
    <row r="1296" spans="31:38" ht="16.5" x14ac:dyDescent="0.2">
      <c r="AE1296" s="22"/>
      <c r="AF1296" s="7"/>
      <c r="AG1296" s="7"/>
      <c r="AH1296" s="7"/>
      <c r="AI1296" s="7"/>
      <c r="AJ1296" s="7"/>
      <c r="AK1296" s="7"/>
      <c r="AL1296" s="23"/>
    </row>
    <row r="1297" spans="31:38" ht="16.5" x14ac:dyDescent="0.2">
      <c r="AE1297" s="22"/>
      <c r="AF1297" s="7"/>
      <c r="AG1297" s="7"/>
      <c r="AH1297" s="7"/>
      <c r="AI1297" s="7"/>
      <c r="AJ1297" s="7"/>
      <c r="AK1297" s="7"/>
      <c r="AL1297" s="23"/>
    </row>
    <row r="1298" spans="31:38" ht="16.5" x14ac:dyDescent="0.2">
      <c r="AE1298" s="22"/>
      <c r="AF1298" s="7"/>
      <c r="AG1298" s="7"/>
      <c r="AH1298" s="7"/>
      <c r="AI1298" s="7"/>
      <c r="AJ1298" s="7"/>
      <c r="AK1298" s="7"/>
      <c r="AL1298" s="23"/>
    </row>
    <row r="1299" spans="31:38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</row>
    <row r="1300" spans="31:38" ht="16.5" x14ac:dyDescent="0.2">
      <c r="AE1300" s="20"/>
      <c r="AF1300" s="12"/>
      <c r="AG1300" s="12"/>
      <c r="AH1300" s="12"/>
      <c r="AI1300" s="12"/>
      <c r="AJ1300" s="12"/>
      <c r="AK1300" s="12"/>
      <c r="AL1300" s="21"/>
    </row>
    <row r="1301" spans="31:38" ht="16.5" x14ac:dyDescent="0.2">
      <c r="AE1301" s="22"/>
      <c r="AF1301" s="7"/>
      <c r="AG1301" s="7"/>
      <c r="AH1301" s="7"/>
      <c r="AI1301" s="7"/>
      <c r="AJ1301" s="7"/>
      <c r="AK1301" s="7"/>
      <c r="AL1301" s="23"/>
    </row>
    <row r="1302" spans="31:38" ht="16.5" x14ac:dyDescent="0.2">
      <c r="AE1302" s="22"/>
      <c r="AF1302" s="7"/>
      <c r="AG1302" s="7"/>
      <c r="AH1302" s="7"/>
      <c r="AI1302" s="7"/>
      <c r="AJ1302" s="7"/>
      <c r="AK1302" s="7"/>
      <c r="AL1302" s="23"/>
    </row>
    <row r="1303" spans="31:38" ht="16.5" x14ac:dyDescent="0.2">
      <c r="AE1303" s="22"/>
      <c r="AF1303" s="7"/>
      <c r="AG1303" s="7"/>
      <c r="AH1303" s="7"/>
      <c r="AI1303" s="7"/>
      <c r="AJ1303" s="7"/>
      <c r="AK1303" s="7"/>
      <c r="AL1303" s="23"/>
    </row>
    <row r="1304" spans="31:38" ht="16.5" x14ac:dyDescent="0.2">
      <c r="AE1304" s="22"/>
      <c r="AF1304" s="7"/>
      <c r="AG1304" s="7"/>
      <c r="AH1304" s="7"/>
      <c r="AI1304" s="7"/>
      <c r="AJ1304" s="7"/>
      <c r="AK1304" s="7"/>
      <c r="AL1304" s="23"/>
    </row>
    <row r="1305" spans="31:38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</row>
    <row r="1306" spans="31:38" ht="16.5" x14ac:dyDescent="0.2">
      <c r="AE1306" s="20"/>
      <c r="AF1306" s="12"/>
      <c r="AG1306" s="12"/>
      <c r="AH1306" s="12"/>
      <c r="AI1306" s="12"/>
      <c r="AJ1306" s="12"/>
      <c r="AK1306" s="12"/>
      <c r="AL1306" s="21"/>
    </row>
    <row r="1307" spans="31:38" ht="16.5" x14ac:dyDescent="0.2">
      <c r="AE1307" s="22"/>
      <c r="AF1307" s="7"/>
      <c r="AG1307" s="7"/>
      <c r="AH1307" s="7"/>
      <c r="AI1307" s="7"/>
      <c r="AJ1307" s="7"/>
      <c r="AK1307" s="7"/>
      <c r="AL1307" s="23"/>
    </row>
    <row r="1308" spans="31:38" ht="16.5" x14ac:dyDescent="0.2">
      <c r="AE1308" s="22"/>
      <c r="AF1308" s="7"/>
      <c r="AG1308" s="7"/>
      <c r="AH1308" s="7"/>
      <c r="AI1308" s="7"/>
      <c r="AJ1308" s="7"/>
      <c r="AK1308" s="7"/>
      <c r="AL1308" s="23"/>
    </row>
    <row r="1309" spans="31:38" ht="16.5" x14ac:dyDescent="0.2">
      <c r="AE1309" s="22"/>
      <c r="AF1309" s="7"/>
      <c r="AG1309" s="7"/>
      <c r="AH1309" s="7"/>
      <c r="AI1309" s="7"/>
      <c r="AJ1309" s="7"/>
      <c r="AK1309" s="7"/>
      <c r="AL1309" s="23"/>
    </row>
    <row r="1310" spans="31:38" ht="16.5" x14ac:dyDescent="0.2">
      <c r="AE1310" s="22"/>
      <c r="AF1310" s="7"/>
      <c r="AG1310" s="7"/>
      <c r="AH1310" s="7"/>
      <c r="AI1310" s="7"/>
      <c r="AJ1310" s="7"/>
      <c r="AK1310" s="7"/>
      <c r="AL1310" s="23"/>
    </row>
    <row r="1311" spans="31:38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</row>
    <row r="1312" spans="31:38" ht="16.5" x14ac:dyDescent="0.2">
      <c r="AE1312" s="20"/>
      <c r="AF1312" s="12"/>
      <c r="AG1312" s="12"/>
      <c r="AH1312" s="12"/>
      <c r="AI1312" s="12"/>
      <c r="AJ1312" s="12"/>
      <c r="AK1312" s="12"/>
      <c r="AL1312" s="21"/>
    </row>
    <row r="1313" spans="31:38" ht="16.5" x14ac:dyDescent="0.2">
      <c r="AE1313" s="22"/>
      <c r="AF1313" s="7"/>
      <c r="AG1313" s="7"/>
      <c r="AH1313" s="7"/>
      <c r="AI1313" s="7"/>
      <c r="AJ1313" s="7"/>
      <c r="AK1313" s="7"/>
      <c r="AL1313" s="23"/>
    </row>
    <row r="1314" spans="31:38" ht="16.5" x14ac:dyDescent="0.2">
      <c r="AE1314" s="22"/>
      <c r="AF1314" s="7"/>
      <c r="AG1314" s="7"/>
      <c r="AH1314" s="7"/>
      <c r="AI1314" s="7"/>
      <c r="AJ1314" s="7"/>
      <c r="AK1314" s="7"/>
      <c r="AL1314" s="23"/>
    </row>
    <row r="1315" spans="31:38" ht="16.5" x14ac:dyDescent="0.2">
      <c r="AE1315" s="22"/>
      <c r="AF1315" s="7"/>
      <c r="AG1315" s="7"/>
      <c r="AH1315" s="7"/>
      <c r="AI1315" s="7"/>
      <c r="AJ1315" s="7"/>
      <c r="AK1315" s="7"/>
      <c r="AL1315" s="23"/>
    </row>
    <row r="1316" spans="31:38" ht="16.5" x14ac:dyDescent="0.2">
      <c r="AE1316" s="22"/>
      <c r="AF1316" s="7"/>
      <c r="AG1316" s="7"/>
      <c r="AH1316" s="7"/>
      <c r="AI1316" s="7"/>
      <c r="AJ1316" s="7"/>
      <c r="AK1316" s="7"/>
      <c r="AL1316" s="23"/>
    </row>
    <row r="1317" spans="31:38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</row>
    <row r="1318" spans="31:38" ht="16.5" x14ac:dyDescent="0.2">
      <c r="AE1318" s="20"/>
      <c r="AF1318" s="12"/>
      <c r="AG1318" s="12"/>
      <c r="AH1318" s="12"/>
      <c r="AI1318" s="12"/>
      <c r="AJ1318" s="12"/>
      <c r="AK1318" s="12"/>
      <c r="AL1318" s="21"/>
    </row>
    <row r="1319" spans="31:38" ht="16.5" x14ac:dyDescent="0.2">
      <c r="AE1319" s="22"/>
      <c r="AF1319" s="7"/>
      <c r="AG1319" s="7"/>
      <c r="AH1319" s="7"/>
      <c r="AI1319" s="7"/>
      <c r="AJ1319" s="7"/>
      <c r="AK1319" s="7"/>
      <c r="AL1319" s="23"/>
    </row>
    <row r="1320" spans="31:38" ht="16.5" x14ac:dyDescent="0.2">
      <c r="AE1320" s="22"/>
      <c r="AF1320" s="7"/>
      <c r="AG1320" s="7"/>
      <c r="AH1320" s="7"/>
      <c r="AI1320" s="7"/>
      <c r="AJ1320" s="7"/>
      <c r="AK1320" s="7"/>
      <c r="AL1320" s="23"/>
    </row>
    <row r="1321" spans="31:38" ht="16.5" x14ac:dyDescent="0.2">
      <c r="AE1321" s="22"/>
      <c r="AF1321" s="7"/>
      <c r="AG1321" s="7"/>
      <c r="AH1321" s="7"/>
      <c r="AI1321" s="7"/>
      <c r="AJ1321" s="7"/>
      <c r="AK1321" s="7"/>
      <c r="AL1321" s="23"/>
    </row>
    <row r="1322" spans="31:38" ht="16.5" x14ac:dyDescent="0.2">
      <c r="AE1322" s="22"/>
      <c r="AF1322" s="7"/>
      <c r="AG1322" s="7"/>
      <c r="AH1322" s="7"/>
      <c r="AI1322" s="7"/>
      <c r="AJ1322" s="7"/>
      <c r="AK1322" s="7"/>
      <c r="AL1322" s="23"/>
    </row>
    <row r="1323" spans="31:38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</row>
    <row r="1324" spans="31:38" ht="16.5" x14ac:dyDescent="0.2">
      <c r="AE1324" s="20"/>
      <c r="AF1324" s="12"/>
      <c r="AG1324" s="12"/>
      <c r="AH1324" s="12"/>
      <c r="AI1324" s="12"/>
      <c r="AJ1324" s="12"/>
      <c r="AK1324" s="12"/>
      <c r="AL1324" s="21"/>
    </row>
    <row r="1325" spans="31:38" ht="16.5" x14ac:dyDescent="0.2">
      <c r="AE1325" s="22"/>
      <c r="AF1325" s="7"/>
      <c r="AG1325" s="7"/>
      <c r="AH1325" s="7"/>
      <c r="AI1325" s="7"/>
      <c r="AJ1325" s="7"/>
      <c r="AK1325" s="7"/>
      <c r="AL1325" s="23"/>
    </row>
    <row r="1326" spans="31:38" ht="16.5" x14ac:dyDescent="0.2">
      <c r="AE1326" s="22"/>
      <c r="AF1326" s="7"/>
      <c r="AG1326" s="7"/>
      <c r="AH1326" s="7"/>
      <c r="AI1326" s="7"/>
      <c r="AJ1326" s="7"/>
      <c r="AK1326" s="7"/>
      <c r="AL1326" s="23"/>
    </row>
    <row r="1327" spans="31:38" ht="16.5" x14ac:dyDescent="0.2">
      <c r="AE1327" s="22"/>
      <c r="AF1327" s="7"/>
      <c r="AG1327" s="7"/>
      <c r="AH1327" s="7"/>
      <c r="AI1327" s="7"/>
      <c r="AJ1327" s="7"/>
      <c r="AK1327" s="7"/>
      <c r="AL1327" s="23"/>
    </row>
    <row r="1328" spans="31:38" ht="16.5" x14ac:dyDescent="0.2">
      <c r="AE1328" s="22"/>
      <c r="AF1328" s="7"/>
      <c r="AG1328" s="7"/>
      <c r="AH1328" s="7"/>
      <c r="AI1328" s="7"/>
      <c r="AJ1328" s="7"/>
      <c r="AK1328" s="7"/>
      <c r="AL1328" s="23"/>
    </row>
    <row r="1329" spans="31:38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</row>
    <row r="1330" spans="31:38" ht="16.5" x14ac:dyDescent="0.2">
      <c r="AE1330" s="20"/>
      <c r="AF1330" s="12"/>
      <c r="AG1330" s="12"/>
      <c r="AH1330" s="12"/>
      <c r="AI1330" s="12"/>
      <c r="AJ1330" s="12"/>
      <c r="AK1330" s="12"/>
      <c r="AL1330" s="21"/>
    </row>
    <row r="1331" spans="31:38" ht="16.5" x14ac:dyDescent="0.2">
      <c r="AE1331" s="22"/>
      <c r="AF1331" s="7"/>
      <c r="AG1331" s="7"/>
      <c r="AH1331" s="7"/>
      <c r="AI1331" s="7"/>
      <c r="AJ1331" s="7"/>
      <c r="AK1331" s="7"/>
      <c r="AL1331" s="23"/>
    </row>
    <row r="1332" spans="31:38" ht="16.5" x14ac:dyDescent="0.2">
      <c r="AE1332" s="22"/>
      <c r="AF1332" s="7"/>
      <c r="AG1332" s="7"/>
      <c r="AH1332" s="7"/>
      <c r="AI1332" s="7"/>
      <c r="AJ1332" s="7"/>
      <c r="AK1332" s="7"/>
      <c r="AL1332" s="23"/>
    </row>
    <row r="1333" spans="31:38" ht="16.5" x14ac:dyDescent="0.2">
      <c r="AE1333" s="22"/>
      <c r="AF1333" s="7"/>
      <c r="AG1333" s="7"/>
      <c r="AH1333" s="7"/>
      <c r="AI1333" s="7"/>
      <c r="AJ1333" s="7"/>
      <c r="AK1333" s="7"/>
      <c r="AL1333" s="23"/>
    </row>
    <row r="1334" spans="31:38" ht="16.5" x14ac:dyDescent="0.2">
      <c r="AE1334" s="22"/>
      <c r="AF1334" s="7"/>
      <c r="AG1334" s="7"/>
      <c r="AH1334" s="7"/>
      <c r="AI1334" s="7"/>
      <c r="AJ1334" s="7"/>
      <c r="AK1334" s="7"/>
      <c r="AL1334" s="23"/>
    </row>
    <row r="1335" spans="31:38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</row>
    <row r="1336" spans="31:38" ht="16.5" x14ac:dyDescent="0.2">
      <c r="AE1336" s="20"/>
      <c r="AF1336" s="12"/>
      <c r="AG1336" s="12"/>
      <c r="AH1336" s="12"/>
      <c r="AI1336" s="12"/>
      <c r="AJ1336" s="12"/>
      <c r="AK1336" s="12"/>
      <c r="AL1336" s="21"/>
    </row>
    <row r="1337" spans="31:38" ht="16.5" x14ac:dyDescent="0.2">
      <c r="AE1337" s="22"/>
      <c r="AF1337" s="7"/>
      <c r="AG1337" s="7"/>
      <c r="AH1337" s="7"/>
      <c r="AI1337" s="7"/>
      <c r="AJ1337" s="7"/>
      <c r="AK1337" s="7"/>
      <c r="AL1337" s="23"/>
    </row>
    <row r="1338" spans="31:38" ht="16.5" x14ac:dyDescent="0.2">
      <c r="AE1338" s="22"/>
      <c r="AF1338" s="7"/>
      <c r="AG1338" s="7"/>
      <c r="AH1338" s="7"/>
      <c r="AI1338" s="7"/>
      <c r="AJ1338" s="7"/>
      <c r="AK1338" s="7"/>
      <c r="AL1338" s="23"/>
    </row>
    <row r="1339" spans="31:38" ht="16.5" x14ac:dyDescent="0.2">
      <c r="AE1339" s="22"/>
      <c r="AF1339" s="7"/>
      <c r="AG1339" s="7"/>
      <c r="AH1339" s="7"/>
      <c r="AI1339" s="7"/>
      <c r="AJ1339" s="7"/>
      <c r="AK1339" s="7"/>
      <c r="AL1339" s="23"/>
    </row>
    <row r="1340" spans="31:38" ht="16.5" x14ac:dyDescent="0.2">
      <c r="AE1340" s="22"/>
      <c r="AF1340" s="7"/>
      <c r="AG1340" s="7"/>
      <c r="AH1340" s="7"/>
      <c r="AI1340" s="7"/>
      <c r="AJ1340" s="7"/>
      <c r="AK1340" s="7"/>
      <c r="AL1340" s="23"/>
    </row>
    <row r="1341" spans="31:38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</row>
    <row r="1342" spans="31:38" ht="16.5" x14ac:dyDescent="0.2">
      <c r="AE1342" s="20"/>
      <c r="AF1342" s="12"/>
      <c r="AG1342" s="12"/>
      <c r="AH1342" s="12"/>
      <c r="AI1342" s="12"/>
      <c r="AJ1342" s="12"/>
      <c r="AK1342" s="12"/>
      <c r="AL1342" s="21"/>
    </row>
    <row r="1343" spans="31:38" ht="16.5" x14ac:dyDescent="0.2">
      <c r="AE1343" s="22"/>
      <c r="AF1343" s="7"/>
      <c r="AG1343" s="7"/>
      <c r="AH1343" s="7"/>
      <c r="AI1343" s="7"/>
      <c r="AJ1343" s="7"/>
      <c r="AK1343" s="7"/>
      <c r="AL1343" s="23"/>
    </row>
    <row r="1344" spans="31:38" ht="16.5" x14ac:dyDescent="0.2">
      <c r="AE1344" s="22"/>
      <c r="AF1344" s="7"/>
      <c r="AG1344" s="7"/>
      <c r="AH1344" s="7"/>
      <c r="AI1344" s="7"/>
      <c r="AJ1344" s="7"/>
      <c r="AK1344" s="7"/>
      <c r="AL1344" s="23"/>
    </row>
    <row r="1345" spans="31:38" ht="16.5" x14ac:dyDescent="0.2">
      <c r="AE1345" s="22"/>
      <c r="AF1345" s="7"/>
      <c r="AG1345" s="7"/>
      <c r="AH1345" s="7"/>
      <c r="AI1345" s="7"/>
      <c r="AJ1345" s="7"/>
      <c r="AK1345" s="7"/>
      <c r="AL1345" s="23"/>
    </row>
    <row r="1346" spans="31:38" ht="16.5" x14ac:dyDescent="0.2">
      <c r="AE1346" s="22"/>
      <c r="AF1346" s="7"/>
      <c r="AG1346" s="7"/>
      <c r="AH1346" s="7"/>
      <c r="AI1346" s="7"/>
      <c r="AJ1346" s="7"/>
      <c r="AK1346" s="7"/>
      <c r="AL1346" s="23"/>
    </row>
    <row r="1347" spans="31:38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</row>
    <row r="1348" spans="31:38" ht="16.5" x14ac:dyDescent="0.2">
      <c r="AE1348" s="20"/>
      <c r="AF1348" s="12"/>
      <c r="AG1348" s="12"/>
      <c r="AH1348" s="12"/>
      <c r="AI1348" s="12"/>
      <c r="AJ1348" s="12"/>
      <c r="AK1348" s="12"/>
      <c r="AL1348" s="21"/>
    </row>
    <row r="1349" spans="31:38" ht="16.5" x14ac:dyDescent="0.2">
      <c r="AE1349" s="22"/>
      <c r="AF1349" s="7"/>
      <c r="AG1349" s="7"/>
      <c r="AH1349" s="7"/>
      <c r="AI1349" s="7"/>
      <c r="AJ1349" s="7"/>
      <c r="AK1349" s="7"/>
      <c r="AL1349" s="23"/>
    </row>
    <row r="1350" spans="31:38" ht="16.5" x14ac:dyDescent="0.2">
      <c r="AE1350" s="22"/>
      <c r="AF1350" s="7"/>
      <c r="AG1350" s="7"/>
      <c r="AH1350" s="7"/>
      <c r="AI1350" s="7"/>
      <c r="AJ1350" s="7"/>
      <c r="AK1350" s="7"/>
      <c r="AL1350" s="23"/>
    </row>
    <row r="1351" spans="31:38" ht="16.5" x14ac:dyDescent="0.2">
      <c r="AE1351" s="22"/>
      <c r="AF1351" s="7"/>
      <c r="AG1351" s="7"/>
      <c r="AH1351" s="7"/>
      <c r="AI1351" s="7"/>
      <c r="AJ1351" s="7"/>
      <c r="AK1351" s="7"/>
      <c r="AL1351" s="23"/>
    </row>
    <row r="1352" spans="31:38" ht="16.5" x14ac:dyDescent="0.2">
      <c r="AE1352" s="22"/>
      <c r="AF1352" s="7"/>
      <c r="AG1352" s="7"/>
      <c r="AH1352" s="7"/>
      <c r="AI1352" s="7"/>
      <c r="AJ1352" s="7"/>
      <c r="AK1352" s="7"/>
      <c r="AL1352" s="23"/>
    </row>
    <row r="1353" spans="31:38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</row>
    <row r="1354" spans="31:38" ht="16.5" x14ac:dyDescent="0.2">
      <c r="AE1354" s="20"/>
      <c r="AF1354" s="12"/>
      <c r="AG1354" s="12"/>
      <c r="AH1354" s="12"/>
      <c r="AI1354" s="12"/>
      <c r="AJ1354" s="12"/>
      <c r="AK1354" s="12"/>
      <c r="AL1354" s="21"/>
    </row>
    <row r="1355" spans="31:38" ht="16.5" x14ac:dyDescent="0.2">
      <c r="AE1355" s="22"/>
      <c r="AF1355" s="7"/>
      <c r="AG1355" s="7"/>
      <c r="AH1355" s="7"/>
      <c r="AI1355" s="7"/>
      <c r="AJ1355" s="7"/>
      <c r="AK1355" s="7"/>
      <c r="AL1355" s="23"/>
    </row>
    <row r="1356" spans="31:38" ht="16.5" x14ac:dyDescent="0.2">
      <c r="AE1356" s="22"/>
      <c r="AF1356" s="7"/>
      <c r="AG1356" s="7"/>
      <c r="AH1356" s="7"/>
      <c r="AI1356" s="7"/>
      <c r="AJ1356" s="7"/>
      <c r="AK1356" s="7"/>
      <c r="AL1356" s="23"/>
    </row>
    <row r="1357" spans="31:38" ht="16.5" x14ac:dyDescent="0.2">
      <c r="AE1357" s="22"/>
      <c r="AF1357" s="7"/>
      <c r="AG1357" s="7"/>
      <c r="AH1357" s="7"/>
      <c r="AI1357" s="7"/>
      <c r="AJ1357" s="7"/>
      <c r="AK1357" s="7"/>
      <c r="AL1357" s="23"/>
    </row>
    <row r="1358" spans="31:38" ht="16.5" x14ac:dyDescent="0.2">
      <c r="AE1358" s="22"/>
      <c r="AF1358" s="7"/>
      <c r="AG1358" s="7"/>
      <c r="AH1358" s="7"/>
      <c r="AI1358" s="7"/>
      <c r="AJ1358" s="7"/>
      <c r="AK1358" s="7"/>
      <c r="AL1358" s="23"/>
    </row>
    <row r="1359" spans="31:38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</row>
    <row r="1360" spans="31:38" ht="16.5" x14ac:dyDescent="0.2">
      <c r="AE1360" s="20"/>
      <c r="AF1360" s="12"/>
      <c r="AG1360" s="12"/>
      <c r="AH1360" s="12"/>
      <c r="AI1360" s="12"/>
      <c r="AJ1360" s="12"/>
      <c r="AK1360" s="12"/>
      <c r="AL1360" s="21"/>
    </row>
    <row r="1361" spans="31:38" ht="16.5" x14ac:dyDescent="0.2">
      <c r="AE1361" s="22"/>
      <c r="AF1361" s="7"/>
      <c r="AG1361" s="7"/>
      <c r="AH1361" s="7"/>
      <c r="AI1361" s="7"/>
      <c r="AJ1361" s="7"/>
      <c r="AK1361" s="7"/>
      <c r="AL1361" s="23"/>
    </row>
    <row r="1362" spans="31:38" ht="16.5" x14ac:dyDescent="0.2">
      <c r="AE1362" s="22"/>
      <c r="AF1362" s="7"/>
      <c r="AG1362" s="7"/>
      <c r="AH1362" s="7"/>
      <c r="AI1362" s="7"/>
      <c r="AJ1362" s="7"/>
      <c r="AK1362" s="7"/>
      <c r="AL1362" s="23"/>
    </row>
    <row r="1363" spans="31:38" ht="16.5" x14ac:dyDescent="0.2">
      <c r="AE1363" s="22"/>
      <c r="AF1363" s="7"/>
      <c r="AG1363" s="7"/>
      <c r="AH1363" s="7"/>
      <c r="AI1363" s="7"/>
      <c r="AJ1363" s="7"/>
      <c r="AK1363" s="7"/>
      <c r="AL1363" s="23"/>
    </row>
    <row r="1364" spans="31:38" ht="16.5" x14ac:dyDescent="0.2">
      <c r="AE1364" s="22"/>
      <c r="AF1364" s="7"/>
      <c r="AG1364" s="7"/>
      <c r="AH1364" s="7"/>
      <c r="AI1364" s="7"/>
      <c r="AJ1364" s="7"/>
      <c r="AK1364" s="7"/>
      <c r="AL1364" s="23"/>
    </row>
    <row r="1365" spans="31:38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</row>
    <row r="1366" spans="31:38" ht="16.5" x14ac:dyDescent="0.2">
      <c r="AE1366" s="20"/>
      <c r="AF1366" s="12"/>
      <c r="AG1366" s="12"/>
      <c r="AH1366" s="12"/>
      <c r="AI1366" s="12"/>
      <c r="AJ1366" s="12"/>
      <c r="AK1366" s="12"/>
      <c r="AL1366" s="21"/>
    </row>
    <row r="1367" spans="31:38" ht="16.5" x14ac:dyDescent="0.2">
      <c r="AE1367" s="22"/>
      <c r="AF1367" s="7"/>
      <c r="AG1367" s="7"/>
      <c r="AH1367" s="7"/>
      <c r="AI1367" s="7"/>
      <c r="AJ1367" s="7"/>
      <c r="AK1367" s="7"/>
      <c r="AL1367" s="23"/>
    </row>
    <row r="1368" spans="31:38" ht="16.5" x14ac:dyDescent="0.2">
      <c r="AE1368" s="22"/>
      <c r="AF1368" s="7"/>
      <c r="AG1368" s="7"/>
      <c r="AH1368" s="7"/>
      <c r="AI1368" s="7"/>
      <c r="AJ1368" s="7"/>
      <c r="AK1368" s="7"/>
      <c r="AL1368" s="23"/>
    </row>
    <row r="1369" spans="31:38" ht="16.5" x14ac:dyDescent="0.2">
      <c r="AE1369" s="22"/>
      <c r="AF1369" s="7"/>
      <c r="AG1369" s="7"/>
      <c r="AH1369" s="7"/>
      <c r="AI1369" s="7"/>
      <c r="AJ1369" s="7"/>
      <c r="AK1369" s="7"/>
      <c r="AL1369" s="23"/>
    </row>
    <row r="1370" spans="31:38" ht="16.5" x14ac:dyDescent="0.2">
      <c r="AE1370" s="22"/>
      <c r="AF1370" s="7"/>
      <c r="AG1370" s="7"/>
      <c r="AH1370" s="7"/>
      <c r="AI1370" s="7"/>
      <c r="AJ1370" s="7"/>
      <c r="AK1370" s="7"/>
      <c r="AL1370" s="23"/>
    </row>
    <row r="1371" spans="31:38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</row>
    <row r="1372" spans="31:38" ht="16.5" x14ac:dyDescent="0.2">
      <c r="AE1372" s="20"/>
      <c r="AF1372" s="12"/>
      <c r="AG1372" s="12"/>
      <c r="AH1372" s="12"/>
      <c r="AI1372" s="12"/>
      <c r="AJ1372" s="12"/>
      <c r="AK1372" s="12"/>
      <c r="AL1372" s="21"/>
    </row>
    <row r="1373" spans="31:38" ht="16.5" x14ac:dyDescent="0.2">
      <c r="AE1373" s="22"/>
      <c r="AF1373" s="7"/>
      <c r="AG1373" s="7"/>
      <c r="AH1373" s="7"/>
      <c r="AI1373" s="7"/>
      <c r="AJ1373" s="7"/>
      <c r="AK1373" s="7"/>
      <c r="AL1373" s="23"/>
    </row>
    <row r="1374" spans="31:38" ht="16.5" x14ac:dyDescent="0.2">
      <c r="AE1374" s="22"/>
      <c r="AF1374" s="7"/>
      <c r="AG1374" s="7"/>
      <c r="AH1374" s="7"/>
      <c r="AI1374" s="7"/>
      <c r="AJ1374" s="7"/>
      <c r="AK1374" s="7"/>
      <c r="AL1374" s="23"/>
    </row>
    <row r="1375" spans="31:38" ht="16.5" x14ac:dyDescent="0.2">
      <c r="AE1375" s="22"/>
      <c r="AF1375" s="7"/>
      <c r="AG1375" s="7"/>
      <c r="AH1375" s="7"/>
      <c r="AI1375" s="7"/>
      <c r="AJ1375" s="7"/>
      <c r="AK1375" s="7"/>
      <c r="AL1375" s="23"/>
    </row>
    <row r="1376" spans="31:38" ht="16.5" x14ac:dyDescent="0.2">
      <c r="AE1376" s="22"/>
      <c r="AF1376" s="7"/>
      <c r="AG1376" s="7"/>
      <c r="AH1376" s="7"/>
      <c r="AI1376" s="7"/>
      <c r="AJ1376" s="7"/>
      <c r="AK1376" s="7"/>
      <c r="AL1376" s="23"/>
    </row>
    <row r="1377" spans="31:38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</row>
    <row r="1378" spans="31:38" ht="16.5" x14ac:dyDescent="0.2">
      <c r="AE1378" s="20"/>
      <c r="AF1378" s="12"/>
      <c r="AG1378" s="12"/>
      <c r="AH1378" s="12"/>
      <c r="AI1378" s="12"/>
      <c r="AJ1378" s="12"/>
      <c r="AK1378" s="12"/>
      <c r="AL1378" s="21"/>
    </row>
    <row r="1379" spans="31:38" ht="16.5" x14ac:dyDescent="0.2">
      <c r="AE1379" s="22"/>
      <c r="AF1379" s="7"/>
      <c r="AG1379" s="7"/>
      <c r="AH1379" s="7"/>
      <c r="AI1379" s="7"/>
      <c r="AJ1379" s="7"/>
      <c r="AK1379" s="7"/>
      <c r="AL1379" s="23"/>
    </row>
    <row r="1380" spans="31:38" ht="16.5" x14ac:dyDescent="0.2">
      <c r="AE1380" s="22"/>
      <c r="AF1380" s="7"/>
      <c r="AG1380" s="7"/>
      <c r="AH1380" s="7"/>
      <c r="AI1380" s="7"/>
      <c r="AJ1380" s="7"/>
      <c r="AK1380" s="7"/>
      <c r="AL1380" s="23"/>
    </row>
    <row r="1381" spans="31:38" ht="16.5" x14ac:dyDescent="0.2">
      <c r="AE1381" s="22"/>
      <c r="AF1381" s="7"/>
      <c r="AG1381" s="7"/>
      <c r="AH1381" s="7"/>
      <c r="AI1381" s="7"/>
      <c r="AJ1381" s="7"/>
      <c r="AK1381" s="7"/>
      <c r="AL1381" s="23"/>
    </row>
    <row r="1382" spans="31:38" ht="16.5" x14ac:dyDescent="0.2">
      <c r="AE1382" s="22"/>
      <c r="AF1382" s="7"/>
      <c r="AG1382" s="7"/>
      <c r="AH1382" s="7"/>
      <c r="AI1382" s="7"/>
      <c r="AJ1382" s="7"/>
      <c r="AK1382" s="7"/>
      <c r="AL1382" s="23"/>
    </row>
    <row r="1383" spans="31:38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</row>
    <row r="1384" spans="31:38" ht="16.5" x14ac:dyDescent="0.2">
      <c r="AE1384" s="20"/>
      <c r="AF1384" s="12"/>
      <c r="AG1384" s="12"/>
      <c r="AH1384" s="12"/>
      <c r="AI1384" s="12"/>
      <c r="AJ1384" s="12"/>
      <c r="AK1384" s="12"/>
      <c r="AL1384" s="21"/>
    </row>
    <row r="1385" spans="31:38" ht="16.5" x14ac:dyDescent="0.2">
      <c r="AE1385" s="22"/>
      <c r="AF1385" s="7"/>
      <c r="AG1385" s="7"/>
      <c r="AH1385" s="7"/>
      <c r="AI1385" s="7"/>
      <c r="AJ1385" s="7"/>
      <c r="AK1385" s="7"/>
      <c r="AL1385" s="23"/>
    </row>
    <row r="1386" spans="31:38" ht="16.5" x14ac:dyDescent="0.2">
      <c r="AE1386" s="22"/>
      <c r="AF1386" s="7"/>
      <c r="AG1386" s="7"/>
      <c r="AH1386" s="7"/>
      <c r="AI1386" s="7"/>
      <c r="AJ1386" s="7"/>
      <c r="AK1386" s="7"/>
      <c r="AL1386" s="23"/>
    </row>
    <row r="1387" spans="31:38" ht="16.5" x14ac:dyDescent="0.2">
      <c r="AE1387" s="22"/>
      <c r="AF1387" s="7"/>
      <c r="AG1387" s="7"/>
      <c r="AH1387" s="7"/>
      <c r="AI1387" s="7"/>
      <c r="AJ1387" s="7"/>
      <c r="AK1387" s="7"/>
      <c r="AL1387" s="23"/>
    </row>
    <row r="1388" spans="31:38" ht="16.5" x14ac:dyDescent="0.2">
      <c r="AE1388" s="22"/>
      <c r="AF1388" s="7"/>
      <c r="AG1388" s="7"/>
      <c r="AH1388" s="7"/>
      <c r="AI1388" s="7"/>
      <c r="AJ1388" s="7"/>
      <c r="AK1388" s="7"/>
      <c r="AL1388" s="23"/>
    </row>
    <row r="1389" spans="31:38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</row>
    <row r="1390" spans="31:38" ht="16.5" x14ac:dyDescent="0.2">
      <c r="AE1390" s="20"/>
      <c r="AF1390" s="12"/>
      <c r="AG1390" s="12"/>
      <c r="AH1390" s="12"/>
      <c r="AI1390" s="12"/>
      <c r="AJ1390" s="12"/>
      <c r="AK1390" s="12"/>
      <c r="AL1390" s="21"/>
    </row>
    <row r="1391" spans="31:38" ht="16.5" x14ac:dyDescent="0.2">
      <c r="AE1391" s="22"/>
      <c r="AF1391" s="7"/>
      <c r="AG1391" s="7"/>
      <c r="AH1391" s="7"/>
      <c r="AI1391" s="7"/>
      <c r="AJ1391" s="7"/>
      <c r="AK1391" s="7"/>
      <c r="AL1391" s="23"/>
    </row>
    <row r="1392" spans="31:38" ht="16.5" x14ac:dyDescent="0.2">
      <c r="AE1392" s="22"/>
      <c r="AF1392" s="7"/>
      <c r="AG1392" s="7"/>
      <c r="AH1392" s="7"/>
      <c r="AI1392" s="7"/>
      <c r="AJ1392" s="7"/>
      <c r="AK1392" s="7"/>
      <c r="AL1392" s="23"/>
    </row>
    <row r="1393" spans="31:38" ht="16.5" x14ac:dyDescent="0.2">
      <c r="AE1393" s="22"/>
      <c r="AF1393" s="7"/>
      <c r="AG1393" s="7"/>
      <c r="AH1393" s="7"/>
      <c r="AI1393" s="7"/>
      <c r="AJ1393" s="7"/>
      <c r="AK1393" s="7"/>
      <c r="AL1393" s="23"/>
    </row>
    <row r="1394" spans="31:38" ht="16.5" x14ac:dyDescent="0.2">
      <c r="AE1394" s="22"/>
      <c r="AF1394" s="7"/>
      <c r="AG1394" s="7"/>
      <c r="AH1394" s="7"/>
      <c r="AI1394" s="7"/>
      <c r="AJ1394" s="7"/>
      <c r="AK1394" s="7"/>
      <c r="AL1394" s="23"/>
    </row>
    <row r="1395" spans="31:38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</row>
    <row r="1396" spans="31:38" ht="16.5" x14ac:dyDescent="0.2">
      <c r="AE1396" s="20"/>
      <c r="AF1396" s="12"/>
      <c r="AG1396" s="12"/>
      <c r="AH1396" s="12"/>
      <c r="AI1396" s="12"/>
      <c r="AJ1396" s="12"/>
      <c r="AK1396" s="12"/>
      <c r="AL1396" s="21"/>
    </row>
    <row r="1397" spans="31:38" ht="16.5" x14ac:dyDescent="0.2">
      <c r="AE1397" s="22"/>
      <c r="AF1397" s="7"/>
      <c r="AG1397" s="7"/>
      <c r="AH1397" s="7"/>
      <c r="AI1397" s="7"/>
      <c r="AJ1397" s="7"/>
      <c r="AK1397" s="7"/>
      <c r="AL1397" s="23"/>
    </row>
    <row r="1398" spans="31:38" ht="16.5" x14ac:dyDescent="0.2">
      <c r="AE1398" s="22"/>
      <c r="AF1398" s="7"/>
      <c r="AG1398" s="7"/>
      <c r="AH1398" s="7"/>
      <c r="AI1398" s="7"/>
      <c r="AJ1398" s="7"/>
      <c r="AK1398" s="7"/>
      <c r="AL1398" s="23"/>
    </row>
    <row r="1399" spans="31:38" ht="16.5" x14ac:dyDescent="0.2">
      <c r="AE1399" s="22"/>
      <c r="AF1399" s="7"/>
      <c r="AG1399" s="7"/>
      <c r="AH1399" s="7"/>
      <c r="AI1399" s="7"/>
      <c r="AJ1399" s="7"/>
      <c r="AK1399" s="7"/>
      <c r="AL1399" s="23"/>
    </row>
    <row r="1400" spans="31:38" ht="16.5" x14ac:dyDescent="0.2">
      <c r="AE1400" s="22"/>
      <c r="AF1400" s="7"/>
      <c r="AG1400" s="7"/>
      <c r="AH1400" s="7"/>
      <c r="AI1400" s="7"/>
      <c r="AJ1400" s="7"/>
      <c r="AK1400" s="7"/>
      <c r="AL1400" s="23"/>
    </row>
    <row r="1401" spans="31:38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</row>
    <row r="1402" spans="31:38" ht="16.5" x14ac:dyDescent="0.2">
      <c r="AE1402" s="20"/>
      <c r="AF1402" s="12"/>
      <c r="AG1402" s="12"/>
      <c r="AH1402" s="12"/>
      <c r="AI1402" s="12"/>
      <c r="AJ1402" s="12"/>
      <c r="AK1402" s="12"/>
      <c r="AL1402" s="21"/>
    </row>
    <row r="1403" spans="31:38" ht="16.5" x14ac:dyDescent="0.2">
      <c r="AE1403" s="22"/>
      <c r="AF1403" s="7"/>
      <c r="AG1403" s="7"/>
      <c r="AH1403" s="7"/>
      <c r="AI1403" s="7"/>
      <c r="AJ1403" s="7"/>
      <c r="AK1403" s="7"/>
      <c r="AL1403" s="23"/>
    </row>
    <row r="1404" spans="31:38" ht="16.5" x14ac:dyDescent="0.2">
      <c r="AE1404" s="22"/>
      <c r="AF1404" s="7"/>
      <c r="AG1404" s="7"/>
      <c r="AH1404" s="7"/>
      <c r="AI1404" s="7"/>
      <c r="AJ1404" s="7"/>
      <c r="AK1404" s="7"/>
      <c r="AL1404" s="23"/>
    </row>
    <row r="1405" spans="31:38" ht="16.5" x14ac:dyDescent="0.2">
      <c r="AE1405" s="22"/>
      <c r="AF1405" s="7"/>
      <c r="AG1405" s="7"/>
      <c r="AH1405" s="7"/>
      <c r="AI1405" s="7"/>
      <c r="AJ1405" s="7"/>
      <c r="AK1405" s="7"/>
      <c r="AL1405" s="23"/>
    </row>
    <row r="1406" spans="31:38" ht="16.5" x14ac:dyDescent="0.2">
      <c r="AE1406" s="22"/>
      <c r="AF1406" s="7"/>
      <c r="AG1406" s="7"/>
      <c r="AH1406" s="7"/>
      <c r="AI1406" s="7"/>
      <c r="AJ1406" s="7"/>
      <c r="AK1406" s="7"/>
      <c r="AL1406" s="23"/>
    </row>
    <row r="1407" spans="31:38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</row>
    <row r="1408" spans="31:38" ht="16.5" x14ac:dyDescent="0.2">
      <c r="AE1408" s="20"/>
      <c r="AF1408" s="12"/>
      <c r="AG1408" s="12"/>
      <c r="AH1408" s="12"/>
      <c r="AI1408" s="12"/>
      <c r="AJ1408" s="12"/>
      <c r="AK1408" s="12"/>
      <c r="AL1408" s="21"/>
    </row>
    <row r="1409" spans="31:38" ht="16.5" x14ac:dyDescent="0.2">
      <c r="AE1409" s="22"/>
      <c r="AF1409" s="7"/>
      <c r="AG1409" s="7"/>
      <c r="AH1409" s="7"/>
      <c r="AI1409" s="7"/>
      <c r="AJ1409" s="7"/>
      <c r="AK1409" s="7"/>
      <c r="AL1409" s="23"/>
    </row>
    <row r="1410" spans="31:38" ht="16.5" x14ac:dyDescent="0.2">
      <c r="AE1410" s="22"/>
      <c r="AF1410" s="7"/>
      <c r="AG1410" s="7"/>
      <c r="AH1410" s="7"/>
      <c r="AI1410" s="7"/>
      <c r="AJ1410" s="7"/>
      <c r="AK1410" s="7"/>
      <c r="AL1410" s="23"/>
    </row>
    <row r="1411" spans="31:38" ht="16.5" x14ac:dyDescent="0.2">
      <c r="AE1411" s="22"/>
      <c r="AF1411" s="7"/>
      <c r="AG1411" s="7"/>
      <c r="AH1411" s="7"/>
      <c r="AI1411" s="7"/>
      <c r="AJ1411" s="7"/>
      <c r="AK1411" s="7"/>
      <c r="AL1411" s="23"/>
    </row>
    <row r="1412" spans="31:38" ht="16.5" x14ac:dyDescent="0.2">
      <c r="AE1412" s="22"/>
      <c r="AF1412" s="7"/>
      <c r="AG1412" s="7"/>
      <c r="AH1412" s="7"/>
      <c r="AI1412" s="7"/>
      <c r="AJ1412" s="7"/>
      <c r="AK1412" s="7"/>
      <c r="AL1412" s="23"/>
    </row>
    <row r="1413" spans="31:38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</row>
    <row r="1414" spans="31:38" ht="16.5" x14ac:dyDescent="0.2">
      <c r="AE1414" s="20"/>
      <c r="AF1414" s="12"/>
      <c r="AG1414" s="12"/>
      <c r="AH1414" s="12"/>
      <c r="AI1414" s="12"/>
      <c r="AJ1414" s="12"/>
      <c r="AK1414" s="12"/>
      <c r="AL1414" s="21"/>
    </row>
    <row r="1415" spans="31:38" ht="16.5" x14ac:dyDescent="0.2">
      <c r="AE1415" s="22"/>
      <c r="AF1415" s="7"/>
      <c r="AG1415" s="7"/>
      <c r="AH1415" s="7"/>
      <c r="AI1415" s="7"/>
      <c r="AJ1415" s="7"/>
      <c r="AK1415" s="7"/>
      <c r="AL1415" s="23"/>
    </row>
    <row r="1416" spans="31:38" ht="16.5" x14ac:dyDescent="0.2">
      <c r="AE1416" s="22"/>
      <c r="AF1416" s="7"/>
      <c r="AG1416" s="7"/>
      <c r="AH1416" s="7"/>
      <c r="AI1416" s="7"/>
      <c r="AJ1416" s="7"/>
      <c r="AK1416" s="7"/>
      <c r="AL1416" s="23"/>
    </row>
    <row r="1417" spans="31:38" ht="16.5" x14ac:dyDescent="0.2">
      <c r="AE1417" s="22"/>
      <c r="AF1417" s="7"/>
      <c r="AG1417" s="7"/>
      <c r="AH1417" s="7"/>
      <c r="AI1417" s="7"/>
      <c r="AJ1417" s="7"/>
      <c r="AK1417" s="7"/>
      <c r="AL1417" s="23"/>
    </row>
    <row r="1418" spans="31:38" ht="16.5" x14ac:dyDescent="0.2">
      <c r="AE1418" s="22"/>
      <c r="AF1418" s="7"/>
      <c r="AG1418" s="7"/>
      <c r="AH1418" s="7"/>
      <c r="AI1418" s="7"/>
      <c r="AJ1418" s="7"/>
      <c r="AK1418" s="7"/>
      <c r="AL1418" s="23"/>
    </row>
    <row r="1419" spans="31:38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</row>
    <row r="1420" spans="31:38" ht="16.5" x14ac:dyDescent="0.2">
      <c r="AE1420" s="20"/>
      <c r="AF1420" s="12"/>
      <c r="AG1420" s="12"/>
      <c r="AH1420" s="12"/>
      <c r="AI1420" s="12"/>
      <c r="AJ1420" s="12"/>
      <c r="AK1420" s="12"/>
      <c r="AL1420" s="21"/>
    </row>
    <row r="1421" spans="31:38" ht="16.5" x14ac:dyDescent="0.2">
      <c r="AE1421" s="22"/>
      <c r="AF1421" s="7"/>
      <c r="AG1421" s="7"/>
      <c r="AH1421" s="7"/>
      <c r="AI1421" s="7"/>
      <c r="AJ1421" s="7"/>
      <c r="AK1421" s="7"/>
      <c r="AL1421" s="23"/>
    </row>
    <row r="1422" spans="31:38" ht="16.5" x14ac:dyDescent="0.2">
      <c r="AE1422" s="22"/>
      <c r="AF1422" s="7"/>
      <c r="AG1422" s="7"/>
      <c r="AH1422" s="7"/>
      <c r="AI1422" s="7"/>
      <c r="AJ1422" s="7"/>
      <c r="AK1422" s="7"/>
      <c r="AL1422" s="23"/>
    </row>
    <row r="1423" spans="31:38" ht="16.5" x14ac:dyDescent="0.2">
      <c r="AE1423" s="22"/>
      <c r="AF1423" s="7"/>
      <c r="AG1423" s="7"/>
      <c r="AH1423" s="7"/>
      <c r="AI1423" s="7"/>
      <c r="AJ1423" s="7"/>
      <c r="AK1423" s="7"/>
      <c r="AL1423" s="23"/>
    </row>
    <row r="1424" spans="31:38" ht="16.5" x14ac:dyDescent="0.2">
      <c r="AE1424" s="22"/>
      <c r="AF1424" s="7"/>
      <c r="AG1424" s="7"/>
      <c r="AH1424" s="7"/>
      <c r="AI1424" s="7"/>
      <c r="AJ1424" s="7"/>
      <c r="AK1424" s="7"/>
      <c r="AL1424" s="23"/>
    </row>
    <row r="1425" spans="31:38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</row>
    <row r="1426" spans="31:38" ht="16.5" x14ac:dyDescent="0.2">
      <c r="AE1426" s="20"/>
      <c r="AF1426" s="12"/>
      <c r="AG1426" s="12"/>
      <c r="AH1426" s="12"/>
      <c r="AI1426" s="12"/>
      <c r="AJ1426" s="12"/>
      <c r="AK1426" s="12"/>
      <c r="AL1426" s="21"/>
    </row>
    <row r="1427" spans="31:38" ht="16.5" x14ac:dyDescent="0.2">
      <c r="AE1427" s="22"/>
      <c r="AF1427" s="7"/>
      <c r="AG1427" s="7"/>
      <c r="AH1427" s="7"/>
      <c r="AI1427" s="7"/>
      <c r="AJ1427" s="7"/>
      <c r="AK1427" s="7"/>
      <c r="AL1427" s="23"/>
    </row>
    <row r="1428" spans="31:38" ht="16.5" x14ac:dyDescent="0.2">
      <c r="AE1428" s="22"/>
      <c r="AF1428" s="7"/>
      <c r="AG1428" s="7"/>
      <c r="AH1428" s="7"/>
      <c r="AI1428" s="7"/>
      <c r="AJ1428" s="7"/>
      <c r="AK1428" s="7"/>
      <c r="AL1428" s="23"/>
    </row>
    <row r="1429" spans="31:38" ht="16.5" x14ac:dyDescent="0.2">
      <c r="AE1429" s="22"/>
      <c r="AF1429" s="7"/>
      <c r="AG1429" s="7"/>
      <c r="AH1429" s="7"/>
      <c r="AI1429" s="7"/>
      <c r="AJ1429" s="7"/>
      <c r="AK1429" s="7"/>
      <c r="AL1429" s="23"/>
    </row>
    <row r="1430" spans="31:38" ht="16.5" x14ac:dyDescent="0.2">
      <c r="AE1430" s="22"/>
      <c r="AF1430" s="7"/>
      <c r="AG1430" s="7"/>
      <c r="AH1430" s="7"/>
      <c r="AI1430" s="7"/>
      <c r="AJ1430" s="7"/>
      <c r="AK1430" s="7"/>
      <c r="AL1430" s="23"/>
    </row>
    <row r="1431" spans="31:38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</row>
    <row r="1432" spans="31:38" ht="16.5" x14ac:dyDescent="0.2">
      <c r="AE1432" s="20"/>
      <c r="AF1432" s="12"/>
      <c r="AG1432" s="12"/>
      <c r="AH1432" s="12"/>
      <c r="AI1432" s="12"/>
      <c r="AJ1432" s="12"/>
      <c r="AK1432" s="12"/>
      <c r="AL1432" s="21"/>
    </row>
    <row r="1433" spans="31:38" ht="16.5" x14ac:dyDescent="0.2">
      <c r="AE1433" s="22"/>
      <c r="AF1433" s="7"/>
      <c r="AG1433" s="7"/>
      <c r="AH1433" s="7"/>
      <c r="AI1433" s="7"/>
      <c r="AJ1433" s="7"/>
      <c r="AK1433" s="7"/>
      <c r="AL1433" s="23"/>
    </row>
    <row r="1434" spans="31:38" ht="16.5" x14ac:dyDescent="0.2">
      <c r="AE1434" s="22"/>
      <c r="AF1434" s="7"/>
      <c r="AG1434" s="7"/>
      <c r="AH1434" s="7"/>
      <c r="AI1434" s="7"/>
      <c r="AJ1434" s="7"/>
      <c r="AK1434" s="7"/>
      <c r="AL1434" s="23"/>
    </row>
    <row r="1435" spans="31:38" ht="16.5" x14ac:dyDescent="0.2">
      <c r="AE1435" s="22"/>
      <c r="AF1435" s="7"/>
      <c r="AG1435" s="7"/>
      <c r="AH1435" s="7"/>
      <c r="AI1435" s="7"/>
      <c r="AJ1435" s="7"/>
      <c r="AK1435" s="7"/>
      <c r="AL1435" s="23"/>
    </row>
    <row r="1436" spans="31:38" ht="16.5" x14ac:dyDescent="0.2">
      <c r="AE1436" s="22"/>
      <c r="AF1436" s="7"/>
      <c r="AG1436" s="7"/>
      <c r="AH1436" s="7"/>
      <c r="AI1436" s="7"/>
      <c r="AJ1436" s="7"/>
      <c r="AK1436" s="7"/>
      <c r="AL1436" s="23"/>
    </row>
    <row r="1437" spans="31:38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</row>
    <row r="1438" spans="31:38" ht="16.5" x14ac:dyDescent="0.2">
      <c r="AE1438" s="20"/>
      <c r="AF1438" s="12"/>
      <c r="AG1438" s="12"/>
      <c r="AH1438" s="12"/>
      <c r="AI1438" s="12"/>
      <c r="AJ1438" s="12"/>
      <c r="AK1438" s="12"/>
      <c r="AL1438" s="21"/>
    </row>
    <row r="1439" spans="31:38" ht="16.5" x14ac:dyDescent="0.2">
      <c r="AE1439" s="22"/>
      <c r="AF1439" s="7"/>
      <c r="AG1439" s="7"/>
      <c r="AH1439" s="7"/>
      <c r="AI1439" s="7"/>
      <c r="AJ1439" s="7"/>
      <c r="AK1439" s="7"/>
      <c r="AL1439" s="23"/>
    </row>
    <row r="1440" spans="31:38" ht="16.5" x14ac:dyDescent="0.2">
      <c r="AE1440" s="22"/>
      <c r="AF1440" s="7"/>
      <c r="AG1440" s="7"/>
      <c r="AH1440" s="7"/>
      <c r="AI1440" s="7"/>
      <c r="AJ1440" s="7"/>
      <c r="AK1440" s="7"/>
      <c r="AL1440" s="23"/>
    </row>
    <row r="1441" spans="31:38" ht="16.5" x14ac:dyDescent="0.2">
      <c r="AE1441" s="22"/>
      <c r="AF1441" s="7"/>
      <c r="AG1441" s="7"/>
      <c r="AH1441" s="7"/>
      <c r="AI1441" s="7"/>
      <c r="AJ1441" s="7"/>
      <c r="AK1441" s="7"/>
      <c r="AL1441" s="23"/>
    </row>
    <row r="1442" spans="31:38" ht="16.5" x14ac:dyDescent="0.2">
      <c r="AE1442" s="22"/>
      <c r="AF1442" s="7"/>
      <c r="AG1442" s="7"/>
      <c r="AH1442" s="7"/>
      <c r="AI1442" s="7"/>
      <c r="AJ1442" s="7"/>
      <c r="AK1442" s="7"/>
      <c r="AL1442" s="23"/>
    </row>
    <row r="1443" spans="31:38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</row>
    <row r="1444" spans="31:38" ht="16.5" x14ac:dyDescent="0.2">
      <c r="AE1444" s="20"/>
      <c r="AF1444" s="12"/>
      <c r="AG1444" s="12"/>
      <c r="AH1444" s="12"/>
      <c r="AI1444" s="12"/>
      <c r="AJ1444" s="12"/>
      <c r="AK1444" s="12"/>
      <c r="AL1444" s="21"/>
    </row>
    <row r="1445" spans="31:38" ht="16.5" x14ac:dyDescent="0.2">
      <c r="AE1445" s="22"/>
      <c r="AF1445" s="7"/>
      <c r="AG1445" s="7"/>
      <c r="AH1445" s="7"/>
      <c r="AI1445" s="7"/>
      <c r="AJ1445" s="7"/>
      <c r="AK1445" s="7"/>
      <c r="AL1445" s="23"/>
    </row>
    <row r="1446" spans="31:38" ht="16.5" x14ac:dyDescent="0.2">
      <c r="AE1446" s="22"/>
      <c r="AF1446" s="7"/>
      <c r="AG1446" s="7"/>
      <c r="AH1446" s="7"/>
      <c r="AI1446" s="7"/>
      <c r="AJ1446" s="7"/>
      <c r="AK1446" s="7"/>
      <c r="AL1446" s="23"/>
    </row>
    <row r="1447" spans="31:38" ht="16.5" x14ac:dyDescent="0.2">
      <c r="AE1447" s="22"/>
      <c r="AF1447" s="7"/>
      <c r="AG1447" s="7"/>
      <c r="AH1447" s="7"/>
      <c r="AI1447" s="7"/>
      <c r="AJ1447" s="7"/>
      <c r="AK1447" s="7"/>
      <c r="AL1447" s="23"/>
    </row>
    <row r="1448" spans="31:38" ht="16.5" x14ac:dyDescent="0.2">
      <c r="AE1448" s="22"/>
      <c r="AF1448" s="7"/>
      <c r="AG1448" s="7"/>
      <c r="AH1448" s="7"/>
      <c r="AI1448" s="7"/>
      <c r="AJ1448" s="7"/>
      <c r="AK1448" s="7"/>
      <c r="AL1448" s="23"/>
    </row>
    <row r="1449" spans="31:38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</row>
    <row r="1450" spans="31:38" ht="16.5" x14ac:dyDescent="0.2">
      <c r="AE1450" s="20"/>
      <c r="AF1450" s="12"/>
      <c r="AG1450" s="12"/>
      <c r="AH1450" s="12"/>
      <c r="AI1450" s="12"/>
      <c r="AJ1450" s="12"/>
      <c r="AK1450" s="12"/>
      <c r="AL1450" s="21"/>
    </row>
    <row r="1451" spans="31:38" ht="16.5" x14ac:dyDescent="0.2">
      <c r="AE1451" s="22"/>
      <c r="AF1451" s="7"/>
      <c r="AG1451" s="7"/>
      <c r="AH1451" s="7"/>
      <c r="AI1451" s="7"/>
      <c r="AJ1451" s="7"/>
      <c r="AK1451" s="7"/>
      <c r="AL1451" s="23"/>
    </row>
    <row r="1452" spans="31:38" ht="16.5" x14ac:dyDescent="0.2">
      <c r="AE1452" s="22"/>
      <c r="AF1452" s="7"/>
      <c r="AG1452" s="7"/>
      <c r="AH1452" s="7"/>
      <c r="AI1452" s="7"/>
      <c r="AJ1452" s="7"/>
      <c r="AK1452" s="7"/>
      <c r="AL1452" s="23"/>
    </row>
    <row r="1453" spans="31:38" ht="16.5" x14ac:dyDescent="0.2">
      <c r="AE1453" s="22"/>
      <c r="AF1453" s="7"/>
      <c r="AG1453" s="7"/>
      <c r="AH1453" s="7"/>
      <c r="AI1453" s="7"/>
      <c r="AJ1453" s="7"/>
      <c r="AK1453" s="7"/>
      <c r="AL1453" s="23"/>
    </row>
    <row r="1454" spans="31:38" ht="16.5" x14ac:dyDescent="0.2">
      <c r="AE1454" s="22"/>
      <c r="AF1454" s="7"/>
      <c r="AG1454" s="7"/>
      <c r="AH1454" s="7"/>
      <c r="AI1454" s="7"/>
      <c r="AJ1454" s="7"/>
      <c r="AK1454" s="7"/>
      <c r="AL1454" s="23"/>
    </row>
    <row r="1455" spans="31:38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</row>
    <row r="1456" spans="31:38" ht="16.5" x14ac:dyDescent="0.2">
      <c r="AE1456" s="20"/>
      <c r="AF1456" s="12"/>
      <c r="AG1456" s="12"/>
      <c r="AH1456" s="12"/>
      <c r="AI1456" s="12"/>
      <c r="AJ1456" s="12"/>
      <c r="AK1456" s="12"/>
      <c r="AL1456" s="21"/>
    </row>
    <row r="1457" spans="31:38" ht="16.5" x14ac:dyDescent="0.2">
      <c r="AE1457" s="22"/>
      <c r="AF1457" s="7"/>
      <c r="AG1457" s="7"/>
      <c r="AH1457" s="7"/>
      <c r="AI1457" s="7"/>
      <c r="AJ1457" s="7"/>
      <c r="AK1457" s="7"/>
      <c r="AL1457" s="23"/>
    </row>
    <row r="1458" spans="31:38" ht="16.5" x14ac:dyDescent="0.2">
      <c r="AE1458" s="22"/>
      <c r="AF1458" s="7"/>
      <c r="AG1458" s="7"/>
      <c r="AH1458" s="7"/>
      <c r="AI1458" s="7"/>
      <c r="AJ1458" s="7"/>
      <c r="AK1458" s="7"/>
      <c r="AL1458" s="23"/>
    </row>
    <row r="1459" spans="31:38" ht="16.5" x14ac:dyDescent="0.2">
      <c r="AE1459" s="22"/>
      <c r="AF1459" s="7"/>
      <c r="AG1459" s="7"/>
      <c r="AH1459" s="7"/>
      <c r="AI1459" s="7"/>
      <c r="AJ1459" s="7"/>
      <c r="AK1459" s="7"/>
      <c r="AL1459" s="23"/>
    </row>
    <row r="1460" spans="31:38" ht="16.5" x14ac:dyDescent="0.2">
      <c r="AE1460" s="22"/>
      <c r="AF1460" s="7"/>
      <c r="AG1460" s="7"/>
      <c r="AH1460" s="7"/>
      <c r="AI1460" s="7"/>
      <c r="AJ1460" s="7"/>
      <c r="AK1460" s="7"/>
      <c r="AL1460" s="23"/>
    </row>
    <row r="1461" spans="31:38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</row>
    <row r="1462" spans="31:38" ht="16.5" x14ac:dyDescent="0.2">
      <c r="AE1462" s="20"/>
      <c r="AF1462" s="12"/>
      <c r="AG1462" s="12"/>
      <c r="AH1462" s="12"/>
      <c r="AI1462" s="12"/>
      <c r="AJ1462" s="12"/>
      <c r="AK1462" s="12"/>
      <c r="AL1462" s="21"/>
    </row>
    <row r="1463" spans="31:38" ht="16.5" x14ac:dyDescent="0.2">
      <c r="AE1463" s="22"/>
      <c r="AF1463" s="7"/>
      <c r="AG1463" s="7"/>
      <c r="AH1463" s="7"/>
      <c r="AI1463" s="7"/>
      <c r="AJ1463" s="7"/>
      <c r="AK1463" s="7"/>
      <c r="AL1463" s="23"/>
    </row>
    <row r="1464" spans="31:38" ht="16.5" x14ac:dyDescent="0.2">
      <c r="AE1464" s="22"/>
      <c r="AF1464" s="7"/>
      <c r="AG1464" s="7"/>
      <c r="AH1464" s="7"/>
      <c r="AI1464" s="7"/>
      <c r="AJ1464" s="7"/>
      <c r="AK1464" s="7"/>
      <c r="AL1464" s="23"/>
    </row>
    <row r="1465" spans="31:38" ht="16.5" x14ac:dyDescent="0.2">
      <c r="AE1465" s="22"/>
      <c r="AF1465" s="7"/>
      <c r="AG1465" s="7"/>
      <c r="AH1465" s="7"/>
      <c r="AI1465" s="7"/>
      <c r="AJ1465" s="7"/>
      <c r="AK1465" s="7"/>
      <c r="AL1465" s="23"/>
    </row>
    <row r="1466" spans="31:38" ht="16.5" x14ac:dyDescent="0.2">
      <c r="AE1466" s="22"/>
      <c r="AF1466" s="7"/>
      <c r="AG1466" s="7"/>
      <c r="AH1466" s="7"/>
      <c r="AI1466" s="7"/>
      <c r="AJ1466" s="7"/>
      <c r="AK1466" s="7"/>
      <c r="AL1466" s="23"/>
    </row>
    <row r="1467" spans="31:38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</row>
    <row r="1468" spans="31:38" ht="16.5" x14ac:dyDescent="0.2">
      <c r="AE1468" s="20"/>
      <c r="AF1468" s="12"/>
      <c r="AG1468" s="12"/>
      <c r="AH1468" s="12"/>
      <c r="AI1468" s="12"/>
      <c r="AJ1468" s="12"/>
      <c r="AK1468" s="12"/>
      <c r="AL1468" s="21"/>
    </row>
    <row r="1469" spans="31:38" ht="16.5" x14ac:dyDescent="0.2">
      <c r="AE1469" s="22"/>
      <c r="AF1469" s="7"/>
      <c r="AG1469" s="7"/>
      <c r="AH1469" s="7"/>
      <c r="AI1469" s="7"/>
      <c r="AJ1469" s="7"/>
      <c r="AK1469" s="7"/>
      <c r="AL1469" s="23"/>
    </row>
    <row r="1470" spans="31:38" ht="16.5" x14ac:dyDescent="0.2">
      <c r="AE1470" s="22"/>
      <c r="AF1470" s="7"/>
      <c r="AG1470" s="7"/>
      <c r="AH1470" s="7"/>
      <c r="AI1470" s="7"/>
      <c r="AJ1470" s="7"/>
      <c r="AK1470" s="7"/>
      <c r="AL1470" s="23"/>
    </row>
    <row r="1471" spans="31:38" ht="16.5" x14ac:dyDescent="0.2">
      <c r="AE1471" s="22"/>
      <c r="AF1471" s="7"/>
      <c r="AG1471" s="7"/>
      <c r="AH1471" s="7"/>
      <c r="AI1471" s="7"/>
      <c r="AJ1471" s="7"/>
      <c r="AK1471" s="7"/>
      <c r="AL1471" s="23"/>
    </row>
    <row r="1472" spans="31:38" ht="16.5" x14ac:dyDescent="0.2">
      <c r="AE1472" s="22"/>
      <c r="AF1472" s="7"/>
      <c r="AG1472" s="7"/>
      <c r="AH1472" s="7"/>
      <c r="AI1472" s="7"/>
      <c r="AJ1472" s="7"/>
      <c r="AK1472" s="7"/>
      <c r="AL1472" s="23"/>
    </row>
    <row r="1473" spans="31:38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</row>
    <row r="1474" spans="31:38" ht="16.5" x14ac:dyDescent="0.2">
      <c r="AE1474" s="20"/>
      <c r="AF1474" s="12"/>
      <c r="AG1474" s="12"/>
      <c r="AH1474" s="12"/>
      <c r="AI1474" s="12"/>
      <c r="AJ1474" s="12"/>
      <c r="AK1474" s="12"/>
      <c r="AL1474" s="21"/>
    </row>
    <row r="1475" spans="31:38" ht="16.5" x14ac:dyDescent="0.2">
      <c r="AE1475" s="22"/>
      <c r="AF1475" s="7"/>
      <c r="AG1475" s="7"/>
      <c r="AH1475" s="7"/>
      <c r="AI1475" s="7"/>
      <c r="AJ1475" s="7"/>
      <c r="AK1475" s="7"/>
      <c r="AL1475" s="23"/>
    </row>
    <row r="1476" spans="31:38" ht="16.5" x14ac:dyDescent="0.2">
      <c r="AE1476" s="22"/>
      <c r="AF1476" s="7"/>
      <c r="AG1476" s="7"/>
      <c r="AH1476" s="7"/>
      <c r="AI1476" s="7"/>
      <c r="AJ1476" s="7"/>
      <c r="AK1476" s="7"/>
      <c r="AL1476" s="23"/>
    </row>
    <row r="1477" spans="31:38" ht="16.5" x14ac:dyDescent="0.2">
      <c r="AE1477" s="22"/>
      <c r="AF1477" s="7"/>
      <c r="AG1477" s="7"/>
      <c r="AH1477" s="7"/>
      <c r="AI1477" s="7"/>
      <c r="AJ1477" s="7"/>
      <c r="AK1477" s="7"/>
      <c r="AL1477" s="23"/>
    </row>
    <row r="1478" spans="31:38" ht="16.5" x14ac:dyDescent="0.2">
      <c r="AE1478" s="22"/>
      <c r="AF1478" s="7"/>
      <c r="AG1478" s="7"/>
      <c r="AH1478" s="7"/>
      <c r="AI1478" s="7"/>
      <c r="AJ1478" s="7"/>
      <c r="AK1478" s="7"/>
      <c r="AL1478" s="23"/>
    </row>
    <row r="1479" spans="31:38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</row>
    <row r="1480" spans="31:38" ht="16.5" x14ac:dyDescent="0.2">
      <c r="AE1480" s="20"/>
      <c r="AF1480" s="12"/>
      <c r="AG1480" s="12"/>
      <c r="AH1480" s="12"/>
      <c r="AI1480" s="12"/>
      <c r="AJ1480" s="12"/>
      <c r="AK1480" s="12"/>
      <c r="AL1480" s="21"/>
    </row>
    <row r="1481" spans="31:38" ht="16.5" x14ac:dyDescent="0.2">
      <c r="AE1481" s="22"/>
      <c r="AF1481" s="7"/>
      <c r="AG1481" s="7"/>
      <c r="AH1481" s="7"/>
      <c r="AI1481" s="7"/>
      <c r="AJ1481" s="7"/>
      <c r="AK1481" s="7"/>
      <c r="AL1481" s="23"/>
    </row>
    <row r="1482" spans="31:38" ht="16.5" x14ac:dyDescent="0.2">
      <c r="AE1482" s="22"/>
      <c r="AF1482" s="7"/>
      <c r="AG1482" s="7"/>
      <c r="AH1482" s="7"/>
      <c r="AI1482" s="7"/>
      <c r="AJ1482" s="7"/>
      <c r="AK1482" s="7"/>
      <c r="AL1482" s="23"/>
    </row>
    <row r="1483" spans="31:38" ht="16.5" x14ac:dyDescent="0.2">
      <c r="AE1483" s="22"/>
      <c r="AF1483" s="7"/>
      <c r="AG1483" s="7"/>
      <c r="AH1483" s="7"/>
      <c r="AI1483" s="7"/>
      <c r="AJ1483" s="7"/>
      <c r="AK1483" s="7"/>
      <c r="AL1483" s="23"/>
    </row>
    <row r="1484" spans="31:38" ht="16.5" x14ac:dyDescent="0.2">
      <c r="AE1484" s="22"/>
      <c r="AF1484" s="7"/>
      <c r="AG1484" s="7"/>
      <c r="AH1484" s="7"/>
      <c r="AI1484" s="7"/>
      <c r="AJ1484" s="7"/>
      <c r="AK1484" s="7"/>
      <c r="AL1484" s="23"/>
    </row>
    <row r="1485" spans="31:38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</row>
    <row r="1486" spans="31:38" ht="16.5" x14ac:dyDescent="0.2">
      <c r="AE1486" s="20"/>
      <c r="AF1486" s="12"/>
      <c r="AG1486" s="12"/>
      <c r="AH1486" s="12"/>
      <c r="AI1486" s="12"/>
      <c r="AJ1486" s="12"/>
      <c r="AK1486" s="12"/>
      <c r="AL1486" s="21"/>
    </row>
    <row r="1487" spans="31:38" ht="16.5" x14ac:dyDescent="0.2">
      <c r="AE1487" s="22"/>
      <c r="AF1487" s="7"/>
      <c r="AG1487" s="7"/>
      <c r="AH1487" s="7"/>
      <c r="AI1487" s="7"/>
      <c r="AJ1487" s="7"/>
      <c r="AK1487" s="7"/>
      <c r="AL1487" s="23"/>
    </row>
    <row r="1488" spans="31:38" ht="16.5" x14ac:dyDescent="0.2">
      <c r="AE1488" s="22"/>
      <c r="AF1488" s="7"/>
      <c r="AG1488" s="7"/>
      <c r="AH1488" s="7"/>
      <c r="AI1488" s="7"/>
      <c r="AJ1488" s="7"/>
      <c r="AK1488" s="7"/>
      <c r="AL1488" s="23"/>
    </row>
    <row r="1489" spans="31:38" ht="16.5" x14ac:dyDescent="0.2">
      <c r="AE1489" s="22"/>
      <c r="AF1489" s="7"/>
      <c r="AG1489" s="7"/>
      <c r="AH1489" s="7"/>
      <c r="AI1489" s="7"/>
      <c r="AJ1489" s="7"/>
      <c r="AK1489" s="7"/>
      <c r="AL1489" s="23"/>
    </row>
    <row r="1490" spans="31:38" ht="16.5" x14ac:dyDescent="0.2">
      <c r="AE1490" s="22"/>
      <c r="AF1490" s="7"/>
      <c r="AG1490" s="7"/>
      <c r="AH1490" s="7"/>
      <c r="AI1490" s="7"/>
      <c r="AJ1490" s="7"/>
      <c r="AK1490" s="7"/>
      <c r="AL1490" s="23"/>
    </row>
    <row r="1491" spans="31:38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</row>
    <row r="1492" spans="31:38" ht="16.5" x14ac:dyDescent="0.2">
      <c r="AE1492" s="20"/>
      <c r="AF1492" s="12"/>
      <c r="AG1492" s="12"/>
      <c r="AH1492" s="12"/>
      <c r="AI1492" s="12"/>
      <c r="AJ1492" s="12"/>
      <c r="AK1492" s="12"/>
      <c r="AL1492" s="21"/>
    </row>
    <row r="1493" spans="31:38" ht="16.5" x14ac:dyDescent="0.2">
      <c r="AE1493" s="22"/>
      <c r="AF1493" s="7"/>
      <c r="AG1493" s="7"/>
      <c r="AH1493" s="7"/>
      <c r="AI1493" s="7"/>
      <c r="AJ1493" s="7"/>
      <c r="AK1493" s="7"/>
      <c r="AL1493" s="23"/>
    </row>
    <row r="1494" spans="31:38" ht="16.5" x14ac:dyDescent="0.2">
      <c r="AE1494" s="22"/>
      <c r="AF1494" s="7"/>
      <c r="AG1494" s="7"/>
      <c r="AH1494" s="7"/>
      <c r="AI1494" s="7"/>
      <c r="AJ1494" s="7"/>
      <c r="AK1494" s="7"/>
      <c r="AL1494" s="23"/>
    </row>
    <row r="1495" spans="31:38" ht="16.5" x14ac:dyDescent="0.2">
      <c r="AE1495" s="22"/>
      <c r="AF1495" s="7"/>
      <c r="AG1495" s="7"/>
      <c r="AH1495" s="7"/>
      <c r="AI1495" s="7"/>
      <c r="AJ1495" s="7"/>
      <c r="AK1495" s="7"/>
      <c r="AL1495" s="23"/>
    </row>
    <row r="1496" spans="31:38" ht="16.5" x14ac:dyDescent="0.2">
      <c r="AE1496" s="22"/>
      <c r="AF1496" s="7"/>
      <c r="AG1496" s="7"/>
      <c r="AH1496" s="7"/>
      <c r="AI1496" s="7"/>
      <c r="AJ1496" s="7"/>
      <c r="AK1496" s="7"/>
      <c r="AL1496" s="23"/>
    </row>
    <row r="1497" spans="31:38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</row>
    <row r="1498" spans="31:38" ht="16.5" x14ac:dyDescent="0.2">
      <c r="AE1498" s="20"/>
      <c r="AF1498" s="12"/>
      <c r="AG1498" s="12"/>
      <c r="AH1498" s="12"/>
      <c r="AI1498" s="12"/>
      <c r="AJ1498" s="12"/>
      <c r="AK1498" s="12"/>
      <c r="AL1498" s="21"/>
    </row>
    <row r="1499" spans="31:38" ht="16.5" x14ac:dyDescent="0.2">
      <c r="AE1499" s="22"/>
      <c r="AF1499" s="7"/>
      <c r="AG1499" s="7"/>
      <c r="AH1499" s="7"/>
      <c r="AI1499" s="7"/>
      <c r="AJ1499" s="7"/>
      <c r="AK1499" s="7"/>
      <c r="AL1499" s="23"/>
    </row>
    <row r="1500" spans="31:38" ht="16.5" x14ac:dyDescent="0.2">
      <c r="AE1500" s="22"/>
      <c r="AF1500" s="7"/>
      <c r="AG1500" s="7"/>
      <c r="AH1500" s="7"/>
      <c r="AI1500" s="7"/>
      <c r="AJ1500" s="7"/>
      <c r="AK1500" s="7"/>
      <c r="AL1500" s="23"/>
    </row>
    <row r="1501" spans="31:38" ht="16.5" x14ac:dyDescent="0.2">
      <c r="AE1501" s="22"/>
      <c r="AF1501" s="7"/>
      <c r="AG1501" s="7"/>
      <c r="AH1501" s="7"/>
      <c r="AI1501" s="7"/>
      <c r="AJ1501" s="7"/>
      <c r="AK1501" s="7"/>
      <c r="AL1501" s="23"/>
    </row>
    <row r="1502" spans="31:38" ht="16.5" x14ac:dyDescent="0.2">
      <c r="AE1502" s="22"/>
      <c r="AF1502" s="7"/>
      <c r="AG1502" s="7"/>
      <c r="AH1502" s="7"/>
      <c r="AI1502" s="7"/>
      <c r="AJ1502" s="7"/>
      <c r="AK1502" s="7"/>
      <c r="AL1502" s="23"/>
    </row>
    <row r="1503" spans="31:38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</row>
    <row r="1504" spans="31:38" ht="16.5" x14ac:dyDescent="0.2">
      <c r="AE1504" s="20"/>
      <c r="AF1504" s="12"/>
      <c r="AG1504" s="12"/>
      <c r="AH1504" s="12"/>
      <c r="AI1504" s="12"/>
      <c r="AJ1504" s="12"/>
      <c r="AK1504" s="12"/>
      <c r="AL1504" s="21"/>
    </row>
    <row r="1505" spans="31:38" ht="16.5" x14ac:dyDescent="0.2">
      <c r="AE1505" s="22"/>
      <c r="AF1505" s="7"/>
      <c r="AG1505" s="7"/>
      <c r="AH1505" s="7"/>
      <c r="AI1505" s="7"/>
      <c r="AJ1505" s="7"/>
      <c r="AK1505" s="7"/>
      <c r="AL1505" s="23"/>
    </row>
    <row r="1506" spans="31:38" ht="16.5" x14ac:dyDescent="0.2">
      <c r="AE1506" s="22"/>
      <c r="AF1506" s="7"/>
      <c r="AG1506" s="7"/>
      <c r="AH1506" s="7"/>
      <c r="AI1506" s="7"/>
      <c r="AJ1506" s="7"/>
      <c r="AK1506" s="7"/>
      <c r="AL1506" s="23"/>
    </row>
    <row r="1507" spans="31:38" ht="16.5" x14ac:dyDescent="0.2">
      <c r="AE1507" s="22"/>
      <c r="AF1507" s="7"/>
      <c r="AG1507" s="7"/>
      <c r="AH1507" s="7"/>
      <c r="AI1507" s="7"/>
      <c r="AJ1507" s="7"/>
      <c r="AK1507" s="7"/>
      <c r="AL1507" s="23"/>
    </row>
    <row r="1508" spans="31:38" ht="16.5" x14ac:dyDescent="0.2">
      <c r="AE1508" s="22"/>
      <c r="AF1508" s="7"/>
      <c r="AG1508" s="7"/>
      <c r="AH1508" s="7"/>
      <c r="AI1508" s="7"/>
      <c r="AJ1508" s="7"/>
      <c r="AK1508" s="7"/>
      <c r="AL1508" s="23"/>
    </row>
    <row r="1509" spans="31:38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</row>
    <row r="1510" spans="31:38" ht="16.5" x14ac:dyDescent="0.2">
      <c r="AE1510" s="20"/>
      <c r="AF1510" s="12"/>
      <c r="AG1510" s="12"/>
      <c r="AH1510" s="12"/>
      <c r="AI1510" s="12"/>
      <c r="AJ1510" s="12"/>
      <c r="AK1510" s="12"/>
      <c r="AL1510" s="21"/>
    </row>
    <row r="1511" spans="31:38" ht="16.5" x14ac:dyDescent="0.2">
      <c r="AE1511" s="22"/>
      <c r="AF1511" s="7"/>
      <c r="AG1511" s="7"/>
      <c r="AH1511" s="7"/>
      <c r="AI1511" s="7"/>
      <c r="AJ1511" s="7"/>
      <c r="AK1511" s="7"/>
      <c r="AL1511" s="23"/>
    </row>
    <row r="1512" spans="31:38" ht="16.5" x14ac:dyDescent="0.2">
      <c r="AE1512" s="22"/>
      <c r="AF1512" s="7"/>
      <c r="AG1512" s="7"/>
      <c r="AH1512" s="7"/>
      <c r="AI1512" s="7"/>
      <c r="AJ1512" s="7"/>
      <c r="AK1512" s="7"/>
      <c r="AL1512" s="23"/>
    </row>
    <row r="1513" spans="31:38" ht="16.5" x14ac:dyDescent="0.2">
      <c r="AE1513" s="22"/>
      <c r="AF1513" s="7"/>
      <c r="AG1513" s="7"/>
      <c r="AH1513" s="7"/>
      <c r="AI1513" s="7"/>
      <c r="AJ1513" s="7"/>
      <c r="AK1513" s="7"/>
      <c r="AL1513" s="23"/>
    </row>
    <row r="1514" spans="31:38" ht="16.5" x14ac:dyDescent="0.2">
      <c r="AE1514" s="22"/>
      <c r="AF1514" s="7"/>
      <c r="AG1514" s="7"/>
      <c r="AH1514" s="7"/>
      <c r="AI1514" s="7"/>
      <c r="AJ1514" s="7"/>
      <c r="AK1514" s="7"/>
      <c r="AL1514" s="23"/>
    </row>
    <row r="1515" spans="31:38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</row>
    <row r="1516" spans="31:38" ht="16.5" x14ac:dyDescent="0.2">
      <c r="AE1516" s="20"/>
      <c r="AF1516" s="12"/>
      <c r="AG1516" s="12"/>
      <c r="AH1516" s="12"/>
      <c r="AI1516" s="12"/>
      <c r="AJ1516" s="12"/>
      <c r="AK1516" s="12"/>
      <c r="AL1516" s="21"/>
    </row>
    <row r="1517" spans="31:38" ht="16.5" x14ac:dyDescent="0.2">
      <c r="AE1517" s="22"/>
      <c r="AF1517" s="7"/>
      <c r="AG1517" s="7"/>
      <c r="AH1517" s="7"/>
      <c r="AI1517" s="7"/>
      <c r="AJ1517" s="7"/>
      <c r="AK1517" s="7"/>
      <c r="AL1517" s="23"/>
    </row>
    <row r="1518" spans="31:38" ht="16.5" x14ac:dyDescent="0.2">
      <c r="AE1518" s="22"/>
      <c r="AF1518" s="7"/>
      <c r="AG1518" s="7"/>
      <c r="AH1518" s="7"/>
      <c r="AI1518" s="7"/>
      <c r="AJ1518" s="7"/>
      <c r="AK1518" s="7"/>
      <c r="AL1518" s="23"/>
    </row>
    <row r="1519" spans="31:38" ht="16.5" x14ac:dyDescent="0.2">
      <c r="AE1519" s="22"/>
      <c r="AF1519" s="7"/>
      <c r="AG1519" s="7"/>
      <c r="AH1519" s="7"/>
      <c r="AI1519" s="7"/>
      <c r="AJ1519" s="7"/>
      <c r="AK1519" s="7"/>
      <c r="AL1519" s="23"/>
    </row>
    <row r="1520" spans="31:38" ht="16.5" x14ac:dyDescent="0.2">
      <c r="AE1520" s="22"/>
      <c r="AF1520" s="7"/>
      <c r="AG1520" s="7"/>
      <c r="AH1520" s="7"/>
      <c r="AI1520" s="7"/>
      <c r="AJ1520" s="7"/>
      <c r="AK1520" s="7"/>
      <c r="AL1520" s="23"/>
    </row>
    <row r="1521" spans="31:38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</row>
    <row r="1522" spans="31:38" ht="16.5" x14ac:dyDescent="0.2">
      <c r="AE1522" s="20"/>
      <c r="AF1522" s="12"/>
      <c r="AG1522" s="12"/>
      <c r="AH1522" s="12"/>
      <c r="AI1522" s="12"/>
      <c r="AJ1522" s="12"/>
      <c r="AK1522" s="12"/>
      <c r="AL1522" s="21"/>
    </row>
    <row r="1523" spans="31:38" ht="16.5" x14ac:dyDescent="0.2">
      <c r="AE1523" s="22"/>
      <c r="AF1523" s="7"/>
      <c r="AG1523" s="7"/>
      <c r="AH1523" s="7"/>
      <c r="AI1523" s="7"/>
      <c r="AJ1523" s="7"/>
      <c r="AK1523" s="7"/>
      <c r="AL1523" s="23"/>
    </row>
    <row r="1524" spans="31:38" ht="16.5" x14ac:dyDescent="0.2">
      <c r="AE1524" s="22"/>
      <c r="AF1524" s="7"/>
      <c r="AG1524" s="7"/>
      <c r="AH1524" s="7"/>
      <c r="AI1524" s="7"/>
      <c r="AJ1524" s="7"/>
      <c r="AK1524" s="7"/>
      <c r="AL1524" s="23"/>
    </row>
    <row r="1525" spans="31:38" ht="16.5" x14ac:dyDescent="0.2">
      <c r="AE1525" s="22"/>
      <c r="AF1525" s="7"/>
      <c r="AG1525" s="7"/>
      <c r="AH1525" s="7"/>
      <c r="AI1525" s="7"/>
      <c r="AJ1525" s="7"/>
      <c r="AK1525" s="7"/>
      <c r="AL1525" s="23"/>
    </row>
    <row r="1526" spans="31:38" ht="16.5" x14ac:dyDescent="0.2">
      <c r="AE1526" s="22"/>
      <c r="AF1526" s="7"/>
      <c r="AG1526" s="7"/>
      <c r="AH1526" s="7"/>
      <c r="AI1526" s="7"/>
      <c r="AJ1526" s="7"/>
      <c r="AK1526" s="7"/>
      <c r="AL1526" s="23"/>
    </row>
    <row r="1527" spans="31:38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</row>
    <row r="1528" spans="31:38" ht="16.5" x14ac:dyDescent="0.2">
      <c r="AE1528" s="20"/>
      <c r="AF1528" s="12"/>
      <c r="AG1528" s="12"/>
      <c r="AH1528" s="12"/>
      <c r="AI1528" s="12"/>
      <c r="AJ1528" s="12"/>
      <c r="AK1528" s="12"/>
      <c r="AL1528" s="21"/>
    </row>
    <row r="1529" spans="31:38" ht="16.5" x14ac:dyDescent="0.2">
      <c r="AE1529" s="22"/>
      <c r="AF1529" s="7"/>
      <c r="AG1529" s="7"/>
      <c r="AH1529" s="7"/>
      <c r="AI1529" s="7"/>
      <c r="AJ1529" s="7"/>
      <c r="AK1529" s="7"/>
      <c r="AL1529" s="23"/>
    </row>
    <row r="1530" spans="31:38" ht="16.5" x14ac:dyDescent="0.2">
      <c r="AE1530" s="22"/>
      <c r="AF1530" s="7"/>
      <c r="AG1530" s="7"/>
      <c r="AH1530" s="7"/>
      <c r="AI1530" s="7"/>
      <c r="AJ1530" s="7"/>
      <c r="AK1530" s="7"/>
      <c r="AL1530" s="23"/>
    </row>
    <row r="1531" spans="31:38" ht="16.5" x14ac:dyDescent="0.2">
      <c r="AE1531" s="22"/>
      <c r="AF1531" s="7"/>
      <c r="AG1531" s="7"/>
      <c r="AH1531" s="7"/>
      <c r="AI1531" s="7"/>
      <c r="AJ1531" s="7"/>
      <c r="AK1531" s="7"/>
      <c r="AL1531" s="23"/>
    </row>
    <row r="1532" spans="31:38" ht="16.5" x14ac:dyDescent="0.2">
      <c r="AE1532" s="22"/>
      <c r="AF1532" s="7"/>
      <c r="AG1532" s="7"/>
      <c r="AH1532" s="7"/>
      <c r="AI1532" s="7"/>
      <c r="AJ1532" s="7"/>
      <c r="AK1532" s="7"/>
      <c r="AL1532" s="23"/>
    </row>
    <row r="1533" spans="31:38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</row>
    <row r="1534" spans="31:38" ht="16.5" x14ac:dyDescent="0.2">
      <c r="AE1534" s="20"/>
      <c r="AF1534" s="12"/>
      <c r="AG1534" s="12"/>
      <c r="AH1534" s="12"/>
      <c r="AI1534" s="12"/>
      <c r="AJ1534" s="12"/>
      <c r="AK1534" s="12"/>
      <c r="AL1534" s="21"/>
    </row>
    <row r="1535" spans="31:38" ht="16.5" x14ac:dyDescent="0.2">
      <c r="AE1535" s="22"/>
      <c r="AF1535" s="7"/>
      <c r="AG1535" s="7"/>
      <c r="AH1535" s="7"/>
      <c r="AI1535" s="7"/>
      <c r="AJ1535" s="7"/>
      <c r="AK1535" s="7"/>
      <c r="AL1535" s="23"/>
    </row>
    <row r="1536" spans="31:38" ht="16.5" x14ac:dyDescent="0.2">
      <c r="AE1536" s="22"/>
      <c r="AF1536" s="7"/>
      <c r="AG1536" s="7"/>
      <c r="AH1536" s="7"/>
      <c r="AI1536" s="7"/>
      <c r="AJ1536" s="7"/>
      <c r="AK1536" s="7"/>
      <c r="AL1536" s="23"/>
    </row>
    <row r="1537" spans="31:38" ht="16.5" x14ac:dyDescent="0.2">
      <c r="AE1537" s="22"/>
      <c r="AF1537" s="7"/>
      <c r="AG1537" s="7"/>
      <c r="AH1537" s="7"/>
      <c r="AI1537" s="7"/>
      <c r="AJ1537" s="7"/>
      <c r="AK1537" s="7"/>
      <c r="AL1537" s="23"/>
    </row>
    <row r="1538" spans="31:38" ht="16.5" x14ac:dyDescent="0.2">
      <c r="AE1538" s="22"/>
      <c r="AF1538" s="7"/>
      <c r="AG1538" s="7"/>
      <c r="AH1538" s="7"/>
      <c r="AI1538" s="7"/>
      <c r="AJ1538" s="7"/>
      <c r="AK1538" s="7"/>
      <c r="AL1538" s="23"/>
    </row>
    <row r="1539" spans="31:38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</row>
    <row r="1540" spans="31:38" ht="16.5" x14ac:dyDescent="0.2">
      <c r="AE1540" s="20"/>
      <c r="AF1540" s="12"/>
      <c r="AG1540" s="12"/>
      <c r="AH1540" s="12"/>
      <c r="AI1540" s="12"/>
      <c r="AJ1540" s="12"/>
      <c r="AK1540" s="12"/>
      <c r="AL1540" s="21"/>
    </row>
    <row r="1541" spans="31:38" ht="16.5" x14ac:dyDescent="0.2">
      <c r="AE1541" s="22"/>
      <c r="AF1541" s="7"/>
      <c r="AG1541" s="7"/>
      <c r="AH1541" s="7"/>
      <c r="AI1541" s="7"/>
      <c r="AJ1541" s="7"/>
      <c r="AK1541" s="7"/>
      <c r="AL1541" s="23"/>
    </row>
    <row r="1542" spans="31:38" ht="16.5" x14ac:dyDescent="0.2">
      <c r="AE1542" s="22"/>
      <c r="AF1542" s="7"/>
      <c r="AG1542" s="7"/>
      <c r="AH1542" s="7"/>
      <c r="AI1542" s="7"/>
      <c r="AJ1542" s="7"/>
      <c r="AK1542" s="7"/>
      <c r="AL1542" s="23"/>
    </row>
    <row r="1543" spans="31:38" ht="16.5" x14ac:dyDescent="0.2">
      <c r="AE1543" s="22"/>
      <c r="AF1543" s="7"/>
      <c r="AG1543" s="7"/>
      <c r="AH1543" s="7"/>
      <c r="AI1543" s="7"/>
      <c r="AJ1543" s="7"/>
      <c r="AK1543" s="7"/>
      <c r="AL1543" s="23"/>
    </row>
    <row r="1544" spans="31:38" ht="16.5" x14ac:dyDescent="0.2">
      <c r="AE1544" s="22"/>
      <c r="AF1544" s="7"/>
      <c r="AG1544" s="7"/>
      <c r="AH1544" s="7"/>
      <c r="AI1544" s="7"/>
      <c r="AJ1544" s="7"/>
      <c r="AK1544" s="7"/>
      <c r="AL1544" s="23"/>
    </row>
    <row r="1545" spans="31:38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</row>
    <row r="1546" spans="31:38" ht="16.5" x14ac:dyDescent="0.2">
      <c r="AE1546" s="20"/>
      <c r="AF1546" s="12"/>
      <c r="AG1546" s="12"/>
      <c r="AH1546" s="12"/>
      <c r="AI1546" s="12"/>
      <c r="AJ1546" s="12"/>
      <c r="AK1546" s="12"/>
      <c r="AL1546" s="21"/>
    </row>
    <row r="1547" spans="31:38" ht="16.5" x14ac:dyDescent="0.2">
      <c r="AE1547" s="22"/>
      <c r="AF1547" s="7"/>
      <c r="AG1547" s="7"/>
      <c r="AH1547" s="7"/>
      <c r="AI1547" s="7"/>
      <c r="AJ1547" s="7"/>
      <c r="AK1547" s="7"/>
      <c r="AL1547" s="23"/>
    </row>
    <row r="1548" spans="31:38" ht="16.5" x14ac:dyDescent="0.2">
      <c r="AE1548" s="22"/>
      <c r="AF1548" s="7"/>
      <c r="AG1548" s="7"/>
      <c r="AH1548" s="7"/>
      <c r="AI1548" s="7"/>
      <c r="AJ1548" s="7"/>
      <c r="AK1548" s="7"/>
      <c r="AL1548" s="23"/>
    </row>
    <row r="1549" spans="31:38" ht="16.5" x14ac:dyDescent="0.2">
      <c r="AE1549" s="22"/>
      <c r="AF1549" s="7"/>
      <c r="AG1549" s="7"/>
      <c r="AH1549" s="7"/>
      <c r="AI1549" s="7"/>
      <c r="AJ1549" s="7"/>
      <c r="AK1549" s="7"/>
      <c r="AL1549" s="23"/>
    </row>
    <row r="1550" spans="31:38" ht="16.5" x14ac:dyDescent="0.2">
      <c r="AE1550" s="22"/>
      <c r="AF1550" s="7"/>
      <c r="AG1550" s="7"/>
      <c r="AH1550" s="7"/>
      <c r="AI1550" s="7"/>
      <c r="AJ1550" s="7"/>
      <c r="AK1550" s="7"/>
      <c r="AL1550" s="23"/>
    </row>
    <row r="1551" spans="31:38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</row>
    <row r="1552" spans="31:38" ht="16.5" x14ac:dyDescent="0.2">
      <c r="AE1552" s="20"/>
      <c r="AF1552" s="12"/>
      <c r="AG1552" s="12"/>
      <c r="AH1552" s="12"/>
      <c r="AI1552" s="12"/>
      <c r="AJ1552" s="12"/>
      <c r="AK1552" s="12"/>
      <c r="AL1552" s="21"/>
    </row>
    <row r="1553" spans="31:38" ht="16.5" x14ac:dyDescent="0.2">
      <c r="AE1553" s="22"/>
      <c r="AF1553" s="7"/>
      <c r="AG1553" s="7"/>
      <c r="AH1553" s="7"/>
      <c r="AI1553" s="7"/>
      <c r="AJ1553" s="7"/>
      <c r="AK1553" s="7"/>
      <c r="AL1553" s="23"/>
    </row>
    <row r="1554" spans="31:38" ht="16.5" x14ac:dyDescent="0.2">
      <c r="AE1554" s="22"/>
      <c r="AF1554" s="7"/>
      <c r="AG1554" s="7"/>
      <c r="AH1554" s="7"/>
      <c r="AI1554" s="7"/>
      <c r="AJ1554" s="7"/>
      <c r="AK1554" s="7"/>
      <c r="AL1554" s="23"/>
    </row>
    <row r="1555" spans="31:38" ht="16.5" x14ac:dyDescent="0.2">
      <c r="AE1555" s="22"/>
      <c r="AF1555" s="7"/>
      <c r="AG1555" s="7"/>
      <c r="AH1555" s="7"/>
      <c r="AI1555" s="7"/>
      <c r="AJ1555" s="7"/>
      <c r="AK1555" s="7"/>
      <c r="AL1555" s="23"/>
    </row>
    <row r="1556" spans="31:38" ht="16.5" x14ac:dyDescent="0.2">
      <c r="AE1556" s="22"/>
      <c r="AF1556" s="7"/>
      <c r="AG1556" s="7"/>
      <c r="AH1556" s="7"/>
      <c r="AI1556" s="7"/>
      <c r="AJ1556" s="7"/>
      <c r="AK1556" s="7"/>
      <c r="AL1556" s="23"/>
    </row>
    <row r="1557" spans="31:38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</row>
    <row r="1558" spans="31:38" ht="16.5" x14ac:dyDescent="0.2">
      <c r="AE1558" s="20"/>
      <c r="AF1558" s="12"/>
      <c r="AG1558" s="12"/>
      <c r="AH1558" s="12"/>
      <c r="AI1558" s="12"/>
      <c r="AJ1558" s="12"/>
      <c r="AK1558" s="12"/>
      <c r="AL1558" s="21"/>
    </row>
    <row r="1559" spans="31:38" ht="16.5" x14ac:dyDescent="0.2">
      <c r="AE1559" s="22"/>
      <c r="AF1559" s="7"/>
      <c r="AG1559" s="7"/>
      <c r="AH1559" s="7"/>
      <c r="AI1559" s="7"/>
      <c r="AJ1559" s="7"/>
      <c r="AK1559" s="7"/>
      <c r="AL1559" s="23"/>
    </row>
    <row r="1560" spans="31:38" ht="16.5" x14ac:dyDescent="0.2">
      <c r="AE1560" s="22"/>
      <c r="AF1560" s="7"/>
      <c r="AG1560" s="7"/>
      <c r="AH1560" s="7"/>
      <c r="AI1560" s="7"/>
      <c r="AJ1560" s="7"/>
      <c r="AK1560" s="7"/>
      <c r="AL1560" s="23"/>
    </row>
    <row r="1561" spans="31:38" ht="16.5" x14ac:dyDescent="0.2">
      <c r="AE1561" s="22"/>
      <c r="AF1561" s="7"/>
      <c r="AG1561" s="7"/>
      <c r="AH1561" s="7"/>
      <c r="AI1561" s="7"/>
      <c r="AJ1561" s="7"/>
      <c r="AK1561" s="7"/>
      <c r="AL1561" s="23"/>
    </row>
    <row r="1562" spans="31:38" ht="16.5" x14ac:dyDescent="0.2">
      <c r="AE1562" s="22"/>
      <c r="AF1562" s="7"/>
      <c r="AG1562" s="7"/>
      <c r="AH1562" s="7"/>
      <c r="AI1562" s="7"/>
      <c r="AJ1562" s="7"/>
      <c r="AK1562" s="7"/>
      <c r="AL1562" s="23"/>
    </row>
    <row r="1563" spans="31:38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</row>
    <row r="1564" spans="31:38" ht="16.5" x14ac:dyDescent="0.2">
      <c r="AE1564" s="20"/>
      <c r="AF1564" s="12"/>
      <c r="AG1564" s="12"/>
      <c r="AH1564" s="12"/>
      <c r="AI1564" s="12"/>
      <c r="AJ1564" s="12"/>
      <c r="AK1564" s="12"/>
      <c r="AL1564" s="21"/>
    </row>
    <row r="1565" spans="31:38" ht="16.5" x14ac:dyDescent="0.2">
      <c r="AE1565" s="22"/>
      <c r="AF1565" s="7"/>
      <c r="AG1565" s="7"/>
      <c r="AH1565" s="7"/>
      <c r="AI1565" s="7"/>
      <c r="AJ1565" s="7"/>
      <c r="AK1565" s="7"/>
      <c r="AL1565" s="23"/>
    </row>
    <row r="1566" spans="31:38" ht="16.5" x14ac:dyDescent="0.2">
      <c r="AE1566" s="22"/>
      <c r="AF1566" s="7"/>
      <c r="AG1566" s="7"/>
      <c r="AH1566" s="7"/>
      <c r="AI1566" s="7"/>
      <c r="AJ1566" s="7"/>
      <c r="AK1566" s="7"/>
      <c r="AL1566" s="23"/>
    </row>
    <row r="1567" spans="31:38" ht="16.5" x14ac:dyDescent="0.2">
      <c r="AE1567" s="22"/>
      <c r="AF1567" s="7"/>
      <c r="AG1567" s="7"/>
      <c r="AH1567" s="7"/>
      <c r="AI1567" s="7"/>
      <c r="AJ1567" s="7"/>
      <c r="AK1567" s="7"/>
      <c r="AL1567" s="23"/>
    </row>
    <row r="1568" spans="31:38" ht="16.5" x14ac:dyDescent="0.2">
      <c r="AE1568" s="22"/>
      <c r="AF1568" s="7"/>
      <c r="AG1568" s="7"/>
      <c r="AH1568" s="7"/>
      <c r="AI1568" s="7"/>
      <c r="AJ1568" s="7"/>
      <c r="AK1568" s="7"/>
      <c r="AL1568" s="23"/>
    </row>
    <row r="1569" spans="31:38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</row>
    <row r="1570" spans="31:38" ht="16.5" x14ac:dyDescent="0.2">
      <c r="AE1570" s="20"/>
      <c r="AF1570" s="12"/>
      <c r="AG1570" s="12"/>
      <c r="AH1570" s="12"/>
      <c r="AI1570" s="12"/>
      <c r="AJ1570" s="12"/>
      <c r="AK1570" s="12"/>
      <c r="AL1570" s="21"/>
    </row>
    <row r="1571" spans="31:38" ht="16.5" x14ac:dyDescent="0.2">
      <c r="AE1571" s="22"/>
      <c r="AF1571" s="7"/>
      <c r="AG1571" s="7"/>
      <c r="AH1571" s="7"/>
      <c r="AI1571" s="7"/>
      <c r="AJ1571" s="7"/>
      <c r="AK1571" s="7"/>
      <c r="AL1571" s="23"/>
    </row>
    <row r="1572" spans="31:38" ht="16.5" x14ac:dyDescent="0.2">
      <c r="AE1572" s="22"/>
      <c r="AF1572" s="7"/>
      <c r="AG1572" s="7"/>
      <c r="AH1572" s="7"/>
      <c r="AI1572" s="7"/>
      <c r="AJ1572" s="7"/>
      <c r="AK1572" s="7"/>
      <c r="AL1572" s="23"/>
    </row>
    <row r="1573" spans="31:38" ht="16.5" x14ac:dyDescent="0.2">
      <c r="AE1573" s="22"/>
      <c r="AF1573" s="7"/>
      <c r="AG1573" s="7"/>
      <c r="AH1573" s="7"/>
      <c r="AI1573" s="7"/>
      <c r="AJ1573" s="7"/>
      <c r="AK1573" s="7"/>
      <c r="AL1573" s="23"/>
    </row>
    <row r="1574" spans="31:38" ht="16.5" x14ac:dyDescent="0.2">
      <c r="AE1574" s="22"/>
      <c r="AF1574" s="7"/>
      <c r="AG1574" s="7"/>
      <c r="AH1574" s="7"/>
      <c r="AI1574" s="7"/>
      <c r="AJ1574" s="7"/>
      <c r="AK1574" s="7"/>
      <c r="AL1574" s="23"/>
    </row>
    <row r="1575" spans="31:38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</row>
    <row r="1576" spans="31:38" ht="16.5" x14ac:dyDescent="0.2">
      <c r="AE1576" s="20"/>
      <c r="AF1576" s="12"/>
      <c r="AG1576" s="12"/>
      <c r="AH1576" s="12"/>
      <c r="AI1576" s="12"/>
      <c r="AJ1576" s="12"/>
      <c r="AK1576" s="12"/>
      <c r="AL1576" s="21"/>
    </row>
    <row r="1577" spans="31:38" ht="16.5" x14ac:dyDescent="0.2">
      <c r="AE1577" s="22"/>
      <c r="AF1577" s="7"/>
      <c r="AG1577" s="7"/>
      <c r="AH1577" s="7"/>
      <c r="AI1577" s="7"/>
      <c r="AJ1577" s="7"/>
      <c r="AK1577" s="7"/>
      <c r="AL1577" s="23"/>
    </row>
    <row r="1578" spans="31:38" ht="16.5" x14ac:dyDescent="0.2">
      <c r="AE1578" s="22"/>
      <c r="AF1578" s="7"/>
      <c r="AG1578" s="7"/>
      <c r="AH1578" s="7"/>
      <c r="AI1578" s="7"/>
      <c r="AJ1578" s="7"/>
      <c r="AK1578" s="7"/>
      <c r="AL1578" s="23"/>
    </row>
    <row r="1579" spans="31:38" ht="16.5" x14ac:dyDescent="0.2">
      <c r="AE1579" s="22"/>
      <c r="AF1579" s="7"/>
      <c r="AG1579" s="7"/>
      <c r="AH1579" s="7"/>
      <c r="AI1579" s="7"/>
      <c r="AJ1579" s="7"/>
      <c r="AK1579" s="7"/>
      <c r="AL1579" s="23"/>
    </row>
    <row r="1580" spans="31:38" ht="16.5" x14ac:dyDescent="0.2">
      <c r="AE1580" s="22"/>
      <c r="AF1580" s="7"/>
      <c r="AG1580" s="7"/>
      <c r="AH1580" s="7"/>
      <c r="AI1580" s="7"/>
      <c r="AJ1580" s="7"/>
      <c r="AK1580" s="7"/>
      <c r="AL1580" s="23"/>
    </row>
    <row r="1581" spans="31:38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</row>
    <row r="1582" spans="31:38" ht="16.5" x14ac:dyDescent="0.2">
      <c r="AE1582" s="20"/>
      <c r="AF1582" s="12"/>
      <c r="AG1582" s="12"/>
      <c r="AH1582" s="12"/>
      <c r="AI1582" s="12"/>
      <c r="AJ1582" s="12"/>
      <c r="AK1582" s="12"/>
      <c r="AL1582" s="21"/>
    </row>
    <row r="1583" spans="31:38" ht="16.5" x14ac:dyDescent="0.2">
      <c r="AE1583" s="22"/>
      <c r="AF1583" s="7"/>
      <c r="AG1583" s="7"/>
      <c r="AH1583" s="7"/>
      <c r="AI1583" s="7"/>
      <c r="AJ1583" s="7"/>
      <c r="AK1583" s="7"/>
      <c r="AL1583" s="23"/>
    </row>
    <row r="1584" spans="31:38" ht="16.5" x14ac:dyDescent="0.2">
      <c r="AE1584" s="22"/>
      <c r="AF1584" s="7"/>
      <c r="AG1584" s="7"/>
      <c r="AH1584" s="7"/>
      <c r="AI1584" s="7"/>
      <c r="AJ1584" s="7"/>
      <c r="AK1584" s="7"/>
      <c r="AL1584" s="23"/>
    </row>
    <row r="1585" spans="31:38" ht="16.5" x14ac:dyDescent="0.2">
      <c r="AE1585" s="22"/>
      <c r="AF1585" s="7"/>
      <c r="AG1585" s="7"/>
      <c r="AH1585" s="7"/>
      <c r="AI1585" s="7"/>
      <c r="AJ1585" s="7"/>
      <c r="AK1585" s="7"/>
      <c r="AL1585" s="23"/>
    </row>
    <row r="1586" spans="31:38" ht="16.5" x14ac:dyDescent="0.2">
      <c r="AE1586" s="22"/>
      <c r="AF1586" s="7"/>
      <c r="AG1586" s="7"/>
      <c r="AH1586" s="7"/>
      <c r="AI1586" s="7"/>
      <c r="AJ1586" s="7"/>
      <c r="AK1586" s="7"/>
      <c r="AL1586" s="23"/>
    </row>
    <row r="1587" spans="31:38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</row>
    <row r="1588" spans="31:38" ht="16.5" x14ac:dyDescent="0.2">
      <c r="AE1588" s="20"/>
      <c r="AF1588" s="12"/>
      <c r="AG1588" s="12"/>
      <c r="AH1588" s="12"/>
      <c r="AI1588" s="12"/>
      <c r="AJ1588" s="12"/>
      <c r="AK1588" s="12"/>
      <c r="AL1588" s="21"/>
    </row>
    <row r="1589" spans="31:38" ht="16.5" x14ac:dyDescent="0.2">
      <c r="AE1589" s="22"/>
      <c r="AF1589" s="7"/>
      <c r="AG1589" s="7"/>
      <c r="AH1589" s="7"/>
      <c r="AI1589" s="7"/>
      <c r="AJ1589" s="7"/>
      <c r="AK1589" s="7"/>
      <c r="AL1589" s="23"/>
    </row>
    <row r="1590" spans="31:38" ht="16.5" x14ac:dyDescent="0.2">
      <c r="AE1590" s="22"/>
      <c r="AF1590" s="7"/>
      <c r="AG1590" s="7"/>
      <c r="AH1590" s="7"/>
      <c r="AI1590" s="7"/>
      <c r="AJ1590" s="7"/>
      <c r="AK1590" s="7"/>
      <c r="AL1590" s="23"/>
    </row>
    <row r="1591" spans="31:38" ht="16.5" x14ac:dyDescent="0.2">
      <c r="AE1591" s="22"/>
      <c r="AF1591" s="7"/>
      <c r="AG1591" s="7"/>
      <c r="AH1591" s="7"/>
      <c r="AI1591" s="7"/>
      <c r="AJ1591" s="7"/>
      <c r="AK1591" s="7"/>
      <c r="AL1591" s="23"/>
    </row>
    <row r="1592" spans="31:38" ht="16.5" x14ac:dyDescent="0.2">
      <c r="AE1592" s="22"/>
      <c r="AF1592" s="7"/>
      <c r="AG1592" s="7"/>
      <c r="AH1592" s="7"/>
      <c r="AI1592" s="7"/>
      <c r="AJ1592" s="7"/>
      <c r="AK1592" s="7"/>
      <c r="AL1592" s="23"/>
    </row>
    <row r="1593" spans="31:38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</row>
    <row r="1594" spans="31:38" ht="16.5" x14ac:dyDescent="0.2">
      <c r="AE1594" s="20"/>
      <c r="AF1594" s="12"/>
      <c r="AG1594" s="12"/>
      <c r="AH1594" s="12"/>
      <c r="AI1594" s="12"/>
      <c r="AJ1594" s="12"/>
      <c r="AK1594" s="12"/>
      <c r="AL1594" s="21"/>
    </row>
    <row r="1595" spans="31:38" ht="16.5" x14ac:dyDescent="0.2">
      <c r="AE1595" s="22"/>
      <c r="AF1595" s="7"/>
      <c r="AG1595" s="7"/>
      <c r="AH1595" s="7"/>
      <c r="AI1595" s="7"/>
      <c r="AJ1595" s="7"/>
      <c r="AK1595" s="7"/>
      <c r="AL1595" s="23"/>
    </row>
    <row r="1596" spans="31:38" ht="16.5" x14ac:dyDescent="0.2">
      <c r="AE1596" s="22"/>
      <c r="AF1596" s="7"/>
      <c r="AG1596" s="7"/>
      <c r="AH1596" s="7"/>
      <c r="AI1596" s="7"/>
      <c r="AJ1596" s="7"/>
      <c r="AK1596" s="7"/>
      <c r="AL1596" s="23"/>
    </row>
    <row r="1597" spans="31:38" ht="16.5" x14ac:dyDescent="0.2">
      <c r="AE1597" s="22"/>
      <c r="AF1597" s="7"/>
      <c r="AG1597" s="7"/>
      <c r="AH1597" s="7"/>
      <c r="AI1597" s="7"/>
      <c r="AJ1597" s="7"/>
      <c r="AK1597" s="7"/>
      <c r="AL1597" s="23"/>
    </row>
    <row r="1598" spans="31:38" ht="16.5" x14ac:dyDescent="0.2">
      <c r="AE1598" s="22"/>
      <c r="AF1598" s="7"/>
      <c r="AG1598" s="7"/>
      <c r="AH1598" s="7"/>
      <c r="AI1598" s="7"/>
      <c r="AJ1598" s="7"/>
      <c r="AK1598" s="7"/>
      <c r="AL1598" s="23"/>
    </row>
    <row r="1599" spans="31:38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</row>
    <row r="1600" spans="31:38" ht="16.5" x14ac:dyDescent="0.2">
      <c r="AE1600" s="20"/>
      <c r="AF1600" s="12"/>
      <c r="AG1600" s="12"/>
      <c r="AH1600" s="12"/>
      <c r="AI1600" s="12"/>
      <c r="AJ1600" s="12"/>
      <c r="AK1600" s="12"/>
      <c r="AL1600" s="21"/>
    </row>
    <row r="1601" spans="31:38" ht="16.5" x14ac:dyDescent="0.2">
      <c r="AE1601" s="22"/>
      <c r="AF1601" s="7"/>
      <c r="AG1601" s="7"/>
      <c r="AH1601" s="7"/>
      <c r="AI1601" s="7"/>
      <c r="AJ1601" s="7"/>
      <c r="AK1601" s="7"/>
      <c r="AL1601" s="23"/>
    </row>
    <row r="1602" spans="31:38" ht="16.5" x14ac:dyDescent="0.2">
      <c r="AE1602" s="22"/>
      <c r="AF1602" s="7"/>
      <c r="AG1602" s="7"/>
      <c r="AH1602" s="7"/>
      <c r="AI1602" s="7"/>
      <c r="AJ1602" s="7"/>
      <c r="AK1602" s="7"/>
      <c r="AL1602" s="23"/>
    </row>
    <row r="1603" spans="31:38" ht="16.5" x14ac:dyDescent="0.2">
      <c r="AE1603" s="22"/>
      <c r="AF1603" s="7"/>
      <c r="AG1603" s="7"/>
      <c r="AH1603" s="7"/>
      <c r="AI1603" s="7"/>
      <c r="AJ1603" s="7"/>
      <c r="AK1603" s="7"/>
      <c r="AL1603" s="23"/>
    </row>
    <row r="1604" spans="31:38" ht="16.5" x14ac:dyDescent="0.2">
      <c r="AE1604" s="22"/>
      <c r="AF1604" s="7"/>
      <c r="AG1604" s="7"/>
      <c r="AH1604" s="7"/>
      <c r="AI1604" s="7"/>
      <c r="AJ1604" s="7"/>
      <c r="AK1604" s="7"/>
      <c r="AL1604" s="23"/>
    </row>
    <row r="1605" spans="31:38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</row>
    <row r="1606" spans="31:38" ht="16.5" x14ac:dyDescent="0.2">
      <c r="AE1606" s="20"/>
      <c r="AF1606" s="12"/>
      <c r="AG1606" s="12"/>
      <c r="AH1606" s="12"/>
      <c r="AI1606" s="12"/>
      <c r="AJ1606" s="12"/>
      <c r="AK1606" s="12"/>
      <c r="AL1606" s="21"/>
    </row>
    <row r="1607" spans="31:38" ht="16.5" x14ac:dyDescent="0.2">
      <c r="AE1607" s="22"/>
      <c r="AF1607" s="7"/>
      <c r="AG1607" s="7"/>
      <c r="AH1607" s="7"/>
      <c r="AI1607" s="7"/>
      <c r="AJ1607" s="7"/>
      <c r="AK1607" s="7"/>
      <c r="AL1607" s="23"/>
    </row>
    <row r="1608" spans="31:38" ht="16.5" x14ac:dyDescent="0.2">
      <c r="AE1608" s="22"/>
      <c r="AF1608" s="7"/>
      <c r="AG1608" s="7"/>
      <c r="AH1608" s="7"/>
      <c r="AI1608" s="7"/>
      <c r="AJ1608" s="7"/>
      <c r="AK1608" s="7"/>
      <c r="AL1608" s="23"/>
    </row>
    <row r="1609" spans="31:38" ht="16.5" x14ac:dyDescent="0.2">
      <c r="AE1609" s="22"/>
      <c r="AF1609" s="7"/>
      <c r="AG1609" s="7"/>
      <c r="AH1609" s="7"/>
      <c r="AI1609" s="7"/>
      <c r="AJ1609" s="7"/>
      <c r="AK1609" s="7"/>
      <c r="AL1609" s="23"/>
    </row>
    <row r="1610" spans="31:38" ht="16.5" x14ac:dyDescent="0.2">
      <c r="AE1610" s="22"/>
      <c r="AF1610" s="7"/>
      <c r="AG1610" s="7"/>
      <c r="AH1610" s="7"/>
      <c r="AI1610" s="7"/>
      <c r="AJ1610" s="7"/>
      <c r="AK1610" s="7"/>
      <c r="AL1610" s="23"/>
    </row>
    <row r="1611" spans="31:38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</row>
    <row r="1612" spans="31:38" ht="16.5" x14ac:dyDescent="0.2">
      <c r="AE1612" s="20"/>
      <c r="AF1612" s="12"/>
      <c r="AG1612" s="12"/>
      <c r="AH1612" s="12"/>
      <c r="AI1612" s="12"/>
      <c r="AJ1612" s="12"/>
      <c r="AK1612" s="12"/>
      <c r="AL1612" s="21"/>
    </row>
    <row r="1613" spans="31:38" ht="16.5" x14ac:dyDescent="0.2">
      <c r="AE1613" s="22"/>
      <c r="AF1613" s="7"/>
      <c r="AG1613" s="7"/>
      <c r="AH1613" s="7"/>
      <c r="AI1613" s="7"/>
      <c r="AJ1613" s="7"/>
      <c r="AK1613" s="7"/>
      <c r="AL1613" s="23"/>
    </row>
    <row r="1614" spans="31:38" ht="16.5" x14ac:dyDescent="0.2">
      <c r="AE1614" s="22"/>
      <c r="AF1614" s="7"/>
      <c r="AG1614" s="7"/>
      <c r="AH1614" s="7"/>
      <c r="AI1614" s="7"/>
      <c r="AJ1614" s="7"/>
      <c r="AK1614" s="7"/>
      <c r="AL1614" s="23"/>
    </row>
    <row r="1615" spans="31:38" ht="16.5" x14ac:dyDescent="0.2">
      <c r="AE1615" s="22"/>
      <c r="AF1615" s="7"/>
      <c r="AG1615" s="7"/>
      <c r="AH1615" s="7"/>
      <c r="AI1615" s="7"/>
      <c r="AJ1615" s="7"/>
      <c r="AK1615" s="7"/>
      <c r="AL1615" s="23"/>
    </row>
    <row r="1616" spans="31:38" ht="16.5" x14ac:dyDescent="0.2">
      <c r="AE1616" s="22"/>
      <c r="AF1616" s="7"/>
      <c r="AG1616" s="7"/>
      <c r="AH1616" s="7"/>
      <c r="AI1616" s="7"/>
      <c r="AJ1616" s="7"/>
      <c r="AK1616" s="7"/>
      <c r="AL1616" s="23"/>
    </row>
    <row r="1617" spans="31:38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</row>
    <row r="1618" spans="31:38" ht="16.5" x14ac:dyDescent="0.2">
      <c r="AE1618" s="20"/>
      <c r="AF1618" s="12"/>
      <c r="AG1618" s="12"/>
      <c r="AH1618" s="12"/>
      <c r="AI1618" s="12"/>
      <c r="AJ1618" s="12"/>
      <c r="AK1618" s="12"/>
      <c r="AL1618" s="21"/>
    </row>
    <row r="1619" spans="31:38" ht="16.5" x14ac:dyDescent="0.2">
      <c r="AE1619" s="22"/>
      <c r="AF1619" s="7"/>
      <c r="AG1619" s="7"/>
      <c r="AH1619" s="7"/>
      <c r="AI1619" s="7"/>
      <c r="AJ1619" s="7"/>
      <c r="AK1619" s="7"/>
      <c r="AL1619" s="23"/>
    </row>
    <row r="1620" spans="31:38" ht="16.5" x14ac:dyDescent="0.2">
      <c r="AE1620" s="22"/>
      <c r="AF1620" s="7"/>
      <c r="AG1620" s="7"/>
      <c r="AH1620" s="7"/>
      <c r="AI1620" s="7"/>
      <c r="AJ1620" s="7"/>
      <c r="AK1620" s="7"/>
      <c r="AL1620" s="23"/>
    </row>
    <row r="1621" spans="31:38" ht="16.5" x14ac:dyDescent="0.2">
      <c r="AE1621" s="22"/>
      <c r="AF1621" s="7"/>
      <c r="AG1621" s="7"/>
      <c r="AH1621" s="7"/>
      <c r="AI1621" s="7"/>
      <c r="AJ1621" s="7"/>
      <c r="AK1621" s="7"/>
      <c r="AL1621" s="23"/>
    </row>
    <row r="1622" spans="31:38" ht="16.5" x14ac:dyDescent="0.2">
      <c r="AE1622" s="22"/>
      <c r="AF1622" s="7"/>
      <c r="AG1622" s="7"/>
      <c r="AH1622" s="7"/>
      <c r="AI1622" s="7"/>
      <c r="AJ1622" s="7"/>
      <c r="AK1622" s="7"/>
      <c r="AL1622" s="23"/>
    </row>
    <row r="1623" spans="31:38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</row>
    <row r="1624" spans="31:38" ht="16.5" x14ac:dyDescent="0.2">
      <c r="AE1624" s="20"/>
      <c r="AF1624" s="12"/>
      <c r="AG1624" s="12"/>
      <c r="AH1624" s="12"/>
      <c r="AI1624" s="12"/>
      <c r="AJ1624" s="12"/>
      <c r="AK1624" s="12"/>
      <c r="AL1624" s="21"/>
    </row>
    <row r="1625" spans="31:38" ht="16.5" x14ac:dyDescent="0.2">
      <c r="AE1625" s="22"/>
      <c r="AF1625" s="7"/>
      <c r="AG1625" s="7"/>
      <c r="AH1625" s="7"/>
      <c r="AI1625" s="7"/>
      <c r="AJ1625" s="7"/>
      <c r="AK1625" s="7"/>
      <c r="AL1625" s="23"/>
    </row>
    <row r="1626" spans="31:38" ht="16.5" x14ac:dyDescent="0.2">
      <c r="AE1626" s="22"/>
      <c r="AF1626" s="7"/>
      <c r="AG1626" s="7"/>
      <c r="AH1626" s="7"/>
      <c r="AI1626" s="7"/>
      <c r="AJ1626" s="7"/>
      <c r="AK1626" s="7"/>
      <c r="AL1626" s="23"/>
    </row>
    <row r="1627" spans="31:38" ht="16.5" x14ac:dyDescent="0.2">
      <c r="AE1627" s="22"/>
      <c r="AF1627" s="7"/>
      <c r="AG1627" s="7"/>
      <c r="AH1627" s="7"/>
      <c r="AI1627" s="7"/>
      <c r="AJ1627" s="7"/>
      <c r="AK1627" s="7"/>
      <c r="AL1627" s="23"/>
    </row>
    <row r="1628" spans="31:38" ht="16.5" x14ac:dyDescent="0.2">
      <c r="AE1628" s="22"/>
      <c r="AF1628" s="7"/>
      <c r="AG1628" s="7"/>
      <c r="AH1628" s="7"/>
      <c r="AI1628" s="7"/>
      <c r="AJ1628" s="7"/>
      <c r="AK1628" s="7"/>
      <c r="AL1628" s="23"/>
    </row>
    <row r="1629" spans="31:38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</row>
    <row r="1630" spans="31:38" ht="16.5" x14ac:dyDescent="0.2">
      <c r="AE1630" s="20"/>
      <c r="AF1630" s="12"/>
      <c r="AG1630" s="12"/>
      <c r="AH1630" s="12"/>
      <c r="AI1630" s="12"/>
      <c r="AJ1630" s="12"/>
      <c r="AK1630" s="12"/>
      <c r="AL1630" s="21"/>
    </row>
    <row r="1631" spans="31:38" ht="16.5" x14ac:dyDescent="0.2">
      <c r="AE1631" s="22"/>
      <c r="AF1631" s="7"/>
      <c r="AG1631" s="7"/>
      <c r="AH1631" s="7"/>
      <c r="AI1631" s="7"/>
      <c r="AJ1631" s="7"/>
      <c r="AK1631" s="7"/>
      <c r="AL1631" s="23"/>
    </row>
    <row r="1632" spans="31:38" ht="16.5" x14ac:dyDescent="0.2">
      <c r="AE1632" s="22"/>
      <c r="AF1632" s="7"/>
      <c r="AG1632" s="7"/>
      <c r="AH1632" s="7"/>
      <c r="AI1632" s="7"/>
      <c r="AJ1632" s="7"/>
      <c r="AK1632" s="7"/>
      <c r="AL1632" s="23"/>
    </row>
    <row r="1633" spans="31:38" ht="16.5" x14ac:dyDescent="0.2">
      <c r="AE1633" s="22"/>
      <c r="AF1633" s="7"/>
      <c r="AG1633" s="7"/>
      <c r="AH1633" s="7"/>
      <c r="AI1633" s="7"/>
      <c r="AJ1633" s="7"/>
      <c r="AK1633" s="7"/>
      <c r="AL1633" s="23"/>
    </row>
    <row r="1634" spans="31:38" ht="16.5" x14ac:dyDescent="0.2">
      <c r="AE1634" s="22"/>
      <c r="AF1634" s="7"/>
      <c r="AG1634" s="7"/>
      <c r="AH1634" s="7"/>
      <c r="AI1634" s="7"/>
      <c r="AJ1634" s="7"/>
      <c r="AK1634" s="7"/>
      <c r="AL1634" s="23"/>
    </row>
    <row r="1635" spans="31:38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</row>
    <row r="1636" spans="31:38" ht="16.5" x14ac:dyDescent="0.2">
      <c r="AE1636" s="20"/>
      <c r="AF1636" s="12"/>
      <c r="AG1636" s="12"/>
      <c r="AH1636" s="12"/>
      <c r="AI1636" s="12"/>
      <c r="AJ1636" s="12"/>
      <c r="AK1636" s="12"/>
      <c r="AL1636" s="21"/>
    </row>
    <row r="1637" spans="31:38" ht="16.5" x14ac:dyDescent="0.2">
      <c r="AE1637" s="22"/>
      <c r="AF1637" s="7"/>
      <c r="AG1637" s="7"/>
      <c r="AH1637" s="7"/>
      <c r="AI1637" s="7"/>
      <c r="AJ1637" s="7"/>
      <c r="AK1637" s="7"/>
      <c r="AL1637" s="23"/>
    </row>
    <row r="1638" spans="31:38" ht="16.5" x14ac:dyDescent="0.2">
      <c r="AE1638" s="22"/>
      <c r="AF1638" s="7"/>
      <c r="AG1638" s="7"/>
      <c r="AH1638" s="7"/>
      <c r="AI1638" s="7"/>
      <c r="AJ1638" s="7"/>
      <c r="AK1638" s="7"/>
      <c r="AL1638" s="23"/>
    </row>
    <row r="1639" spans="31:38" ht="16.5" x14ac:dyDescent="0.2">
      <c r="AE1639" s="22"/>
      <c r="AF1639" s="7"/>
      <c r="AG1639" s="7"/>
      <c r="AH1639" s="7"/>
      <c r="AI1639" s="7"/>
      <c r="AJ1639" s="7"/>
      <c r="AK1639" s="7"/>
      <c r="AL1639" s="23"/>
    </row>
    <row r="1640" spans="31:38" ht="16.5" x14ac:dyDescent="0.2">
      <c r="AE1640" s="22"/>
      <c r="AF1640" s="7"/>
      <c r="AG1640" s="7"/>
      <c r="AH1640" s="7"/>
      <c r="AI1640" s="7"/>
      <c r="AJ1640" s="7"/>
      <c r="AK1640" s="7"/>
      <c r="AL1640" s="23"/>
    </row>
    <row r="1641" spans="31:38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</row>
    <row r="1642" spans="31:38" ht="16.5" x14ac:dyDescent="0.2">
      <c r="AE1642" s="20"/>
      <c r="AF1642" s="12"/>
      <c r="AG1642" s="12"/>
      <c r="AH1642" s="12"/>
      <c r="AI1642" s="12"/>
      <c r="AJ1642" s="12"/>
      <c r="AK1642" s="12"/>
      <c r="AL1642" s="21"/>
    </row>
    <row r="1643" spans="31:38" ht="16.5" x14ac:dyDescent="0.2">
      <c r="AE1643" s="22"/>
      <c r="AF1643" s="7"/>
      <c r="AG1643" s="7"/>
      <c r="AH1643" s="7"/>
      <c r="AI1643" s="7"/>
      <c r="AJ1643" s="7"/>
      <c r="AK1643" s="7"/>
      <c r="AL1643" s="23"/>
    </row>
    <row r="1644" spans="31:38" ht="16.5" x14ac:dyDescent="0.2">
      <c r="AE1644" s="22"/>
      <c r="AF1644" s="7"/>
      <c r="AG1644" s="7"/>
      <c r="AH1644" s="7"/>
      <c r="AI1644" s="7"/>
      <c r="AJ1644" s="7"/>
      <c r="AK1644" s="7"/>
      <c r="AL1644" s="23"/>
    </row>
    <row r="1645" spans="31:38" ht="16.5" x14ac:dyDescent="0.2">
      <c r="AE1645" s="22"/>
      <c r="AF1645" s="7"/>
      <c r="AG1645" s="7"/>
      <c r="AH1645" s="7"/>
      <c r="AI1645" s="7"/>
      <c r="AJ1645" s="7"/>
      <c r="AK1645" s="7"/>
      <c r="AL1645" s="23"/>
    </row>
    <row r="1646" spans="31:38" ht="16.5" x14ac:dyDescent="0.2">
      <c r="AE1646" s="22"/>
      <c r="AF1646" s="7"/>
      <c r="AG1646" s="7"/>
      <c r="AH1646" s="7"/>
      <c r="AI1646" s="7"/>
      <c r="AJ1646" s="7"/>
      <c r="AK1646" s="7"/>
      <c r="AL1646" s="23"/>
    </row>
    <row r="1647" spans="31:38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</row>
    <row r="1648" spans="31:38" ht="16.5" x14ac:dyDescent="0.2">
      <c r="AE1648" s="20"/>
      <c r="AF1648" s="12"/>
      <c r="AG1648" s="12"/>
      <c r="AH1648" s="12"/>
      <c r="AI1648" s="12"/>
      <c r="AJ1648" s="12"/>
      <c r="AK1648" s="12"/>
      <c r="AL1648" s="21"/>
    </row>
    <row r="1649" spans="31:38" ht="16.5" x14ac:dyDescent="0.2">
      <c r="AE1649" s="22"/>
      <c r="AF1649" s="7"/>
      <c r="AG1649" s="7"/>
      <c r="AH1649" s="7"/>
      <c r="AI1649" s="7"/>
      <c r="AJ1649" s="7"/>
      <c r="AK1649" s="7"/>
      <c r="AL1649" s="23"/>
    </row>
    <row r="1650" spans="31:38" ht="16.5" x14ac:dyDescent="0.2">
      <c r="AE1650" s="22"/>
      <c r="AF1650" s="7"/>
      <c r="AG1650" s="7"/>
      <c r="AH1650" s="7"/>
      <c r="AI1650" s="7"/>
      <c r="AJ1650" s="7"/>
      <c r="AK1650" s="7"/>
      <c r="AL1650" s="23"/>
    </row>
    <row r="1651" spans="31:38" ht="16.5" x14ac:dyDescent="0.2">
      <c r="AE1651" s="22"/>
      <c r="AF1651" s="7"/>
      <c r="AG1651" s="7"/>
      <c r="AH1651" s="7"/>
      <c r="AI1651" s="7"/>
      <c r="AJ1651" s="7"/>
      <c r="AK1651" s="7"/>
      <c r="AL1651" s="23"/>
    </row>
    <row r="1652" spans="31:38" ht="16.5" x14ac:dyDescent="0.2">
      <c r="AE1652" s="22"/>
      <c r="AF1652" s="7"/>
      <c r="AG1652" s="7"/>
      <c r="AH1652" s="7"/>
      <c r="AI1652" s="7"/>
      <c r="AJ1652" s="7"/>
      <c r="AK1652" s="7"/>
      <c r="AL1652" s="23"/>
    </row>
    <row r="1653" spans="31:38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</row>
    <row r="1654" spans="31:38" ht="16.5" x14ac:dyDescent="0.2">
      <c r="AE1654" s="20"/>
      <c r="AF1654" s="12"/>
      <c r="AG1654" s="12"/>
      <c r="AH1654" s="12"/>
      <c r="AI1654" s="12"/>
      <c r="AJ1654" s="12"/>
      <c r="AK1654" s="12"/>
      <c r="AL1654" s="21"/>
    </row>
    <row r="1655" spans="31:38" ht="16.5" x14ac:dyDescent="0.2">
      <c r="AE1655" s="22"/>
      <c r="AF1655" s="7"/>
      <c r="AG1655" s="7"/>
      <c r="AH1655" s="7"/>
      <c r="AI1655" s="7"/>
      <c r="AJ1655" s="7"/>
      <c r="AK1655" s="7"/>
      <c r="AL1655" s="23"/>
    </row>
    <row r="1656" spans="31:38" ht="16.5" x14ac:dyDescent="0.2">
      <c r="AE1656" s="22"/>
      <c r="AF1656" s="7"/>
      <c r="AG1656" s="7"/>
      <c r="AH1656" s="7"/>
      <c r="AI1656" s="7"/>
      <c r="AJ1656" s="7"/>
      <c r="AK1656" s="7"/>
      <c r="AL1656" s="23"/>
    </row>
    <row r="1657" spans="31:38" ht="16.5" x14ac:dyDescent="0.2">
      <c r="AE1657" s="22"/>
      <c r="AF1657" s="7"/>
      <c r="AG1657" s="7"/>
      <c r="AH1657" s="7"/>
      <c r="AI1657" s="7"/>
      <c r="AJ1657" s="7"/>
      <c r="AK1657" s="7"/>
      <c r="AL1657" s="23"/>
    </row>
    <row r="1658" spans="31:38" ht="16.5" x14ac:dyDescent="0.2">
      <c r="AE1658" s="22"/>
      <c r="AF1658" s="7"/>
      <c r="AG1658" s="7"/>
      <c r="AH1658" s="7"/>
      <c r="AI1658" s="7"/>
      <c r="AJ1658" s="7"/>
      <c r="AK1658" s="7"/>
      <c r="AL1658" s="23"/>
    </row>
    <row r="1659" spans="31:38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</row>
    <row r="1660" spans="31:38" ht="16.5" x14ac:dyDescent="0.2">
      <c r="AE1660" s="20"/>
      <c r="AF1660" s="12"/>
      <c r="AG1660" s="12"/>
      <c r="AH1660" s="12"/>
      <c r="AI1660" s="12"/>
      <c r="AJ1660" s="12"/>
      <c r="AK1660" s="12"/>
      <c r="AL1660" s="21"/>
    </row>
    <row r="1661" spans="31:38" ht="16.5" x14ac:dyDescent="0.2">
      <c r="AE1661" s="22"/>
      <c r="AF1661" s="7"/>
      <c r="AG1661" s="7"/>
      <c r="AH1661" s="7"/>
      <c r="AI1661" s="7"/>
      <c r="AJ1661" s="7"/>
      <c r="AK1661" s="7"/>
      <c r="AL1661" s="23"/>
    </row>
    <row r="1662" spans="31:38" ht="16.5" x14ac:dyDescent="0.2">
      <c r="AE1662" s="22"/>
      <c r="AF1662" s="7"/>
      <c r="AG1662" s="7"/>
      <c r="AH1662" s="7"/>
      <c r="AI1662" s="7"/>
      <c r="AJ1662" s="7"/>
      <c r="AK1662" s="7"/>
      <c r="AL1662" s="23"/>
    </row>
    <row r="1663" spans="31:38" ht="16.5" x14ac:dyDescent="0.2">
      <c r="AE1663" s="22"/>
      <c r="AF1663" s="7"/>
      <c r="AG1663" s="7"/>
      <c r="AH1663" s="7"/>
      <c r="AI1663" s="7"/>
      <c r="AJ1663" s="7"/>
      <c r="AK1663" s="7"/>
      <c r="AL1663" s="23"/>
    </row>
    <row r="1664" spans="31:38" ht="16.5" x14ac:dyDescent="0.2">
      <c r="AE1664" s="22"/>
      <c r="AF1664" s="7"/>
      <c r="AG1664" s="7"/>
      <c r="AH1664" s="7"/>
      <c r="AI1664" s="7"/>
      <c r="AJ1664" s="7"/>
      <c r="AK1664" s="7"/>
      <c r="AL1664" s="23"/>
    </row>
    <row r="1665" spans="31:38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</row>
    <row r="1666" spans="31:38" ht="16.5" x14ac:dyDescent="0.2">
      <c r="AE1666" s="20"/>
      <c r="AF1666" s="12"/>
      <c r="AG1666" s="12"/>
      <c r="AH1666" s="12"/>
      <c r="AI1666" s="12"/>
      <c r="AJ1666" s="12"/>
      <c r="AK1666" s="12"/>
      <c r="AL1666" s="21"/>
    </row>
    <row r="1667" spans="31:38" ht="16.5" x14ac:dyDescent="0.2">
      <c r="AE1667" s="22"/>
      <c r="AF1667" s="7"/>
      <c r="AG1667" s="7"/>
      <c r="AH1667" s="7"/>
      <c r="AI1667" s="7"/>
      <c r="AJ1667" s="7"/>
      <c r="AK1667" s="7"/>
      <c r="AL1667" s="23"/>
    </row>
    <row r="1668" spans="31:38" ht="16.5" x14ac:dyDescent="0.2">
      <c r="AE1668" s="22"/>
      <c r="AF1668" s="7"/>
      <c r="AG1668" s="7"/>
      <c r="AH1668" s="7"/>
      <c r="AI1668" s="7"/>
      <c r="AJ1668" s="7"/>
      <c r="AK1668" s="7"/>
      <c r="AL1668" s="23"/>
    </row>
    <row r="1669" spans="31:38" ht="16.5" x14ac:dyDescent="0.2">
      <c r="AE1669" s="22"/>
      <c r="AF1669" s="7"/>
      <c r="AG1669" s="7"/>
      <c r="AH1669" s="7"/>
      <c r="AI1669" s="7"/>
      <c r="AJ1669" s="7"/>
      <c r="AK1669" s="7"/>
      <c r="AL1669" s="23"/>
    </row>
    <row r="1670" spans="31:38" ht="16.5" x14ac:dyDescent="0.2">
      <c r="AE1670" s="22"/>
      <c r="AF1670" s="7"/>
      <c r="AG1670" s="7"/>
      <c r="AH1670" s="7"/>
      <c r="AI1670" s="7"/>
      <c r="AJ1670" s="7"/>
      <c r="AK1670" s="7"/>
      <c r="AL1670" s="23"/>
    </row>
    <row r="1671" spans="31:38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</row>
    <row r="1672" spans="31:38" ht="16.5" x14ac:dyDescent="0.2">
      <c r="AE1672" s="20"/>
      <c r="AF1672" s="12"/>
      <c r="AG1672" s="12"/>
      <c r="AH1672" s="12"/>
      <c r="AI1672" s="12"/>
      <c r="AJ1672" s="12"/>
      <c r="AK1672" s="12"/>
      <c r="AL1672" s="21"/>
    </row>
    <row r="1673" spans="31:38" ht="16.5" x14ac:dyDescent="0.2">
      <c r="AE1673" s="22"/>
      <c r="AF1673" s="7"/>
      <c r="AG1673" s="7"/>
      <c r="AH1673" s="7"/>
      <c r="AI1673" s="7"/>
      <c r="AJ1673" s="7"/>
      <c r="AK1673" s="7"/>
      <c r="AL1673" s="23"/>
    </row>
    <row r="1674" spans="31:38" ht="16.5" x14ac:dyDescent="0.2">
      <c r="AE1674" s="22"/>
      <c r="AF1674" s="7"/>
      <c r="AG1674" s="7"/>
      <c r="AH1674" s="7"/>
      <c r="AI1674" s="7"/>
      <c r="AJ1674" s="7"/>
      <c r="AK1674" s="7"/>
      <c r="AL1674" s="23"/>
    </row>
    <row r="1675" spans="31:38" ht="16.5" x14ac:dyDescent="0.2">
      <c r="AE1675" s="22"/>
      <c r="AF1675" s="7"/>
      <c r="AG1675" s="7"/>
      <c r="AH1675" s="7"/>
      <c r="AI1675" s="7"/>
      <c r="AJ1675" s="7"/>
      <c r="AK1675" s="7"/>
      <c r="AL1675" s="23"/>
    </row>
    <row r="1676" spans="31:38" ht="16.5" x14ac:dyDescent="0.2">
      <c r="AE1676" s="22"/>
      <c r="AF1676" s="7"/>
      <c r="AG1676" s="7"/>
      <c r="AH1676" s="7"/>
      <c r="AI1676" s="7"/>
      <c r="AJ1676" s="7"/>
      <c r="AK1676" s="7"/>
      <c r="AL1676" s="23"/>
    </row>
    <row r="1677" spans="31:38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</row>
    <row r="1678" spans="31:38" ht="16.5" x14ac:dyDescent="0.2">
      <c r="AE1678" s="20"/>
      <c r="AF1678" s="12"/>
      <c r="AG1678" s="12"/>
      <c r="AH1678" s="12"/>
      <c r="AI1678" s="12"/>
      <c r="AJ1678" s="12"/>
      <c r="AK1678" s="12"/>
      <c r="AL1678" s="21"/>
    </row>
    <row r="1679" spans="31:38" ht="16.5" x14ac:dyDescent="0.2">
      <c r="AE1679" s="22"/>
      <c r="AF1679" s="7"/>
      <c r="AG1679" s="7"/>
      <c r="AH1679" s="7"/>
      <c r="AI1679" s="7"/>
      <c r="AJ1679" s="7"/>
      <c r="AK1679" s="7"/>
      <c r="AL1679" s="23"/>
    </row>
    <row r="1680" spans="31:38" ht="16.5" x14ac:dyDescent="0.2">
      <c r="AE1680" s="22"/>
      <c r="AF1680" s="7"/>
      <c r="AG1680" s="7"/>
      <c r="AH1680" s="7"/>
      <c r="AI1680" s="7"/>
      <c r="AJ1680" s="7"/>
      <c r="AK1680" s="7"/>
      <c r="AL1680" s="23"/>
    </row>
    <row r="1681" spans="31:38" ht="16.5" x14ac:dyDescent="0.2">
      <c r="AE1681" s="22"/>
      <c r="AF1681" s="7"/>
      <c r="AG1681" s="7"/>
      <c r="AH1681" s="7"/>
      <c r="AI1681" s="7"/>
      <c r="AJ1681" s="7"/>
      <c r="AK1681" s="7"/>
      <c r="AL1681" s="23"/>
    </row>
    <row r="1682" spans="31:38" ht="16.5" x14ac:dyDescent="0.2">
      <c r="AE1682" s="22"/>
      <c r="AF1682" s="7"/>
      <c r="AG1682" s="7"/>
      <c r="AH1682" s="7"/>
      <c r="AI1682" s="7"/>
      <c r="AJ1682" s="7"/>
      <c r="AK1682" s="7"/>
      <c r="AL1682" s="23"/>
    </row>
    <row r="1683" spans="31:38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</row>
    <row r="1684" spans="31:38" ht="16.5" x14ac:dyDescent="0.2">
      <c r="AE1684" s="20"/>
      <c r="AF1684" s="12"/>
      <c r="AG1684" s="12"/>
      <c r="AH1684" s="12"/>
      <c r="AI1684" s="12"/>
      <c r="AJ1684" s="12"/>
      <c r="AK1684" s="12"/>
      <c r="AL1684" s="21"/>
    </row>
    <row r="1685" spans="31:38" ht="16.5" x14ac:dyDescent="0.2">
      <c r="AE1685" s="22"/>
      <c r="AF1685" s="7"/>
      <c r="AG1685" s="7"/>
      <c r="AH1685" s="7"/>
      <c r="AI1685" s="7"/>
      <c r="AJ1685" s="7"/>
      <c r="AK1685" s="7"/>
      <c r="AL1685" s="23"/>
    </row>
    <row r="1686" spans="31:38" ht="16.5" x14ac:dyDescent="0.2">
      <c r="AE1686" s="22"/>
      <c r="AF1686" s="7"/>
      <c r="AG1686" s="7"/>
      <c r="AH1686" s="7"/>
      <c r="AI1686" s="7"/>
      <c r="AJ1686" s="7"/>
      <c r="AK1686" s="7"/>
      <c r="AL1686" s="23"/>
    </row>
    <row r="1687" spans="31:38" ht="16.5" x14ac:dyDescent="0.2">
      <c r="AE1687" s="22"/>
      <c r="AF1687" s="7"/>
      <c r="AG1687" s="7"/>
      <c r="AH1687" s="7"/>
      <c r="AI1687" s="7"/>
      <c r="AJ1687" s="7"/>
      <c r="AK1687" s="7"/>
      <c r="AL1687" s="23"/>
    </row>
    <row r="1688" spans="31:38" ht="16.5" x14ac:dyDescent="0.2">
      <c r="AE1688" s="22"/>
      <c r="AF1688" s="7"/>
      <c r="AG1688" s="7"/>
      <c r="AH1688" s="7"/>
      <c r="AI1688" s="7"/>
      <c r="AJ1688" s="7"/>
      <c r="AK1688" s="7"/>
      <c r="AL1688" s="23"/>
    </row>
    <row r="1689" spans="31:38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</row>
    <row r="1690" spans="31:38" ht="16.5" x14ac:dyDescent="0.2">
      <c r="AE1690" s="20"/>
      <c r="AF1690" s="12"/>
      <c r="AG1690" s="12"/>
      <c r="AH1690" s="12"/>
      <c r="AI1690" s="12"/>
      <c r="AJ1690" s="12"/>
      <c r="AK1690" s="12"/>
      <c r="AL1690" s="21"/>
    </row>
    <row r="1691" spans="31:38" ht="16.5" x14ac:dyDescent="0.2">
      <c r="AE1691" s="22"/>
      <c r="AF1691" s="7"/>
      <c r="AG1691" s="7"/>
      <c r="AH1691" s="7"/>
      <c r="AI1691" s="7"/>
      <c r="AJ1691" s="7"/>
      <c r="AK1691" s="7"/>
      <c r="AL1691" s="23"/>
    </row>
    <row r="1692" spans="31:38" ht="16.5" x14ac:dyDescent="0.2">
      <c r="AE1692" s="22"/>
      <c r="AF1692" s="7"/>
      <c r="AG1692" s="7"/>
      <c r="AH1692" s="7"/>
      <c r="AI1692" s="7"/>
      <c r="AJ1692" s="7"/>
      <c r="AK1692" s="7"/>
      <c r="AL1692" s="23"/>
    </row>
    <row r="1693" spans="31:38" ht="16.5" x14ac:dyDescent="0.2">
      <c r="AE1693" s="22"/>
      <c r="AF1693" s="7"/>
      <c r="AG1693" s="7"/>
      <c r="AH1693" s="7"/>
      <c r="AI1693" s="7"/>
      <c r="AJ1693" s="7"/>
      <c r="AK1693" s="7"/>
      <c r="AL1693" s="23"/>
    </row>
    <row r="1694" spans="31:38" ht="16.5" x14ac:dyDescent="0.2">
      <c r="AE1694" s="22"/>
      <c r="AF1694" s="7"/>
      <c r="AG1694" s="7"/>
      <c r="AH1694" s="7"/>
      <c r="AI1694" s="7"/>
      <c r="AJ1694" s="7"/>
      <c r="AK1694" s="7"/>
      <c r="AL1694" s="23"/>
    </row>
    <row r="1695" spans="31:38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</row>
    <row r="1696" spans="31:38" ht="16.5" x14ac:dyDescent="0.2">
      <c r="AE1696" s="20"/>
      <c r="AF1696" s="12"/>
      <c r="AG1696" s="12"/>
      <c r="AH1696" s="12"/>
      <c r="AI1696" s="12"/>
      <c r="AJ1696" s="12"/>
      <c r="AK1696" s="12"/>
      <c r="AL1696" s="21"/>
    </row>
    <row r="1697" spans="31:38" ht="16.5" x14ac:dyDescent="0.2">
      <c r="AE1697" s="22"/>
      <c r="AF1697" s="7"/>
      <c r="AG1697" s="7"/>
      <c r="AH1697" s="7"/>
      <c r="AI1697" s="7"/>
      <c r="AJ1697" s="7"/>
      <c r="AK1697" s="7"/>
      <c r="AL1697" s="23"/>
    </row>
    <row r="1698" spans="31:38" ht="16.5" x14ac:dyDescent="0.2">
      <c r="AE1698" s="22"/>
      <c r="AF1698" s="7"/>
      <c r="AG1698" s="7"/>
      <c r="AH1698" s="7"/>
      <c r="AI1698" s="7"/>
      <c r="AJ1698" s="7"/>
      <c r="AK1698" s="7"/>
      <c r="AL1698" s="23"/>
    </row>
    <row r="1699" spans="31:38" ht="16.5" x14ac:dyDescent="0.2">
      <c r="AE1699" s="22"/>
      <c r="AF1699" s="7"/>
      <c r="AG1699" s="7"/>
      <c r="AH1699" s="7"/>
      <c r="AI1699" s="7"/>
      <c r="AJ1699" s="7"/>
      <c r="AK1699" s="7"/>
      <c r="AL1699" s="23"/>
    </row>
    <row r="1700" spans="31:38" ht="16.5" x14ac:dyDescent="0.2">
      <c r="AE1700" s="22"/>
      <c r="AF1700" s="7"/>
      <c r="AG1700" s="7"/>
      <c r="AH1700" s="7"/>
      <c r="AI1700" s="7"/>
      <c r="AJ1700" s="7"/>
      <c r="AK1700" s="7"/>
      <c r="AL1700" s="23"/>
    </row>
    <row r="1701" spans="31:38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</row>
    <row r="1702" spans="31:38" ht="16.5" x14ac:dyDescent="0.2">
      <c r="AE1702" s="20"/>
      <c r="AF1702" s="12"/>
      <c r="AG1702" s="12"/>
      <c r="AH1702" s="12"/>
      <c r="AI1702" s="12"/>
      <c r="AJ1702" s="12"/>
      <c r="AK1702" s="12"/>
      <c r="AL1702" s="21"/>
    </row>
    <row r="1703" spans="31:38" ht="16.5" x14ac:dyDescent="0.2">
      <c r="AE1703" s="22"/>
      <c r="AF1703" s="7"/>
      <c r="AG1703" s="7"/>
      <c r="AH1703" s="7"/>
      <c r="AI1703" s="7"/>
      <c r="AJ1703" s="7"/>
      <c r="AK1703" s="7"/>
      <c r="AL1703" s="23"/>
    </row>
    <row r="1704" spans="31:38" ht="16.5" x14ac:dyDescent="0.2">
      <c r="AE1704" s="22"/>
      <c r="AF1704" s="7"/>
      <c r="AG1704" s="7"/>
      <c r="AH1704" s="7"/>
      <c r="AI1704" s="7"/>
      <c r="AJ1704" s="7"/>
      <c r="AK1704" s="7"/>
      <c r="AL1704" s="23"/>
    </row>
    <row r="1705" spans="31:38" ht="16.5" x14ac:dyDescent="0.2">
      <c r="AE1705" s="22"/>
      <c r="AF1705" s="7"/>
      <c r="AG1705" s="7"/>
      <c r="AH1705" s="7"/>
      <c r="AI1705" s="7"/>
      <c r="AJ1705" s="7"/>
      <c r="AK1705" s="7"/>
      <c r="AL1705" s="23"/>
    </row>
    <row r="1706" spans="31:38" ht="16.5" x14ac:dyDescent="0.2">
      <c r="AE1706" s="22"/>
      <c r="AF1706" s="7"/>
      <c r="AG1706" s="7"/>
      <c r="AH1706" s="7"/>
      <c r="AI1706" s="7"/>
      <c r="AJ1706" s="7"/>
      <c r="AK1706" s="7"/>
      <c r="AL1706" s="23"/>
    </row>
    <row r="1707" spans="31:38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</row>
    <row r="1708" spans="31:38" ht="16.5" x14ac:dyDescent="0.2">
      <c r="AE1708" s="20"/>
      <c r="AF1708" s="12"/>
      <c r="AG1708" s="12"/>
      <c r="AH1708" s="12"/>
      <c r="AI1708" s="12"/>
      <c r="AJ1708" s="12"/>
      <c r="AK1708" s="12"/>
      <c r="AL1708" s="21"/>
    </row>
    <row r="1709" spans="31:38" ht="16.5" x14ac:dyDescent="0.2">
      <c r="AE1709" s="22"/>
      <c r="AF1709" s="7"/>
      <c r="AG1709" s="7"/>
      <c r="AH1709" s="7"/>
      <c r="AI1709" s="7"/>
      <c r="AJ1709" s="7"/>
      <c r="AK1709" s="7"/>
      <c r="AL1709" s="23"/>
    </row>
    <row r="1710" spans="31:38" ht="16.5" x14ac:dyDescent="0.2">
      <c r="AE1710" s="22"/>
      <c r="AF1710" s="7"/>
      <c r="AG1710" s="7"/>
      <c r="AH1710" s="7"/>
      <c r="AI1710" s="7"/>
      <c r="AJ1710" s="7"/>
      <c r="AK1710" s="7"/>
      <c r="AL1710" s="23"/>
    </row>
    <row r="1711" spans="31:38" ht="16.5" x14ac:dyDescent="0.2">
      <c r="AE1711" s="22"/>
      <c r="AF1711" s="7"/>
      <c r="AG1711" s="7"/>
      <c r="AH1711" s="7"/>
      <c r="AI1711" s="7"/>
      <c r="AJ1711" s="7"/>
      <c r="AK1711" s="7"/>
      <c r="AL1711" s="23"/>
    </row>
    <row r="1712" spans="31:38" ht="16.5" x14ac:dyDescent="0.2">
      <c r="AE1712" s="22"/>
      <c r="AF1712" s="7"/>
      <c r="AG1712" s="7"/>
      <c r="AH1712" s="7"/>
      <c r="AI1712" s="7"/>
      <c r="AJ1712" s="7"/>
      <c r="AK1712" s="7"/>
      <c r="AL1712" s="23"/>
    </row>
    <row r="1713" spans="31:38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</row>
    <row r="1714" spans="31:38" ht="16.5" x14ac:dyDescent="0.2">
      <c r="AE1714" s="20"/>
      <c r="AF1714" s="12"/>
      <c r="AG1714" s="12"/>
      <c r="AH1714" s="12"/>
      <c r="AI1714" s="12"/>
      <c r="AJ1714" s="12"/>
      <c r="AK1714" s="12"/>
      <c r="AL1714" s="21"/>
    </row>
    <row r="1715" spans="31:38" ht="16.5" x14ac:dyDescent="0.2">
      <c r="AE1715" s="22"/>
      <c r="AF1715" s="7"/>
      <c r="AG1715" s="7"/>
      <c r="AH1715" s="7"/>
      <c r="AI1715" s="7"/>
      <c r="AJ1715" s="7"/>
      <c r="AK1715" s="7"/>
      <c r="AL1715" s="23"/>
    </row>
    <row r="1716" spans="31:38" ht="16.5" x14ac:dyDescent="0.2">
      <c r="AE1716" s="22"/>
      <c r="AF1716" s="7"/>
      <c r="AG1716" s="7"/>
      <c r="AH1716" s="7"/>
      <c r="AI1716" s="7"/>
      <c r="AJ1716" s="7"/>
      <c r="AK1716" s="7"/>
      <c r="AL1716" s="23"/>
    </row>
    <row r="1717" spans="31:38" ht="16.5" x14ac:dyDescent="0.2">
      <c r="AE1717" s="22"/>
      <c r="AF1717" s="7"/>
      <c r="AG1717" s="7"/>
      <c r="AH1717" s="7"/>
      <c r="AI1717" s="7"/>
      <c r="AJ1717" s="7"/>
      <c r="AK1717" s="7"/>
      <c r="AL1717" s="23"/>
    </row>
    <row r="1718" spans="31:38" ht="16.5" x14ac:dyDescent="0.2">
      <c r="AE1718" s="22"/>
      <c r="AF1718" s="7"/>
      <c r="AG1718" s="7"/>
      <c r="AH1718" s="7"/>
      <c r="AI1718" s="7"/>
      <c r="AJ1718" s="7"/>
      <c r="AK1718" s="7"/>
      <c r="AL1718" s="23"/>
    </row>
    <row r="1719" spans="31:38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</row>
    <row r="1720" spans="31:38" ht="16.5" x14ac:dyDescent="0.2">
      <c r="AE1720" s="20"/>
      <c r="AF1720" s="12"/>
      <c r="AG1720" s="12"/>
      <c r="AH1720" s="12"/>
      <c r="AI1720" s="12"/>
      <c r="AJ1720" s="12"/>
      <c r="AK1720" s="12"/>
      <c r="AL1720" s="21"/>
    </row>
    <row r="1721" spans="31:38" ht="16.5" x14ac:dyDescent="0.2">
      <c r="AE1721" s="22"/>
      <c r="AF1721" s="7"/>
      <c r="AG1721" s="7"/>
      <c r="AH1721" s="7"/>
      <c r="AI1721" s="7"/>
      <c r="AJ1721" s="7"/>
      <c r="AK1721" s="7"/>
      <c r="AL1721" s="23"/>
    </row>
    <row r="1722" spans="31:38" ht="16.5" x14ac:dyDescent="0.2">
      <c r="AE1722" s="22"/>
      <c r="AF1722" s="7"/>
      <c r="AG1722" s="7"/>
      <c r="AH1722" s="7"/>
      <c r="AI1722" s="7"/>
      <c r="AJ1722" s="7"/>
      <c r="AK1722" s="7"/>
      <c r="AL1722" s="23"/>
    </row>
    <row r="1723" spans="31:38" ht="16.5" x14ac:dyDescent="0.2">
      <c r="AE1723" s="22"/>
      <c r="AF1723" s="7"/>
      <c r="AG1723" s="7"/>
      <c r="AH1723" s="7"/>
      <c r="AI1723" s="7"/>
      <c r="AJ1723" s="7"/>
      <c r="AK1723" s="7"/>
      <c r="AL1723" s="23"/>
    </row>
    <row r="1724" spans="31:38" ht="16.5" x14ac:dyDescent="0.2">
      <c r="AE1724" s="22"/>
      <c r="AF1724" s="7"/>
      <c r="AG1724" s="7"/>
      <c r="AH1724" s="7"/>
      <c r="AI1724" s="7"/>
      <c r="AJ1724" s="7"/>
      <c r="AK1724" s="7"/>
      <c r="AL1724" s="23"/>
    </row>
    <row r="1725" spans="31:38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</row>
    <row r="1726" spans="31:38" ht="16.5" x14ac:dyDescent="0.2">
      <c r="AE1726" s="20"/>
      <c r="AF1726" s="12"/>
      <c r="AG1726" s="12"/>
      <c r="AH1726" s="12"/>
      <c r="AI1726" s="12"/>
      <c r="AJ1726" s="12"/>
      <c r="AK1726" s="12"/>
      <c r="AL1726" s="21"/>
    </row>
    <row r="1727" spans="31:38" ht="16.5" x14ac:dyDescent="0.2">
      <c r="AE1727" s="22"/>
      <c r="AF1727" s="7"/>
      <c r="AG1727" s="7"/>
      <c r="AH1727" s="7"/>
      <c r="AI1727" s="7"/>
      <c r="AJ1727" s="7"/>
      <c r="AK1727" s="7"/>
      <c r="AL1727" s="23"/>
    </row>
    <row r="1728" spans="31:38" ht="16.5" x14ac:dyDescent="0.2">
      <c r="AE1728" s="22"/>
      <c r="AF1728" s="7"/>
      <c r="AG1728" s="7"/>
      <c r="AH1728" s="7"/>
      <c r="AI1728" s="7"/>
      <c r="AJ1728" s="7"/>
      <c r="AK1728" s="7"/>
      <c r="AL1728" s="23"/>
    </row>
    <row r="1729" spans="31:38" ht="16.5" x14ac:dyDescent="0.2">
      <c r="AE1729" s="22"/>
      <c r="AF1729" s="7"/>
      <c r="AG1729" s="7"/>
      <c r="AH1729" s="7"/>
      <c r="AI1729" s="7"/>
      <c r="AJ1729" s="7"/>
      <c r="AK1729" s="7"/>
      <c r="AL1729" s="23"/>
    </row>
    <row r="1730" spans="31:38" ht="16.5" x14ac:dyDescent="0.2">
      <c r="AE1730" s="22"/>
      <c r="AF1730" s="7"/>
      <c r="AG1730" s="7"/>
      <c r="AH1730" s="7"/>
      <c r="AI1730" s="7"/>
      <c r="AJ1730" s="7"/>
      <c r="AK1730" s="7"/>
      <c r="AL1730" s="23"/>
    </row>
    <row r="1731" spans="31:38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</row>
    <row r="1732" spans="31:38" ht="16.5" x14ac:dyDescent="0.2">
      <c r="AE1732" s="20"/>
      <c r="AF1732" s="12"/>
      <c r="AG1732" s="12"/>
      <c r="AH1732" s="12"/>
      <c r="AI1732" s="12"/>
      <c r="AJ1732" s="12"/>
      <c r="AK1732" s="12"/>
      <c r="AL1732" s="21"/>
    </row>
    <row r="1733" spans="31:38" ht="16.5" x14ac:dyDescent="0.2">
      <c r="AE1733" s="22"/>
      <c r="AF1733" s="7"/>
      <c r="AG1733" s="7"/>
      <c r="AH1733" s="7"/>
      <c r="AI1733" s="7"/>
      <c r="AJ1733" s="7"/>
      <c r="AK1733" s="7"/>
      <c r="AL1733" s="23"/>
    </row>
    <row r="1734" spans="31:38" ht="16.5" x14ac:dyDescent="0.2">
      <c r="AE1734" s="22"/>
      <c r="AF1734" s="7"/>
      <c r="AG1734" s="7"/>
      <c r="AH1734" s="7"/>
      <c r="AI1734" s="7"/>
      <c r="AJ1734" s="7"/>
      <c r="AK1734" s="7"/>
      <c r="AL1734" s="23"/>
    </row>
    <row r="1735" spans="31:38" ht="16.5" x14ac:dyDescent="0.2">
      <c r="AE1735" s="22"/>
      <c r="AF1735" s="7"/>
      <c r="AG1735" s="7"/>
      <c r="AH1735" s="7"/>
      <c r="AI1735" s="7"/>
      <c r="AJ1735" s="7"/>
      <c r="AK1735" s="7"/>
      <c r="AL1735" s="23"/>
    </row>
    <row r="1736" spans="31:38" ht="16.5" x14ac:dyDescent="0.2">
      <c r="AE1736" s="22"/>
      <c r="AF1736" s="7"/>
      <c r="AG1736" s="7"/>
      <c r="AH1736" s="7"/>
      <c r="AI1736" s="7"/>
      <c r="AJ1736" s="7"/>
      <c r="AK1736" s="7"/>
      <c r="AL1736" s="23"/>
    </row>
    <row r="1737" spans="31:38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</row>
    <row r="1738" spans="31:38" ht="16.5" x14ac:dyDescent="0.2">
      <c r="AE1738" s="20"/>
      <c r="AF1738" s="12"/>
      <c r="AG1738" s="12"/>
      <c r="AH1738" s="12"/>
      <c r="AI1738" s="12"/>
      <c r="AJ1738" s="12"/>
      <c r="AK1738" s="12"/>
      <c r="AL1738" s="21"/>
    </row>
    <row r="1739" spans="31:38" ht="16.5" x14ac:dyDescent="0.2">
      <c r="AE1739" s="22"/>
      <c r="AF1739" s="7"/>
      <c r="AG1739" s="7"/>
      <c r="AH1739" s="7"/>
      <c r="AI1739" s="7"/>
      <c r="AJ1739" s="7"/>
      <c r="AK1739" s="7"/>
      <c r="AL1739" s="23"/>
    </row>
    <row r="1740" spans="31:38" ht="16.5" x14ac:dyDescent="0.2">
      <c r="AE1740" s="22"/>
      <c r="AF1740" s="7"/>
      <c r="AG1740" s="7"/>
      <c r="AH1740" s="7"/>
      <c r="AI1740" s="7"/>
      <c r="AJ1740" s="7"/>
      <c r="AK1740" s="7"/>
      <c r="AL1740" s="23"/>
    </row>
    <row r="1741" spans="31:38" ht="16.5" x14ac:dyDescent="0.2">
      <c r="AE1741" s="22"/>
      <c r="AF1741" s="7"/>
      <c r="AG1741" s="7"/>
      <c r="AH1741" s="7"/>
      <c r="AI1741" s="7"/>
      <c r="AJ1741" s="7"/>
      <c r="AK1741" s="7"/>
      <c r="AL1741" s="23"/>
    </row>
    <row r="1742" spans="31:38" ht="16.5" x14ac:dyDescent="0.2">
      <c r="AE1742" s="22"/>
      <c r="AF1742" s="7"/>
      <c r="AG1742" s="7"/>
      <c r="AH1742" s="7"/>
      <c r="AI1742" s="7"/>
      <c r="AJ1742" s="7"/>
      <c r="AK1742" s="7"/>
      <c r="AL1742" s="23"/>
    </row>
    <row r="1743" spans="31:38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</row>
    <row r="1744" spans="31:38" ht="16.5" x14ac:dyDescent="0.2">
      <c r="AE1744" s="20"/>
      <c r="AF1744" s="12"/>
      <c r="AG1744" s="12"/>
      <c r="AH1744" s="12"/>
      <c r="AI1744" s="12"/>
      <c r="AJ1744" s="12"/>
      <c r="AK1744" s="12"/>
      <c r="AL1744" s="21"/>
    </row>
    <row r="1745" spans="31:38" ht="16.5" x14ac:dyDescent="0.2">
      <c r="AE1745" s="22"/>
      <c r="AF1745" s="7"/>
      <c r="AG1745" s="7"/>
      <c r="AH1745" s="7"/>
      <c r="AI1745" s="7"/>
      <c r="AJ1745" s="7"/>
      <c r="AK1745" s="7"/>
      <c r="AL1745" s="23"/>
    </row>
    <row r="1746" spans="31:38" ht="16.5" x14ac:dyDescent="0.2">
      <c r="AE1746" s="22"/>
      <c r="AF1746" s="7"/>
      <c r="AG1746" s="7"/>
      <c r="AH1746" s="7"/>
      <c r="AI1746" s="7"/>
      <c r="AJ1746" s="7"/>
      <c r="AK1746" s="7"/>
      <c r="AL1746" s="23"/>
    </row>
    <row r="1747" spans="31:38" ht="16.5" x14ac:dyDescent="0.2">
      <c r="AE1747" s="22"/>
      <c r="AF1747" s="7"/>
      <c r="AG1747" s="7"/>
      <c r="AH1747" s="7"/>
      <c r="AI1747" s="7"/>
      <c r="AJ1747" s="7"/>
      <c r="AK1747" s="7"/>
      <c r="AL1747" s="23"/>
    </row>
    <row r="1748" spans="31:38" ht="16.5" x14ac:dyDescent="0.2">
      <c r="AE1748" s="22"/>
      <c r="AF1748" s="7"/>
      <c r="AG1748" s="7"/>
      <c r="AH1748" s="7"/>
      <c r="AI1748" s="7"/>
      <c r="AJ1748" s="7"/>
      <c r="AK1748" s="7"/>
      <c r="AL1748" s="23"/>
    </row>
    <row r="1749" spans="31:38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</row>
    <row r="1750" spans="31:38" ht="16.5" x14ac:dyDescent="0.2">
      <c r="AE1750" s="20"/>
      <c r="AF1750" s="12"/>
      <c r="AG1750" s="12"/>
      <c r="AH1750" s="12"/>
      <c r="AI1750" s="12"/>
      <c r="AJ1750" s="12"/>
      <c r="AK1750" s="12"/>
      <c r="AL1750" s="21"/>
    </row>
    <row r="1751" spans="31:38" ht="16.5" x14ac:dyDescent="0.2">
      <c r="AE1751" s="22"/>
      <c r="AF1751" s="7"/>
      <c r="AG1751" s="7"/>
      <c r="AH1751" s="7"/>
      <c r="AI1751" s="7"/>
      <c r="AJ1751" s="7"/>
      <c r="AK1751" s="7"/>
      <c r="AL1751" s="23"/>
    </row>
    <row r="1752" spans="31:38" ht="16.5" x14ac:dyDescent="0.2">
      <c r="AE1752" s="22"/>
      <c r="AF1752" s="7"/>
      <c r="AG1752" s="7"/>
      <c r="AH1752" s="7"/>
      <c r="AI1752" s="7"/>
      <c r="AJ1752" s="7"/>
      <c r="AK1752" s="7"/>
      <c r="AL1752" s="23"/>
    </row>
    <row r="1753" spans="31:38" ht="16.5" x14ac:dyDescent="0.2">
      <c r="AE1753" s="22"/>
      <c r="AF1753" s="7"/>
      <c r="AG1753" s="7"/>
      <c r="AH1753" s="7"/>
      <c r="AI1753" s="7"/>
      <c r="AJ1753" s="7"/>
      <c r="AK1753" s="7"/>
      <c r="AL1753" s="23"/>
    </row>
    <row r="1754" spans="31:38" ht="16.5" x14ac:dyDescent="0.2">
      <c r="AE1754" s="22"/>
      <c r="AF1754" s="7"/>
      <c r="AG1754" s="7"/>
      <c r="AH1754" s="7"/>
      <c r="AI1754" s="7"/>
      <c r="AJ1754" s="7"/>
      <c r="AK1754" s="7"/>
      <c r="AL1754" s="23"/>
    </row>
    <row r="1755" spans="31:38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</row>
    <row r="1756" spans="31:38" ht="16.5" x14ac:dyDescent="0.2">
      <c r="AE1756" s="20"/>
      <c r="AF1756" s="12"/>
      <c r="AG1756" s="12"/>
      <c r="AH1756" s="12"/>
      <c r="AI1756" s="12"/>
      <c r="AJ1756" s="12"/>
      <c r="AK1756" s="12"/>
      <c r="AL1756" s="21"/>
    </row>
    <row r="1757" spans="31:38" ht="16.5" x14ac:dyDescent="0.2">
      <c r="AE1757" s="22"/>
      <c r="AF1757" s="7"/>
      <c r="AG1757" s="7"/>
      <c r="AH1757" s="7"/>
      <c r="AI1757" s="7"/>
      <c r="AJ1757" s="7"/>
      <c r="AK1757" s="7"/>
      <c r="AL1757" s="23"/>
    </row>
    <row r="1758" spans="31:38" ht="16.5" x14ac:dyDescent="0.2">
      <c r="AE1758" s="22"/>
      <c r="AF1758" s="7"/>
      <c r="AG1758" s="7"/>
      <c r="AH1758" s="7"/>
      <c r="AI1758" s="7"/>
      <c r="AJ1758" s="7"/>
      <c r="AK1758" s="7"/>
      <c r="AL1758" s="23"/>
    </row>
    <row r="1759" spans="31:38" ht="16.5" x14ac:dyDescent="0.2">
      <c r="AE1759" s="22"/>
      <c r="AF1759" s="7"/>
      <c r="AG1759" s="7"/>
      <c r="AH1759" s="7"/>
      <c r="AI1759" s="7"/>
      <c r="AJ1759" s="7"/>
      <c r="AK1759" s="7"/>
      <c r="AL1759" s="23"/>
    </row>
    <row r="1760" spans="31:38" ht="16.5" x14ac:dyDescent="0.2">
      <c r="AE1760" s="22"/>
      <c r="AF1760" s="7"/>
      <c r="AG1760" s="7"/>
      <c r="AH1760" s="7"/>
      <c r="AI1760" s="7"/>
      <c r="AJ1760" s="7"/>
      <c r="AK1760" s="7"/>
      <c r="AL1760" s="23"/>
    </row>
    <row r="1761" spans="31:38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</row>
    <row r="1762" spans="31:38" ht="16.5" x14ac:dyDescent="0.2">
      <c r="AE1762" s="20"/>
      <c r="AF1762" s="12"/>
      <c r="AG1762" s="12"/>
      <c r="AH1762" s="12"/>
      <c r="AI1762" s="12"/>
      <c r="AJ1762" s="12"/>
      <c r="AK1762" s="12"/>
      <c r="AL1762" s="21"/>
    </row>
    <row r="1763" spans="31:38" ht="16.5" x14ac:dyDescent="0.2">
      <c r="AE1763" s="22"/>
      <c r="AF1763" s="7"/>
      <c r="AG1763" s="7"/>
      <c r="AH1763" s="7"/>
      <c r="AI1763" s="7"/>
      <c r="AJ1763" s="7"/>
      <c r="AK1763" s="7"/>
      <c r="AL1763" s="23"/>
    </row>
    <row r="1764" spans="31:38" ht="16.5" x14ac:dyDescent="0.2">
      <c r="AE1764" s="22"/>
      <c r="AF1764" s="7"/>
      <c r="AG1764" s="7"/>
      <c r="AH1764" s="7"/>
      <c r="AI1764" s="7"/>
      <c r="AJ1764" s="7"/>
      <c r="AK1764" s="7"/>
      <c r="AL1764" s="23"/>
    </row>
    <row r="1765" spans="31:38" ht="16.5" x14ac:dyDescent="0.2">
      <c r="AE1765" s="22"/>
      <c r="AF1765" s="7"/>
      <c r="AG1765" s="7"/>
      <c r="AH1765" s="7"/>
      <c r="AI1765" s="7"/>
      <c r="AJ1765" s="7"/>
      <c r="AK1765" s="7"/>
      <c r="AL1765" s="23"/>
    </row>
    <row r="1766" spans="31:38" ht="16.5" x14ac:dyDescent="0.2">
      <c r="AE1766" s="22"/>
      <c r="AF1766" s="7"/>
      <c r="AG1766" s="7"/>
      <c r="AH1766" s="7"/>
      <c r="AI1766" s="7"/>
      <c r="AJ1766" s="7"/>
      <c r="AK1766" s="7"/>
      <c r="AL1766" s="23"/>
    </row>
    <row r="1767" spans="31:38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</row>
    <row r="1768" spans="31:38" ht="16.5" x14ac:dyDescent="0.2">
      <c r="AE1768" s="20"/>
      <c r="AF1768" s="12"/>
      <c r="AG1768" s="12"/>
      <c r="AH1768" s="12"/>
      <c r="AI1768" s="12"/>
      <c r="AJ1768" s="12"/>
      <c r="AK1768" s="12"/>
      <c r="AL1768" s="21"/>
    </row>
    <row r="1769" spans="31:38" ht="16.5" x14ac:dyDescent="0.2">
      <c r="AE1769" s="22"/>
      <c r="AF1769" s="7"/>
      <c r="AG1769" s="7"/>
      <c r="AH1769" s="7"/>
      <c r="AI1769" s="7"/>
      <c r="AJ1769" s="7"/>
      <c r="AK1769" s="7"/>
      <c r="AL1769" s="23"/>
    </row>
    <row r="1770" spans="31:38" ht="16.5" x14ac:dyDescent="0.2">
      <c r="AE1770" s="22"/>
      <c r="AF1770" s="7"/>
      <c r="AG1770" s="7"/>
      <c r="AH1770" s="7"/>
      <c r="AI1770" s="7"/>
      <c r="AJ1770" s="7"/>
      <c r="AK1770" s="7"/>
      <c r="AL1770" s="23"/>
    </row>
    <row r="1771" spans="31:38" ht="16.5" x14ac:dyDescent="0.2">
      <c r="AE1771" s="22"/>
      <c r="AF1771" s="7"/>
      <c r="AG1771" s="7"/>
      <c r="AH1771" s="7"/>
      <c r="AI1771" s="7"/>
      <c r="AJ1771" s="7"/>
      <c r="AK1771" s="7"/>
      <c r="AL1771" s="23"/>
    </row>
    <row r="1772" spans="31:38" ht="16.5" x14ac:dyDescent="0.2">
      <c r="AE1772" s="22"/>
      <c r="AF1772" s="7"/>
      <c r="AG1772" s="7"/>
      <c r="AH1772" s="7"/>
      <c r="AI1772" s="7"/>
      <c r="AJ1772" s="7"/>
      <c r="AK1772" s="7"/>
      <c r="AL1772" s="23"/>
    </row>
    <row r="1773" spans="31:38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</row>
    <row r="1774" spans="31:38" ht="16.5" x14ac:dyDescent="0.2">
      <c r="AE1774" s="20"/>
      <c r="AF1774" s="12"/>
      <c r="AG1774" s="12"/>
      <c r="AH1774" s="12"/>
      <c r="AI1774" s="12"/>
      <c r="AJ1774" s="12"/>
      <c r="AK1774" s="12"/>
      <c r="AL1774" s="21"/>
    </row>
    <row r="1775" spans="31:38" ht="16.5" x14ac:dyDescent="0.2">
      <c r="AE1775" s="22"/>
      <c r="AF1775" s="7"/>
      <c r="AG1775" s="7"/>
      <c r="AH1775" s="7"/>
      <c r="AI1775" s="7"/>
      <c r="AJ1775" s="7"/>
      <c r="AK1775" s="7"/>
      <c r="AL1775" s="23"/>
    </row>
    <row r="1776" spans="31:38" ht="16.5" x14ac:dyDescent="0.2">
      <c r="AE1776" s="22"/>
      <c r="AF1776" s="7"/>
      <c r="AG1776" s="7"/>
      <c r="AH1776" s="7"/>
      <c r="AI1776" s="7"/>
      <c r="AJ1776" s="7"/>
      <c r="AK1776" s="7"/>
      <c r="AL1776" s="23"/>
    </row>
    <row r="1777" spans="31:38" ht="16.5" x14ac:dyDescent="0.2">
      <c r="AE1777" s="22"/>
      <c r="AF1777" s="7"/>
      <c r="AG1777" s="7"/>
      <c r="AH1777" s="7"/>
      <c r="AI1777" s="7"/>
      <c r="AJ1777" s="7"/>
      <c r="AK1777" s="7"/>
      <c r="AL1777" s="23"/>
    </row>
    <row r="1778" spans="31:38" ht="16.5" x14ac:dyDescent="0.2">
      <c r="AE1778" s="22"/>
      <c r="AF1778" s="7"/>
      <c r="AG1778" s="7"/>
      <c r="AH1778" s="7"/>
      <c r="AI1778" s="7"/>
      <c r="AJ1778" s="7"/>
      <c r="AK1778" s="7"/>
      <c r="AL1778" s="23"/>
    </row>
    <row r="1779" spans="31:38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</row>
    <row r="1780" spans="31:38" ht="16.5" x14ac:dyDescent="0.2">
      <c r="AE1780" s="20"/>
      <c r="AF1780" s="12"/>
      <c r="AG1780" s="12"/>
      <c r="AH1780" s="12"/>
      <c r="AI1780" s="12"/>
      <c r="AJ1780" s="12"/>
      <c r="AK1780" s="12"/>
      <c r="AL1780" s="21"/>
    </row>
    <row r="1781" spans="31:38" ht="16.5" x14ac:dyDescent="0.2">
      <c r="AE1781" s="22"/>
      <c r="AF1781" s="7"/>
      <c r="AG1781" s="7"/>
      <c r="AH1781" s="7"/>
      <c r="AI1781" s="7"/>
      <c r="AJ1781" s="7"/>
      <c r="AK1781" s="7"/>
      <c r="AL1781" s="23"/>
    </row>
    <row r="1782" spans="31:38" ht="16.5" x14ac:dyDescent="0.2">
      <c r="AE1782" s="22"/>
      <c r="AF1782" s="7"/>
      <c r="AG1782" s="7"/>
      <c r="AH1782" s="7"/>
      <c r="AI1782" s="7"/>
      <c r="AJ1782" s="7"/>
      <c r="AK1782" s="7"/>
      <c r="AL1782" s="23"/>
    </row>
    <row r="1783" spans="31:38" ht="16.5" x14ac:dyDescent="0.2">
      <c r="AE1783" s="22"/>
      <c r="AF1783" s="7"/>
      <c r="AG1783" s="7"/>
      <c r="AH1783" s="7"/>
      <c r="AI1783" s="7"/>
      <c r="AJ1783" s="7"/>
      <c r="AK1783" s="7"/>
      <c r="AL1783" s="23"/>
    </row>
    <row r="1784" spans="31:38" ht="16.5" x14ac:dyDescent="0.2">
      <c r="AE1784" s="22"/>
      <c r="AF1784" s="7"/>
      <c r="AG1784" s="7"/>
      <c r="AH1784" s="7"/>
      <c r="AI1784" s="7"/>
      <c r="AJ1784" s="7"/>
      <c r="AK1784" s="7"/>
      <c r="AL1784" s="23"/>
    </row>
    <row r="1785" spans="31:38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</row>
    <row r="1786" spans="31:38" ht="16.5" x14ac:dyDescent="0.2">
      <c r="AE1786" s="20"/>
      <c r="AF1786" s="12"/>
      <c r="AG1786" s="12"/>
      <c r="AH1786" s="12"/>
      <c r="AI1786" s="12"/>
      <c r="AJ1786" s="12"/>
      <c r="AK1786" s="12"/>
      <c r="AL1786" s="21"/>
    </row>
    <row r="1787" spans="31:38" ht="16.5" x14ac:dyDescent="0.2">
      <c r="AE1787" s="22"/>
      <c r="AF1787" s="7"/>
      <c r="AG1787" s="7"/>
      <c r="AH1787" s="7"/>
      <c r="AI1787" s="7"/>
      <c r="AJ1787" s="7"/>
      <c r="AK1787" s="7"/>
      <c r="AL1787" s="23"/>
    </row>
    <row r="1788" spans="31:38" ht="16.5" x14ac:dyDescent="0.2">
      <c r="AE1788" s="22"/>
      <c r="AF1788" s="7"/>
      <c r="AG1788" s="7"/>
      <c r="AH1788" s="7"/>
      <c r="AI1788" s="7"/>
      <c r="AJ1788" s="7"/>
      <c r="AK1788" s="7"/>
      <c r="AL1788" s="23"/>
    </row>
    <row r="1789" spans="31:38" ht="16.5" x14ac:dyDescent="0.2">
      <c r="AE1789" s="22"/>
      <c r="AF1789" s="7"/>
      <c r="AG1789" s="7"/>
      <c r="AH1789" s="7"/>
      <c r="AI1789" s="7"/>
      <c r="AJ1789" s="7"/>
      <c r="AK1789" s="7"/>
      <c r="AL1789" s="23"/>
    </row>
    <row r="1790" spans="31:38" ht="16.5" x14ac:dyDescent="0.2">
      <c r="AE1790" s="22"/>
      <c r="AF1790" s="7"/>
      <c r="AG1790" s="7"/>
      <c r="AH1790" s="7"/>
      <c r="AI1790" s="7"/>
      <c r="AJ1790" s="7"/>
      <c r="AK1790" s="7"/>
      <c r="AL1790" s="23"/>
    </row>
    <row r="1791" spans="31:38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</row>
    <row r="1792" spans="31:38" ht="16.5" x14ac:dyDescent="0.2">
      <c r="AE1792" s="20"/>
      <c r="AF1792" s="12"/>
      <c r="AG1792" s="12"/>
      <c r="AH1792" s="12"/>
      <c r="AI1792" s="12"/>
      <c r="AJ1792" s="12"/>
      <c r="AK1792" s="12"/>
      <c r="AL1792" s="21"/>
    </row>
    <row r="1793" spans="31:38" ht="16.5" x14ac:dyDescent="0.2">
      <c r="AE1793" s="22"/>
      <c r="AF1793" s="7"/>
      <c r="AG1793" s="7"/>
      <c r="AH1793" s="7"/>
      <c r="AI1793" s="7"/>
      <c r="AJ1793" s="7"/>
      <c r="AK1793" s="7"/>
      <c r="AL1793" s="23"/>
    </row>
    <row r="1794" spans="31:38" ht="16.5" x14ac:dyDescent="0.2">
      <c r="AE1794" s="22"/>
      <c r="AF1794" s="7"/>
      <c r="AG1794" s="7"/>
      <c r="AH1794" s="7"/>
      <c r="AI1794" s="7"/>
      <c r="AJ1794" s="7"/>
      <c r="AK1794" s="7"/>
      <c r="AL1794" s="23"/>
    </row>
    <row r="1795" spans="31:38" ht="16.5" x14ac:dyDescent="0.2">
      <c r="AE1795" s="22"/>
      <c r="AF1795" s="7"/>
      <c r="AG1795" s="7"/>
      <c r="AH1795" s="7"/>
      <c r="AI1795" s="7"/>
      <c r="AJ1795" s="7"/>
      <c r="AK1795" s="7"/>
      <c r="AL1795" s="23"/>
    </row>
    <row r="1796" spans="31:38" ht="16.5" x14ac:dyDescent="0.2">
      <c r="AE1796" s="22"/>
      <c r="AF1796" s="7"/>
      <c r="AG1796" s="7"/>
      <c r="AH1796" s="7"/>
      <c r="AI1796" s="7"/>
      <c r="AJ1796" s="7"/>
      <c r="AK1796" s="7"/>
      <c r="AL1796" s="23"/>
    </row>
    <row r="1797" spans="31:38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</row>
    <row r="1798" spans="31:38" ht="16.5" x14ac:dyDescent="0.2">
      <c r="AE1798" s="20"/>
      <c r="AF1798" s="12"/>
      <c r="AG1798" s="12"/>
      <c r="AH1798" s="12"/>
      <c r="AI1798" s="12"/>
      <c r="AJ1798" s="12"/>
      <c r="AK1798" s="12"/>
      <c r="AL1798" s="21"/>
    </row>
    <row r="1799" spans="31:38" ht="16.5" x14ac:dyDescent="0.2">
      <c r="AE1799" s="22"/>
      <c r="AF1799" s="7"/>
      <c r="AG1799" s="7"/>
      <c r="AH1799" s="7"/>
      <c r="AI1799" s="7"/>
      <c r="AJ1799" s="7"/>
      <c r="AK1799" s="7"/>
      <c r="AL1799" s="23"/>
    </row>
    <row r="1800" spans="31:38" ht="16.5" x14ac:dyDescent="0.2">
      <c r="AE1800" s="22"/>
      <c r="AF1800" s="7"/>
      <c r="AG1800" s="7"/>
      <c r="AH1800" s="7"/>
      <c r="AI1800" s="7"/>
      <c r="AJ1800" s="7"/>
      <c r="AK1800" s="7"/>
      <c r="AL1800" s="23"/>
    </row>
    <row r="1801" spans="31:38" ht="16.5" x14ac:dyDescent="0.2">
      <c r="AE1801" s="22"/>
      <c r="AF1801" s="7"/>
      <c r="AG1801" s="7"/>
      <c r="AH1801" s="7"/>
      <c r="AI1801" s="7"/>
      <c r="AJ1801" s="7"/>
      <c r="AK1801" s="7"/>
      <c r="AL1801" s="23"/>
    </row>
    <row r="1802" spans="31:38" ht="16.5" x14ac:dyDescent="0.2">
      <c r="AE1802" s="22"/>
      <c r="AF1802" s="7"/>
      <c r="AG1802" s="7"/>
      <c r="AH1802" s="7"/>
      <c r="AI1802" s="7"/>
      <c r="AJ1802" s="7"/>
      <c r="AK1802" s="7"/>
      <c r="AL1802" s="23"/>
    </row>
    <row r="1803" spans="31:38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</row>
    <row r="1804" spans="31:38" ht="16.5" x14ac:dyDescent="0.2">
      <c r="AE1804" s="20"/>
      <c r="AF1804" s="12"/>
      <c r="AG1804" s="12"/>
      <c r="AH1804" s="12"/>
      <c r="AI1804" s="12"/>
      <c r="AJ1804" s="12"/>
      <c r="AK1804" s="12"/>
      <c r="AL1804" s="21"/>
    </row>
    <row r="1805" spans="31:38" ht="16.5" x14ac:dyDescent="0.2">
      <c r="AE1805" s="22"/>
      <c r="AF1805" s="7"/>
      <c r="AG1805" s="7"/>
      <c r="AH1805" s="7"/>
      <c r="AI1805" s="7"/>
      <c r="AJ1805" s="7"/>
      <c r="AK1805" s="7"/>
      <c r="AL1805" s="23"/>
    </row>
    <row r="1806" spans="31:38" ht="16.5" x14ac:dyDescent="0.2">
      <c r="AE1806" s="22"/>
      <c r="AF1806" s="7"/>
      <c r="AG1806" s="7"/>
      <c r="AH1806" s="7"/>
      <c r="AI1806" s="7"/>
      <c r="AJ1806" s="7"/>
      <c r="AK1806" s="7"/>
      <c r="AL1806" s="23"/>
    </row>
    <row r="1807" spans="31:38" ht="16.5" x14ac:dyDescent="0.2">
      <c r="AE1807" s="22"/>
      <c r="AF1807" s="7"/>
      <c r="AG1807" s="7"/>
      <c r="AH1807" s="7"/>
      <c r="AI1807" s="7"/>
      <c r="AJ1807" s="7"/>
      <c r="AK1807" s="7"/>
      <c r="AL1807" s="23"/>
    </row>
    <row r="1808" spans="31:38" ht="16.5" x14ac:dyDescent="0.2">
      <c r="AE1808" s="22"/>
      <c r="AF1808" s="7"/>
      <c r="AG1808" s="7"/>
      <c r="AH1808" s="7"/>
      <c r="AI1808" s="7"/>
      <c r="AJ1808" s="7"/>
      <c r="AK1808" s="7"/>
      <c r="AL1808" s="23"/>
    </row>
    <row r="1809" spans="31:38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</row>
    <row r="1810" spans="31:38" ht="16.5" x14ac:dyDescent="0.2">
      <c r="AE1810" s="20"/>
      <c r="AF1810" s="12"/>
      <c r="AG1810" s="12"/>
      <c r="AH1810" s="12"/>
      <c r="AI1810" s="12"/>
      <c r="AJ1810" s="12"/>
      <c r="AK1810" s="12"/>
      <c r="AL1810" s="21"/>
    </row>
    <row r="1811" spans="31:38" ht="16.5" x14ac:dyDescent="0.2">
      <c r="AE1811" s="22"/>
      <c r="AF1811" s="7"/>
      <c r="AG1811" s="7"/>
      <c r="AH1811" s="7"/>
      <c r="AI1811" s="7"/>
      <c r="AJ1811" s="7"/>
      <c r="AK1811" s="7"/>
      <c r="AL1811" s="23"/>
    </row>
    <row r="1812" spans="31:38" ht="16.5" x14ac:dyDescent="0.2">
      <c r="AE1812" s="22"/>
      <c r="AF1812" s="7"/>
      <c r="AG1812" s="7"/>
      <c r="AH1812" s="7"/>
      <c r="AI1812" s="7"/>
      <c r="AJ1812" s="7"/>
      <c r="AK1812" s="7"/>
      <c r="AL1812" s="23"/>
    </row>
    <row r="1813" spans="31:38" ht="16.5" x14ac:dyDescent="0.2">
      <c r="AE1813" s="22"/>
      <c r="AF1813" s="7"/>
      <c r="AG1813" s="7"/>
      <c r="AH1813" s="7"/>
      <c r="AI1813" s="7"/>
      <c r="AJ1813" s="7"/>
      <c r="AK1813" s="7"/>
      <c r="AL1813" s="23"/>
    </row>
    <row r="1814" spans="31:38" ht="16.5" x14ac:dyDescent="0.2">
      <c r="AE1814" s="22"/>
      <c r="AF1814" s="7"/>
      <c r="AG1814" s="7"/>
      <c r="AH1814" s="7"/>
      <c r="AI1814" s="7"/>
      <c r="AJ1814" s="7"/>
      <c r="AK1814" s="7"/>
      <c r="AL1814" s="23"/>
    </row>
    <row r="1815" spans="31:38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</row>
    <row r="1816" spans="31:38" ht="16.5" x14ac:dyDescent="0.2">
      <c r="AE1816" s="20"/>
      <c r="AF1816" s="12"/>
      <c r="AG1816" s="12"/>
      <c r="AH1816" s="12"/>
      <c r="AI1816" s="12"/>
      <c r="AJ1816" s="12"/>
      <c r="AK1816" s="12"/>
      <c r="AL1816" s="21"/>
    </row>
    <row r="1817" spans="31:38" ht="16.5" x14ac:dyDescent="0.2">
      <c r="AE1817" s="22"/>
      <c r="AF1817" s="7"/>
      <c r="AG1817" s="7"/>
      <c r="AH1817" s="7"/>
      <c r="AI1817" s="7"/>
      <c r="AJ1817" s="7"/>
      <c r="AK1817" s="7"/>
      <c r="AL1817" s="23"/>
    </row>
    <row r="1818" spans="31:38" ht="16.5" x14ac:dyDescent="0.2">
      <c r="AE1818" s="22"/>
      <c r="AF1818" s="7"/>
      <c r="AG1818" s="7"/>
      <c r="AH1818" s="7"/>
      <c r="AI1818" s="7"/>
      <c r="AJ1818" s="7"/>
      <c r="AK1818" s="7"/>
      <c r="AL1818" s="23"/>
    </row>
    <row r="1819" spans="31:38" ht="16.5" x14ac:dyDescent="0.2">
      <c r="AE1819" s="22"/>
      <c r="AF1819" s="7"/>
      <c r="AG1819" s="7"/>
      <c r="AH1819" s="7"/>
      <c r="AI1819" s="7"/>
      <c r="AJ1819" s="7"/>
      <c r="AK1819" s="7"/>
      <c r="AL1819" s="23"/>
    </row>
    <row r="1820" spans="31:38" ht="16.5" x14ac:dyDescent="0.2">
      <c r="AE1820" s="22"/>
      <c r="AF1820" s="7"/>
      <c r="AG1820" s="7"/>
      <c r="AH1820" s="7"/>
      <c r="AI1820" s="7"/>
      <c r="AJ1820" s="7"/>
      <c r="AK1820" s="7"/>
      <c r="AL1820" s="23"/>
    </row>
    <row r="1821" spans="31:38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</row>
    <row r="1822" spans="31:38" ht="16.5" x14ac:dyDescent="0.2">
      <c r="AE1822" s="20"/>
      <c r="AF1822" s="12"/>
      <c r="AG1822" s="12"/>
      <c r="AH1822" s="12"/>
      <c r="AI1822" s="12"/>
      <c r="AJ1822" s="12"/>
      <c r="AK1822" s="12"/>
      <c r="AL1822" s="21"/>
    </row>
    <row r="1823" spans="31:38" ht="16.5" x14ac:dyDescent="0.2">
      <c r="AE1823" s="22"/>
      <c r="AF1823" s="7"/>
      <c r="AG1823" s="7"/>
      <c r="AH1823" s="7"/>
      <c r="AI1823" s="7"/>
      <c r="AJ1823" s="7"/>
      <c r="AK1823" s="7"/>
      <c r="AL1823" s="23"/>
    </row>
    <row r="1824" spans="31:38" ht="16.5" x14ac:dyDescent="0.2">
      <c r="AE1824" s="22"/>
      <c r="AF1824" s="7"/>
      <c r="AG1824" s="7"/>
      <c r="AH1824" s="7"/>
      <c r="AI1824" s="7"/>
      <c r="AJ1824" s="7"/>
      <c r="AK1824" s="7"/>
      <c r="AL1824" s="23"/>
    </row>
    <row r="1825" spans="31:38" ht="16.5" x14ac:dyDescent="0.2">
      <c r="AE1825" s="22"/>
      <c r="AF1825" s="7"/>
      <c r="AG1825" s="7"/>
      <c r="AH1825" s="7"/>
      <c r="AI1825" s="7"/>
      <c r="AJ1825" s="7"/>
      <c r="AK1825" s="7"/>
      <c r="AL1825" s="23"/>
    </row>
    <row r="1826" spans="31:38" ht="16.5" x14ac:dyDescent="0.2">
      <c r="AE1826" s="22"/>
      <c r="AF1826" s="7"/>
      <c r="AG1826" s="7"/>
      <c r="AH1826" s="7"/>
      <c r="AI1826" s="7"/>
      <c r="AJ1826" s="7"/>
      <c r="AK1826" s="7"/>
      <c r="AL1826" s="23"/>
    </row>
    <row r="1827" spans="31:38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</row>
    <row r="1828" spans="31:38" ht="16.5" x14ac:dyDescent="0.2">
      <c r="AE1828" s="20"/>
      <c r="AF1828" s="12"/>
      <c r="AG1828" s="12"/>
      <c r="AH1828" s="12"/>
      <c r="AI1828" s="12"/>
      <c r="AJ1828" s="12"/>
      <c r="AK1828" s="12"/>
      <c r="AL1828" s="21"/>
    </row>
    <row r="1829" spans="31:38" ht="16.5" x14ac:dyDescent="0.2">
      <c r="AE1829" s="22"/>
      <c r="AF1829" s="7"/>
      <c r="AG1829" s="7"/>
      <c r="AH1829" s="7"/>
      <c r="AI1829" s="7"/>
      <c r="AJ1829" s="7"/>
      <c r="AK1829" s="7"/>
      <c r="AL1829" s="23"/>
    </row>
    <row r="1830" spans="31:38" ht="16.5" x14ac:dyDescent="0.2">
      <c r="AE1830" s="22"/>
      <c r="AF1830" s="7"/>
      <c r="AG1830" s="7"/>
      <c r="AH1830" s="7"/>
      <c r="AI1830" s="7"/>
      <c r="AJ1830" s="7"/>
      <c r="AK1830" s="7"/>
      <c r="AL1830" s="23"/>
    </row>
    <row r="1831" spans="31:38" ht="16.5" x14ac:dyDescent="0.2">
      <c r="AE1831" s="22"/>
      <c r="AF1831" s="7"/>
      <c r="AG1831" s="7"/>
      <c r="AH1831" s="7"/>
      <c r="AI1831" s="7"/>
      <c r="AJ1831" s="7"/>
      <c r="AK1831" s="7"/>
      <c r="AL1831" s="23"/>
    </row>
    <row r="1832" spans="31:38" ht="16.5" x14ac:dyDescent="0.2">
      <c r="AE1832" s="22"/>
      <c r="AF1832" s="7"/>
      <c r="AG1832" s="7"/>
      <c r="AH1832" s="7"/>
      <c r="AI1832" s="7"/>
      <c r="AJ1832" s="7"/>
      <c r="AK1832" s="7"/>
      <c r="AL1832" s="23"/>
    </row>
    <row r="1833" spans="31:38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</row>
    <row r="1834" spans="31:38" ht="16.5" x14ac:dyDescent="0.2">
      <c r="AE1834" s="20"/>
      <c r="AF1834" s="12"/>
      <c r="AG1834" s="12"/>
      <c r="AH1834" s="12"/>
      <c r="AI1834" s="12"/>
      <c r="AJ1834" s="12"/>
      <c r="AK1834" s="12"/>
      <c r="AL1834" s="21"/>
    </row>
    <row r="1835" spans="31:38" ht="16.5" x14ac:dyDescent="0.2">
      <c r="AE1835" s="22"/>
      <c r="AF1835" s="7"/>
      <c r="AG1835" s="7"/>
      <c r="AH1835" s="7"/>
      <c r="AI1835" s="7"/>
      <c r="AJ1835" s="7"/>
      <c r="AK1835" s="7"/>
      <c r="AL1835" s="23"/>
    </row>
    <row r="1836" spans="31:38" ht="16.5" x14ac:dyDescent="0.2">
      <c r="AE1836" s="22"/>
      <c r="AF1836" s="7"/>
      <c r="AG1836" s="7"/>
      <c r="AH1836" s="7"/>
      <c r="AI1836" s="7"/>
      <c r="AJ1836" s="7"/>
      <c r="AK1836" s="7"/>
      <c r="AL1836" s="23"/>
    </row>
    <row r="1837" spans="31:38" ht="16.5" x14ac:dyDescent="0.2">
      <c r="AE1837" s="22"/>
      <c r="AF1837" s="7"/>
      <c r="AG1837" s="7"/>
      <c r="AH1837" s="7"/>
      <c r="AI1837" s="7"/>
      <c r="AJ1837" s="7"/>
      <c r="AK1837" s="7"/>
      <c r="AL1837" s="23"/>
    </row>
    <row r="1838" spans="31:38" ht="16.5" x14ac:dyDescent="0.2">
      <c r="AE1838" s="22"/>
      <c r="AF1838" s="7"/>
      <c r="AG1838" s="7"/>
      <c r="AH1838" s="7"/>
      <c r="AI1838" s="7"/>
      <c r="AJ1838" s="7"/>
      <c r="AK1838" s="7"/>
      <c r="AL1838" s="23"/>
    </row>
    <row r="1839" spans="31:38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</row>
    <row r="1840" spans="31:38" ht="16.5" x14ac:dyDescent="0.2">
      <c r="AE1840" s="20"/>
      <c r="AF1840" s="12"/>
      <c r="AG1840" s="12"/>
      <c r="AH1840" s="12"/>
      <c r="AI1840" s="12"/>
      <c r="AJ1840" s="12"/>
      <c r="AK1840" s="12"/>
      <c r="AL1840" s="21"/>
    </row>
    <row r="1841" spans="31:38" ht="16.5" x14ac:dyDescent="0.2">
      <c r="AE1841" s="22"/>
      <c r="AF1841" s="7"/>
      <c r="AG1841" s="7"/>
      <c r="AH1841" s="7"/>
      <c r="AI1841" s="7"/>
      <c r="AJ1841" s="7"/>
      <c r="AK1841" s="7"/>
      <c r="AL1841" s="23"/>
    </row>
    <row r="1842" spans="31:38" ht="16.5" x14ac:dyDescent="0.2">
      <c r="AE1842" s="22"/>
      <c r="AF1842" s="7"/>
      <c r="AG1842" s="7"/>
      <c r="AH1842" s="7"/>
      <c r="AI1842" s="7"/>
      <c r="AJ1842" s="7"/>
      <c r="AK1842" s="7"/>
      <c r="AL1842" s="23"/>
    </row>
    <row r="1843" spans="31:38" ht="16.5" x14ac:dyDescent="0.2">
      <c r="AE1843" s="22"/>
      <c r="AF1843" s="7"/>
      <c r="AG1843" s="7"/>
      <c r="AH1843" s="7"/>
      <c r="AI1843" s="7"/>
      <c r="AJ1843" s="7"/>
      <c r="AK1843" s="7"/>
      <c r="AL1843" s="23"/>
    </row>
    <row r="1844" spans="31:38" ht="16.5" x14ac:dyDescent="0.2">
      <c r="AE1844" s="22"/>
      <c r="AF1844" s="7"/>
      <c r="AG1844" s="7"/>
      <c r="AH1844" s="7"/>
      <c r="AI1844" s="7"/>
      <c r="AJ1844" s="7"/>
      <c r="AK1844" s="7"/>
      <c r="AL1844" s="23"/>
    </row>
    <row r="1845" spans="31:38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</row>
    <row r="1846" spans="31:38" ht="16.5" x14ac:dyDescent="0.2">
      <c r="AE1846" s="20"/>
      <c r="AF1846" s="12"/>
      <c r="AG1846" s="12"/>
      <c r="AH1846" s="12"/>
      <c r="AI1846" s="12"/>
      <c r="AJ1846" s="12"/>
      <c r="AK1846" s="12"/>
      <c r="AL1846" s="21"/>
    </row>
    <row r="1847" spans="31:38" ht="16.5" x14ac:dyDescent="0.2">
      <c r="AE1847" s="22"/>
      <c r="AF1847" s="7"/>
      <c r="AG1847" s="7"/>
      <c r="AH1847" s="7"/>
      <c r="AI1847" s="7"/>
      <c r="AJ1847" s="7"/>
      <c r="AK1847" s="7"/>
      <c r="AL1847" s="23"/>
    </row>
    <row r="1848" spans="31:38" ht="16.5" x14ac:dyDescent="0.2">
      <c r="AE1848" s="22"/>
      <c r="AF1848" s="7"/>
      <c r="AG1848" s="7"/>
      <c r="AH1848" s="7"/>
      <c r="AI1848" s="7"/>
      <c r="AJ1848" s="7"/>
      <c r="AK1848" s="7"/>
      <c r="AL1848" s="23"/>
    </row>
    <row r="1849" spans="31:38" ht="16.5" x14ac:dyDescent="0.2">
      <c r="AE1849" s="22"/>
      <c r="AF1849" s="7"/>
      <c r="AG1849" s="7"/>
      <c r="AH1849" s="7"/>
      <c r="AI1849" s="7"/>
      <c r="AJ1849" s="7"/>
      <c r="AK1849" s="7"/>
      <c r="AL1849" s="23"/>
    </row>
    <row r="1850" spans="31:38" ht="16.5" x14ac:dyDescent="0.2">
      <c r="AE1850" s="22"/>
      <c r="AF1850" s="7"/>
      <c r="AG1850" s="7"/>
      <c r="AH1850" s="7"/>
      <c r="AI1850" s="7"/>
      <c r="AJ1850" s="7"/>
      <c r="AK1850" s="7"/>
      <c r="AL1850" s="23"/>
    </row>
    <row r="1851" spans="31:38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</row>
    <row r="1852" spans="31:38" ht="16.5" x14ac:dyDescent="0.2">
      <c r="AE1852" s="20"/>
      <c r="AF1852" s="12"/>
      <c r="AG1852" s="12"/>
      <c r="AH1852" s="12"/>
      <c r="AI1852" s="12"/>
      <c r="AJ1852" s="12"/>
      <c r="AK1852" s="12"/>
      <c r="AL1852" s="21"/>
    </row>
    <row r="1853" spans="31:38" ht="16.5" x14ac:dyDescent="0.2">
      <c r="AE1853" s="22"/>
      <c r="AF1853" s="7"/>
      <c r="AG1853" s="7"/>
      <c r="AH1853" s="7"/>
      <c r="AI1853" s="7"/>
      <c r="AJ1853" s="7"/>
      <c r="AK1853" s="7"/>
      <c r="AL1853" s="23"/>
    </row>
    <row r="1854" spans="31:38" ht="16.5" x14ac:dyDescent="0.2">
      <c r="AE1854" s="22"/>
      <c r="AF1854" s="7"/>
      <c r="AG1854" s="7"/>
      <c r="AH1854" s="7"/>
      <c r="AI1854" s="7"/>
      <c r="AJ1854" s="7"/>
      <c r="AK1854" s="7"/>
      <c r="AL1854" s="23"/>
    </row>
    <row r="1855" spans="31:38" ht="16.5" x14ac:dyDescent="0.2">
      <c r="AE1855" s="22"/>
      <c r="AF1855" s="7"/>
      <c r="AG1855" s="7"/>
      <c r="AH1855" s="7"/>
      <c r="AI1855" s="7"/>
      <c r="AJ1855" s="7"/>
      <c r="AK1855" s="7"/>
      <c r="AL1855" s="23"/>
    </row>
    <row r="1856" spans="31:38" ht="16.5" x14ac:dyDescent="0.2">
      <c r="AE1856" s="22"/>
      <c r="AF1856" s="7"/>
      <c r="AG1856" s="7"/>
      <c r="AH1856" s="7"/>
      <c r="AI1856" s="7"/>
      <c r="AJ1856" s="7"/>
      <c r="AK1856" s="7"/>
      <c r="AL1856" s="23"/>
    </row>
    <row r="1857" spans="31:38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</row>
    <row r="1858" spans="31:38" ht="16.5" x14ac:dyDescent="0.2">
      <c r="AE1858" s="20"/>
      <c r="AF1858" s="12"/>
      <c r="AG1858" s="12"/>
      <c r="AH1858" s="12"/>
      <c r="AI1858" s="12"/>
      <c r="AJ1858" s="12"/>
      <c r="AK1858" s="12"/>
      <c r="AL1858" s="21"/>
    </row>
    <row r="1859" spans="31:38" ht="16.5" x14ac:dyDescent="0.2">
      <c r="AE1859" s="22"/>
      <c r="AF1859" s="7"/>
      <c r="AG1859" s="7"/>
      <c r="AH1859" s="7"/>
      <c r="AI1859" s="7"/>
      <c r="AJ1859" s="7"/>
      <c r="AK1859" s="7"/>
      <c r="AL1859" s="23"/>
    </row>
    <row r="1860" spans="31:38" ht="16.5" x14ac:dyDescent="0.2">
      <c r="AE1860" s="22"/>
      <c r="AF1860" s="7"/>
      <c r="AG1860" s="7"/>
      <c r="AH1860" s="7"/>
      <c r="AI1860" s="7"/>
      <c r="AJ1860" s="7"/>
      <c r="AK1860" s="7"/>
      <c r="AL1860" s="23"/>
    </row>
    <row r="1861" spans="31:38" ht="16.5" x14ac:dyDescent="0.2">
      <c r="AE1861" s="22"/>
      <c r="AF1861" s="7"/>
      <c r="AG1861" s="7"/>
      <c r="AH1861" s="7"/>
      <c r="AI1861" s="7"/>
      <c r="AJ1861" s="7"/>
      <c r="AK1861" s="7"/>
      <c r="AL1861" s="23"/>
    </row>
    <row r="1862" spans="31:38" ht="16.5" x14ac:dyDescent="0.2">
      <c r="AE1862" s="22"/>
      <c r="AF1862" s="7"/>
      <c r="AG1862" s="7"/>
      <c r="AH1862" s="7"/>
      <c r="AI1862" s="7"/>
      <c r="AJ1862" s="7"/>
      <c r="AK1862" s="7"/>
      <c r="AL1862" s="23"/>
    </row>
    <row r="1863" spans="31:38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</row>
    <row r="1864" spans="31:38" ht="16.5" x14ac:dyDescent="0.2">
      <c r="AE1864" s="20"/>
      <c r="AF1864" s="12"/>
      <c r="AG1864" s="12"/>
      <c r="AH1864" s="12"/>
      <c r="AI1864" s="12"/>
      <c r="AJ1864" s="12"/>
      <c r="AK1864" s="12"/>
      <c r="AL1864" s="21"/>
    </row>
    <row r="1865" spans="31:38" ht="16.5" x14ac:dyDescent="0.2">
      <c r="AE1865" s="22"/>
      <c r="AF1865" s="7"/>
      <c r="AG1865" s="7"/>
      <c r="AH1865" s="7"/>
      <c r="AI1865" s="7"/>
      <c r="AJ1865" s="7"/>
      <c r="AK1865" s="7"/>
      <c r="AL1865" s="23"/>
    </row>
    <row r="1866" spans="31:38" ht="16.5" x14ac:dyDescent="0.2">
      <c r="AE1866" s="22"/>
      <c r="AF1866" s="7"/>
      <c r="AG1866" s="7"/>
      <c r="AH1866" s="7"/>
      <c r="AI1866" s="7"/>
      <c r="AJ1866" s="7"/>
      <c r="AK1866" s="7"/>
      <c r="AL1866" s="23"/>
    </row>
    <row r="1867" spans="31:38" ht="16.5" x14ac:dyDescent="0.2">
      <c r="AE1867" s="22"/>
      <c r="AF1867" s="7"/>
      <c r="AG1867" s="7"/>
      <c r="AH1867" s="7"/>
      <c r="AI1867" s="7"/>
      <c r="AJ1867" s="7"/>
      <c r="AK1867" s="7"/>
      <c r="AL1867" s="23"/>
    </row>
    <row r="1868" spans="31:38" ht="16.5" x14ac:dyDescent="0.2">
      <c r="AE1868" s="22"/>
      <c r="AF1868" s="7"/>
      <c r="AG1868" s="7"/>
      <c r="AH1868" s="7"/>
      <c r="AI1868" s="7"/>
      <c r="AJ1868" s="7"/>
      <c r="AK1868" s="7"/>
      <c r="AL1868" s="23"/>
    </row>
    <row r="1869" spans="31:38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</row>
    <row r="1870" spans="31:38" ht="16.5" x14ac:dyDescent="0.2">
      <c r="AE1870" s="20"/>
      <c r="AF1870" s="12"/>
      <c r="AG1870" s="12"/>
      <c r="AH1870" s="12"/>
      <c r="AI1870" s="12"/>
      <c r="AJ1870" s="12"/>
      <c r="AK1870" s="12"/>
      <c r="AL1870" s="21"/>
    </row>
    <row r="1871" spans="31:38" ht="16.5" x14ac:dyDescent="0.2">
      <c r="AE1871" s="22"/>
      <c r="AF1871" s="7"/>
      <c r="AG1871" s="7"/>
      <c r="AH1871" s="7"/>
      <c r="AI1871" s="7"/>
      <c r="AJ1871" s="7"/>
      <c r="AK1871" s="7"/>
      <c r="AL1871" s="23"/>
    </row>
    <row r="1872" spans="31:38" ht="16.5" x14ac:dyDescent="0.2">
      <c r="AE1872" s="22"/>
      <c r="AF1872" s="7"/>
      <c r="AG1872" s="7"/>
      <c r="AH1872" s="7"/>
      <c r="AI1872" s="7"/>
      <c r="AJ1872" s="7"/>
      <c r="AK1872" s="7"/>
      <c r="AL1872" s="23"/>
    </row>
    <row r="1873" spans="31:38" ht="16.5" x14ac:dyDescent="0.2">
      <c r="AE1873" s="22"/>
      <c r="AF1873" s="7"/>
      <c r="AG1873" s="7"/>
      <c r="AH1873" s="7"/>
      <c r="AI1873" s="7"/>
      <c r="AJ1873" s="7"/>
      <c r="AK1873" s="7"/>
      <c r="AL1873" s="23"/>
    </row>
    <row r="1874" spans="31:38" ht="16.5" x14ac:dyDescent="0.2">
      <c r="AE1874" s="22"/>
      <c r="AF1874" s="7"/>
      <c r="AG1874" s="7"/>
      <c r="AH1874" s="7"/>
      <c r="AI1874" s="7"/>
      <c r="AJ1874" s="7"/>
      <c r="AK1874" s="7"/>
      <c r="AL1874" s="23"/>
    </row>
    <row r="1875" spans="31:38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</row>
    <row r="1876" spans="31:38" ht="16.5" x14ac:dyDescent="0.2">
      <c r="AE1876" s="20"/>
      <c r="AF1876" s="12"/>
      <c r="AG1876" s="12"/>
      <c r="AH1876" s="12"/>
      <c r="AI1876" s="12"/>
      <c r="AJ1876" s="12"/>
      <c r="AK1876" s="12"/>
      <c r="AL1876" s="21"/>
    </row>
    <row r="1877" spans="31:38" ht="16.5" x14ac:dyDescent="0.2">
      <c r="AE1877" s="22"/>
      <c r="AF1877" s="7"/>
      <c r="AG1877" s="7"/>
      <c r="AH1877" s="7"/>
      <c r="AI1877" s="7"/>
      <c r="AJ1877" s="7"/>
      <c r="AK1877" s="7"/>
      <c r="AL1877" s="23"/>
    </row>
    <row r="1878" spans="31:38" ht="16.5" x14ac:dyDescent="0.2">
      <c r="AE1878" s="22"/>
      <c r="AF1878" s="7"/>
      <c r="AG1878" s="7"/>
      <c r="AH1878" s="7"/>
      <c r="AI1878" s="7"/>
      <c r="AJ1878" s="7"/>
      <c r="AK1878" s="7"/>
      <c r="AL1878" s="23"/>
    </row>
    <row r="1879" spans="31:38" ht="16.5" x14ac:dyDescent="0.2">
      <c r="AE1879" s="22"/>
      <c r="AF1879" s="7"/>
      <c r="AG1879" s="7"/>
      <c r="AH1879" s="7"/>
      <c r="AI1879" s="7"/>
      <c r="AJ1879" s="7"/>
      <c r="AK1879" s="7"/>
      <c r="AL1879" s="23"/>
    </row>
    <row r="1880" spans="31:38" ht="16.5" x14ac:dyDescent="0.2">
      <c r="AE1880" s="22"/>
      <c r="AF1880" s="7"/>
      <c r="AG1880" s="7"/>
      <c r="AH1880" s="7"/>
      <c r="AI1880" s="7"/>
      <c r="AJ1880" s="7"/>
      <c r="AK1880" s="7"/>
      <c r="AL1880" s="23"/>
    </row>
    <row r="1881" spans="31:38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</row>
    <row r="1882" spans="31:38" ht="16.5" x14ac:dyDescent="0.2">
      <c r="AE1882" s="20"/>
      <c r="AF1882" s="12"/>
      <c r="AG1882" s="12"/>
      <c r="AH1882" s="12"/>
      <c r="AI1882" s="12"/>
      <c r="AJ1882" s="12"/>
      <c r="AK1882" s="12"/>
      <c r="AL1882" s="21"/>
    </row>
    <row r="1883" spans="31:38" ht="16.5" x14ac:dyDescent="0.2">
      <c r="AE1883" s="22"/>
      <c r="AF1883" s="7"/>
      <c r="AG1883" s="7"/>
      <c r="AH1883" s="7"/>
      <c r="AI1883" s="7"/>
      <c r="AJ1883" s="7"/>
      <c r="AK1883" s="7"/>
      <c r="AL1883" s="23"/>
    </row>
    <row r="1884" spans="31:38" ht="16.5" x14ac:dyDescent="0.2">
      <c r="AE1884" s="22"/>
      <c r="AF1884" s="7"/>
      <c r="AG1884" s="7"/>
      <c r="AH1884" s="7"/>
      <c r="AI1884" s="7"/>
      <c r="AJ1884" s="7"/>
      <c r="AK1884" s="7"/>
      <c r="AL1884" s="23"/>
    </row>
    <row r="1885" spans="31:38" ht="16.5" x14ac:dyDescent="0.2">
      <c r="AE1885" s="22"/>
      <c r="AF1885" s="7"/>
      <c r="AG1885" s="7"/>
      <c r="AH1885" s="7"/>
      <c r="AI1885" s="7"/>
      <c r="AJ1885" s="7"/>
      <c r="AK1885" s="7"/>
      <c r="AL1885" s="23"/>
    </row>
    <row r="1886" spans="31:38" ht="16.5" x14ac:dyDescent="0.2">
      <c r="AE1886" s="22"/>
      <c r="AF1886" s="7"/>
      <c r="AG1886" s="7"/>
      <c r="AH1886" s="7"/>
      <c r="AI1886" s="7"/>
      <c r="AJ1886" s="7"/>
      <c r="AK1886" s="7"/>
      <c r="AL1886" s="23"/>
    </row>
    <row r="1887" spans="31:38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</row>
    <row r="1888" spans="31:38" ht="16.5" x14ac:dyDescent="0.2">
      <c r="AE1888" s="20"/>
      <c r="AF1888" s="12"/>
      <c r="AG1888" s="12"/>
      <c r="AH1888" s="12"/>
      <c r="AI1888" s="12"/>
      <c r="AJ1888" s="12"/>
      <c r="AK1888" s="12"/>
      <c r="AL1888" s="21"/>
    </row>
    <row r="1889" spans="31:38" ht="16.5" x14ac:dyDescent="0.2">
      <c r="AE1889" s="22"/>
      <c r="AF1889" s="7"/>
      <c r="AG1889" s="7"/>
      <c r="AH1889" s="7"/>
      <c r="AI1889" s="7"/>
      <c r="AJ1889" s="7"/>
      <c r="AK1889" s="7"/>
      <c r="AL1889" s="23"/>
    </row>
    <row r="1890" spans="31:38" ht="16.5" x14ac:dyDescent="0.2">
      <c r="AE1890" s="22"/>
      <c r="AF1890" s="7"/>
      <c r="AG1890" s="7"/>
      <c r="AH1890" s="7"/>
      <c r="AI1890" s="7"/>
      <c r="AJ1890" s="7"/>
      <c r="AK1890" s="7"/>
      <c r="AL1890" s="23"/>
    </row>
    <row r="1891" spans="31:38" ht="16.5" x14ac:dyDescent="0.2">
      <c r="AE1891" s="22"/>
      <c r="AF1891" s="7"/>
      <c r="AG1891" s="7"/>
      <c r="AH1891" s="7"/>
      <c r="AI1891" s="7"/>
      <c r="AJ1891" s="7"/>
      <c r="AK1891" s="7"/>
      <c r="AL1891" s="23"/>
    </row>
    <row r="1892" spans="31:38" ht="16.5" x14ac:dyDescent="0.2">
      <c r="AE1892" s="22"/>
      <c r="AF1892" s="7"/>
      <c r="AG1892" s="7"/>
      <c r="AH1892" s="7"/>
      <c r="AI1892" s="7"/>
      <c r="AJ1892" s="7"/>
      <c r="AK1892" s="7"/>
      <c r="AL1892" s="23"/>
    </row>
    <row r="1893" spans="31:38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</row>
    <row r="1894" spans="31:38" ht="16.5" x14ac:dyDescent="0.2">
      <c r="AE1894" s="20"/>
      <c r="AF1894" s="12"/>
      <c r="AG1894" s="12"/>
      <c r="AH1894" s="12"/>
      <c r="AI1894" s="12"/>
      <c r="AJ1894" s="12"/>
      <c r="AK1894" s="12"/>
      <c r="AL1894" s="21"/>
    </row>
    <row r="1895" spans="31:38" ht="16.5" x14ac:dyDescent="0.2">
      <c r="AE1895" s="22"/>
      <c r="AF1895" s="7"/>
      <c r="AG1895" s="7"/>
      <c r="AH1895" s="7"/>
      <c r="AI1895" s="7"/>
      <c r="AJ1895" s="7"/>
      <c r="AK1895" s="7"/>
      <c r="AL1895" s="23"/>
    </row>
    <row r="1896" spans="31:38" ht="16.5" x14ac:dyDescent="0.2">
      <c r="AE1896" s="22"/>
      <c r="AF1896" s="7"/>
      <c r="AG1896" s="7"/>
      <c r="AH1896" s="7"/>
      <c r="AI1896" s="7"/>
      <c r="AJ1896" s="7"/>
      <c r="AK1896" s="7"/>
      <c r="AL1896" s="23"/>
    </row>
    <row r="1897" spans="31:38" ht="16.5" x14ac:dyDescent="0.2">
      <c r="AE1897" s="22"/>
      <c r="AF1897" s="7"/>
      <c r="AG1897" s="7"/>
      <c r="AH1897" s="7"/>
      <c r="AI1897" s="7"/>
      <c r="AJ1897" s="7"/>
      <c r="AK1897" s="7"/>
      <c r="AL1897" s="23"/>
    </row>
    <row r="1898" spans="31:38" ht="16.5" x14ac:dyDescent="0.2">
      <c r="AE1898" s="22"/>
      <c r="AF1898" s="7"/>
      <c r="AG1898" s="7"/>
      <c r="AH1898" s="7"/>
      <c r="AI1898" s="7"/>
      <c r="AJ1898" s="7"/>
      <c r="AK1898" s="7"/>
      <c r="AL1898" s="23"/>
    </row>
    <row r="1899" spans="31:38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</row>
    <row r="1900" spans="31:38" ht="16.5" x14ac:dyDescent="0.2">
      <c r="AE1900" s="20"/>
      <c r="AF1900" s="12"/>
      <c r="AG1900" s="12"/>
      <c r="AH1900" s="12"/>
      <c r="AI1900" s="12"/>
      <c r="AJ1900" s="12"/>
      <c r="AK1900" s="12"/>
      <c r="AL1900" s="21"/>
    </row>
    <row r="1901" spans="31:38" ht="16.5" x14ac:dyDescent="0.2">
      <c r="AE1901" s="22"/>
      <c r="AF1901" s="7"/>
      <c r="AG1901" s="7"/>
      <c r="AH1901" s="7"/>
      <c r="AI1901" s="7"/>
      <c r="AJ1901" s="7"/>
      <c r="AK1901" s="7"/>
      <c r="AL1901" s="23"/>
    </row>
    <row r="1902" spans="31:38" ht="16.5" x14ac:dyDescent="0.2">
      <c r="AE1902" s="22"/>
      <c r="AF1902" s="7"/>
      <c r="AG1902" s="7"/>
      <c r="AH1902" s="7"/>
      <c r="AI1902" s="7"/>
      <c r="AJ1902" s="7"/>
      <c r="AK1902" s="7"/>
      <c r="AL1902" s="23"/>
    </row>
    <row r="1903" spans="31:38" ht="16.5" x14ac:dyDescent="0.2">
      <c r="AE1903" s="22"/>
      <c r="AF1903" s="7"/>
      <c r="AG1903" s="7"/>
      <c r="AH1903" s="7"/>
      <c r="AI1903" s="7"/>
      <c r="AJ1903" s="7"/>
      <c r="AK1903" s="7"/>
      <c r="AL1903" s="23"/>
    </row>
    <row r="1904" spans="31:38" ht="16.5" x14ac:dyDescent="0.2">
      <c r="AE1904" s="22"/>
      <c r="AF1904" s="7"/>
      <c r="AG1904" s="7"/>
      <c r="AH1904" s="7"/>
      <c r="AI1904" s="7"/>
      <c r="AJ1904" s="7"/>
      <c r="AK1904" s="7"/>
      <c r="AL1904" s="23"/>
    </row>
    <row r="1905" spans="31:38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</row>
    <row r="1906" spans="31:38" ht="16.5" x14ac:dyDescent="0.2">
      <c r="AE1906" s="20"/>
      <c r="AF1906" s="12"/>
      <c r="AG1906" s="12"/>
      <c r="AH1906" s="12"/>
      <c r="AI1906" s="12"/>
      <c r="AJ1906" s="12"/>
      <c r="AK1906" s="12"/>
      <c r="AL1906" s="21"/>
    </row>
    <row r="1907" spans="31:38" ht="16.5" x14ac:dyDescent="0.2">
      <c r="AE1907" s="22"/>
      <c r="AF1907" s="7"/>
      <c r="AG1907" s="7"/>
      <c r="AH1907" s="7"/>
      <c r="AI1907" s="7"/>
      <c r="AJ1907" s="7"/>
      <c r="AK1907" s="7"/>
      <c r="AL1907" s="23"/>
    </row>
    <row r="1908" spans="31:38" ht="16.5" x14ac:dyDescent="0.2">
      <c r="AE1908" s="22"/>
      <c r="AF1908" s="7"/>
      <c r="AG1908" s="7"/>
      <c r="AH1908" s="7"/>
      <c r="AI1908" s="7"/>
      <c r="AJ1908" s="7"/>
      <c r="AK1908" s="7"/>
      <c r="AL1908" s="23"/>
    </row>
    <row r="1909" spans="31:38" ht="16.5" x14ac:dyDescent="0.2">
      <c r="AE1909" s="22"/>
      <c r="AF1909" s="7"/>
      <c r="AG1909" s="7"/>
      <c r="AH1909" s="7"/>
      <c r="AI1909" s="7"/>
      <c r="AJ1909" s="7"/>
      <c r="AK1909" s="7"/>
      <c r="AL1909" s="23"/>
    </row>
    <row r="1910" spans="31:38" ht="16.5" x14ac:dyDescent="0.2">
      <c r="AE1910" s="22"/>
      <c r="AF1910" s="7"/>
      <c r="AG1910" s="7"/>
      <c r="AH1910" s="7"/>
      <c r="AI1910" s="7"/>
      <c r="AJ1910" s="7"/>
      <c r="AK1910" s="7"/>
      <c r="AL1910" s="23"/>
    </row>
    <row r="1911" spans="31:38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</row>
    <row r="1912" spans="31:38" ht="16.5" x14ac:dyDescent="0.2">
      <c r="AE1912" s="20"/>
      <c r="AF1912" s="12"/>
      <c r="AG1912" s="12"/>
      <c r="AH1912" s="12"/>
      <c r="AI1912" s="12"/>
      <c r="AJ1912" s="12"/>
      <c r="AK1912" s="12"/>
      <c r="AL1912" s="21"/>
    </row>
    <row r="1913" spans="31:38" ht="16.5" x14ac:dyDescent="0.2">
      <c r="AE1913" s="22"/>
      <c r="AF1913" s="7"/>
      <c r="AG1913" s="7"/>
      <c r="AH1913" s="7"/>
      <c r="AI1913" s="7"/>
      <c r="AJ1913" s="7"/>
      <c r="AK1913" s="7"/>
      <c r="AL1913" s="23"/>
    </row>
    <row r="1914" spans="31:38" ht="16.5" x14ac:dyDescent="0.2">
      <c r="AE1914" s="22"/>
      <c r="AF1914" s="7"/>
      <c r="AG1914" s="7"/>
      <c r="AH1914" s="7"/>
      <c r="AI1914" s="7"/>
      <c r="AJ1914" s="7"/>
      <c r="AK1914" s="7"/>
      <c r="AL1914" s="23"/>
    </row>
    <row r="1915" spans="31:38" ht="16.5" x14ac:dyDescent="0.2">
      <c r="AE1915" s="22"/>
      <c r="AF1915" s="7"/>
      <c r="AG1915" s="7"/>
      <c r="AH1915" s="7"/>
      <c r="AI1915" s="7"/>
      <c r="AJ1915" s="7"/>
      <c r="AK1915" s="7"/>
      <c r="AL1915" s="23"/>
    </row>
    <row r="1916" spans="31:38" ht="16.5" x14ac:dyDescent="0.2">
      <c r="AE1916" s="22"/>
      <c r="AF1916" s="7"/>
      <c r="AG1916" s="7"/>
      <c r="AH1916" s="7"/>
      <c r="AI1916" s="7"/>
      <c r="AJ1916" s="7"/>
      <c r="AK1916" s="7"/>
      <c r="AL1916" s="23"/>
    </row>
    <row r="1917" spans="31:38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</row>
    <row r="1918" spans="31:38" ht="16.5" x14ac:dyDescent="0.2">
      <c r="AE1918" s="20"/>
      <c r="AF1918" s="12"/>
      <c r="AG1918" s="12"/>
      <c r="AH1918" s="12"/>
      <c r="AI1918" s="12"/>
      <c r="AJ1918" s="12"/>
      <c r="AK1918" s="12"/>
      <c r="AL1918" s="21"/>
    </row>
    <row r="1919" spans="31:38" ht="16.5" x14ac:dyDescent="0.2">
      <c r="AE1919" s="22"/>
      <c r="AF1919" s="7"/>
      <c r="AG1919" s="7"/>
      <c r="AH1919" s="7"/>
      <c r="AI1919" s="7"/>
      <c r="AJ1919" s="7"/>
      <c r="AK1919" s="7"/>
      <c r="AL1919" s="23"/>
    </row>
    <row r="1920" spans="31:38" ht="16.5" x14ac:dyDescent="0.2">
      <c r="AE1920" s="22"/>
      <c r="AF1920" s="7"/>
      <c r="AG1920" s="7"/>
      <c r="AH1920" s="7"/>
      <c r="AI1920" s="7"/>
      <c r="AJ1920" s="7"/>
      <c r="AK1920" s="7"/>
      <c r="AL1920" s="23"/>
    </row>
    <row r="1921" spans="31:38" ht="16.5" x14ac:dyDescent="0.2">
      <c r="AE1921" s="22"/>
      <c r="AF1921" s="7"/>
      <c r="AG1921" s="7"/>
      <c r="AH1921" s="7"/>
      <c r="AI1921" s="7"/>
      <c r="AJ1921" s="7"/>
      <c r="AK1921" s="7"/>
      <c r="AL1921" s="23"/>
    </row>
    <row r="1922" spans="31:38" ht="16.5" x14ac:dyDescent="0.2">
      <c r="AE1922" s="22"/>
      <c r="AF1922" s="7"/>
      <c r="AG1922" s="7"/>
      <c r="AH1922" s="7"/>
      <c r="AI1922" s="7"/>
      <c r="AJ1922" s="7"/>
      <c r="AK1922" s="7"/>
      <c r="AL1922" s="23"/>
    </row>
    <row r="1923" spans="31:38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</row>
    <row r="1924" spans="31:38" ht="16.5" x14ac:dyDescent="0.2">
      <c r="AE1924" s="20"/>
      <c r="AF1924" s="12"/>
      <c r="AG1924" s="12"/>
      <c r="AH1924" s="12"/>
      <c r="AI1924" s="12"/>
      <c r="AJ1924" s="12"/>
      <c r="AK1924" s="12"/>
      <c r="AL1924" s="21"/>
    </row>
    <row r="1925" spans="31:38" ht="16.5" x14ac:dyDescent="0.2">
      <c r="AE1925" s="22"/>
      <c r="AF1925" s="7"/>
      <c r="AG1925" s="7"/>
      <c r="AH1925" s="7"/>
      <c r="AI1925" s="7"/>
      <c r="AJ1925" s="7"/>
      <c r="AK1925" s="7"/>
      <c r="AL1925" s="23"/>
    </row>
    <row r="1926" spans="31:38" ht="16.5" x14ac:dyDescent="0.2">
      <c r="AE1926" s="22"/>
      <c r="AF1926" s="7"/>
      <c r="AG1926" s="7"/>
      <c r="AH1926" s="7"/>
      <c r="AI1926" s="7"/>
      <c r="AJ1926" s="7"/>
      <c r="AK1926" s="7"/>
      <c r="AL1926" s="23"/>
    </row>
    <row r="1927" spans="31:38" ht="16.5" x14ac:dyDescent="0.2">
      <c r="AE1927" s="22"/>
      <c r="AF1927" s="7"/>
      <c r="AG1927" s="7"/>
      <c r="AH1927" s="7"/>
      <c r="AI1927" s="7"/>
      <c r="AJ1927" s="7"/>
      <c r="AK1927" s="7"/>
      <c r="AL1927" s="23"/>
    </row>
    <row r="1928" spans="31:38" ht="16.5" x14ac:dyDescent="0.2">
      <c r="AE1928" s="22"/>
      <c r="AF1928" s="7"/>
      <c r="AG1928" s="7"/>
      <c r="AH1928" s="7"/>
      <c r="AI1928" s="7"/>
      <c r="AJ1928" s="7"/>
      <c r="AK1928" s="7"/>
      <c r="AL1928" s="23"/>
    </row>
    <row r="1929" spans="31:38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</row>
    <row r="1930" spans="31:38" ht="16.5" x14ac:dyDescent="0.2">
      <c r="AE1930" s="20"/>
      <c r="AF1930" s="12"/>
      <c r="AG1930" s="12"/>
      <c r="AH1930" s="12"/>
      <c r="AI1930" s="12"/>
      <c r="AJ1930" s="12"/>
      <c r="AK1930" s="12"/>
      <c r="AL1930" s="21"/>
    </row>
    <row r="1931" spans="31:38" ht="16.5" x14ac:dyDescent="0.2">
      <c r="AE1931" s="22"/>
      <c r="AF1931" s="7"/>
      <c r="AG1931" s="7"/>
      <c r="AH1931" s="7"/>
      <c r="AI1931" s="7"/>
      <c r="AJ1931" s="7"/>
      <c r="AK1931" s="7"/>
      <c r="AL1931" s="23"/>
    </row>
    <row r="1932" spans="31:38" ht="16.5" x14ac:dyDescent="0.2">
      <c r="AE1932" s="22"/>
      <c r="AF1932" s="7"/>
      <c r="AG1932" s="7"/>
      <c r="AH1932" s="7"/>
      <c r="AI1932" s="7"/>
      <c r="AJ1932" s="7"/>
      <c r="AK1932" s="7"/>
      <c r="AL1932" s="23"/>
    </row>
    <row r="1933" spans="31:38" ht="16.5" x14ac:dyDescent="0.2">
      <c r="AE1933" s="22"/>
      <c r="AF1933" s="7"/>
      <c r="AG1933" s="7"/>
      <c r="AH1933" s="7"/>
      <c r="AI1933" s="7"/>
      <c r="AJ1933" s="7"/>
      <c r="AK1933" s="7"/>
      <c r="AL1933" s="23"/>
    </row>
    <row r="1934" spans="31:38" ht="16.5" x14ac:dyDescent="0.2">
      <c r="AE1934" s="22"/>
      <c r="AF1934" s="7"/>
      <c r="AG1934" s="7"/>
      <c r="AH1934" s="7"/>
      <c r="AI1934" s="7"/>
      <c r="AJ1934" s="7"/>
      <c r="AK1934" s="7"/>
      <c r="AL1934" s="23"/>
    </row>
    <row r="1935" spans="31:38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</row>
    <row r="1936" spans="31:38" ht="16.5" x14ac:dyDescent="0.2">
      <c r="AE1936" s="20"/>
      <c r="AF1936" s="12"/>
      <c r="AG1936" s="12"/>
      <c r="AH1936" s="12"/>
      <c r="AI1936" s="12"/>
      <c r="AJ1936" s="12"/>
      <c r="AK1936" s="12"/>
      <c r="AL1936" s="21"/>
    </row>
    <row r="1937" spans="31:38" ht="16.5" x14ac:dyDescent="0.2">
      <c r="AE1937" s="22"/>
      <c r="AF1937" s="7"/>
      <c r="AG1937" s="7"/>
      <c r="AH1937" s="7"/>
      <c r="AI1937" s="7"/>
      <c r="AJ1937" s="7"/>
      <c r="AK1937" s="7"/>
      <c r="AL1937" s="23"/>
    </row>
    <row r="1938" spans="31:38" ht="16.5" x14ac:dyDescent="0.2">
      <c r="AE1938" s="22"/>
      <c r="AF1938" s="7"/>
      <c r="AG1938" s="7"/>
      <c r="AH1938" s="7"/>
      <c r="AI1938" s="7"/>
      <c r="AJ1938" s="7"/>
      <c r="AK1938" s="7"/>
      <c r="AL1938" s="23"/>
    </row>
    <row r="1939" spans="31:38" ht="16.5" x14ac:dyDescent="0.2">
      <c r="AE1939" s="22"/>
      <c r="AF1939" s="7"/>
      <c r="AG1939" s="7"/>
      <c r="AH1939" s="7"/>
      <c r="AI1939" s="7"/>
      <c r="AJ1939" s="7"/>
      <c r="AK1939" s="7"/>
      <c r="AL1939" s="23"/>
    </row>
    <row r="1940" spans="31:38" ht="16.5" x14ac:dyDescent="0.2">
      <c r="AE1940" s="22"/>
      <c r="AF1940" s="7"/>
      <c r="AG1940" s="7"/>
      <c r="AH1940" s="7"/>
      <c r="AI1940" s="7"/>
      <c r="AJ1940" s="7"/>
      <c r="AK1940" s="7"/>
      <c r="AL1940" s="23"/>
    </row>
    <row r="1941" spans="31:38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</row>
    <row r="1942" spans="31:38" ht="16.5" x14ac:dyDescent="0.2">
      <c r="AE1942" s="20"/>
      <c r="AF1942" s="12"/>
      <c r="AG1942" s="12"/>
      <c r="AH1942" s="12"/>
      <c r="AI1942" s="12"/>
      <c r="AJ1942" s="12"/>
      <c r="AK1942" s="12"/>
      <c r="AL1942" s="21"/>
    </row>
    <row r="1943" spans="31:38" ht="16.5" x14ac:dyDescent="0.2">
      <c r="AE1943" s="22"/>
      <c r="AF1943" s="7"/>
      <c r="AG1943" s="7"/>
      <c r="AH1943" s="7"/>
      <c r="AI1943" s="7"/>
      <c r="AJ1943" s="7"/>
      <c r="AK1943" s="7"/>
      <c r="AL1943" s="23"/>
    </row>
    <row r="1944" spans="31:38" ht="16.5" x14ac:dyDescent="0.2">
      <c r="AE1944" s="22"/>
      <c r="AF1944" s="7"/>
      <c r="AG1944" s="7"/>
      <c r="AH1944" s="7"/>
      <c r="AI1944" s="7"/>
      <c r="AJ1944" s="7"/>
      <c r="AK1944" s="7"/>
      <c r="AL1944" s="23"/>
    </row>
    <row r="1945" spans="31:38" ht="16.5" x14ac:dyDescent="0.2">
      <c r="AE1945" s="22"/>
      <c r="AF1945" s="7"/>
      <c r="AG1945" s="7"/>
      <c r="AH1945" s="7"/>
      <c r="AI1945" s="7"/>
      <c r="AJ1945" s="7"/>
      <c r="AK1945" s="7"/>
      <c r="AL1945" s="23"/>
    </row>
    <row r="1946" spans="31:38" ht="16.5" x14ac:dyDescent="0.2">
      <c r="AE1946" s="22"/>
      <c r="AF1946" s="7"/>
      <c r="AG1946" s="7"/>
      <c r="AH1946" s="7"/>
      <c r="AI1946" s="7"/>
      <c r="AJ1946" s="7"/>
      <c r="AK1946" s="7"/>
      <c r="AL1946" s="23"/>
    </row>
    <row r="1947" spans="31:38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</row>
    <row r="1948" spans="31:38" ht="16.5" x14ac:dyDescent="0.2">
      <c r="AE1948" s="20"/>
      <c r="AF1948" s="12"/>
      <c r="AG1948" s="12"/>
      <c r="AH1948" s="12"/>
      <c r="AI1948" s="12"/>
      <c r="AJ1948" s="12"/>
      <c r="AK1948" s="12"/>
      <c r="AL1948" s="21"/>
    </row>
    <row r="1949" spans="31:38" ht="16.5" x14ac:dyDescent="0.2">
      <c r="AE1949" s="22"/>
      <c r="AF1949" s="7"/>
      <c r="AG1949" s="7"/>
      <c r="AH1949" s="7"/>
      <c r="AI1949" s="7"/>
      <c r="AJ1949" s="7"/>
      <c r="AK1949" s="7"/>
      <c r="AL1949" s="23"/>
    </row>
    <row r="1950" spans="31:38" ht="16.5" x14ac:dyDescent="0.2">
      <c r="AE1950" s="22"/>
      <c r="AF1950" s="7"/>
      <c r="AG1950" s="7"/>
      <c r="AH1950" s="7"/>
      <c r="AI1950" s="7"/>
      <c r="AJ1950" s="7"/>
      <c r="AK1950" s="7"/>
      <c r="AL1950" s="23"/>
    </row>
    <row r="1951" spans="31:38" ht="16.5" x14ac:dyDescent="0.2">
      <c r="AE1951" s="22"/>
      <c r="AF1951" s="7"/>
      <c r="AG1951" s="7"/>
      <c r="AH1951" s="7"/>
      <c r="AI1951" s="7"/>
      <c r="AJ1951" s="7"/>
      <c r="AK1951" s="7"/>
      <c r="AL1951" s="23"/>
    </row>
    <row r="1952" spans="31:38" ht="16.5" x14ac:dyDescent="0.2">
      <c r="AE1952" s="22"/>
      <c r="AF1952" s="7"/>
      <c r="AG1952" s="7"/>
      <c r="AH1952" s="7"/>
      <c r="AI1952" s="7"/>
      <c r="AJ1952" s="7"/>
      <c r="AK1952" s="7"/>
      <c r="AL1952" s="23"/>
    </row>
    <row r="1953" spans="31:38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</row>
    <row r="1954" spans="31:38" ht="16.5" x14ac:dyDescent="0.2">
      <c r="AE1954" s="20"/>
      <c r="AF1954" s="12"/>
      <c r="AG1954" s="12"/>
      <c r="AH1954" s="12"/>
      <c r="AI1954" s="12"/>
      <c r="AJ1954" s="12"/>
      <c r="AK1954" s="12"/>
      <c r="AL1954" s="21"/>
    </row>
    <row r="1955" spans="31:38" ht="16.5" x14ac:dyDescent="0.2">
      <c r="AE1955" s="22"/>
      <c r="AF1955" s="7"/>
      <c r="AG1955" s="7"/>
      <c r="AH1955" s="7"/>
      <c r="AI1955" s="7"/>
      <c r="AJ1955" s="7"/>
      <c r="AK1955" s="7"/>
      <c r="AL1955" s="23"/>
    </row>
    <row r="1956" spans="31:38" ht="16.5" x14ac:dyDescent="0.2">
      <c r="AE1956" s="22"/>
      <c r="AF1956" s="7"/>
      <c r="AG1956" s="7"/>
      <c r="AH1956" s="7"/>
      <c r="AI1956" s="7"/>
      <c r="AJ1956" s="7"/>
      <c r="AK1956" s="7"/>
      <c r="AL1956" s="23"/>
    </row>
    <row r="1957" spans="31:38" ht="16.5" x14ac:dyDescent="0.2">
      <c r="AE1957" s="22"/>
      <c r="AF1957" s="7"/>
      <c r="AG1957" s="7"/>
      <c r="AH1957" s="7"/>
      <c r="AI1957" s="7"/>
      <c r="AJ1957" s="7"/>
      <c r="AK1957" s="7"/>
      <c r="AL1957" s="23"/>
    </row>
    <row r="1958" spans="31:38" ht="16.5" x14ac:dyDescent="0.2">
      <c r="AE1958" s="22"/>
      <c r="AF1958" s="7"/>
      <c r="AG1958" s="7"/>
      <c r="AH1958" s="7"/>
      <c r="AI1958" s="7"/>
      <c r="AJ1958" s="7"/>
      <c r="AK1958" s="7"/>
      <c r="AL1958" s="23"/>
    </row>
    <row r="1959" spans="31:38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</row>
    <row r="1960" spans="31:38" ht="16.5" x14ac:dyDescent="0.2">
      <c r="AE1960" s="20"/>
      <c r="AF1960" s="12"/>
      <c r="AG1960" s="12"/>
      <c r="AH1960" s="12"/>
      <c r="AI1960" s="12"/>
      <c r="AJ1960" s="12"/>
      <c r="AK1960" s="12"/>
      <c r="AL1960" s="21"/>
    </row>
    <row r="1961" spans="31:38" ht="16.5" x14ac:dyDescent="0.2">
      <c r="AE1961" s="22"/>
      <c r="AF1961" s="7"/>
      <c r="AG1961" s="7"/>
      <c r="AH1961" s="7"/>
      <c r="AI1961" s="7"/>
      <c r="AJ1961" s="7"/>
      <c r="AK1961" s="7"/>
      <c r="AL1961" s="23"/>
    </row>
    <row r="1962" spans="31:38" ht="16.5" x14ac:dyDescent="0.2">
      <c r="AE1962" s="22"/>
      <c r="AF1962" s="7"/>
      <c r="AG1962" s="7"/>
      <c r="AH1962" s="7"/>
      <c r="AI1962" s="7"/>
      <c r="AJ1962" s="7"/>
      <c r="AK1962" s="7"/>
      <c r="AL1962" s="23"/>
    </row>
    <row r="1963" spans="31:38" ht="16.5" x14ac:dyDescent="0.2">
      <c r="AE1963" s="22"/>
      <c r="AF1963" s="7"/>
      <c r="AG1963" s="7"/>
      <c r="AH1963" s="7"/>
      <c r="AI1963" s="7"/>
      <c r="AJ1963" s="7"/>
      <c r="AK1963" s="7"/>
      <c r="AL1963" s="23"/>
    </row>
    <row r="1964" spans="31:38" ht="16.5" x14ac:dyDescent="0.2">
      <c r="AE1964" s="22"/>
      <c r="AF1964" s="7"/>
      <c r="AG1964" s="7"/>
      <c r="AH1964" s="7"/>
      <c r="AI1964" s="7"/>
      <c r="AJ1964" s="7"/>
      <c r="AK1964" s="7"/>
      <c r="AL1964" s="23"/>
    </row>
    <row r="1965" spans="31:38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</row>
    <row r="1966" spans="31:38" ht="16.5" x14ac:dyDescent="0.2">
      <c r="AE1966" s="20"/>
      <c r="AF1966" s="12"/>
      <c r="AG1966" s="12"/>
      <c r="AH1966" s="12"/>
      <c r="AI1966" s="12"/>
      <c r="AJ1966" s="12"/>
      <c r="AK1966" s="12"/>
      <c r="AL1966" s="21"/>
    </row>
    <row r="1967" spans="31:38" ht="16.5" x14ac:dyDescent="0.2">
      <c r="AE1967" s="22"/>
      <c r="AF1967" s="7"/>
      <c r="AG1967" s="7"/>
      <c r="AH1967" s="7"/>
      <c r="AI1967" s="7"/>
      <c r="AJ1967" s="7"/>
      <c r="AK1967" s="7"/>
      <c r="AL1967" s="23"/>
    </row>
    <row r="1968" spans="31:38" ht="16.5" x14ac:dyDescent="0.2">
      <c r="AE1968" s="22"/>
      <c r="AF1968" s="7"/>
      <c r="AG1968" s="7"/>
      <c r="AH1968" s="7"/>
      <c r="AI1968" s="7"/>
      <c r="AJ1968" s="7"/>
      <c r="AK1968" s="7"/>
      <c r="AL1968" s="23"/>
    </row>
    <row r="1969" spans="31:38" ht="16.5" x14ac:dyDescent="0.2">
      <c r="AE1969" s="22"/>
      <c r="AF1969" s="7"/>
      <c r="AG1969" s="7"/>
      <c r="AH1969" s="7"/>
      <c r="AI1969" s="7"/>
      <c r="AJ1969" s="7"/>
      <c r="AK1969" s="7"/>
      <c r="AL1969" s="23"/>
    </row>
    <row r="1970" spans="31:38" ht="16.5" x14ac:dyDescent="0.2">
      <c r="AE1970" s="22"/>
      <c r="AF1970" s="7"/>
      <c r="AG1970" s="7"/>
      <c r="AH1970" s="7"/>
      <c r="AI1970" s="7"/>
      <c r="AJ1970" s="7"/>
      <c r="AK1970" s="7"/>
      <c r="AL1970" s="23"/>
    </row>
    <row r="1971" spans="31:38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</row>
    <row r="1972" spans="31:38" ht="16.5" x14ac:dyDescent="0.2">
      <c r="AE1972" s="20"/>
      <c r="AF1972" s="12"/>
      <c r="AG1972" s="12"/>
      <c r="AH1972" s="12"/>
      <c r="AI1972" s="12"/>
      <c r="AJ1972" s="12"/>
      <c r="AK1972" s="12"/>
      <c r="AL1972" s="21"/>
    </row>
    <row r="1973" spans="31:38" ht="16.5" x14ac:dyDescent="0.2">
      <c r="AE1973" s="22"/>
      <c r="AF1973" s="7"/>
      <c r="AG1973" s="7"/>
      <c r="AH1973" s="7"/>
      <c r="AI1973" s="7"/>
      <c r="AJ1973" s="7"/>
      <c r="AK1973" s="7"/>
      <c r="AL1973" s="23"/>
    </row>
    <row r="1974" spans="31:38" ht="16.5" x14ac:dyDescent="0.2">
      <c r="AE1974" s="22"/>
      <c r="AF1974" s="7"/>
      <c r="AG1974" s="7"/>
      <c r="AH1974" s="7"/>
      <c r="AI1974" s="7"/>
      <c r="AJ1974" s="7"/>
      <c r="AK1974" s="7"/>
      <c r="AL1974" s="23"/>
    </row>
    <row r="1975" spans="31:38" ht="16.5" x14ac:dyDescent="0.2">
      <c r="AE1975" s="22"/>
      <c r="AF1975" s="7"/>
      <c r="AG1975" s="7"/>
      <c r="AH1975" s="7"/>
      <c r="AI1975" s="7"/>
      <c r="AJ1975" s="7"/>
      <c r="AK1975" s="7"/>
      <c r="AL1975" s="23"/>
    </row>
    <row r="1976" spans="31:38" ht="16.5" x14ac:dyDescent="0.2">
      <c r="AE1976" s="22"/>
      <c r="AF1976" s="7"/>
      <c r="AG1976" s="7"/>
      <c r="AH1976" s="7"/>
      <c r="AI1976" s="7"/>
      <c r="AJ1976" s="7"/>
      <c r="AK1976" s="7"/>
      <c r="AL1976" s="23"/>
    </row>
    <row r="1977" spans="31:38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</row>
    <row r="1978" spans="31:38" ht="16.5" x14ac:dyDescent="0.2">
      <c r="AE1978" s="20"/>
      <c r="AF1978" s="12"/>
      <c r="AG1978" s="12"/>
      <c r="AH1978" s="12"/>
      <c r="AI1978" s="12"/>
      <c r="AJ1978" s="12"/>
      <c r="AK1978" s="12"/>
      <c r="AL1978" s="21"/>
    </row>
    <row r="1979" spans="31:38" ht="16.5" x14ac:dyDescent="0.2">
      <c r="AE1979" s="22"/>
      <c r="AF1979" s="7"/>
      <c r="AG1979" s="7"/>
      <c r="AH1979" s="7"/>
      <c r="AI1979" s="7"/>
      <c r="AJ1979" s="7"/>
      <c r="AK1979" s="7"/>
      <c r="AL1979" s="23"/>
    </row>
    <row r="1980" spans="31:38" ht="16.5" x14ac:dyDescent="0.2">
      <c r="AE1980" s="22"/>
      <c r="AF1980" s="7"/>
      <c r="AG1980" s="7"/>
      <c r="AH1980" s="7"/>
      <c r="AI1980" s="7"/>
      <c r="AJ1980" s="7"/>
      <c r="AK1980" s="7"/>
      <c r="AL1980" s="23"/>
    </row>
    <row r="1981" spans="31:38" ht="16.5" x14ac:dyDescent="0.2">
      <c r="AE1981" s="22"/>
      <c r="AF1981" s="7"/>
      <c r="AG1981" s="7"/>
      <c r="AH1981" s="7"/>
      <c r="AI1981" s="7"/>
      <c r="AJ1981" s="7"/>
      <c r="AK1981" s="7"/>
      <c r="AL1981" s="23"/>
    </row>
    <row r="1982" spans="31:38" ht="16.5" x14ac:dyDescent="0.2">
      <c r="AE1982" s="22"/>
      <c r="AF1982" s="7"/>
      <c r="AG1982" s="7"/>
      <c r="AH1982" s="7"/>
      <c r="AI1982" s="7"/>
      <c r="AJ1982" s="7"/>
      <c r="AK1982" s="7"/>
      <c r="AL1982" s="23"/>
    </row>
    <row r="1983" spans="31:38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</row>
    <row r="1984" spans="31:38" ht="16.5" x14ac:dyDescent="0.2">
      <c r="AE1984" s="20"/>
      <c r="AF1984" s="12"/>
      <c r="AG1984" s="12"/>
      <c r="AH1984" s="12"/>
      <c r="AI1984" s="12"/>
      <c r="AJ1984" s="12"/>
      <c r="AK1984" s="12"/>
      <c r="AL1984" s="21"/>
    </row>
    <row r="1985" spans="31:38" ht="16.5" x14ac:dyDescent="0.2">
      <c r="AE1985" s="22"/>
      <c r="AF1985" s="7"/>
      <c r="AG1985" s="7"/>
      <c r="AH1985" s="7"/>
      <c r="AI1985" s="7"/>
      <c r="AJ1985" s="7"/>
      <c r="AK1985" s="7"/>
      <c r="AL1985" s="23"/>
    </row>
    <row r="1986" spans="31:38" ht="16.5" x14ac:dyDescent="0.2">
      <c r="AE1986" s="22"/>
      <c r="AF1986" s="7"/>
      <c r="AG1986" s="7"/>
      <c r="AH1986" s="7"/>
      <c r="AI1986" s="7"/>
      <c r="AJ1986" s="7"/>
      <c r="AK1986" s="7"/>
      <c r="AL1986" s="23"/>
    </row>
    <row r="1987" spans="31:38" ht="16.5" x14ac:dyDescent="0.2">
      <c r="AE1987" s="22"/>
      <c r="AF1987" s="7"/>
      <c r="AG1987" s="7"/>
      <c r="AH1987" s="7"/>
      <c r="AI1987" s="7"/>
      <c r="AJ1987" s="7"/>
      <c r="AK1987" s="7"/>
      <c r="AL1987" s="23"/>
    </row>
    <row r="1988" spans="31:38" ht="16.5" x14ac:dyDescent="0.2">
      <c r="AE1988" s="22"/>
      <c r="AF1988" s="7"/>
      <c r="AG1988" s="7"/>
      <c r="AH1988" s="7"/>
      <c r="AI1988" s="7"/>
      <c r="AJ1988" s="7"/>
      <c r="AK1988" s="7"/>
      <c r="AL1988" s="23"/>
    </row>
    <row r="1989" spans="31:38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</row>
    <row r="1990" spans="31:38" ht="16.5" x14ac:dyDescent="0.2">
      <c r="AE1990" s="20"/>
      <c r="AF1990" s="12"/>
      <c r="AG1990" s="12"/>
      <c r="AH1990" s="12"/>
      <c r="AI1990" s="12"/>
      <c r="AJ1990" s="12"/>
      <c r="AK1990" s="12"/>
      <c r="AL1990" s="21"/>
    </row>
    <row r="1991" spans="31:38" ht="16.5" x14ac:dyDescent="0.2">
      <c r="AE1991" s="22"/>
      <c r="AF1991" s="7"/>
      <c r="AG1991" s="7"/>
      <c r="AH1991" s="7"/>
      <c r="AI1991" s="7"/>
      <c r="AJ1991" s="7"/>
      <c r="AK1991" s="7"/>
      <c r="AL1991" s="23"/>
    </row>
    <row r="1992" spans="31:38" ht="16.5" x14ac:dyDescent="0.2">
      <c r="AE1992" s="22"/>
      <c r="AF1992" s="7"/>
      <c r="AG1992" s="7"/>
      <c r="AH1992" s="7"/>
      <c r="AI1992" s="7"/>
      <c r="AJ1992" s="7"/>
      <c r="AK1992" s="7"/>
      <c r="AL1992" s="23"/>
    </row>
    <row r="1993" spans="31:38" ht="16.5" x14ac:dyDescent="0.2">
      <c r="AE1993" s="22"/>
      <c r="AF1993" s="7"/>
      <c r="AG1993" s="7"/>
      <c r="AH1993" s="7"/>
      <c r="AI1993" s="7"/>
      <c r="AJ1993" s="7"/>
      <c r="AK1993" s="7"/>
      <c r="AL1993" s="23"/>
    </row>
    <row r="1994" spans="31:38" ht="16.5" x14ac:dyDescent="0.2">
      <c r="AE1994" s="22"/>
      <c r="AF1994" s="7"/>
      <c r="AG1994" s="7"/>
      <c r="AH1994" s="7"/>
      <c r="AI1994" s="7"/>
      <c r="AJ1994" s="7"/>
      <c r="AK1994" s="7"/>
      <c r="AL1994" s="23"/>
    </row>
    <row r="1995" spans="31:38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</row>
    <row r="1996" spans="31:38" ht="16.5" x14ac:dyDescent="0.2">
      <c r="AE1996" s="20"/>
      <c r="AF1996" s="12"/>
      <c r="AG1996" s="12"/>
      <c r="AH1996" s="12"/>
      <c r="AI1996" s="12"/>
      <c r="AJ1996" s="12"/>
      <c r="AK1996" s="12"/>
      <c r="AL1996" s="21"/>
    </row>
    <row r="1997" spans="31:38" ht="16.5" x14ac:dyDescent="0.2">
      <c r="AE1997" s="22"/>
      <c r="AF1997" s="7"/>
      <c r="AG1997" s="7"/>
      <c r="AH1997" s="7"/>
      <c r="AI1997" s="7"/>
      <c r="AJ1997" s="7"/>
      <c r="AK1997" s="7"/>
      <c r="AL1997" s="23"/>
    </row>
    <row r="1998" spans="31:38" ht="16.5" x14ac:dyDescent="0.2">
      <c r="AE1998" s="22"/>
      <c r="AF1998" s="7"/>
      <c r="AG1998" s="7"/>
      <c r="AH1998" s="7"/>
      <c r="AI1998" s="7"/>
      <c r="AJ1998" s="7"/>
      <c r="AK1998" s="7"/>
      <c r="AL1998" s="23"/>
    </row>
    <row r="1999" spans="31:38" ht="16.5" x14ac:dyDescent="0.2">
      <c r="AE1999" s="22"/>
      <c r="AF1999" s="7"/>
      <c r="AG1999" s="7"/>
      <c r="AH1999" s="7"/>
      <c r="AI1999" s="7"/>
      <c r="AJ1999" s="7"/>
      <c r="AK1999" s="7"/>
      <c r="AL1999" s="23"/>
    </row>
    <row r="2000" spans="31:38" ht="16.5" x14ac:dyDescent="0.2">
      <c r="AE2000" s="22"/>
      <c r="AF2000" s="7"/>
      <c r="AG2000" s="7"/>
      <c r="AH2000" s="7"/>
      <c r="AI2000" s="7"/>
      <c r="AJ2000" s="7"/>
      <c r="AK2000" s="7"/>
      <c r="AL2000" s="23"/>
    </row>
    <row r="2001" spans="31:38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</row>
    <row r="2002" spans="31:38" ht="16.5" x14ac:dyDescent="0.2">
      <c r="AE2002" s="20"/>
      <c r="AF2002" s="12"/>
      <c r="AG2002" s="12"/>
      <c r="AH2002" s="12"/>
      <c r="AI2002" s="12"/>
      <c r="AJ2002" s="12"/>
      <c r="AK2002" s="12"/>
      <c r="AL2002" s="21"/>
    </row>
    <row r="2003" spans="31:38" ht="16.5" x14ac:dyDescent="0.2">
      <c r="AE2003" s="22"/>
      <c r="AF2003" s="7"/>
      <c r="AG2003" s="7"/>
      <c r="AH2003" s="7"/>
      <c r="AI2003" s="7"/>
      <c r="AJ2003" s="7"/>
      <c r="AK2003" s="7"/>
      <c r="AL2003" s="23"/>
    </row>
    <row r="2004" spans="31:38" ht="16.5" x14ac:dyDescent="0.2">
      <c r="AE2004" s="22"/>
      <c r="AF2004" s="7"/>
      <c r="AG2004" s="7"/>
      <c r="AH2004" s="7"/>
      <c r="AI2004" s="7"/>
      <c r="AJ2004" s="7"/>
      <c r="AK2004" s="7"/>
      <c r="AL2004" s="23"/>
    </row>
    <row r="2005" spans="31:38" ht="16.5" x14ac:dyDescent="0.2">
      <c r="AE2005" s="22"/>
      <c r="AF2005" s="7"/>
      <c r="AG2005" s="7"/>
      <c r="AH2005" s="7"/>
      <c r="AI2005" s="7"/>
      <c r="AJ2005" s="7"/>
      <c r="AK2005" s="7"/>
      <c r="AL2005" s="23"/>
    </row>
    <row r="2006" spans="31:38" ht="16.5" x14ac:dyDescent="0.2">
      <c r="AE2006" s="22"/>
      <c r="AF2006" s="7"/>
      <c r="AG2006" s="7"/>
      <c r="AH2006" s="7"/>
      <c r="AI2006" s="7"/>
      <c r="AJ2006" s="7"/>
      <c r="AK2006" s="7"/>
      <c r="AL2006" s="23"/>
    </row>
    <row r="2007" spans="31:38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</row>
    <row r="2008" spans="31:38" ht="16.5" x14ac:dyDescent="0.2">
      <c r="AE2008" s="20"/>
      <c r="AF2008" s="12"/>
      <c r="AG2008" s="12"/>
      <c r="AH2008" s="12"/>
      <c r="AI2008" s="12"/>
      <c r="AJ2008" s="12"/>
      <c r="AK2008" s="12"/>
      <c r="AL2008" s="21"/>
    </row>
    <row r="2009" spans="31:38" ht="16.5" x14ac:dyDescent="0.2">
      <c r="AE2009" s="22"/>
      <c r="AF2009" s="7"/>
      <c r="AG2009" s="7"/>
      <c r="AH2009" s="7"/>
      <c r="AI2009" s="7"/>
      <c r="AJ2009" s="7"/>
      <c r="AK2009" s="7"/>
      <c r="AL2009" s="23"/>
    </row>
    <row r="2010" spans="31:38" ht="16.5" x14ac:dyDescent="0.2">
      <c r="AE2010" s="22"/>
      <c r="AF2010" s="7"/>
      <c r="AG2010" s="7"/>
      <c r="AH2010" s="7"/>
      <c r="AI2010" s="7"/>
      <c r="AJ2010" s="7"/>
      <c r="AK2010" s="7"/>
      <c r="AL2010" s="23"/>
    </row>
    <row r="2011" spans="31:38" ht="16.5" x14ac:dyDescent="0.2">
      <c r="AE2011" s="22"/>
      <c r="AF2011" s="7"/>
      <c r="AG2011" s="7"/>
      <c r="AH2011" s="7"/>
      <c r="AI2011" s="7"/>
      <c r="AJ2011" s="7"/>
      <c r="AK2011" s="7"/>
      <c r="AL2011" s="23"/>
    </row>
    <row r="2012" spans="31:38" ht="16.5" x14ac:dyDescent="0.2">
      <c r="AE2012" s="22"/>
      <c r="AF2012" s="7"/>
      <c r="AG2012" s="7"/>
      <c r="AH2012" s="7"/>
      <c r="AI2012" s="7"/>
      <c r="AJ2012" s="7"/>
      <c r="AK2012" s="7"/>
      <c r="AL2012" s="23"/>
    </row>
    <row r="2013" spans="31:38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</row>
    <row r="2014" spans="31:38" ht="16.5" x14ac:dyDescent="0.2">
      <c r="AE2014" s="20"/>
      <c r="AF2014" s="12"/>
      <c r="AG2014" s="12"/>
      <c r="AH2014" s="12"/>
      <c r="AI2014" s="12"/>
      <c r="AJ2014" s="12"/>
      <c r="AK2014" s="12"/>
      <c r="AL2014" s="21"/>
    </row>
    <row r="2015" spans="31:38" ht="16.5" x14ac:dyDescent="0.2">
      <c r="AE2015" s="22"/>
      <c r="AF2015" s="7"/>
      <c r="AG2015" s="7"/>
      <c r="AH2015" s="7"/>
      <c r="AI2015" s="7"/>
      <c r="AJ2015" s="7"/>
      <c r="AK2015" s="7"/>
      <c r="AL2015" s="23"/>
    </row>
    <row r="2016" spans="31:38" ht="16.5" x14ac:dyDescent="0.2">
      <c r="AE2016" s="22"/>
      <c r="AF2016" s="7"/>
      <c r="AG2016" s="7"/>
      <c r="AH2016" s="7"/>
      <c r="AI2016" s="7"/>
      <c r="AJ2016" s="7"/>
      <c r="AK2016" s="7"/>
      <c r="AL2016" s="23"/>
    </row>
    <row r="2017" spans="31:38" ht="16.5" x14ac:dyDescent="0.2">
      <c r="AE2017" s="22"/>
      <c r="AF2017" s="7"/>
      <c r="AG2017" s="7"/>
      <c r="AH2017" s="7"/>
      <c r="AI2017" s="7"/>
      <c r="AJ2017" s="7"/>
      <c r="AK2017" s="7"/>
      <c r="AL2017" s="23"/>
    </row>
    <row r="2018" spans="31:38" ht="16.5" x14ac:dyDescent="0.2">
      <c r="AE2018" s="22"/>
      <c r="AF2018" s="7"/>
      <c r="AG2018" s="7"/>
      <c r="AH2018" s="7"/>
      <c r="AI2018" s="7"/>
      <c r="AJ2018" s="7"/>
      <c r="AK2018" s="7"/>
      <c r="AL2018" s="23"/>
    </row>
    <row r="2019" spans="31:38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</row>
    <row r="2020" spans="31:38" ht="16.5" x14ac:dyDescent="0.2">
      <c r="AE2020" s="20"/>
      <c r="AF2020" s="12"/>
      <c r="AG2020" s="12"/>
      <c r="AH2020" s="12"/>
      <c r="AI2020" s="12"/>
      <c r="AJ2020" s="12"/>
      <c r="AK2020" s="12"/>
      <c r="AL2020" s="21"/>
    </row>
    <row r="2021" spans="31:38" ht="16.5" x14ac:dyDescent="0.2">
      <c r="AE2021" s="22"/>
      <c r="AF2021" s="7"/>
      <c r="AG2021" s="7"/>
      <c r="AH2021" s="7"/>
      <c r="AI2021" s="7"/>
      <c r="AJ2021" s="7"/>
      <c r="AK2021" s="7"/>
      <c r="AL2021" s="23"/>
    </row>
    <row r="2022" spans="31:38" ht="16.5" x14ac:dyDescent="0.2">
      <c r="AE2022" s="22"/>
      <c r="AF2022" s="7"/>
      <c r="AG2022" s="7"/>
      <c r="AH2022" s="7"/>
      <c r="AI2022" s="7"/>
      <c r="AJ2022" s="7"/>
      <c r="AK2022" s="7"/>
      <c r="AL2022" s="23"/>
    </row>
    <row r="2023" spans="31:38" ht="16.5" x14ac:dyDescent="0.2">
      <c r="AE2023" s="22"/>
      <c r="AF2023" s="7"/>
      <c r="AG2023" s="7"/>
      <c r="AH2023" s="7"/>
      <c r="AI2023" s="7"/>
      <c r="AJ2023" s="7"/>
      <c r="AK2023" s="7"/>
      <c r="AL2023" s="23"/>
    </row>
    <row r="2024" spans="31:38" ht="16.5" x14ac:dyDescent="0.2">
      <c r="AE2024" s="22"/>
      <c r="AF2024" s="7"/>
      <c r="AG2024" s="7"/>
      <c r="AH2024" s="7"/>
      <c r="AI2024" s="7"/>
      <c r="AJ2024" s="7"/>
      <c r="AK2024" s="7"/>
      <c r="AL2024" s="23"/>
    </row>
    <row r="2025" spans="31:38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</row>
    <row r="2026" spans="31:38" ht="16.5" x14ac:dyDescent="0.2">
      <c r="AE2026" s="20"/>
      <c r="AF2026" s="12"/>
      <c r="AG2026" s="12"/>
      <c r="AH2026" s="12"/>
      <c r="AI2026" s="12"/>
      <c r="AJ2026" s="12"/>
      <c r="AK2026" s="12"/>
      <c r="AL2026" s="21"/>
    </row>
    <row r="2027" spans="31:38" ht="16.5" x14ac:dyDescent="0.2">
      <c r="AE2027" s="22"/>
      <c r="AF2027" s="7"/>
      <c r="AG2027" s="7"/>
      <c r="AH2027" s="7"/>
      <c r="AI2027" s="7"/>
      <c r="AJ2027" s="7"/>
      <c r="AK2027" s="7"/>
      <c r="AL2027" s="23"/>
    </row>
    <row r="2028" spans="31:38" ht="16.5" x14ac:dyDescent="0.2">
      <c r="AE2028" s="22"/>
      <c r="AF2028" s="7"/>
      <c r="AG2028" s="7"/>
      <c r="AH2028" s="7"/>
      <c r="AI2028" s="7"/>
      <c r="AJ2028" s="7"/>
      <c r="AK2028" s="7"/>
      <c r="AL2028" s="23"/>
    </row>
    <row r="2029" spans="31:38" ht="16.5" x14ac:dyDescent="0.2">
      <c r="AE2029" s="22"/>
      <c r="AF2029" s="7"/>
      <c r="AG2029" s="7"/>
      <c r="AH2029" s="7"/>
      <c r="AI2029" s="7"/>
      <c r="AJ2029" s="7"/>
      <c r="AK2029" s="7"/>
      <c r="AL2029" s="23"/>
    </row>
    <row r="2030" spans="31:38" ht="16.5" x14ac:dyDescent="0.2">
      <c r="AE2030" s="22"/>
      <c r="AF2030" s="7"/>
      <c r="AG2030" s="7"/>
      <c r="AH2030" s="7"/>
      <c r="AI2030" s="7"/>
      <c r="AJ2030" s="7"/>
      <c r="AK2030" s="7"/>
      <c r="AL2030" s="23"/>
    </row>
    <row r="2031" spans="31:38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</row>
    <row r="2032" spans="31:38" ht="16.5" x14ac:dyDescent="0.2">
      <c r="AE2032" s="20"/>
      <c r="AF2032" s="12"/>
      <c r="AG2032" s="12"/>
      <c r="AH2032" s="12"/>
      <c r="AI2032" s="12"/>
      <c r="AJ2032" s="12"/>
      <c r="AK2032" s="12"/>
      <c r="AL2032" s="21"/>
    </row>
    <row r="2033" spans="31:38" ht="16.5" x14ac:dyDescent="0.2">
      <c r="AE2033" s="22"/>
      <c r="AF2033" s="7"/>
      <c r="AG2033" s="7"/>
      <c r="AH2033" s="7"/>
      <c r="AI2033" s="7"/>
      <c r="AJ2033" s="7"/>
      <c r="AK2033" s="7"/>
      <c r="AL2033" s="23"/>
    </row>
    <row r="2034" spans="31:38" ht="16.5" x14ac:dyDescent="0.2">
      <c r="AE2034" s="22"/>
      <c r="AF2034" s="7"/>
      <c r="AG2034" s="7"/>
      <c r="AH2034" s="7"/>
      <c r="AI2034" s="7"/>
      <c r="AJ2034" s="7"/>
      <c r="AK2034" s="7"/>
      <c r="AL2034" s="23"/>
    </row>
    <row r="2035" spans="31:38" ht="16.5" x14ac:dyDescent="0.2">
      <c r="AE2035" s="22"/>
      <c r="AF2035" s="7"/>
      <c r="AG2035" s="7"/>
      <c r="AH2035" s="7"/>
      <c r="AI2035" s="7"/>
      <c r="AJ2035" s="7"/>
      <c r="AK2035" s="7"/>
      <c r="AL2035" s="23"/>
    </row>
    <row r="2036" spans="31:38" ht="16.5" x14ac:dyDescent="0.2">
      <c r="AE2036" s="22"/>
      <c r="AF2036" s="7"/>
      <c r="AG2036" s="7"/>
      <c r="AH2036" s="7"/>
      <c r="AI2036" s="7"/>
      <c r="AJ2036" s="7"/>
      <c r="AK2036" s="7"/>
      <c r="AL2036" s="23"/>
    </row>
    <row r="2037" spans="31:38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</row>
    <row r="2038" spans="31:38" ht="16.5" x14ac:dyDescent="0.2">
      <c r="AE2038" s="20"/>
      <c r="AF2038" s="12"/>
      <c r="AG2038" s="12"/>
      <c r="AH2038" s="12"/>
      <c r="AI2038" s="12"/>
      <c r="AJ2038" s="12"/>
      <c r="AK2038" s="12"/>
      <c r="AL2038" s="21"/>
    </row>
    <row r="2039" spans="31:38" ht="16.5" x14ac:dyDescent="0.2">
      <c r="AE2039" s="22"/>
      <c r="AF2039" s="7"/>
      <c r="AG2039" s="7"/>
      <c r="AH2039" s="7"/>
      <c r="AI2039" s="7"/>
      <c r="AJ2039" s="7"/>
      <c r="AK2039" s="7"/>
      <c r="AL2039" s="23"/>
    </row>
    <row r="2040" spans="31:38" ht="16.5" x14ac:dyDescent="0.2">
      <c r="AE2040" s="22"/>
      <c r="AF2040" s="7"/>
      <c r="AG2040" s="7"/>
      <c r="AH2040" s="7"/>
      <c r="AI2040" s="7"/>
      <c r="AJ2040" s="7"/>
      <c r="AK2040" s="7"/>
      <c r="AL2040" s="23"/>
    </row>
    <row r="2041" spans="31:38" ht="16.5" x14ac:dyDescent="0.2">
      <c r="AE2041" s="22"/>
      <c r="AF2041" s="7"/>
      <c r="AG2041" s="7"/>
      <c r="AH2041" s="7"/>
      <c r="AI2041" s="7"/>
      <c r="AJ2041" s="7"/>
      <c r="AK2041" s="7"/>
      <c r="AL2041" s="23"/>
    </row>
    <row r="2042" spans="31:38" ht="16.5" x14ac:dyDescent="0.2">
      <c r="AE2042" s="22"/>
      <c r="AF2042" s="7"/>
      <c r="AG2042" s="7"/>
      <c r="AH2042" s="7"/>
      <c r="AI2042" s="7"/>
      <c r="AJ2042" s="7"/>
      <c r="AK2042" s="7"/>
      <c r="AL2042" s="23"/>
    </row>
    <row r="2043" spans="31:38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</row>
    <row r="2044" spans="31:38" ht="16.5" x14ac:dyDescent="0.2">
      <c r="AE2044" s="20"/>
      <c r="AF2044" s="12"/>
      <c r="AG2044" s="12"/>
      <c r="AH2044" s="12"/>
      <c r="AI2044" s="12"/>
      <c r="AJ2044" s="12"/>
      <c r="AK2044" s="12"/>
      <c r="AL2044" s="21"/>
    </row>
    <row r="2045" spans="31:38" ht="16.5" x14ac:dyDescent="0.2">
      <c r="AE2045" s="22"/>
      <c r="AF2045" s="7"/>
      <c r="AG2045" s="7"/>
      <c r="AH2045" s="7"/>
      <c r="AI2045" s="7"/>
      <c r="AJ2045" s="7"/>
      <c r="AK2045" s="7"/>
      <c r="AL2045" s="23"/>
    </row>
    <row r="2046" spans="31:38" ht="16.5" x14ac:dyDescent="0.2">
      <c r="AE2046" s="22"/>
      <c r="AF2046" s="7"/>
      <c r="AG2046" s="7"/>
      <c r="AH2046" s="7"/>
      <c r="AI2046" s="7"/>
      <c r="AJ2046" s="7"/>
      <c r="AK2046" s="7"/>
      <c r="AL2046" s="23"/>
    </row>
    <row r="2047" spans="31:38" ht="16.5" x14ac:dyDescent="0.2">
      <c r="AE2047" s="22"/>
      <c r="AF2047" s="7"/>
      <c r="AG2047" s="7"/>
      <c r="AH2047" s="7"/>
      <c r="AI2047" s="7"/>
      <c r="AJ2047" s="7"/>
      <c r="AK2047" s="7"/>
      <c r="AL2047" s="23"/>
    </row>
    <row r="2048" spans="31:38" ht="16.5" x14ac:dyDescent="0.2">
      <c r="AE2048" s="22"/>
      <c r="AF2048" s="7"/>
      <c r="AG2048" s="7"/>
      <c r="AH2048" s="7"/>
      <c r="AI2048" s="7"/>
      <c r="AJ2048" s="7"/>
      <c r="AK2048" s="7"/>
      <c r="AL2048" s="23"/>
    </row>
    <row r="2049" spans="31:38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</row>
    <row r="2050" spans="31:38" ht="16.5" x14ac:dyDescent="0.2">
      <c r="AE2050" s="20"/>
      <c r="AF2050" s="12"/>
      <c r="AG2050" s="12"/>
      <c r="AH2050" s="12"/>
      <c r="AI2050" s="12"/>
      <c r="AJ2050" s="12"/>
      <c r="AK2050" s="12"/>
      <c r="AL2050" s="21"/>
    </row>
    <row r="2051" spans="31:38" ht="16.5" x14ac:dyDescent="0.2">
      <c r="AE2051" s="22"/>
      <c r="AF2051" s="7"/>
      <c r="AG2051" s="7"/>
      <c r="AH2051" s="7"/>
      <c r="AI2051" s="7"/>
      <c r="AJ2051" s="7"/>
      <c r="AK2051" s="7"/>
      <c r="AL2051" s="23"/>
    </row>
    <row r="2052" spans="31:38" ht="16.5" x14ac:dyDescent="0.2">
      <c r="AE2052" s="22"/>
      <c r="AF2052" s="7"/>
      <c r="AG2052" s="7"/>
      <c r="AH2052" s="7"/>
      <c r="AI2052" s="7"/>
      <c r="AJ2052" s="7"/>
      <c r="AK2052" s="7"/>
      <c r="AL2052" s="23"/>
    </row>
    <row r="2053" spans="31:38" ht="16.5" x14ac:dyDescent="0.2">
      <c r="AE2053" s="22"/>
      <c r="AF2053" s="7"/>
      <c r="AG2053" s="7"/>
      <c r="AH2053" s="7"/>
      <c r="AI2053" s="7"/>
      <c r="AJ2053" s="7"/>
      <c r="AK2053" s="7"/>
      <c r="AL2053" s="23"/>
    </row>
    <row r="2054" spans="31:38" ht="16.5" x14ac:dyDescent="0.2">
      <c r="AE2054" s="22"/>
      <c r="AF2054" s="7"/>
      <c r="AG2054" s="7"/>
      <c r="AH2054" s="7"/>
      <c r="AI2054" s="7"/>
      <c r="AJ2054" s="7"/>
      <c r="AK2054" s="7"/>
      <c r="AL2054" s="23"/>
    </row>
    <row r="2055" spans="31:38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</row>
    <row r="2056" spans="31:38" ht="16.5" x14ac:dyDescent="0.2">
      <c r="AE2056" s="20"/>
      <c r="AF2056" s="12"/>
      <c r="AG2056" s="12"/>
      <c r="AH2056" s="12"/>
      <c r="AI2056" s="12"/>
      <c r="AJ2056" s="12"/>
      <c r="AK2056" s="12"/>
      <c r="AL2056" s="21"/>
    </row>
    <row r="2057" spans="31:38" ht="16.5" x14ac:dyDescent="0.2">
      <c r="AE2057" s="22"/>
      <c r="AF2057" s="7"/>
      <c r="AG2057" s="7"/>
      <c r="AH2057" s="7"/>
      <c r="AI2057" s="7"/>
      <c r="AJ2057" s="7"/>
      <c r="AK2057" s="7"/>
      <c r="AL2057" s="23"/>
    </row>
    <row r="2058" spans="31:38" ht="16.5" x14ac:dyDescent="0.2">
      <c r="AE2058" s="22"/>
      <c r="AF2058" s="7"/>
      <c r="AG2058" s="7"/>
      <c r="AH2058" s="7"/>
      <c r="AI2058" s="7"/>
      <c r="AJ2058" s="7"/>
      <c r="AK2058" s="7"/>
      <c r="AL2058" s="23"/>
    </row>
    <row r="2059" spans="31:38" ht="16.5" x14ac:dyDescent="0.2">
      <c r="AE2059" s="22"/>
      <c r="AF2059" s="7"/>
      <c r="AG2059" s="7"/>
      <c r="AH2059" s="7"/>
      <c r="AI2059" s="7"/>
      <c r="AJ2059" s="7"/>
      <c r="AK2059" s="7"/>
      <c r="AL2059" s="23"/>
    </row>
    <row r="2060" spans="31:38" ht="16.5" x14ac:dyDescent="0.2">
      <c r="AE2060" s="22"/>
      <c r="AF2060" s="7"/>
      <c r="AG2060" s="7"/>
      <c r="AH2060" s="7"/>
      <c r="AI2060" s="7"/>
      <c r="AJ2060" s="7"/>
      <c r="AK2060" s="7"/>
      <c r="AL2060" s="23"/>
    </row>
    <row r="2061" spans="31:38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</row>
    <row r="2062" spans="31:38" ht="16.5" x14ac:dyDescent="0.2">
      <c r="AE2062" s="20"/>
      <c r="AF2062" s="12"/>
      <c r="AG2062" s="12"/>
      <c r="AH2062" s="12"/>
      <c r="AI2062" s="12"/>
      <c r="AJ2062" s="12"/>
      <c r="AK2062" s="12"/>
      <c r="AL2062" s="21"/>
    </row>
    <row r="2063" spans="31:38" ht="16.5" x14ac:dyDescent="0.2">
      <c r="AE2063" s="22"/>
      <c r="AF2063" s="7"/>
      <c r="AG2063" s="7"/>
      <c r="AH2063" s="7"/>
      <c r="AI2063" s="7"/>
      <c r="AJ2063" s="7"/>
      <c r="AK2063" s="7"/>
      <c r="AL2063" s="23"/>
    </row>
    <row r="2064" spans="31:38" ht="16.5" x14ac:dyDescent="0.2">
      <c r="AE2064" s="22"/>
      <c r="AF2064" s="7"/>
      <c r="AG2064" s="7"/>
      <c r="AH2064" s="7"/>
      <c r="AI2064" s="7"/>
      <c r="AJ2064" s="7"/>
      <c r="AK2064" s="7"/>
      <c r="AL2064" s="23"/>
    </row>
    <row r="2065" spans="31:38" ht="16.5" x14ac:dyDescent="0.2">
      <c r="AE2065" s="22"/>
      <c r="AF2065" s="7"/>
      <c r="AG2065" s="7"/>
      <c r="AH2065" s="7"/>
      <c r="AI2065" s="7"/>
      <c r="AJ2065" s="7"/>
      <c r="AK2065" s="7"/>
      <c r="AL2065" s="23"/>
    </row>
    <row r="2066" spans="31:38" ht="16.5" x14ac:dyDescent="0.2">
      <c r="AE2066" s="22"/>
      <c r="AF2066" s="7"/>
      <c r="AG2066" s="7"/>
      <c r="AH2066" s="7"/>
      <c r="AI2066" s="7"/>
      <c r="AJ2066" s="7"/>
      <c r="AK2066" s="7"/>
      <c r="AL2066" s="23"/>
    </row>
    <row r="2067" spans="31:38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</row>
    <row r="2068" spans="31:38" ht="16.5" x14ac:dyDescent="0.2">
      <c r="AE2068" s="20"/>
      <c r="AF2068" s="12"/>
      <c r="AG2068" s="12"/>
      <c r="AH2068" s="12"/>
      <c r="AI2068" s="12"/>
      <c r="AJ2068" s="12"/>
      <c r="AK2068" s="12"/>
      <c r="AL2068" s="21"/>
    </row>
    <row r="2069" spans="31:38" ht="16.5" x14ac:dyDescent="0.2">
      <c r="AE2069" s="22"/>
      <c r="AF2069" s="7"/>
      <c r="AG2069" s="7"/>
      <c r="AH2069" s="7"/>
      <c r="AI2069" s="7"/>
      <c r="AJ2069" s="7"/>
      <c r="AK2069" s="7"/>
      <c r="AL2069" s="23"/>
    </row>
    <row r="2070" spans="31:38" ht="16.5" x14ac:dyDescent="0.2">
      <c r="AE2070" s="22"/>
      <c r="AF2070" s="7"/>
      <c r="AG2070" s="7"/>
      <c r="AH2070" s="7"/>
      <c r="AI2070" s="7"/>
      <c r="AJ2070" s="7"/>
      <c r="AK2070" s="7"/>
      <c r="AL2070" s="23"/>
    </row>
    <row r="2071" spans="31:38" ht="16.5" x14ac:dyDescent="0.2">
      <c r="AE2071" s="22"/>
      <c r="AF2071" s="7"/>
      <c r="AG2071" s="7"/>
      <c r="AH2071" s="7"/>
      <c r="AI2071" s="7"/>
      <c r="AJ2071" s="7"/>
      <c r="AK2071" s="7"/>
      <c r="AL2071" s="23"/>
    </row>
    <row r="2072" spans="31:38" ht="16.5" x14ac:dyDescent="0.2">
      <c r="AE2072" s="22"/>
      <c r="AF2072" s="7"/>
      <c r="AG2072" s="7"/>
      <c r="AH2072" s="7"/>
      <c r="AI2072" s="7"/>
      <c r="AJ2072" s="7"/>
      <c r="AK2072" s="7"/>
      <c r="AL2072" s="23"/>
    </row>
    <row r="2073" spans="31:38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</row>
    <row r="2074" spans="31:38" ht="16.5" x14ac:dyDescent="0.2">
      <c r="AE2074" s="20"/>
      <c r="AF2074" s="12"/>
      <c r="AG2074" s="12"/>
      <c r="AH2074" s="12"/>
      <c r="AI2074" s="12"/>
      <c r="AJ2074" s="12"/>
      <c r="AK2074" s="12"/>
      <c r="AL2074" s="21"/>
    </row>
    <row r="2075" spans="31:38" ht="16.5" x14ac:dyDescent="0.2">
      <c r="AE2075" s="22"/>
      <c r="AF2075" s="7"/>
      <c r="AG2075" s="7"/>
      <c r="AH2075" s="7"/>
      <c r="AI2075" s="7"/>
      <c r="AJ2075" s="7"/>
      <c r="AK2075" s="7"/>
      <c r="AL2075" s="23"/>
    </row>
    <row r="2076" spans="31:38" ht="16.5" x14ac:dyDescent="0.2">
      <c r="AE2076" s="22"/>
      <c r="AF2076" s="7"/>
      <c r="AG2076" s="7"/>
      <c r="AH2076" s="7"/>
      <c r="AI2076" s="7"/>
      <c r="AJ2076" s="7"/>
      <c r="AK2076" s="7"/>
      <c r="AL2076" s="23"/>
    </row>
    <row r="2077" spans="31:38" ht="16.5" x14ac:dyDescent="0.2">
      <c r="AE2077" s="22"/>
      <c r="AF2077" s="7"/>
      <c r="AG2077" s="7"/>
      <c r="AH2077" s="7"/>
      <c r="AI2077" s="7"/>
      <c r="AJ2077" s="7"/>
      <c r="AK2077" s="7"/>
      <c r="AL2077" s="23"/>
    </row>
    <row r="2078" spans="31:38" ht="16.5" x14ac:dyDescent="0.2">
      <c r="AE2078" s="22"/>
      <c r="AF2078" s="7"/>
      <c r="AG2078" s="7"/>
      <c r="AH2078" s="7"/>
      <c r="AI2078" s="7"/>
      <c r="AJ2078" s="7"/>
      <c r="AK2078" s="7"/>
      <c r="AL2078" s="23"/>
    </row>
    <row r="2079" spans="31:38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</row>
    <row r="2080" spans="31:38" ht="16.5" x14ac:dyDescent="0.2">
      <c r="AE2080" s="20"/>
      <c r="AF2080" s="12"/>
      <c r="AG2080" s="12"/>
      <c r="AH2080" s="12"/>
      <c r="AI2080" s="12"/>
      <c r="AJ2080" s="12"/>
      <c r="AK2080" s="12"/>
      <c r="AL2080" s="21"/>
    </row>
    <row r="2081" spans="31:38" ht="16.5" x14ac:dyDescent="0.2">
      <c r="AE2081" s="22"/>
      <c r="AF2081" s="7"/>
      <c r="AG2081" s="7"/>
      <c r="AH2081" s="7"/>
      <c r="AI2081" s="7"/>
      <c r="AJ2081" s="7"/>
      <c r="AK2081" s="7"/>
      <c r="AL2081" s="23"/>
    </row>
    <row r="2082" spans="31:38" ht="16.5" x14ac:dyDescent="0.2">
      <c r="AE2082" s="22"/>
      <c r="AF2082" s="7"/>
      <c r="AG2082" s="7"/>
      <c r="AH2082" s="7"/>
      <c r="AI2082" s="7"/>
      <c r="AJ2082" s="7"/>
      <c r="AK2082" s="7"/>
      <c r="AL2082" s="23"/>
    </row>
    <row r="2083" spans="31:38" ht="16.5" x14ac:dyDescent="0.2">
      <c r="AE2083" s="22"/>
      <c r="AF2083" s="7"/>
      <c r="AG2083" s="7"/>
      <c r="AH2083" s="7"/>
      <c r="AI2083" s="7"/>
      <c r="AJ2083" s="7"/>
      <c r="AK2083" s="7"/>
      <c r="AL2083" s="23"/>
    </row>
    <row r="2084" spans="31:38" ht="16.5" x14ac:dyDescent="0.2">
      <c r="AE2084" s="22"/>
      <c r="AF2084" s="7"/>
      <c r="AG2084" s="7"/>
      <c r="AH2084" s="7"/>
      <c r="AI2084" s="7"/>
      <c r="AJ2084" s="7"/>
      <c r="AK2084" s="7"/>
      <c r="AL2084" s="23"/>
    </row>
    <row r="2085" spans="31:38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</row>
    <row r="2086" spans="31:38" ht="16.5" x14ac:dyDescent="0.2">
      <c r="AE2086" s="20"/>
      <c r="AF2086" s="12"/>
      <c r="AG2086" s="12"/>
      <c r="AH2086" s="12"/>
      <c r="AI2086" s="12"/>
      <c r="AJ2086" s="12"/>
      <c r="AK2086" s="12"/>
      <c r="AL2086" s="21"/>
    </row>
    <row r="2087" spans="31:38" ht="16.5" x14ac:dyDescent="0.2">
      <c r="AE2087" s="22"/>
      <c r="AF2087" s="7"/>
      <c r="AG2087" s="7"/>
      <c r="AH2087" s="7"/>
      <c r="AI2087" s="7"/>
      <c r="AJ2087" s="7"/>
      <c r="AK2087" s="7"/>
      <c r="AL2087" s="23"/>
    </row>
    <row r="2088" spans="31:38" ht="16.5" x14ac:dyDescent="0.2">
      <c r="AE2088" s="22"/>
      <c r="AF2088" s="7"/>
      <c r="AG2088" s="7"/>
      <c r="AH2088" s="7"/>
      <c r="AI2088" s="7"/>
      <c r="AJ2088" s="7"/>
      <c r="AK2088" s="7"/>
      <c r="AL2088" s="23"/>
    </row>
    <row r="2089" spans="31:38" ht="16.5" x14ac:dyDescent="0.2">
      <c r="AE2089" s="22"/>
      <c r="AF2089" s="7"/>
      <c r="AG2089" s="7"/>
      <c r="AH2089" s="7"/>
      <c r="AI2089" s="7"/>
      <c r="AJ2089" s="7"/>
      <c r="AK2089" s="7"/>
      <c r="AL2089" s="23"/>
    </row>
    <row r="2090" spans="31:38" ht="16.5" x14ac:dyDescent="0.2">
      <c r="AE2090" s="22"/>
      <c r="AF2090" s="7"/>
      <c r="AG2090" s="7"/>
      <c r="AH2090" s="7"/>
      <c r="AI2090" s="7"/>
      <c r="AJ2090" s="7"/>
      <c r="AK2090" s="7"/>
      <c r="AL2090" s="23"/>
    </row>
    <row r="2091" spans="31:38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</row>
    <row r="2092" spans="31:38" ht="16.5" x14ac:dyDescent="0.2">
      <c r="AE2092" s="20"/>
      <c r="AF2092" s="12"/>
      <c r="AG2092" s="12"/>
      <c r="AH2092" s="12"/>
      <c r="AI2092" s="12"/>
      <c r="AJ2092" s="12"/>
      <c r="AK2092" s="12"/>
      <c r="AL2092" s="21"/>
    </row>
    <row r="2093" spans="31:38" ht="16.5" x14ac:dyDescent="0.2">
      <c r="AE2093" s="22"/>
      <c r="AF2093" s="7"/>
      <c r="AG2093" s="7"/>
      <c r="AH2093" s="7"/>
      <c r="AI2093" s="7"/>
      <c r="AJ2093" s="7"/>
      <c r="AK2093" s="7"/>
      <c r="AL2093" s="23"/>
    </row>
    <row r="2094" spans="31:38" ht="16.5" x14ac:dyDescent="0.2">
      <c r="AE2094" s="22"/>
      <c r="AF2094" s="7"/>
      <c r="AG2094" s="7"/>
      <c r="AH2094" s="7"/>
      <c r="AI2094" s="7"/>
      <c r="AJ2094" s="7"/>
      <c r="AK2094" s="7"/>
      <c r="AL2094" s="23"/>
    </row>
    <row r="2095" spans="31:38" ht="16.5" x14ac:dyDescent="0.2">
      <c r="AE2095" s="22"/>
      <c r="AF2095" s="7"/>
      <c r="AG2095" s="7"/>
      <c r="AH2095" s="7"/>
      <c r="AI2095" s="7"/>
      <c r="AJ2095" s="7"/>
      <c r="AK2095" s="7"/>
      <c r="AL2095" s="23"/>
    </row>
    <row r="2096" spans="31:38" ht="16.5" x14ac:dyDescent="0.2">
      <c r="AE2096" s="22"/>
      <c r="AF2096" s="7"/>
      <c r="AG2096" s="7"/>
      <c r="AH2096" s="7"/>
      <c r="AI2096" s="7"/>
      <c r="AJ2096" s="7"/>
      <c r="AK2096" s="7"/>
      <c r="AL2096" s="23"/>
    </row>
    <row r="2097" spans="31:38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</row>
    <row r="2098" spans="31:38" ht="16.5" x14ac:dyDescent="0.2">
      <c r="AE2098" s="20"/>
      <c r="AF2098" s="12"/>
      <c r="AG2098" s="12"/>
      <c r="AH2098" s="12"/>
      <c r="AI2098" s="12"/>
      <c r="AJ2098" s="12"/>
      <c r="AK2098" s="12"/>
      <c r="AL2098" s="21"/>
    </row>
    <row r="2099" spans="31:38" ht="16.5" x14ac:dyDescent="0.2">
      <c r="AE2099" s="22"/>
      <c r="AF2099" s="7"/>
      <c r="AG2099" s="7"/>
      <c r="AH2099" s="7"/>
      <c r="AI2099" s="7"/>
      <c r="AJ2099" s="7"/>
      <c r="AK2099" s="7"/>
      <c r="AL2099" s="23"/>
    </row>
    <row r="2100" spans="31:38" ht="16.5" x14ac:dyDescent="0.2">
      <c r="AE2100" s="22"/>
      <c r="AF2100" s="7"/>
      <c r="AG2100" s="7"/>
      <c r="AH2100" s="7"/>
      <c r="AI2100" s="7"/>
      <c r="AJ2100" s="7"/>
      <c r="AK2100" s="7"/>
      <c r="AL2100" s="23"/>
    </row>
    <row r="2101" spans="31:38" ht="16.5" x14ac:dyDescent="0.2">
      <c r="AE2101" s="22"/>
      <c r="AF2101" s="7"/>
      <c r="AG2101" s="7"/>
      <c r="AH2101" s="7"/>
      <c r="AI2101" s="7"/>
      <c r="AJ2101" s="7"/>
      <c r="AK2101" s="7"/>
      <c r="AL2101" s="23"/>
    </row>
    <row r="2102" spans="31:38" ht="16.5" x14ac:dyDescent="0.2">
      <c r="AE2102" s="22"/>
      <c r="AF2102" s="7"/>
      <c r="AG2102" s="7"/>
      <c r="AH2102" s="7"/>
      <c r="AI2102" s="7"/>
      <c r="AJ2102" s="7"/>
      <c r="AK2102" s="7"/>
      <c r="AL2102" s="23"/>
    </row>
    <row r="2103" spans="31:38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</row>
    <row r="2104" spans="31:38" ht="16.5" x14ac:dyDescent="0.2">
      <c r="AE2104" s="20"/>
      <c r="AF2104" s="12"/>
      <c r="AG2104" s="12"/>
      <c r="AH2104" s="12"/>
      <c r="AI2104" s="12"/>
      <c r="AJ2104" s="12"/>
      <c r="AK2104" s="12"/>
      <c r="AL2104" s="21"/>
    </row>
    <row r="2105" spans="31:38" ht="16.5" x14ac:dyDescent="0.2">
      <c r="AE2105" s="22"/>
      <c r="AF2105" s="7"/>
      <c r="AG2105" s="7"/>
      <c r="AH2105" s="7"/>
      <c r="AI2105" s="7"/>
      <c r="AJ2105" s="7"/>
      <c r="AK2105" s="7"/>
      <c r="AL2105" s="23"/>
    </row>
    <row r="2106" spans="31:38" ht="16.5" x14ac:dyDescent="0.2">
      <c r="AE2106" s="22"/>
      <c r="AF2106" s="7"/>
      <c r="AG2106" s="7"/>
      <c r="AH2106" s="7"/>
      <c r="AI2106" s="7"/>
      <c r="AJ2106" s="7"/>
      <c r="AK2106" s="7"/>
      <c r="AL2106" s="23"/>
    </row>
    <row r="2107" spans="31:38" ht="16.5" x14ac:dyDescent="0.2">
      <c r="AE2107" s="22"/>
      <c r="AF2107" s="7"/>
      <c r="AG2107" s="7"/>
      <c r="AH2107" s="7"/>
      <c r="AI2107" s="7"/>
      <c r="AJ2107" s="7"/>
      <c r="AK2107" s="7"/>
      <c r="AL2107" s="23"/>
    </row>
    <row r="2108" spans="31:38" ht="16.5" x14ac:dyDescent="0.2">
      <c r="AE2108" s="22"/>
      <c r="AF2108" s="7"/>
      <c r="AG2108" s="7"/>
      <c r="AH2108" s="7"/>
      <c r="AI2108" s="7"/>
      <c r="AJ2108" s="7"/>
      <c r="AK2108" s="7"/>
      <c r="AL2108" s="23"/>
    </row>
    <row r="2109" spans="31:38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</row>
    <row r="2110" spans="31:38" ht="16.5" x14ac:dyDescent="0.2">
      <c r="AE2110" s="20"/>
      <c r="AF2110" s="12"/>
      <c r="AG2110" s="12"/>
      <c r="AH2110" s="12"/>
      <c r="AI2110" s="12"/>
      <c r="AJ2110" s="12"/>
      <c r="AK2110" s="12"/>
      <c r="AL2110" s="21"/>
    </row>
    <row r="2111" spans="31:38" ht="16.5" x14ac:dyDescent="0.2">
      <c r="AE2111" s="22"/>
      <c r="AF2111" s="7"/>
      <c r="AG2111" s="7"/>
      <c r="AH2111" s="7"/>
      <c r="AI2111" s="7"/>
      <c r="AJ2111" s="7"/>
      <c r="AK2111" s="7"/>
      <c r="AL2111" s="23"/>
    </row>
    <row r="2112" spans="31:38" ht="16.5" x14ac:dyDescent="0.2">
      <c r="AE2112" s="22"/>
      <c r="AF2112" s="7"/>
      <c r="AG2112" s="7"/>
      <c r="AH2112" s="7"/>
      <c r="AI2112" s="7"/>
      <c r="AJ2112" s="7"/>
      <c r="AK2112" s="7"/>
      <c r="AL2112" s="23"/>
    </row>
    <row r="2113" spans="31:38" ht="16.5" x14ac:dyDescent="0.2">
      <c r="AE2113" s="22"/>
      <c r="AF2113" s="7"/>
      <c r="AG2113" s="7"/>
      <c r="AH2113" s="7"/>
      <c r="AI2113" s="7"/>
      <c r="AJ2113" s="7"/>
      <c r="AK2113" s="7"/>
      <c r="AL2113" s="23"/>
    </row>
    <row r="2114" spans="31:38" ht="16.5" x14ac:dyDescent="0.2">
      <c r="AE2114" s="22"/>
      <c r="AF2114" s="7"/>
      <c r="AG2114" s="7"/>
      <c r="AH2114" s="7"/>
      <c r="AI2114" s="7"/>
      <c r="AJ2114" s="7"/>
      <c r="AK2114" s="7"/>
      <c r="AL2114" s="23"/>
    </row>
    <row r="2115" spans="31:38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</row>
    <row r="2116" spans="31:38" ht="16.5" x14ac:dyDescent="0.2">
      <c r="AE2116" s="20"/>
      <c r="AF2116" s="12"/>
      <c r="AG2116" s="12"/>
      <c r="AH2116" s="12"/>
      <c r="AI2116" s="12"/>
      <c r="AJ2116" s="12"/>
      <c r="AK2116" s="12"/>
      <c r="AL2116" s="21"/>
    </row>
    <row r="2117" spans="31:38" ht="16.5" x14ac:dyDescent="0.2">
      <c r="AE2117" s="22"/>
      <c r="AF2117" s="7"/>
      <c r="AG2117" s="7"/>
      <c r="AH2117" s="7"/>
      <c r="AI2117" s="7"/>
      <c r="AJ2117" s="7"/>
      <c r="AK2117" s="7"/>
      <c r="AL2117" s="23"/>
    </row>
    <row r="2118" spans="31:38" ht="16.5" x14ac:dyDescent="0.2">
      <c r="AE2118" s="22"/>
      <c r="AF2118" s="7"/>
      <c r="AG2118" s="7"/>
      <c r="AH2118" s="7"/>
      <c r="AI2118" s="7"/>
      <c r="AJ2118" s="7"/>
      <c r="AK2118" s="7"/>
      <c r="AL2118" s="23"/>
    </row>
    <row r="2119" spans="31:38" ht="16.5" x14ac:dyDescent="0.2">
      <c r="AE2119" s="22"/>
      <c r="AF2119" s="7"/>
      <c r="AG2119" s="7"/>
      <c r="AH2119" s="7"/>
      <c r="AI2119" s="7"/>
      <c r="AJ2119" s="7"/>
      <c r="AK2119" s="7"/>
      <c r="AL2119" s="23"/>
    </row>
    <row r="2120" spans="31:38" ht="16.5" x14ac:dyDescent="0.2">
      <c r="AE2120" s="22"/>
      <c r="AF2120" s="7"/>
      <c r="AG2120" s="7"/>
      <c r="AH2120" s="7"/>
      <c r="AI2120" s="7"/>
      <c r="AJ2120" s="7"/>
      <c r="AK2120" s="7"/>
      <c r="AL2120" s="23"/>
    </row>
    <row r="2121" spans="31:38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</row>
    <row r="2122" spans="31:38" ht="16.5" x14ac:dyDescent="0.2">
      <c r="AE2122" s="20"/>
      <c r="AF2122" s="12"/>
      <c r="AG2122" s="12"/>
      <c r="AH2122" s="12"/>
      <c r="AI2122" s="12"/>
      <c r="AJ2122" s="12"/>
      <c r="AK2122" s="12"/>
      <c r="AL2122" s="21"/>
    </row>
    <row r="2123" spans="31:38" ht="16.5" x14ac:dyDescent="0.2">
      <c r="AE2123" s="22"/>
      <c r="AF2123" s="7"/>
      <c r="AG2123" s="7"/>
      <c r="AH2123" s="7"/>
      <c r="AI2123" s="7"/>
      <c r="AJ2123" s="7"/>
      <c r="AK2123" s="7"/>
      <c r="AL2123" s="23"/>
    </row>
    <row r="2124" spans="31:38" ht="16.5" x14ac:dyDescent="0.2">
      <c r="AE2124" s="22"/>
      <c r="AF2124" s="7"/>
      <c r="AG2124" s="7"/>
      <c r="AH2124" s="7"/>
      <c r="AI2124" s="7"/>
      <c r="AJ2124" s="7"/>
      <c r="AK2124" s="7"/>
      <c r="AL2124" s="23"/>
    </row>
    <row r="2125" spans="31:38" ht="16.5" x14ac:dyDescent="0.2">
      <c r="AE2125" s="22"/>
      <c r="AF2125" s="7"/>
      <c r="AG2125" s="7"/>
      <c r="AH2125" s="7"/>
      <c r="AI2125" s="7"/>
      <c r="AJ2125" s="7"/>
      <c r="AK2125" s="7"/>
      <c r="AL2125" s="23"/>
    </row>
    <row r="2126" spans="31:38" ht="16.5" x14ac:dyDescent="0.2">
      <c r="AE2126" s="22"/>
      <c r="AF2126" s="7"/>
      <c r="AG2126" s="7"/>
      <c r="AH2126" s="7"/>
      <c r="AI2126" s="7"/>
      <c r="AJ2126" s="7"/>
      <c r="AK2126" s="7"/>
      <c r="AL2126" s="23"/>
    </row>
    <row r="2127" spans="31:38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</row>
    <row r="2128" spans="31:38" ht="16.5" x14ac:dyDescent="0.2">
      <c r="AE2128" s="20"/>
      <c r="AF2128" s="12"/>
      <c r="AG2128" s="12"/>
      <c r="AH2128" s="12"/>
      <c r="AI2128" s="12"/>
      <c r="AJ2128" s="12"/>
      <c r="AK2128" s="12"/>
      <c r="AL2128" s="21"/>
    </row>
    <row r="2129" spans="31:38" ht="16.5" x14ac:dyDescent="0.2">
      <c r="AE2129" s="22"/>
      <c r="AF2129" s="7"/>
      <c r="AG2129" s="7"/>
      <c r="AH2129" s="7"/>
      <c r="AI2129" s="7"/>
      <c r="AJ2129" s="7"/>
      <c r="AK2129" s="7"/>
      <c r="AL2129" s="23"/>
    </row>
    <row r="2130" spans="31:38" ht="16.5" x14ac:dyDescent="0.2">
      <c r="AE2130" s="22"/>
      <c r="AF2130" s="7"/>
      <c r="AG2130" s="7"/>
      <c r="AH2130" s="7"/>
      <c r="AI2130" s="7"/>
      <c r="AJ2130" s="7"/>
      <c r="AK2130" s="7"/>
      <c r="AL2130" s="23"/>
    </row>
    <row r="2131" spans="31:38" ht="16.5" x14ac:dyDescent="0.2">
      <c r="AE2131" s="22"/>
      <c r="AF2131" s="7"/>
      <c r="AG2131" s="7"/>
      <c r="AH2131" s="7"/>
      <c r="AI2131" s="7"/>
      <c r="AJ2131" s="7"/>
      <c r="AK2131" s="7"/>
      <c r="AL2131" s="23"/>
    </row>
    <row r="2132" spans="31:38" ht="16.5" x14ac:dyDescent="0.2">
      <c r="AE2132" s="22"/>
      <c r="AF2132" s="7"/>
      <c r="AG2132" s="7"/>
      <c r="AH2132" s="7"/>
      <c r="AI2132" s="7"/>
      <c r="AJ2132" s="7"/>
      <c r="AK2132" s="7"/>
      <c r="AL2132" s="23"/>
    </row>
    <row r="2133" spans="31:38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</row>
    <row r="2134" spans="31:38" ht="16.5" x14ac:dyDescent="0.2">
      <c r="AE2134" s="20"/>
      <c r="AF2134" s="12"/>
      <c r="AG2134" s="12"/>
      <c r="AH2134" s="12"/>
      <c r="AI2134" s="12"/>
      <c r="AJ2134" s="12"/>
      <c r="AK2134" s="12"/>
      <c r="AL2134" s="21"/>
    </row>
    <row r="2135" spans="31:38" ht="16.5" x14ac:dyDescent="0.2">
      <c r="AE2135" s="22"/>
      <c r="AF2135" s="7"/>
      <c r="AG2135" s="7"/>
      <c r="AH2135" s="7"/>
      <c r="AI2135" s="7"/>
      <c r="AJ2135" s="7"/>
      <c r="AK2135" s="7"/>
      <c r="AL2135" s="23"/>
    </row>
    <row r="2136" spans="31:38" ht="16.5" x14ac:dyDescent="0.2">
      <c r="AE2136" s="22"/>
      <c r="AF2136" s="7"/>
      <c r="AG2136" s="7"/>
      <c r="AH2136" s="7"/>
      <c r="AI2136" s="7"/>
      <c r="AJ2136" s="7"/>
      <c r="AK2136" s="7"/>
      <c r="AL2136" s="23"/>
    </row>
    <row r="2137" spans="31:38" ht="16.5" x14ac:dyDescent="0.2">
      <c r="AE2137" s="22"/>
      <c r="AF2137" s="7"/>
      <c r="AG2137" s="7"/>
      <c r="AH2137" s="7"/>
      <c r="AI2137" s="7"/>
      <c r="AJ2137" s="7"/>
      <c r="AK2137" s="7"/>
      <c r="AL2137" s="23"/>
    </row>
    <row r="2138" spans="31:38" ht="16.5" x14ac:dyDescent="0.2">
      <c r="AE2138" s="22"/>
      <c r="AF2138" s="7"/>
      <c r="AG2138" s="7"/>
      <c r="AH2138" s="7"/>
      <c r="AI2138" s="7"/>
      <c r="AJ2138" s="7"/>
      <c r="AK2138" s="7"/>
      <c r="AL2138" s="23"/>
    </row>
    <row r="2139" spans="31:38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</row>
    <row r="2140" spans="31:38" ht="16.5" x14ac:dyDescent="0.2">
      <c r="AE2140" s="20"/>
      <c r="AF2140" s="12"/>
      <c r="AG2140" s="12"/>
      <c r="AH2140" s="12"/>
      <c r="AI2140" s="12"/>
      <c r="AJ2140" s="12"/>
      <c r="AK2140" s="12"/>
      <c r="AL2140" s="21"/>
    </row>
    <row r="2141" spans="31:38" ht="16.5" x14ac:dyDescent="0.2">
      <c r="AE2141" s="22"/>
      <c r="AF2141" s="7"/>
      <c r="AG2141" s="7"/>
      <c r="AH2141" s="7"/>
      <c r="AI2141" s="7"/>
      <c r="AJ2141" s="7"/>
      <c r="AK2141" s="7"/>
      <c r="AL2141" s="23"/>
    </row>
    <row r="2142" spans="31:38" ht="16.5" x14ac:dyDescent="0.2">
      <c r="AE2142" s="22"/>
      <c r="AF2142" s="7"/>
      <c r="AG2142" s="7"/>
      <c r="AH2142" s="7"/>
      <c r="AI2142" s="7"/>
      <c r="AJ2142" s="7"/>
      <c r="AK2142" s="7"/>
      <c r="AL2142" s="23"/>
    </row>
    <row r="2143" spans="31:38" ht="16.5" x14ac:dyDescent="0.2">
      <c r="AE2143" s="22"/>
      <c r="AF2143" s="7"/>
      <c r="AG2143" s="7"/>
      <c r="AH2143" s="7"/>
      <c r="AI2143" s="7"/>
      <c r="AJ2143" s="7"/>
      <c r="AK2143" s="7"/>
      <c r="AL2143" s="23"/>
    </row>
    <row r="2144" spans="31:38" ht="16.5" x14ac:dyDescent="0.2">
      <c r="AE2144" s="22"/>
      <c r="AF2144" s="7"/>
      <c r="AG2144" s="7"/>
      <c r="AH2144" s="7"/>
      <c r="AI2144" s="7"/>
      <c r="AJ2144" s="7"/>
      <c r="AK2144" s="7"/>
      <c r="AL2144" s="23"/>
    </row>
    <row r="2145" spans="31:38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</row>
    <row r="2146" spans="31:38" ht="16.5" x14ac:dyDescent="0.2">
      <c r="AE2146" s="20"/>
      <c r="AF2146" s="12"/>
      <c r="AG2146" s="12"/>
      <c r="AH2146" s="12"/>
      <c r="AI2146" s="12"/>
      <c r="AJ2146" s="12"/>
      <c r="AK2146" s="12"/>
      <c r="AL2146" s="21"/>
    </row>
    <row r="2147" spans="31:38" ht="16.5" x14ac:dyDescent="0.2">
      <c r="AE2147" s="22"/>
      <c r="AF2147" s="7"/>
      <c r="AG2147" s="7"/>
      <c r="AH2147" s="7"/>
      <c r="AI2147" s="7"/>
      <c r="AJ2147" s="7"/>
      <c r="AK2147" s="7"/>
      <c r="AL2147" s="23"/>
    </row>
    <row r="2148" spans="31:38" ht="16.5" x14ac:dyDescent="0.2">
      <c r="AE2148" s="22"/>
      <c r="AF2148" s="7"/>
      <c r="AG2148" s="7"/>
      <c r="AH2148" s="7"/>
      <c r="AI2148" s="7"/>
      <c r="AJ2148" s="7"/>
      <c r="AK2148" s="7"/>
      <c r="AL2148" s="23"/>
    </row>
    <row r="2149" spans="31:38" ht="16.5" x14ac:dyDescent="0.2">
      <c r="AE2149" s="22"/>
      <c r="AF2149" s="7"/>
      <c r="AG2149" s="7"/>
      <c r="AH2149" s="7"/>
      <c r="AI2149" s="7"/>
      <c r="AJ2149" s="7"/>
      <c r="AK2149" s="7"/>
      <c r="AL2149" s="23"/>
    </row>
    <row r="2150" spans="31:38" ht="16.5" x14ac:dyDescent="0.2">
      <c r="AE2150" s="22"/>
      <c r="AF2150" s="7"/>
      <c r="AG2150" s="7"/>
      <c r="AH2150" s="7"/>
      <c r="AI2150" s="7"/>
      <c r="AJ2150" s="7"/>
      <c r="AK2150" s="7"/>
      <c r="AL2150" s="23"/>
    </row>
    <row r="2151" spans="31:38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</row>
    <row r="2152" spans="31:38" ht="16.5" x14ac:dyDescent="0.2">
      <c r="AE2152" s="20"/>
      <c r="AF2152" s="12"/>
      <c r="AG2152" s="12"/>
      <c r="AH2152" s="12"/>
      <c r="AI2152" s="12"/>
      <c r="AJ2152" s="12"/>
      <c r="AK2152" s="12"/>
      <c r="AL2152" s="21"/>
    </row>
    <row r="2153" spans="31:38" ht="16.5" x14ac:dyDescent="0.2">
      <c r="AE2153" s="22"/>
      <c r="AF2153" s="7"/>
      <c r="AG2153" s="7"/>
      <c r="AH2153" s="7"/>
      <c r="AI2153" s="7"/>
      <c r="AJ2153" s="7"/>
      <c r="AK2153" s="7"/>
      <c r="AL2153" s="23"/>
    </row>
    <row r="2154" spans="31:38" ht="16.5" x14ac:dyDescent="0.2">
      <c r="AE2154" s="22"/>
      <c r="AF2154" s="7"/>
      <c r="AG2154" s="7"/>
      <c r="AH2154" s="7"/>
      <c r="AI2154" s="7"/>
      <c r="AJ2154" s="7"/>
      <c r="AK2154" s="7"/>
      <c r="AL2154" s="23"/>
    </row>
    <row r="2155" spans="31:38" ht="16.5" x14ac:dyDescent="0.2">
      <c r="AE2155" s="22"/>
      <c r="AF2155" s="7"/>
      <c r="AG2155" s="7"/>
      <c r="AH2155" s="7"/>
      <c r="AI2155" s="7"/>
      <c r="AJ2155" s="7"/>
      <c r="AK2155" s="7"/>
      <c r="AL2155" s="23"/>
    </row>
    <row r="2156" spans="31:38" ht="16.5" x14ac:dyDescent="0.2">
      <c r="AE2156" s="22"/>
      <c r="AF2156" s="7"/>
      <c r="AG2156" s="7"/>
      <c r="AH2156" s="7"/>
      <c r="AI2156" s="7"/>
      <c r="AJ2156" s="7"/>
      <c r="AK2156" s="7"/>
      <c r="AL2156" s="23"/>
    </row>
    <row r="2157" spans="31:38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</row>
    <row r="2158" spans="31:38" ht="16.5" x14ac:dyDescent="0.2">
      <c r="AE2158" s="20"/>
      <c r="AF2158" s="12"/>
      <c r="AG2158" s="12"/>
      <c r="AH2158" s="12"/>
      <c r="AI2158" s="12"/>
      <c r="AJ2158" s="12"/>
      <c r="AK2158" s="12"/>
      <c r="AL2158" s="21"/>
    </row>
    <row r="2159" spans="31:38" ht="16.5" x14ac:dyDescent="0.2">
      <c r="AE2159" s="22"/>
      <c r="AF2159" s="7"/>
      <c r="AG2159" s="7"/>
      <c r="AH2159" s="7"/>
      <c r="AI2159" s="7"/>
      <c r="AJ2159" s="7"/>
      <c r="AK2159" s="7"/>
      <c r="AL2159" s="23"/>
    </row>
    <row r="2160" spans="31:38" ht="16.5" x14ac:dyDescent="0.2">
      <c r="AE2160" s="22"/>
      <c r="AF2160" s="7"/>
      <c r="AG2160" s="7"/>
      <c r="AH2160" s="7"/>
      <c r="AI2160" s="7"/>
      <c r="AJ2160" s="7"/>
      <c r="AK2160" s="7"/>
      <c r="AL2160" s="23"/>
    </row>
    <row r="2161" spans="31:38" ht="16.5" x14ac:dyDescent="0.2">
      <c r="AE2161" s="22"/>
      <c r="AF2161" s="7"/>
      <c r="AG2161" s="7"/>
      <c r="AH2161" s="7"/>
      <c r="AI2161" s="7"/>
      <c r="AJ2161" s="7"/>
      <c r="AK2161" s="7"/>
      <c r="AL2161" s="23"/>
    </row>
    <row r="2162" spans="31:38" ht="16.5" x14ac:dyDescent="0.2">
      <c r="AE2162" s="22"/>
      <c r="AF2162" s="7"/>
      <c r="AG2162" s="7"/>
      <c r="AH2162" s="7"/>
      <c r="AI2162" s="7"/>
      <c r="AJ2162" s="7"/>
      <c r="AK2162" s="7"/>
      <c r="AL2162" s="23"/>
    </row>
    <row r="2163" spans="31:38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</row>
    <row r="2164" spans="31:38" ht="16.5" x14ac:dyDescent="0.2">
      <c r="AE2164" s="20"/>
      <c r="AF2164" s="12"/>
      <c r="AG2164" s="12"/>
      <c r="AH2164" s="12"/>
      <c r="AI2164" s="12"/>
      <c r="AJ2164" s="12"/>
      <c r="AK2164" s="12"/>
      <c r="AL2164" s="21"/>
    </row>
    <row r="2165" spans="31:38" ht="16.5" x14ac:dyDescent="0.2">
      <c r="AE2165" s="22"/>
      <c r="AF2165" s="7"/>
      <c r="AG2165" s="7"/>
      <c r="AH2165" s="7"/>
      <c r="AI2165" s="7"/>
      <c r="AJ2165" s="7"/>
      <c r="AK2165" s="7"/>
      <c r="AL2165" s="23"/>
    </row>
    <row r="2166" spans="31:38" ht="16.5" x14ac:dyDescent="0.2">
      <c r="AE2166" s="22"/>
      <c r="AF2166" s="7"/>
      <c r="AG2166" s="7"/>
      <c r="AH2166" s="7"/>
      <c r="AI2166" s="7"/>
      <c r="AJ2166" s="7"/>
      <c r="AK2166" s="7"/>
      <c r="AL2166" s="23"/>
    </row>
    <row r="2167" spans="31:38" ht="16.5" x14ac:dyDescent="0.2">
      <c r="AE2167" s="22"/>
      <c r="AF2167" s="7"/>
      <c r="AG2167" s="7"/>
      <c r="AH2167" s="7"/>
      <c r="AI2167" s="7"/>
      <c r="AJ2167" s="7"/>
      <c r="AK2167" s="7"/>
      <c r="AL2167" s="23"/>
    </row>
    <row r="2168" spans="31:38" ht="16.5" x14ac:dyDescent="0.2">
      <c r="AE2168" s="22"/>
      <c r="AF2168" s="7"/>
      <c r="AG2168" s="7"/>
      <c r="AH2168" s="7"/>
      <c r="AI2168" s="7"/>
      <c r="AJ2168" s="7"/>
      <c r="AK2168" s="7"/>
      <c r="AL2168" s="23"/>
    </row>
    <row r="2169" spans="31:38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</row>
    <row r="2170" spans="31:38" ht="16.5" x14ac:dyDescent="0.2">
      <c r="AE2170" s="20"/>
      <c r="AF2170" s="12"/>
      <c r="AG2170" s="12"/>
      <c r="AH2170" s="12"/>
      <c r="AI2170" s="12"/>
      <c r="AJ2170" s="12"/>
      <c r="AK2170" s="12"/>
      <c r="AL2170" s="21"/>
    </row>
    <row r="2171" spans="31:38" ht="16.5" x14ac:dyDescent="0.2">
      <c r="AE2171" s="22"/>
      <c r="AF2171" s="7"/>
      <c r="AG2171" s="7"/>
      <c r="AH2171" s="7"/>
      <c r="AI2171" s="7"/>
      <c r="AJ2171" s="7"/>
      <c r="AK2171" s="7"/>
      <c r="AL2171" s="23"/>
    </row>
    <row r="2172" spans="31:38" ht="16.5" x14ac:dyDescent="0.2">
      <c r="AE2172" s="22"/>
      <c r="AF2172" s="7"/>
      <c r="AG2172" s="7"/>
      <c r="AH2172" s="7"/>
      <c r="AI2172" s="7"/>
      <c r="AJ2172" s="7"/>
      <c r="AK2172" s="7"/>
      <c r="AL2172" s="23"/>
    </row>
    <row r="2173" spans="31:38" ht="16.5" x14ac:dyDescent="0.2">
      <c r="AE2173" s="22"/>
      <c r="AF2173" s="7"/>
      <c r="AG2173" s="7"/>
      <c r="AH2173" s="7"/>
      <c r="AI2173" s="7"/>
      <c r="AJ2173" s="7"/>
      <c r="AK2173" s="7"/>
      <c r="AL2173" s="23"/>
    </row>
    <row r="2174" spans="31:38" ht="16.5" x14ac:dyDescent="0.2">
      <c r="AE2174" s="22"/>
      <c r="AF2174" s="7"/>
      <c r="AG2174" s="7"/>
      <c r="AH2174" s="7"/>
      <c r="AI2174" s="7"/>
      <c r="AJ2174" s="7"/>
      <c r="AK2174" s="7"/>
      <c r="AL2174" s="23"/>
    </row>
    <row r="2175" spans="31:38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</row>
    <row r="2176" spans="31:38" ht="16.5" x14ac:dyDescent="0.2">
      <c r="AE2176" s="20"/>
      <c r="AF2176" s="12"/>
      <c r="AG2176" s="12"/>
      <c r="AH2176" s="12"/>
      <c r="AI2176" s="12"/>
      <c r="AJ2176" s="12"/>
      <c r="AK2176" s="12"/>
      <c r="AL2176" s="21"/>
    </row>
    <row r="2177" spans="31:38" ht="16.5" x14ac:dyDescent="0.2">
      <c r="AE2177" s="22"/>
      <c r="AF2177" s="7"/>
      <c r="AG2177" s="7"/>
      <c r="AH2177" s="7"/>
      <c r="AI2177" s="7"/>
      <c r="AJ2177" s="7"/>
      <c r="AK2177" s="7"/>
      <c r="AL2177" s="23"/>
    </row>
    <row r="2178" spans="31:38" ht="16.5" x14ac:dyDescent="0.2">
      <c r="AE2178" s="22"/>
      <c r="AF2178" s="7"/>
      <c r="AG2178" s="7"/>
      <c r="AH2178" s="7"/>
      <c r="AI2178" s="7"/>
      <c r="AJ2178" s="7"/>
      <c r="AK2178" s="7"/>
      <c r="AL2178" s="23"/>
    </row>
    <row r="2179" spans="31:38" ht="16.5" x14ac:dyDescent="0.2">
      <c r="AE2179" s="22"/>
      <c r="AF2179" s="7"/>
      <c r="AG2179" s="7"/>
      <c r="AH2179" s="7"/>
      <c r="AI2179" s="7"/>
      <c r="AJ2179" s="7"/>
      <c r="AK2179" s="7"/>
      <c r="AL2179" s="23"/>
    </row>
    <row r="2180" spans="31:38" ht="16.5" x14ac:dyDescent="0.2">
      <c r="AE2180" s="22"/>
      <c r="AF2180" s="7"/>
      <c r="AG2180" s="7"/>
      <c r="AH2180" s="7"/>
      <c r="AI2180" s="7"/>
      <c r="AJ2180" s="7"/>
      <c r="AK2180" s="7"/>
      <c r="AL2180" s="23"/>
    </row>
    <row r="2181" spans="31:38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</row>
    <row r="2182" spans="31:38" ht="16.5" x14ac:dyDescent="0.2">
      <c r="AE2182" s="20"/>
      <c r="AF2182" s="12"/>
      <c r="AG2182" s="12"/>
      <c r="AH2182" s="12"/>
      <c r="AI2182" s="12"/>
      <c r="AJ2182" s="12"/>
      <c r="AK2182" s="12"/>
      <c r="AL2182" s="21"/>
    </row>
    <row r="2183" spans="31:38" ht="16.5" x14ac:dyDescent="0.2">
      <c r="AE2183" s="22"/>
      <c r="AF2183" s="7"/>
      <c r="AG2183" s="7"/>
      <c r="AH2183" s="7"/>
      <c r="AI2183" s="7"/>
      <c r="AJ2183" s="7"/>
      <c r="AK2183" s="7"/>
      <c r="AL2183" s="23"/>
    </row>
    <row r="2184" spans="31:38" ht="16.5" x14ac:dyDescent="0.2">
      <c r="AE2184" s="22"/>
      <c r="AF2184" s="7"/>
      <c r="AG2184" s="7"/>
      <c r="AH2184" s="7"/>
      <c r="AI2184" s="7"/>
      <c r="AJ2184" s="7"/>
      <c r="AK2184" s="7"/>
      <c r="AL2184" s="23"/>
    </row>
    <row r="2185" spans="31:38" ht="16.5" x14ac:dyDescent="0.2">
      <c r="AE2185" s="22"/>
      <c r="AF2185" s="7"/>
      <c r="AG2185" s="7"/>
      <c r="AH2185" s="7"/>
      <c r="AI2185" s="7"/>
      <c r="AJ2185" s="7"/>
      <c r="AK2185" s="7"/>
      <c r="AL2185" s="23"/>
    </row>
    <row r="2186" spans="31:38" ht="16.5" x14ac:dyDescent="0.2">
      <c r="AE2186" s="22"/>
      <c r="AF2186" s="7"/>
      <c r="AG2186" s="7"/>
      <c r="AH2186" s="7"/>
      <c r="AI2186" s="7"/>
      <c r="AJ2186" s="7"/>
      <c r="AK2186" s="7"/>
      <c r="AL2186" s="23"/>
    </row>
    <row r="2187" spans="31:38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</row>
    <row r="2188" spans="31:38" ht="16.5" x14ac:dyDescent="0.2">
      <c r="AE2188" s="20"/>
      <c r="AF2188" s="12"/>
      <c r="AG2188" s="12"/>
      <c r="AH2188" s="12"/>
      <c r="AI2188" s="12"/>
      <c r="AJ2188" s="12"/>
      <c r="AK2188" s="12"/>
      <c r="AL2188" s="21"/>
    </row>
    <row r="2189" spans="31:38" ht="16.5" x14ac:dyDescent="0.2">
      <c r="AE2189" s="22"/>
      <c r="AF2189" s="7"/>
      <c r="AG2189" s="7"/>
      <c r="AH2189" s="7"/>
      <c r="AI2189" s="7"/>
      <c r="AJ2189" s="7"/>
      <c r="AK2189" s="7"/>
      <c r="AL2189" s="23"/>
    </row>
    <row r="2190" spans="31:38" ht="16.5" x14ac:dyDescent="0.2">
      <c r="AE2190" s="22"/>
      <c r="AF2190" s="7"/>
      <c r="AG2190" s="7"/>
      <c r="AH2190" s="7"/>
      <c r="AI2190" s="7"/>
      <c r="AJ2190" s="7"/>
      <c r="AK2190" s="7"/>
      <c r="AL2190" s="23"/>
    </row>
    <row r="2191" spans="31:38" ht="16.5" x14ac:dyDescent="0.2">
      <c r="AE2191" s="22"/>
      <c r="AF2191" s="7"/>
      <c r="AG2191" s="7"/>
      <c r="AH2191" s="7"/>
      <c r="AI2191" s="7"/>
      <c r="AJ2191" s="7"/>
      <c r="AK2191" s="7"/>
      <c r="AL2191" s="23"/>
    </row>
    <row r="2192" spans="31:38" ht="16.5" x14ac:dyDescent="0.2">
      <c r="AE2192" s="22"/>
      <c r="AF2192" s="7"/>
      <c r="AG2192" s="7"/>
      <c r="AH2192" s="7"/>
      <c r="AI2192" s="7"/>
      <c r="AJ2192" s="7"/>
      <c r="AK2192" s="7"/>
      <c r="AL2192" s="23"/>
    </row>
    <row r="2193" spans="31:38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</row>
    <row r="2194" spans="31:38" ht="16.5" x14ac:dyDescent="0.2">
      <c r="AE2194" s="20"/>
      <c r="AF2194" s="12"/>
      <c r="AG2194" s="12"/>
      <c r="AH2194" s="12"/>
      <c r="AI2194" s="12"/>
      <c r="AJ2194" s="12"/>
      <c r="AK2194" s="12"/>
      <c r="AL2194" s="21"/>
    </row>
    <row r="2195" spans="31:38" ht="16.5" x14ac:dyDescent="0.2">
      <c r="AE2195" s="22"/>
      <c r="AF2195" s="7"/>
      <c r="AG2195" s="7"/>
      <c r="AH2195" s="7"/>
      <c r="AI2195" s="7"/>
      <c r="AJ2195" s="7"/>
      <c r="AK2195" s="7"/>
      <c r="AL2195" s="23"/>
    </row>
    <row r="2196" spans="31:38" ht="16.5" x14ac:dyDescent="0.2">
      <c r="AE2196" s="22"/>
      <c r="AF2196" s="7"/>
      <c r="AG2196" s="7"/>
      <c r="AH2196" s="7"/>
      <c r="AI2196" s="7"/>
      <c r="AJ2196" s="7"/>
      <c r="AK2196" s="7"/>
      <c r="AL2196" s="23"/>
    </row>
    <row r="2197" spans="31:38" ht="16.5" x14ac:dyDescent="0.2">
      <c r="AE2197" s="22"/>
      <c r="AF2197" s="7"/>
      <c r="AG2197" s="7"/>
      <c r="AH2197" s="7"/>
      <c r="AI2197" s="7"/>
      <c r="AJ2197" s="7"/>
      <c r="AK2197" s="7"/>
      <c r="AL2197" s="23"/>
    </row>
    <row r="2198" spans="31:38" ht="16.5" x14ac:dyDescent="0.2">
      <c r="AE2198" s="22"/>
      <c r="AF2198" s="7"/>
      <c r="AG2198" s="7"/>
      <c r="AH2198" s="7"/>
      <c r="AI2198" s="7"/>
      <c r="AJ2198" s="7"/>
      <c r="AK2198" s="7"/>
      <c r="AL2198" s="23"/>
    </row>
    <row r="2199" spans="31:38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</row>
    <row r="2200" spans="31:38" ht="16.5" x14ac:dyDescent="0.2">
      <c r="AE2200" s="20"/>
      <c r="AF2200" s="12"/>
      <c r="AG2200" s="12"/>
      <c r="AH2200" s="12"/>
      <c r="AI2200" s="12"/>
      <c r="AJ2200" s="12"/>
      <c r="AK2200" s="12"/>
      <c r="AL2200" s="21"/>
    </row>
    <row r="2201" spans="31:38" ht="16.5" x14ac:dyDescent="0.2">
      <c r="AE2201" s="22"/>
      <c r="AF2201" s="7"/>
      <c r="AG2201" s="7"/>
      <c r="AH2201" s="7"/>
      <c r="AI2201" s="7"/>
      <c r="AJ2201" s="7"/>
      <c r="AK2201" s="7"/>
      <c r="AL2201" s="23"/>
    </row>
    <row r="2202" spans="31:38" ht="16.5" x14ac:dyDescent="0.2">
      <c r="AE2202" s="22"/>
      <c r="AF2202" s="7"/>
      <c r="AG2202" s="7"/>
      <c r="AH2202" s="7"/>
      <c r="AI2202" s="7"/>
      <c r="AJ2202" s="7"/>
      <c r="AK2202" s="7"/>
      <c r="AL2202" s="23"/>
    </row>
    <row r="2203" spans="31:38" ht="16.5" x14ac:dyDescent="0.2">
      <c r="AE2203" s="22"/>
      <c r="AF2203" s="7"/>
      <c r="AG2203" s="7"/>
      <c r="AH2203" s="7"/>
      <c r="AI2203" s="7"/>
      <c r="AJ2203" s="7"/>
      <c r="AK2203" s="7"/>
      <c r="AL2203" s="23"/>
    </row>
    <row r="2204" spans="31:38" ht="16.5" x14ac:dyDescent="0.2">
      <c r="AE2204" s="22"/>
      <c r="AF2204" s="7"/>
      <c r="AG2204" s="7"/>
      <c r="AH2204" s="7"/>
      <c r="AI2204" s="7"/>
      <c r="AJ2204" s="7"/>
      <c r="AK2204" s="7"/>
      <c r="AL2204" s="23"/>
    </row>
    <row r="2205" spans="31:38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</row>
    <row r="2206" spans="31:38" ht="16.5" x14ac:dyDescent="0.2">
      <c r="AE2206" s="20"/>
      <c r="AF2206" s="12"/>
      <c r="AG2206" s="12"/>
      <c r="AH2206" s="12"/>
      <c r="AI2206" s="12"/>
      <c r="AJ2206" s="12"/>
      <c r="AK2206" s="12"/>
      <c r="AL2206" s="21"/>
    </row>
    <row r="2207" spans="31:38" ht="16.5" x14ac:dyDescent="0.2">
      <c r="AE2207" s="22"/>
      <c r="AF2207" s="7"/>
      <c r="AG2207" s="7"/>
      <c r="AH2207" s="7"/>
      <c r="AI2207" s="7"/>
      <c r="AJ2207" s="7"/>
      <c r="AK2207" s="7"/>
      <c r="AL2207" s="23"/>
    </row>
    <row r="2208" spans="31:38" ht="16.5" x14ac:dyDescent="0.2">
      <c r="AE2208" s="22"/>
      <c r="AF2208" s="7"/>
      <c r="AG2208" s="7"/>
      <c r="AH2208" s="7"/>
      <c r="AI2208" s="7"/>
      <c r="AJ2208" s="7"/>
      <c r="AK2208" s="7"/>
      <c r="AL2208" s="23"/>
    </row>
    <row r="2209" spans="31:38" ht="16.5" x14ac:dyDescent="0.2">
      <c r="AE2209" s="22"/>
      <c r="AF2209" s="7"/>
      <c r="AG2209" s="7"/>
      <c r="AH2209" s="7"/>
      <c r="AI2209" s="7"/>
      <c r="AJ2209" s="7"/>
      <c r="AK2209" s="7"/>
      <c r="AL2209" s="23"/>
    </row>
    <row r="2210" spans="31:38" ht="16.5" x14ac:dyDescent="0.2">
      <c r="AE2210" s="22"/>
      <c r="AF2210" s="7"/>
      <c r="AG2210" s="7"/>
      <c r="AH2210" s="7"/>
      <c r="AI2210" s="7"/>
      <c r="AJ2210" s="7"/>
      <c r="AK2210" s="7"/>
      <c r="AL2210" s="23"/>
    </row>
    <row r="2211" spans="31:38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</row>
    <row r="2212" spans="31:38" ht="16.5" x14ac:dyDescent="0.2">
      <c r="AE2212" s="20"/>
      <c r="AF2212" s="12"/>
      <c r="AG2212" s="12"/>
      <c r="AH2212" s="12"/>
      <c r="AI2212" s="12"/>
      <c r="AJ2212" s="12"/>
      <c r="AK2212" s="12"/>
      <c r="AL2212" s="21"/>
    </row>
    <row r="2213" spans="31:38" ht="16.5" x14ac:dyDescent="0.2">
      <c r="AE2213" s="22"/>
      <c r="AF2213" s="7"/>
      <c r="AG2213" s="7"/>
      <c r="AH2213" s="7"/>
      <c r="AI2213" s="7"/>
      <c r="AJ2213" s="7"/>
      <c r="AK2213" s="7"/>
      <c r="AL2213" s="23"/>
    </row>
    <row r="2214" spans="31:38" ht="16.5" x14ac:dyDescent="0.2">
      <c r="AE2214" s="22"/>
      <c r="AF2214" s="7"/>
      <c r="AG2214" s="7"/>
      <c r="AH2214" s="7"/>
      <c r="AI2214" s="7"/>
      <c r="AJ2214" s="7"/>
      <c r="AK2214" s="7"/>
      <c r="AL2214" s="23"/>
    </row>
    <row r="2215" spans="31:38" ht="16.5" x14ac:dyDescent="0.2">
      <c r="AE2215" s="22"/>
      <c r="AF2215" s="7"/>
      <c r="AG2215" s="7"/>
      <c r="AH2215" s="7"/>
      <c r="AI2215" s="7"/>
      <c r="AJ2215" s="7"/>
      <c r="AK2215" s="7"/>
      <c r="AL2215" s="23"/>
    </row>
    <row r="2216" spans="31:38" ht="16.5" x14ac:dyDescent="0.2">
      <c r="AE2216" s="22"/>
      <c r="AF2216" s="7"/>
      <c r="AG2216" s="7"/>
      <c r="AH2216" s="7"/>
      <c r="AI2216" s="7"/>
      <c r="AJ2216" s="7"/>
      <c r="AK2216" s="7"/>
      <c r="AL2216" s="23"/>
    </row>
    <row r="2217" spans="31:38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</row>
    <row r="2218" spans="31:38" ht="16.5" x14ac:dyDescent="0.2">
      <c r="AE2218" s="20"/>
      <c r="AF2218" s="12"/>
      <c r="AG2218" s="12"/>
      <c r="AH2218" s="12"/>
      <c r="AI2218" s="12"/>
      <c r="AJ2218" s="12"/>
      <c r="AK2218" s="12"/>
      <c r="AL2218" s="21"/>
    </row>
    <row r="2219" spans="31:38" ht="16.5" x14ac:dyDescent="0.2">
      <c r="AE2219" s="22"/>
      <c r="AF2219" s="7"/>
      <c r="AG2219" s="7"/>
      <c r="AH2219" s="7"/>
      <c r="AI2219" s="7"/>
      <c r="AJ2219" s="7"/>
      <c r="AK2219" s="7"/>
      <c r="AL2219" s="23"/>
    </row>
    <row r="2220" spans="31:38" ht="16.5" x14ac:dyDescent="0.2">
      <c r="AE2220" s="22"/>
      <c r="AF2220" s="7"/>
      <c r="AG2220" s="7"/>
      <c r="AH2220" s="7"/>
      <c r="AI2220" s="7"/>
      <c r="AJ2220" s="7"/>
      <c r="AK2220" s="7"/>
      <c r="AL2220" s="23"/>
    </row>
    <row r="2221" spans="31:38" ht="16.5" x14ac:dyDescent="0.2">
      <c r="AE2221" s="22"/>
      <c r="AF2221" s="7"/>
      <c r="AG2221" s="7"/>
      <c r="AH2221" s="7"/>
      <c r="AI2221" s="7"/>
      <c r="AJ2221" s="7"/>
      <c r="AK2221" s="7"/>
      <c r="AL2221" s="23"/>
    </row>
    <row r="2222" spans="31:38" ht="16.5" x14ac:dyDescent="0.2">
      <c r="AE2222" s="22"/>
      <c r="AF2222" s="7"/>
      <c r="AG2222" s="7"/>
      <c r="AH2222" s="7"/>
      <c r="AI2222" s="7"/>
      <c r="AJ2222" s="7"/>
      <c r="AK2222" s="7"/>
      <c r="AL2222" s="23"/>
    </row>
    <row r="2223" spans="31:38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</row>
    <row r="2224" spans="31:38" ht="16.5" x14ac:dyDescent="0.2">
      <c r="AE2224" s="20"/>
      <c r="AF2224" s="12"/>
      <c r="AG2224" s="12"/>
      <c r="AH2224" s="12"/>
      <c r="AI2224" s="12"/>
      <c r="AJ2224" s="12"/>
      <c r="AK2224" s="12"/>
      <c r="AL2224" s="21"/>
    </row>
    <row r="2225" spans="31:38" ht="16.5" x14ac:dyDescent="0.2">
      <c r="AE2225" s="22"/>
      <c r="AF2225" s="7"/>
      <c r="AG2225" s="7"/>
      <c r="AH2225" s="7"/>
      <c r="AI2225" s="7"/>
      <c r="AJ2225" s="7"/>
      <c r="AK2225" s="7"/>
      <c r="AL2225" s="23"/>
    </row>
    <row r="2226" spans="31:38" ht="16.5" x14ac:dyDescent="0.2">
      <c r="AE2226" s="22"/>
      <c r="AF2226" s="7"/>
      <c r="AG2226" s="7"/>
      <c r="AH2226" s="7"/>
      <c r="AI2226" s="7"/>
      <c r="AJ2226" s="7"/>
      <c r="AK2226" s="7"/>
      <c r="AL2226" s="23"/>
    </row>
    <row r="2227" spans="31:38" ht="16.5" x14ac:dyDescent="0.2">
      <c r="AE2227" s="22"/>
      <c r="AF2227" s="7"/>
      <c r="AG2227" s="7"/>
      <c r="AH2227" s="7"/>
      <c r="AI2227" s="7"/>
      <c r="AJ2227" s="7"/>
      <c r="AK2227" s="7"/>
      <c r="AL2227" s="23"/>
    </row>
    <row r="2228" spans="31:38" ht="16.5" x14ac:dyDescent="0.2">
      <c r="AE2228" s="22"/>
      <c r="AF2228" s="7"/>
      <c r="AG2228" s="7"/>
      <c r="AH2228" s="7"/>
      <c r="AI2228" s="7"/>
      <c r="AJ2228" s="7"/>
      <c r="AK2228" s="7"/>
      <c r="AL2228" s="23"/>
    </row>
    <row r="2229" spans="31:38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</row>
    <row r="2230" spans="31:38" ht="16.5" x14ac:dyDescent="0.2">
      <c r="AE2230" s="20"/>
      <c r="AF2230" s="12"/>
      <c r="AG2230" s="12"/>
      <c r="AH2230" s="12"/>
      <c r="AI2230" s="12"/>
      <c r="AJ2230" s="12"/>
      <c r="AK2230" s="12"/>
      <c r="AL2230" s="21"/>
    </row>
    <row r="2231" spans="31:38" ht="16.5" x14ac:dyDescent="0.2">
      <c r="AE2231" s="22"/>
      <c r="AF2231" s="7"/>
      <c r="AG2231" s="7"/>
      <c r="AH2231" s="7"/>
      <c r="AI2231" s="7"/>
      <c r="AJ2231" s="7"/>
      <c r="AK2231" s="7"/>
      <c r="AL2231" s="23"/>
    </row>
    <row r="2232" spans="31:38" ht="16.5" x14ac:dyDescent="0.2">
      <c r="AE2232" s="22"/>
      <c r="AF2232" s="7"/>
      <c r="AG2232" s="7"/>
      <c r="AH2232" s="7"/>
      <c r="AI2232" s="7"/>
      <c r="AJ2232" s="7"/>
      <c r="AK2232" s="7"/>
      <c r="AL2232" s="23"/>
    </row>
    <row r="2233" spans="31:38" ht="16.5" x14ac:dyDescent="0.2">
      <c r="AE2233" s="22"/>
      <c r="AF2233" s="7"/>
      <c r="AG2233" s="7"/>
      <c r="AH2233" s="7"/>
      <c r="AI2233" s="7"/>
      <c r="AJ2233" s="7"/>
      <c r="AK2233" s="7"/>
      <c r="AL2233" s="23"/>
    </row>
    <row r="2234" spans="31:38" ht="16.5" x14ac:dyDescent="0.2">
      <c r="AE2234" s="22"/>
      <c r="AF2234" s="7"/>
      <c r="AG2234" s="7"/>
      <c r="AH2234" s="7"/>
      <c r="AI2234" s="7"/>
      <c r="AJ2234" s="7"/>
      <c r="AK2234" s="7"/>
      <c r="AL2234" s="23"/>
    </row>
    <row r="2235" spans="31:38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</row>
    <row r="2236" spans="31:38" ht="16.5" x14ac:dyDescent="0.2">
      <c r="AE2236" s="20"/>
      <c r="AF2236" s="12"/>
      <c r="AG2236" s="12"/>
      <c r="AH2236" s="12"/>
      <c r="AI2236" s="12"/>
      <c r="AJ2236" s="12"/>
      <c r="AK2236" s="12"/>
      <c r="AL2236" s="21"/>
    </row>
    <row r="2237" spans="31:38" ht="16.5" x14ac:dyDescent="0.2">
      <c r="AE2237" s="22"/>
      <c r="AF2237" s="7"/>
      <c r="AG2237" s="7"/>
      <c r="AH2237" s="7"/>
      <c r="AI2237" s="7"/>
      <c r="AJ2237" s="7"/>
      <c r="AK2237" s="7"/>
      <c r="AL2237" s="23"/>
    </row>
    <row r="2238" spans="31:38" ht="16.5" x14ac:dyDescent="0.2">
      <c r="AE2238" s="22"/>
      <c r="AF2238" s="7"/>
      <c r="AG2238" s="7"/>
      <c r="AH2238" s="7"/>
      <c r="AI2238" s="7"/>
      <c r="AJ2238" s="7"/>
      <c r="AK2238" s="7"/>
      <c r="AL2238" s="23"/>
    </row>
    <row r="2239" spans="31:38" ht="16.5" x14ac:dyDescent="0.2">
      <c r="AE2239" s="22"/>
      <c r="AF2239" s="7"/>
      <c r="AG2239" s="7"/>
      <c r="AH2239" s="7"/>
      <c r="AI2239" s="7"/>
      <c r="AJ2239" s="7"/>
      <c r="AK2239" s="7"/>
      <c r="AL2239" s="23"/>
    </row>
    <row r="2240" spans="31:38" ht="16.5" x14ac:dyDescent="0.2">
      <c r="AE2240" s="22"/>
      <c r="AF2240" s="7"/>
      <c r="AG2240" s="7"/>
      <c r="AH2240" s="7"/>
      <c r="AI2240" s="7"/>
      <c r="AJ2240" s="7"/>
      <c r="AK2240" s="7"/>
      <c r="AL2240" s="23"/>
    </row>
    <row r="2241" spans="31:38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</row>
    <row r="2242" spans="31:38" ht="16.5" x14ac:dyDescent="0.2">
      <c r="AE2242" s="20"/>
      <c r="AF2242" s="12"/>
      <c r="AG2242" s="12"/>
      <c r="AH2242" s="12"/>
      <c r="AI2242" s="12"/>
      <c r="AJ2242" s="12"/>
      <c r="AK2242" s="12"/>
      <c r="AL2242" s="21"/>
    </row>
    <row r="2243" spans="31:38" ht="16.5" x14ac:dyDescent="0.2">
      <c r="AE2243" s="22"/>
      <c r="AF2243" s="7"/>
      <c r="AG2243" s="7"/>
      <c r="AH2243" s="7"/>
      <c r="AI2243" s="7"/>
      <c r="AJ2243" s="7"/>
      <c r="AK2243" s="7"/>
      <c r="AL2243" s="23"/>
    </row>
    <row r="2244" spans="31:38" ht="16.5" x14ac:dyDescent="0.2">
      <c r="AE2244" s="22"/>
      <c r="AF2244" s="7"/>
      <c r="AG2244" s="7"/>
      <c r="AH2244" s="7"/>
      <c r="AI2244" s="7"/>
      <c r="AJ2244" s="7"/>
      <c r="AK2244" s="7"/>
      <c r="AL2244" s="23"/>
    </row>
    <row r="2245" spans="31:38" ht="16.5" x14ac:dyDescent="0.2">
      <c r="AE2245" s="22"/>
      <c r="AF2245" s="7"/>
      <c r="AG2245" s="7"/>
      <c r="AH2245" s="7"/>
      <c r="AI2245" s="7"/>
      <c r="AJ2245" s="7"/>
      <c r="AK2245" s="7"/>
      <c r="AL2245" s="23"/>
    </row>
    <row r="2246" spans="31:38" ht="16.5" x14ac:dyDescent="0.2">
      <c r="AE2246" s="22"/>
      <c r="AF2246" s="7"/>
      <c r="AG2246" s="7"/>
      <c r="AH2246" s="7"/>
      <c r="AI2246" s="7"/>
      <c r="AJ2246" s="7"/>
      <c r="AK2246" s="7"/>
      <c r="AL2246" s="23"/>
    </row>
    <row r="2247" spans="31:38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</row>
    <row r="2248" spans="31:38" ht="16.5" x14ac:dyDescent="0.2">
      <c r="AE2248" s="20"/>
      <c r="AF2248" s="12"/>
      <c r="AG2248" s="12"/>
      <c r="AH2248" s="12"/>
      <c r="AI2248" s="12"/>
      <c r="AJ2248" s="12"/>
      <c r="AK2248" s="12"/>
      <c r="AL2248" s="21"/>
    </row>
    <row r="2249" spans="31:38" ht="16.5" x14ac:dyDescent="0.2">
      <c r="AE2249" s="22"/>
      <c r="AF2249" s="7"/>
      <c r="AG2249" s="7"/>
      <c r="AH2249" s="7"/>
      <c r="AI2249" s="7"/>
      <c r="AJ2249" s="7"/>
      <c r="AK2249" s="7"/>
      <c r="AL2249" s="23"/>
    </row>
    <row r="2250" spans="31:38" ht="16.5" x14ac:dyDescent="0.2">
      <c r="AE2250" s="22"/>
      <c r="AF2250" s="7"/>
      <c r="AG2250" s="7"/>
      <c r="AH2250" s="7"/>
      <c r="AI2250" s="7"/>
      <c r="AJ2250" s="7"/>
      <c r="AK2250" s="7"/>
      <c r="AL2250" s="23"/>
    </row>
    <row r="2251" spans="31:38" ht="16.5" x14ac:dyDescent="0.2">
      <c r="AE2251" s="22"/>
      <c r="AF2251" s="7"/>
      <c r="AG2251" s="7"/>
      <c r="AH2251" s="7"/>
      <c r="AI2251" s="7"/>
      <c r="AJ2251" s="7"/>
      <c r="AK2251" s="7"/>
      <c r="AL2251" s="23"/>
    </row>
    <row r="2252" spans="31:38" ht="16.5" x14ac:dyDescent="0.2">
      <c r="AE2252" s="22"/>
      <c r="AF2252" s="7"/>
      <c r="AG2252" s="7"/>
      <c r="AH2252" s="7"/>
      <c r="AI2252" s="7"/>
      <c r="AJ2252" s="7"/>
      <c r="AK2252" s="7"/>
      <c r="AL2252" s="23"/>
    </row>
    <row r="2253" spans="31:38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</row>
    <row r="2254" spans="31:38" ht="16.5" x14ac:dyDescent="0.2">
      <c r="AE2254" s="20"/>
      <c r="AF2254" s="12"/>
      <c r="AG2254" s="12"/>
      <c r="AH2254" s="12"/>
      <c r="AI2254" s="12"/>
      <c r="AJ2254" s="12"/>
      <c r="AK2254" s="12"/>
      <c r="AL2254" s="21"/>
    </row>
    <row r="2255" spans="31:38" ht="16.5" x14ac:dyDescent="0.2">
      <c r="AE2255" s="22"/>
      <c r="AF2255" s="7"/>
      <c r="AG2255" s="7"/>
      <c r="AH2255" s="7"/>
      <c r="AI2255" s="7"/>
      <c r="AJ2255" s="7"/>
      <c r="AK2255" s="7"/>
      <c r="AL2255" s="23"/>
    </row>
    <row r="2256" spans="31:38" ht="16.5" x14ac:dyDescent="0.2">
      <c r="AE2256" s="22"/>
      <c r="AF2256" s="7"/>
      <c r="AG2256" s="7"/>
      <c r="AH2256" s="7"/>
      <c r="AI2256" s="7"/>
      <c r="AJ2256" s="7"/>
      <c r="AK2256" s="7"/>
      <c r="AL2256" s="23"/>
    </row>
    <row r="2257" spans="31:38" ht="16.5" x14ac:dyDescent="0.2">
      <c r="AE2257" s="22"/>
      <c r="AF2257" s="7"/>
      <c r="AG2257" s="7"/>
      <c r="AH2257" s="7"/>
      <c r="AI2257" s="7"/>
      <c r="AJ2257" s="7"/>
      <c r="AK2257" s="7"/>
      <c r="AL2257" s="23"/>
    </row>
    <row r="2258" spans="31:38" ht="16.5" x14ac:dyDescent="0.2">
      <c r="AE2258" s="22"/>
      <c r="AF2258" s="7"/>
      <c r="AG2258" s="7"/>
      <c r="AH2258" s="7"/>
      <c r="AI2258" s="7"/>
      <c r="AJ2258" s="7"/>
      <c r="AK2258" s="7"/>
      <c r="AL2258" s="23"/>
    </row>
    <row r="2259" spans="31:38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</row>
    <row r="2260" spans="31:38" ht="16.5" x14ac:dyDescent="0.2">
      <c r="AE2260" s="20"/>
      <c r="AF2260" s="12"/>
      <c r="AG2260" s="12"/>
      <c r="AH2260" s="12"/>
      <c r="AI2260" s="12"/>
      <c r="AJ2260" s="12"/>
      <c r="AK2260" s="12"/>
      <c r="AL2260" s="21"/>
    </row>
    <row r="2261" spans="31:38" ht="16.5" x14ac:dyDescent="0.2">
      <c r="AE2261" s="22"/>
      <c r="AF2261" s="7"/>
      <c r="AG2261" s="7"/>
      <c r="AH2261" s="7"/>
      <c r="AI2261" s="7"/>
      <c r="AJ2261" s="7"/>
      <c r="AK2261" s="7"/>
      <c r="AL2261" s="23"/>
    </row>
    <row r="2262" spans="31:38" ht="16.5" x14ac:dyDescent="0.2">
      <c r="AE2262" s="22"/>
      <c r="AF2262" s="7"/>
      <c r="AG2262" s="7"/>
      <c r="AH2262" s="7"/>
      <c r="AI2262" s="7"/>
      <c r="AJ2262" s="7"/>
      <c r="AK2262" s="7"/>
      <c r="AL2262" s="23"/>
    </row>
    <row r="2263" spans="31:38" ht="16.5" x14ac:dyDescent="0.2">
      <c r="AE2263" s="22"/>
      <c r="AF2263" s="7"/>
      <c r="AG2263" s="7"/>
      <c r="AH2263" s="7"/>
      <c r="AI2263" s="7"/>
      <c r="AJ2263" s="7"/>
      <c r="AK2263" s="7"/>
      <c r="AL2263" s="23"/>
    </row>
    <row r="2264" spans="31:38" ht="16.5" x14ac:dyDescent="0.2">
      <c r="AE2264" s="22"/>
      <c r="AF2264" s="7"/>
      <c r="AG2264" s="7"/>
      <c r="AH2264" s="7"/>
      <c r="AI2264" s="7"/>
      <c r="AJ2264" s="7"/>
      <c r="AK2264" s="7"/>
      <c r="AL2264" s="23"/>
    </row>
    <row r="2265" spans="31:38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</row>
    <row r="2266" spans="31:38" ht="16.5" x14ac:dyDescent="0.2">
      <c r="AE2266" s="20"/>
      <c r="AF2266" s="12"/>
      <c r="AG2266" s="12"/>
      <c r="AH2266" s="12"/>
      <c r="AI2266" s="12"/>
      <c r="AJ2266" s="12"/>
      <c r="AK2266" s="12"/>
      <c r="AL2266" s="21"/>
    </row>
    <row r="2267" spans="31:38" ht="16.5" x14ac:dyDescent="0.2">
      <c r="AE2267" s="22"/>
      <c r="AF2267" s="7"/>
      <c r="AG2267" s="7"/>
      <c r="AH2267" s="7"/>
      <c r="AI2267" s="7"/>
      <c r="AJ2267" s="7"/>
      <c r="AK2267" s="7"/>
      <c r="AL2267" s="23"/>
    </row>
    <row r="2268" spans="31:38" ht="16.5" x14ac:dyDescent="0.2">
      <c r="AE2268" s="22"/>
      <c r="AF2268" s="7"/>
      <c r="AG2268" s="7"/>
      <c r="AH2268" s="7"/>
      <c r="AI2268" s="7"/>
      <c r="AJ2268" s="7"/>
      <c r="AK2268" s="7"/>
      <c r="AL2268" s="23"/>
    </row>
    <row r="2269" spans="31:38" ht="16.5" x14ac:dyDescent="0.2">
      <c r="AE2269" s="22"/>
      <c r="AF2269" s="7"/>
      <c r="AG2269" s="7"/>
      <c r="AH2269" s="7"/>
      <c r="AI2269" s="7"/>
      <c r="AJ2269" s="7"/>
      <c r="AK2269" s="7"/>
      <c r="AL2269" s="23"/>
    </row>
    <row r="2270" spans="31:38" ht="16.5" x14ac:dyDescent="0.2">
      <c r="AE2270" s="22"/>
      <c r="AF2270" s="7"/>
      <c r="AG2270" s="7"/>
      <c r="AH2270" s="7"/>
      <c r="AI2270" s="7"/>
      <c r="AJ2270" s="7"/>
      <c r="AK2270" s="7"/>
      <c r="AL2270" s="23"/>
    </row>
    <row r="2271" spans="31:38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</row>
    <row r="2272" spans="31:38" ht="16.5" x14ac:dyDescent="0.2">
      <c r="AE2272" s="20"/>
      <c r="AF2272" s="12"/>
      <c r="AG2272" s="12"/>
      <c r="AH2272" s="12"/>
      <c r="AI2272" s="12"/>
      <c r="AJ2272" s="12"/>
      <c r="AK2272" s="12"/>
      <c r="AL2272" s="21"/>
    </row>
    <row r="2273" spans="31:38" ht="16.5" x14ac:dyDescent="0.2">
      <c r="AE2273" s="22"/>
      <c r="AF2273" s="7"/>
      <c r="AG2273" s="7"/>
      <c r="AH2273" s="7"/>
      <c r="AI2273" s="7"/>
      <c r="AJ2273" s="7"/>
      <c r="AK2273" s="7"/>
      <c r="AL2273" s="23"/>
    </row>
    <row r="2274" spans="31:38" ht="16.5" x14ac:dyDescent="0.2">
      <c r="AE2274" s="22"/>
      <c r="AF2274" s="7"/>
      <c r="AG2274" s="7"/>
      <c r="AH2274" s="7"/>
      <c r="AI2274" s="7"/>
      <c r="AJ2274" s="7"/>
      <c r="AK2274" s="7"/>
      <c r="AL2274" s="23"/>
    </row>
    <row r="2275" spans="31:38" ht="16.5" x14ac:dyDescent="0.2">
      <c r="AE2275" s="22"/>
      <c r="AF2275" s="7"/>
      <c r="AG2275" s="7"/>
      <c r="AH2275" s="7"/>
      <c r="AI2275" s="7"/>
      <c r="AJ2275" s="7"/>
      <c r="AK2275" s="7"/>
      <c r="AL2275" s="23"/>
    </row>
    <row r="2276" spans="31:38" ht="16.5" x14ac:dyDescent="0.2">
      <c r="AE2276" s="22"/>
      <c r="AF2276" s="7"/>
      <c r="AG2276" s="7"/>
      <c r="AH2276" s="7"/>
      <c r="AI2276" s="7"/>
      <c r="AJ2276" s="7"/>
      <c r="AK2276" s="7"/>
      <c r="AL2276" s="23"/>
    </row>
    <row r="2277" spans="31:38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</row>
    <row r="2278" spans="31:38" ht="16.5" x14ac:dyDescent="0.2">
      <c r="AE2278" s="20"/>
      <c r="AF2278" s="12"/>
      <c r="AG2278" s="12"/>
      <c r="AH2278" s="12"/>
      <c r="AI2278" s="12"/>
      <c r="AJ2278" s="12"/>
      <c r="AK2278" s="12"/>
      <c r="AL2278" s="21"/>
    </row>
    <row r="2279" spans="31:38" ht="16.5" x14ac:dyDescent="0.2">
      <c r="AE2279" s="22"/>
      <c r="AF2279" s="7"/>
      <c r="AG2279" s="7"/>
      <c r="AH2279" s="7"/>
      <c r="AI2279" s="7"/>
      <c r="AJ2279" s="7"/>
      <c r="AK2279" s="7"/>
      <c r="AL2279" s="23"/>
    </row>
    <row r="2280" spans="31:38" ht="16.5" x14ac:dyDescent="0.2">
      <c r="AE2280" s="22"/>
      <c r="AF2280" s="7"/>
      <c r="AG2280" s="7"/>
      <c r="AH2280" s="7"/>
      <c r="AI2280" s="7"/>
      <c r="AJ2280" s="7"/>
      <c r="AK2280" s="7"/>
      <c r="AL2280" s="23"/>
    </row>
    <row r="2281" spans="31:38" ht="16.5" x14ac:dyDescent="0.2">
      <c r="AE2281" s="22"/>
      <c r="AF2281" s="7"/>
      <c r="AG2281" s="7"/>
      <c r="AH2281" s="7"/>
      <c r="AI2281" s="7"/>
      <c r="AJ2281" s="7"/>
      <c r="AK2281" s="7"/>
      <c r="AL2281" s="23"/>
    </row>
    <row r="2282" spans="31:38" ht="16.5" x14ac:dyDescent="0.2">
      <c r="AE2282" s="22"/>
      <c r="AF2282" s="7"/>
      <c r="AG2282" s="7"/>
      <c r="AH2282" s="7"/>
      <c r="AI2282" s="7"/>
      <c r="AJ2282" s="7"/>
      <c r="AK2282" s="7"/>
      <c r="AL2282" s="23"/>
    </row>
    <row r="2283" spans="31:38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</row>
    <row r="2284" spans="31:38" ht="16.5" x14ac:dyDescent="0.2">
      <c r="AE2284" s="20"/>
      <c r="AF2284" s="12"/>
      <c r="AG2284" s="12"/>
      <c r="AH2284" s="12"/>
      <c r="AI2284" s="12"/>
      <c r="AJ2284" s="12"/>
      <c r="AK2284" s="12"/>
      <c r="AL2284" s="21"/>
    </row>
    <row r="2285" spans="31:38" ht="16.5" x14ac:dyDescent="0.2">
      <c r="AE2285" s="22"/>
      <c r="AF2285" s="7"/>
      <c r="AG2285" s="7"/>
      <c r="AH2285" s="7"/>
      <c r="AI2285" s="7"/>
      <c r="AJ2285" s="7"/>
      <c r="AK2285" s="7"/>
      <c r="AL2285" s="23"/>
    </row>
    <row r="2286" spans="31:38" ht="16.5" x14ac:dyDescent="0.2">
      <c r="AE2286" s="22"/>
      <c r="AF2286" s="7"/>
      <c r="AG2286" s="7"/>
      <c r="AH2286" s="7"/>
      <c r="AI2286" s="7"/>
      <c r="AJ2286" s="7"/>
      <c r="AK2286" s="7"/>
      <c r="AL2286" s="23"/>
    </row>
    <row r="2287" spans="31:38" ht="16.5" x14ac:dyDescent="0.2">
      <c r="AE2287" s="22"/>
      <c r="AF2287" s="7"/>
      <c r="AG2287" s="7"/>
      <c r="AH2287" s="7"/>
      <c r="AI2287" s="7"/>
      <c r="AJ2287" s="7"/>
      <c r="AK2287" s="7"/>
      <c r="AL2287" s="23"/>
    </row>
    <row r="2288" spans="31:38" ht="16.5" x14ac:dyDescent="0.2">
      <c r="AE2288" s="22"/>
      <c r="AF2288" s="7"/>
      <c r="AG2288" s="7"/>
      <c r="AH2288" s="7"/>
      <c r="AI2288" s="7"/>
      <c r="AJ2288" s="7"/>
      <c r="AK2288" s="7"/>
      <c r="AL2288" s="23"/>
    </row>
    <row r="2289" spans="31:38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</row>
    <row r="2290" spans="31:38" ht="16.5" x14ac:dyDescent="0.2">
      <c r="AE2290" s="20"/>
      <c r="AF2290" s="12"/>
      <c r="AG2290" s="12"/>
      <c r="AH2290" s="12"/>
      <c r="AI2290" s="12"/>
      <c r="AJ2290" s="12"/>
      <c r="AK2290" s="12"/>
      <c r="AL2290" s="21"/>
    </row>
    <row r="2291" spans="31:38" ht="16.5" x14ac:dyDescent="0.2">
      <c r="AE2291" s="22"/>
      <c r="AF2291" s="7"/>
      <c r="AG2291" s="7"/>
      <c r="AH2291" s="7"/>
      <c r="AI2291" s="7"/>
      <c r="AJ2291" s="7"/>
      <c r="AK2291" s="7"/>
      <c r="AL2291" s="23"/>
    </row>
    <row r="2292" spans="31:38" ht="16.5" x14ac:dyDescent="0.2">
      <c r="AE2292" s="22"/>
      <c r="AF2292" s="7"/>
      <c r="AG2292" s="7"/>
      <c r="AH2292" s="7"/>
      <c r="AI2292" s="7"/>
      <c r="AJ2292" s="7"/>
      <c r="AK2292" s="7"/>
      <c r="AL2292" s="23"/>
    </row>
    <row r="2293" spans="31:38" ht="16.5" x14ac:dyDescent="0.2">
      <c r="AE2293" s="22"/>
      <c r="AF2293" s="7"/>
      <c r="AG2293" s="7"/>
      <c r="AH2293" s="7"/>
      <c r="AI2293" s="7"/>
      <c r="AJ2293" s="7"/>
      <c r="AK2293" s="7"/>
      <c r="AL2293" s="23"/>
    </row>
    <row r="2294" spans="31:38" ht="16.5" x14ac:dyDescent="0.2">
      <c r="AE2294" s="22"/>
      <c r="AF2294" s="7"/>
      <c r="AG2294" s="7"/>
      <c r="AH2294" s="7"/>
      <c r="AI2294" s="7"/>
      <c r="AJ2294" s="7"/>
      <c r="AK2294" s="7"/>
      <c r="AL2294" s="23"/>
    </row>
    <row r="2295" spans="31:38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</row>
    <row r="2296" spans="31:38" ht="16.5" x14ac:dyDescent="0.2">
      <c r="AE2296" s="20"/>
      <c r="AF2296" s="12"/>
      <c r="AG2296" s="12"/>
      <c r="AH2296" s="12"/>
      <c r="AI2296" s="12"/>
      <c r="AJ2296" s="12"/>
      <c r="AK2296" s="12"/>
      <c r="AL2296" s="21"/>
    </row>
    <row r="2297" spans="31:38" ht="16.5" x14ac:dyDescent="0.2">
      <c r="AE2297" s="22"/>
      <c r="AF2297" s="7"/>
      <c r="AG2297" s="7"/>
      <c r="AH2297" s="7"/>
      <c r="AI2297" s="7"/>
      <c r="AJ2297" s="7"/>
      <c r="AK2297" s="7"/>
      <c r="AL2297" s="23"/>
    </row>
    <row r="2298" spans="31:38" ht="16.5" x14ac:dyDescent="0.2">
      <c r="AE2298" s="22"/>
      <c r="AF2298" s="7"/>
      <c r="AG2298" s="7"/>
      <c r="AH2298" s="7"/>
      <c r="AI2298" s="7"/>
      <c r="AJ2298" s="7"/>
      <c r="AK2298" s="7"/>
      <c r="AL2298" s="23"/>
    </row>
    <row r="2299" spans="31:38" ht="16.5" x14ac:dyDescent="0.2">
      <c r="AE2299" s="22"/>
      <c r="AF2299" s="7"/>
      <c r="AG2299" s="7"/>
      <c r="AH2299" s="7"/>
      <c r="AI2299" s="7"/>
      <c r="AJ2299" s="7"/>
      <c r="AK2299" s="7"/>
      <c r="AL2299" s="23"/>
    </row>
    <row r="2300" spans="31:38" ht="16.5" x14ac:dyDescent="0.2">
      <c r="AE2300" s="22"/>
      <c r="AF2300" s="7"/>
      <c r="AG2300" s="7"/>
      <c r="AH2300" s="7"/>
      <c r="AI2300" s="7"/>
      <c r="AJ2300" s="7"/>
      <c r="AK2300" s="7"/>
      <c r="AL2300" s="23"/>
    </row>
    <row r="2301" spans="31:38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</row>
    <row r="2302" spans="31:38" ht="16.5" x14ac:dyDescent="0.2">
      <c r="AE2302" s="20"/>
      <c r="AF2302" s="12"/>
      <c r="AG2302" s="12"/>
      <c r="AH2302" s="12"/>
      <c r="AI2302" s="12"/>
      <c r="AJ2302" s="12"/>
      <c r="AK2302" s="12"/>
      <c r="AL2302" s="21"/>
    </row>
    <row r="2303" spans="31:38" ht="16.5" x14ac:dyDescent="0.2">
      <c r="AE2303" s="22"/>
      <c r="AF2303" s="7"/>
      <c r="AG2303" s="7"/>
      <c r="AH2303" s="7"/>
      <c r="AI2303" s="7"/>
      <c r="AJ2303" s="7"/>
      <c r="AK2303" s="7"/>
      <c r="AL2303" s="23"/>
    </row>
    <row r="2304" spans="31:38" ht="16.5" x14ac:dyDescent="0.2">
      <c r="AE2304" s="22"/>
      <c r="AF2304" s="7"/>
      <c r="AG2304" s="7"/>
      <c r="AH2304" s="7"/>
      <c r="AI2304" s="7"/>
      <c r="AJ2304" s="7"/>
      <c r="AK2304" s="7"/>
      <c r="AL2304" s="23"/>
    </row>
    <row r="2305" spans="31:38" ht="16.5" x14ac:dyDescent="0.2">
      <c r="AE2305" s="22"/>
      <c r="AF2305" s="7"/>
      <c r="AG2305" s="7"/>
      <c r="AH2305" s="7"/>
      <c r="AI2305" s="7"/>
      <c r="AJ2305" s="7"/>
      <c r="AK2305" s="7"/>
      <c r="AL2305" s="23"/>
    </row>
    <row r="2306" spans="31:38" ht="16.5" x14ac:dyDescent="0.2">
      <c r="AE2306" s="22"/>
      <c r="AF2306" s="7"/>
      <c r="AG2306" s="7"/>
      <c r="AH2306" s="7"/>
      <c r="AI2306" s="7"/>
      <c r="AJ2306" s="7"/>
      <c r="AK2306" s="7"/>
      <c r="AL2306" s="23"/>
    </row>
    <row r="2307" spans="31:38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</row>
    <row r="2308" spans="31:38" ht="16.5" x14ac:dyDescent="0.2">
      <c r="AE2308" s="20"/>
      <c r="AF2308" s="12"/>
      <c r="AG2308" s="12"/>
      <c r="AH2308" s="12"/>
      <c r="AI2308" s="12"/>
      <c r="AJ2308" s="12"/>
      <c r="AK2308" s="12"/>
      <c r="AL2308" s="21"/>
    </row>
    <row r="2309" spans="31:38" ht="16.5" x14ac:dyDescent="0.2">
      <c r="AE2309" s="22"/>
      <c r="AF2309" s="7"/>
      <c r="AG2309" s="7"/>
      <c r="AH2309" s="7"/>
      <c r="AI2309" s="7"/>
      <c r="AJ2309" s="7"/>
      <c r="AK2309" s="7"/>
      <c r="AL2309" s="23"/>
    </row>
    <row r="2310" spans="31:38" ht="16.5" x14ac:dyDescent="0.2">
      <c r="AE2310" s="22"/>
      <c r="AF2310" s="7"/>
      <c r="AG2310" s="7"/>
      <c r="AH2310" s="7"/>
      <c r="AI2310" s="7"/>
      <c r="AJ2310" s="7"/>
      <c r="AK2310" s="7"/>
      <c r="AL2310" s="23"/>
    </row>
    <row r="2311" spans="31:38" ht="16.5" x14ac:dyDescent="0.2">
      <c r="AE2311" s="22"/>
      <c r="AF2311" s="7"/>
      <c r="AG2311" s="7"/>
      <c r="AH2311" s="7"/>
      <c r="AI2311" s="7"/>
      <c r="AJ2311" s="7"/>
      <c r="AK2311" s="7"/>
      <c r="AL2311" s="23"/>
    </row>
    <row r="2312" spans="31:38" ht="16.5" x14ac:dyDescent="0.2">
      <c r="AE2312" s="22"/>
      <c r="AF2312" s="7"/>
      <c r="AG2312" s="7"/>
      <c r="AH2312" s="7"/>
      <c r="AI2312" s="7"/>
      <c r="AJ2312" s="7"/>
      <c r="AK2312" s="7"/>
      <c r="AL2312" s="23"/>
    </row>
    <row r="2313" spans="31:38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</row>
    <row r="2314" spans="31:38" ht="16.5" x14ac:dyDescent="0.2">
      <c r="AE2314" s="20"/>
      <c r="AF2314" s="12"/>
      <c r="AG2314" s="12"/>
      <c r="AH2314" s="12"/>
      <c r="AI2314" s="12"/>
      <c r="AJ2314" s="12"/>
      <c r="AK2314" s="12"/>
      <c r="AL2314" s="21"/>
    </row>
    <row r="2315" spans="31:38" ht="16.5" x14ac:dyDescent="0.2">
      <c r="AE2315" s="22"/>
      <c r="AF2315" s="7"/>
      <c r="AG2315" s="7"/>
      <c r="AH2315" s="7"/>
      <c r="AI2315" s="7"/>
      <c r="AJ2315" s="7"/>
      <c r="AK2315" s="7"/>
      <c r="AL2315" s="23"/>
    </row>
    <row r="2316" spans="31:38" ht="16.5" x14ac:dyDescent="0.2">
      <c r="AE2316" s="22"/>
      <c r="AF2316" s="7"/>
      <c r="AG2316" s="7"/>
      <c r="AH2316" s="7"/>
      <c r="AI2316" s="7"/>
      <c r="AJ2316" s="7"/>
      <c r="AK2316" s="7"/>
      <c r="AL2316" s="23"/>
    </row>
    <row r="2317" spans="31:38" ht="16.5" x14ac:dyDescent="0.2">
      <c r="AE2317" s="22"/>
      <c r="AF2317" s="7"/>
      <c r="AG2317" s="7"/>
      <c r="AH2317" s="7"/>
      <c r="AI2317" s="7"/>
      <c r="AJ2317" s="7"/>
      <c r="AK2317" s="7"/>
      <c r="AL2317" s="23"/>
    </row>
    <row r="2318" spans="31:38" ht="16.5" x14ac:dyDescent="0.2">
      <c r="AE2318" s="22"/>
      <c r="AF2318" s="7"/>
      <c r="AG2318" s="7"/>
      <c r="AH2318" s="7"/>
      <c r="AI2318" s="7"/>
      <c r="AJ2318" s="7"/>
      <c r="AK2318" s="7"/>
      <c r="AL2318" s="23"/>
    </row>
    <row r="2319" spans="31:38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</row>
    <row r="2320" spans="31:38" ht="16.5" x14ac:dyDescent="0.2">
      <c r="AE2320" s="20"/>
      <c r="AF2320" s="12"/>
      <c r="AG2320" s="12"/>
      <c r="AH2320" s="12"/>
      <c r="AI2320" s="12"/>
      <c r="AJ2320" s="12"/>
      <c r="AK2320" s="12"/>
      <c r="AL2320" s="21"/>
    </row>
    <row r="2321" spans="31:38" ht="16.5" x14ac:dyDescent="0.2">
      <c r="AE2321" s="22"/>
      <c r="AF2321" s="7"/>
      <c r="AG2321" s="7"/>
      <c r="AH2321" s="7"/>
      <c r="AI2321" s="7"/>
      <c r="AJ2321" s="7"/>
      <c r="AK2321" s="7"/>
      <c r="AL2321" s="23"/>
    </row>
    <row r="2322" spans="31:38" ht="16.5" x14ac:dyDescent="0.2">
      <c r="AE2322" s="22"/>
      <c r="AF2322" s="7"/>
      <c r="AG2322" s="7"/>
      <c r="AH2322" s="7"/>
      <c r="AI2322" s="7"/>
      <c r="AJ2322" s="7"/>
      <c r="AK2322" s="7"/>
      <c r="AL2322" s="23"/>
    </row>
    <row r="2323" spans="31:38" ht="16.5" x14ac:dyDescent="0.2">
      <c r="AE2323" s="22"/>
      <c r="AF2323" s="7"/>
      <c r="AG2323" s="7"/>
      <c r="AH2323" s="7"/>
      <c r="AI2323" s="7"/>
      <c r="AJ2323" s="7"/>
      <c r="AK2323" s="7"/>
      <c r="AL2323" s="23"/>
    </row>
    <row r="2324" spans="31:38" ht="16.5" x14ac:dyDescent="0.2">
      <c r="AE2324" s="22"/>
      <c r="AF2324" s="7"/>
      <c r="AG2324" s="7"/>
      <c r="AH2324" s="7"/>
      <c r="AI2324" s="7"/>
      <c r="AJ2324" s="7"/>
      <c r="AK2324" s="7"/>
      <c r="AL2324" s="23"/>
    </row>
    <row r="2325" spans="31:38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</row>
    <row r="2326" spans="31:38" ht="16.5" x14ac:dyDescent="0.2">
      <c r="AE2326" s="20"/>
      <c r="AF2326" s="12"/>
      <c r="AG2326" s="12"/>
      <c r="AH2326" s="12"/>
      <c r="AI2326" s="12"/>
      <c r="AJ2326" s="12"/>
      <c r="AK2326" s="12"/>
      <c r="AL2326" s="21"/>
    </row>
    <row r="2327" spans="31:38" ht="16.5" x14ac:dyDescent="0.2">
      <c r="AE2327" s="22"/>
      <c r="AF2327" s="7"/>
      <c r="AG2327" s="7"/>
      <c r="AH2327" s="7"/>
      <c r="AI2327" s="7"/>
      <c r="AJ2327" s="7"/>
      <c r="AK2327" s="7"/>
      <c r="AL2327" s="23"/>
    </row>
    <row r="2328" spans="31:38" ht="16.5" x14ac:dyDescent="0.2">
      <c r="AE2328" s="22"/>
      <c r="AF2328" s="7"/>
      <c r="AG2328" s="7"/>
      <c r="AH2328" s="7"/>
      <c r="AI2328" s="7"/>
      <c r="AJ2328" s="7"/>
      <c r="AK2328" s="7"/>
      <c r="AL2328" s="23"/>
    </row>
    <row r="2329" spans="31:38" ht="16.5" x14ac:dyDescent="0.2">
      <c r="AE2329" s="22"/>
      <c r="AF2329" s="7"/>
      <c r="AG2329" s="7"/>
      <c r="AH2329" s="7"/>
      <c r="AI2329" s="7"/>
      <c r="AJ2329" s="7"/>
      <c r="AK2329" s="7"/>
      <c r="AL2329" s="23"/>
    </row>
    <row r="2330" spans="31:38" ht="16.5" x14ac:dyDescent="0.2">
      <c r="AE2330" s="22"/>
      <c r="AF2330" s="7"/>
      <c r="AG2330" s="7"/>
      <c r="AH2330" s="7"/>
      <c r="AI2330" s="7"/>
      <c r="AJ2330" s="7"/>
      <c r="AK2330" s="7"/>
      <c r="AL2330" s="23"/>
    </row>
    <row r="2331" spans="31:38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</row>
    <row r="2332" spans="31:38" ht="16.5" x14ac:dyDescent="0.2">
      <c r="AE2332" s="20"/>
      <c r="AF2332" s="12"/>
      <c r="AG2332" s="12"/>
      <c r="AH2332" s="12"/>
      <c r="AI2332" s="12"/>
      <c r="AJ2332" s="12"/>
      <c r="AK2332" s="12"/>
      <c r="AL2332" s="21"/>
    </row>
    <row r="2333" spans="31:38" ht="16.5" x14ac:dyDescent="0.2">
      <c r="AE2333" s="22"/>
      <c r="AF2333" s="7"/>
      <c r="AG2333" s="7"/>
      <c r="AH2333" s="7"/>
      <c r="AI2333" s="7"/>
      <c r="AJ2333" s="7"/>
      <c r="AK2333" s="7"/>
      <c r="AL2333" s="23"/>
    </row>
    <row r="2334" spans="31:38" ht="16.5" x14ac:dyDescent="0.2">
      <c r="AE2334" s="22"/>
      <c r="AF2334" s="7"/>
      <c r="AG2334" s="7"/>
      <c r="AH2334" s="7"/>
      <c r="AI2334" s="7"/>
      <c r="AJ2334" s="7"/>
      <c r="AK2334" s="7"/>
      <c r="AL2334" s="23"/>
    </row>
    <row r="2335" spans="31:38" ht="16.5" x14ac:dyDescent="0.2">
      <c r="AE2335" s="22"/>
      <c r="AF2335" s="7"/>
      <c r="AG2335" s="7"/>
      <c r="AH2335" s="7"/>
      <c r="AI2335" s="7"/>
      <c r="AJ2335" s="7"/>
      <c r="AK2335" s="7"/>
      <c r="AL2335" s="23"/>
    </row>
    <row r="2336" spans="31:38" ht="16.5" x14ac:dyDescent="0.2">
      <c r="AE2336" s="22"/>
      <c r="AF2336" s="7"/>
      <c r="AG2336" s="7"/>
      <c r="AH2336" s="7"/>
      <c r="AI2336" s="7"/>
      <c r="AJ2336" s="7"/>
      <c r="AK2336" s="7"/>
      <c r="AL2336" s="23"/>
    </row>
    <row r="2337" spans="31:38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</row>
    <row r="2338" spans="31:38" ht="16.5" x14ac:dyDescent="0.2">
      <c r="AE2338" s="20"/>
      <c r="AF2338" s="12"/>
      <c r="AG2338" s="12"/>
      <c r="AH2338" s="12"/>
      <c r="AI2338" s="12"/>
      <c r="AJ2338" s="12"/>
      <c r="AK2338" s="12"/>
      <c r="AL2338" s="21"/>
    </row>
    <row r="2339" spans="31:38" ht="16.5" x14ac:dyDescent="0.2">
      <c r="AE2339" s="22"/>
      <c r="AF2339" s="7"/>
      <c r="AG2339" s="7"/>
      <c r="AH2339" s="7"/>
      <c r="AI2339" s="7"/>
      <c r="AJ2339" s="7"/>
      <c r="AK2339" s="7"/>
      <c r="AL2339" s="23"/>
    </row>
    <row r="2340" spans="31:38" ht="16.5" x14ac:dyDescent="0.2">
      <c r="AE2340" s="22"/>
      <c r="AF2340" s="7"/>
      <c r="AG2340" s="7"/>
      <c r="AH2340" s="7"/>
      <c r="AI2340" s="7"/>
      <c r="AJ2340" s="7"/>
      <c r="AK2340" s="7"/>
      <c r="AL2340" s="23"/>
    </row>
    <row r="2341" spans="31:38" ht="16.5" x14ac:dyDescent="0.2">
      <c r="AE2341" s="22"/>
      <c r="AF2341" s="7"/>
      <c r="AG2341" s="7"/>
      <c r="AH2341" s="7"/>
      <c r="AI2341" s="7"/>
      <c r="AJ2341" s="7"/>
      <c r="AK2341" s="7"/>
      <c r="AL2341" s="23"/>
    </row>
    <row r="2342" spans="31:38" ht="16.5" x14ac:dyDescent="0.2">
      <c r="AE2342" s="22"/>
      <c r="AF2342" s="7"/>
      <c r="AG2342" s="7"/>
      <c r="AH2342" s="7"/>
      <c r="AI2342" s="7"/>
      <c r="AJ2342" s="7"/>
      <c r="AK2342" s="7"/>
      <c r="AL2342" s="23"/>
    </row>
    <row r="2343" spans="31:38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</row>
    <row r="2344" spans="31:38" ht="16.5" x14ac:dyDescent="0.2">
      <c r="AE2344" s="20"/>
      <c r="AF2344" s="12"/>
      <c r="AG2344" s="12"/>
      <c r="AH2344" s="12"/>
      <c r="AI2344" s="12"/>
      <c r="AJ2344" s="12"/>
      <c r="AK2344" s="12"/>
      <c r="AL2344" s="21"/>
    </row>
    <row r="2345" spans="31:38" ht="16.5" x14ac:dyDescent="0.2">
      <c r="AE2345" s="22"/>
      <c r="AF2345" s="7"/>
      <c r="AG2345" s="7"/>
      <c r="AH2345" s="7"/>
      <c r="AI2345" s="7"/>
      <c r="AJ2345" s="7"/>
      <c r="AK2345" s="7"/>
      <c r="AL2345" s="23"/>
    </row>
    <row r="2346" spans="31:38" ht="16.5" x14ac:dyDescent="0.2">
      <c r="AE2346" s="22"/>
      <c r="AF2346" s="7"/>
      <c r="AG2346" s="7"/>
      <c r="AH2346" s="7"/>
      <c r="AI2346" s="7"/>
      <c r="AJ2346" s="7"/>
      <c r="AK2346" s="7"/>
      <c r="AL2346" s="23"/>
    </row>
    <row r="2347" spans="31:38" ht="16.5" x14ac:dyDescent="0.2">
      <c r="AE2347" s="22"/>
      <c r="AF2347" s="7"/>
      <c r="AG2347" s="7"/>
      <c r="AH2347" s="7"/>
      <c r="AI2347" s="7"/>
      <c r="AJ2347" s="7"/>
      <c r="AK2347" s="7"/>
      <c r="AL2347" s="23"/>
    </row>
    <row r="2348" spans="31:38" ht="16.5" x14ac:dyDescent="0.2">
      <c r="AE2348" s="22"/>
      <c r="AF2348" s="7"/>
      <c r="AG2348" s="7"/>
      <c r="AH2348" s="7"/>
      <c r="AI2348" s="7"/>
      <c r="AJ2348" s="7"/>
      <c r="AK2348" s="7"/>
      <c r="AL2348" s="23"/>
    </row>
    <row r="2349" spans="31:38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</row>
    <row r="2350" spans="31:38" ht="16.5" x14ac:dyDescent="0.2">
      <c r="AE2350" s="20"/>
      <c r="AF2350" s="12"/>
      <c r="AG2350" s="12"/>
      <c r="AH2350" s="12"/>
      <c r="AI2350" s="12"/>
      <c r="AJ2350" s="12"/>
      <c r="AK2350" s="12"/>
      <c r="AL2350" s="21"/>
    </row>
    <row r="2351" spans="31:38" ht="16.5" x14ac:dyDescent="0.2">
      <c r="AE2351" s="22"/>
      <c r="AF2351" s="7"/>
      <c r="AG2351" s="7"/>
      <c r="AH2351" s="7"/>
      <c r="AI2351" s="7"/>
      <c r="AJ2351" s="7"/>
      <c r="AK2351" s="7"/>
      <c r="AL2351" s="23"/>
    </row>
    <row r="2352" spans="31:38" ht="16.5" x14ac:dyDescent="0.2">
      <c r="AE2352" s="22"/>
      <c r="AF2352" s="7"/>
      <c r="AG2352" s="7"/>
      <c r="AH2352" s="7"/>
      <c r="AI2352" s="7"/>
      <c r="AJ2352" s="7"/>
      <c r="AK2352" s="7"/>
      <c r="AL2352" s="23"/>
    </row>
    <row r="2353" spans="31:38" ht="16.5" x14ac:dyDescent="0.2">
      <c r="AE2353" s="22"/>
      <c r="AF2353" s="7"/>
      <c r="AG2353" s="7"/>
      <c r="AH2353" s="7"/>
      <c r="AI2353" s="7"/>
      <c r="AJ2353" s="7"/>
      <c r="AK2353" s="7"/>
      <c r="AL2353" s="23"/>
    </row>
    <row r="2354" spans="31:38" ht="16.5" x14ac:dyDescent="0.2">
      <c r="AE2354" s="22"/>
      <c r="AF2354" s="7"/>
      <c r="AG2354" s="7"/>
      <c r="AH2354" s="7"/>
      <c r="AI2354" s="7"/>
      <c r="AJ2354" s="7"/>
      <c r="AK2354" s="7"/>
      <c r="AL2354" s="23"/>
    </row>
    <row r="2355" spans="31:38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</row>
    <row r="2356" spans="31:38" ht="16.5" x14ac:dyDescent="0.2">
      <c r="AE2356" s="20"/>
      <c r="AF2356" s="12"/>
      <c r="AG2356" s="12"/>
      <c r="AH2356" s="12"/>
      <c r="AI2356" s="12"/>
      <c r="AJ2356" s="12"/>
      <c r="AK2356" s="12"/>
      <c r="AL2356" s="21"/>
    </row>
    <row r="2357" spans="31:38" ht="16.5" x14ac:dyDescent="0.2">
      <c r="AE2357" s="22"/>
      <c r="AF2357" s="7"/>
      <c r="AG2357" s="7"/>
      <c r="AH2357" s="7"/>
      <c r="AI2357" s="7"/>
      <c r="AJ2357" s="7"/>
      <c r="AK2357" s="7"/>
      <c r="AL2357" s="23"/>
    </row>
    <row r="2358" spans="31:38" ht="16.5" x14ac:dyDescent="0.2">
      <c r="AE2358" s="22"/>
      <c r="AF2358" s="7"/>
      <c r="AG2358" s="7"/>
      <c r="AH2358" s="7"/>
      <c r="AI2358" s="7"/>
      <c r="AJ2358" s="7"/>
      <c r="AK2358" s="7"/>
      <c r="AL2358" s="23"/>
    </row>
    <row r="2359" spans="31:38" ht="16.5" x14ac:dyDescent="0.2">
      <c r="AE2359" s="22"/>
      <c r="AF2359" s="7"/>
      <c r="AG2359" s="7"/>
      <c r="AH2359" s="7"/>
      <c r="AI2359" s="7"/>
      <c r="AJ2359" s="7"/>
      <c r="AK2359" s="7"/>
      <c r="AL2359" s="23"/>
    </row>
    <row r="2360" spans="31:38" ht="16.5" x14ac:dyDescent="0.2">
      <c r="AE2360" s="22"/>
      <c r="AF2360" s="7"/>
      <c r="AG2360" s="7"/>
      <c r="AH2360" s="7"/>
      <c r="AI2360" s="7"/>
      <c r="AJ2360" s="7"/>
      <c r="AK2360" s="7"/>
      <c r="AL2360" s="23"/>
    </row>
    <row r="2361" spans="31:38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</row>
    <row r="2362" spans="31:38" ht="16.5" x14ac:dyDescent="0.2">
      <c r="AE2362" s="20"/>
      <c r="AF2362" s="12"/>
      <c r="AG2362" s="12"/>
      <c r="AH2362" s="12"/>
      <c r="AI2362" s="12"/>
      <c r="AJ2362" s="12"/>
      <c r="AK2362" s="12"/>
      <c r="AL2362" s="21"/>
    </row>
    <row r="2363" spans="31:38" ht="16.5" x14ac:dyDescent="0.2">
      <c r="AE2363" s="22"/>
      <c r="AF2363" s="7"/>
      <c r="AG2363" s="7"/>
      <c r="AH2363" s="7"/>
      <c r="AI2363" s="7"/>
      <c r="AJ2363" s="7"/>
      <c r="AK2363" s="7"/>
      <c r="AL2363" s="23"/>
    </row>
    <row r="2364" spans="31:38" ht="16.5" x14ac:dyDescent="0.2">
      <c r="AE2364" s="22"/>
      <c r="AF2364" s="7"/>
      <c r="AG2364" s="7"/>
      <c r="AH2364" s="7"/>
      <c r="AI2364" s="7"/>
      <c r="AJ2364" s="7"/>
      <c r="AK2364" s="7"/>
      <c r="AL2364" s="23"/>
    </row>
    <row r="2365" spans="31:38" ht="16.5" x14ac:dyDescent="0.2">
      <c r="AE2365" s="22"/>
      <c r="AF2365" s="7"/>
      <c r="AG2365" s="7"/>
      <c r="AH2365" s="7"/>
      <c r="AI2365" s="7"/>
      <c r="AJ2365" s="7"/>
      <c r="AK2365" s="7"/>
      <c r="AL2365" s="23"/>
    </row>
    <row r="2366" spans="31:38" ht="16.5" x14ac:dyDescent="0.2">
      <c r="AE2366" s="22"/>
      <c r="AF2366" s="7"/>
      <c r="AG2366" s="7"/>
      <c r="AH2366" s="7"/>
      <c r="AI2366" s="7"/>
      <c r="AJ2366" s="7"/>
      <c r="AK2366" s="7"/>
      <c r="AL2366" s="23"/>
    </row>
    <row r="2367" spans="31:38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</row>
    <row r="2368" spans="31:38" ht="16.5" x14ac:dyDescent="0.2">
      <c r="AE2368" s="20"/>
      <c r="AF2368" s="12"/>
      <c r="AG2368" s="12"/>
      <c r="AH2368" s="12"/>
      <c r="AI2368" s="12"/>
      <c r="AJ2368" s="12"/>
      <c r="AK2368" s="12"/>
      <c r="AL2368" s="21"/>
    </row>
    <row r="2369" spans="31:38" ht="16.5" x14ac:dyDescent="0.2">
      <c r="AE2369" s="22"/>
      <c r="AF2369" s="7"/>
      <c r="AG2369" s="7"/>
      <c r="AH2369" s="7"/>
      <c r="AI2369" s="7"/>
      <c r="AJ2369" s="7"/>
      <c r="AK2369" s="7"/>
      <c r="AL2369" s="23"/>
    </row>
    <row r="2370" spans="31:38" ht="16.5" x14ac:dyDescent="0.2">
      <c r="AE2370" s="22"/>
      <c r="AF2370" s="7"/>
      <c r="AG2370" s="7"/>
      <c r="AH2370" s="7"/>
      <c r="AI2370" s="7"/>
      <c r="AJ2370" s="7"/>
      <c r="AK2370" s="7"/>
      <c r="AL2370" s="23"/>
    </row>
    <row r="2371" spans="31:38" ht="16.5" x14ac:dyDescent="0.2">
      <c r="AE2371" s="22"/>
      <c r="AF2371" s="7"/>
      <c r="AG2371" s="7"/>
      <c r="AH2371" s="7"/>
      <c r="AI2371" s="7"/>
      <c r="AJ2371" s="7"/>
      <c r="AK2371" s="7"/>
      <c r="AL2371" s="23"/>
    </row>
    <row r="2372" spans="31:38" ht="16.5" x14ac:dyDescent="0.2">
      <c r="AE2372" s="22"/>
      <c r="AF2372" s="7"/>
      <c r="AG2372" s="7"/>
      <c r="AH2372" s="7"/>
      <c r="AI2372" s="7"/>
      <c r="AJ2372" s="7"/>
      <c r="AK2372" s="7"/>
      <c r="AL2372" s="23"/>
    </row>
    <row r="2373" spans="31:38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</row>
    <row r="2374" spans="31:38" ht="16.5" x14ac:dyDescent="0.2">
      <c r="AE2374" s="20"/>
      <c r="AF2374" s="12"/>
      <c r="AG2374" s="12"/>
      <c r="AH2374" s="12"/>
      <c r="AI2374" s="12"/>
      <c r="AJ2374" s="12"/>
      <c r="AK2374" s="12"/>
      <c r="AL2374" s="21"/>
    </row>
    <row r="2375" spans="31:38" ht="16.5" x14ac:dyDescent="0.2">
      <c r="AE2375" s="22"/>
      <c r="AF2375" s="7"/>
      <c r="AG2375" s="7"/>
      <c r="AH2375" s="7"/>
      <c r="AI2375" s="7"/>
      <c r="AJ2375" s="7"/>
      <c r="AK2375" s="7"/>
      <c r="AL2375" s="23"/>
    </row>
    <row r="2376" spans="31:38" ht="16.5" x14ac:dyDescent="0.2">
      <c r="AE2376" s="22"/>
      <c r="AF2376" s="7"/>
      <c r="AG2376" s="7"/>
      <c r="AH2376" s="7"/>
      <c r="AI2376" s="7"/>
      <c r="AJ2376" s="7"/>
      <c r="AK2376" s="7"/>
      <c r="AL2376" s="23"/>
    </row>
    <row r="2377" spans="31:38" ht="16.5" x14ac:dyDescent="0.2">
      <c r="AE2377" s="22"/>
      <c r="AF2377" s="7"/>
      <c r="AG2377" s="7"/>
      <c r="AH2377" s="7"/>
      <c r="AI2377" s="7"/>
      <c r="AJ2377" s="7"/>
      <c r="AK2377" s="7"/>
      <c r="AL2377" s="23"/>
    </row>
    <row r="2378" spans="31:38" ht="16.5" x14ac:dyDescent="0.2">
      <c r="AE2378" s="22"/>
      <c r="AF2378" s="7"/>
      <c r="AG2378" s="7"/>
      <c r="AH2378" s="7"/>
      <c r="AI2378" s="7"/>
      <c r="AJ2378" s="7"/>
      <c r="AK2378" s="7"/>
      <c r="AL2378" s="23"/>
    </row>
    <row r="2379" spans="31:38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</row>
    <row r="2380" spans="31:38" ht="16.5" x14ac:dyDescent="0.2">
      <c r="AE2380" s="20"/>
      <c r="AF2380" s="12"/>
      <c r="AG2380" s="12"/>
      <c r="AH2380" s="12"/>
      <c r="AI2380" s="12"/>
      <c r="AJ2380" s="12"/>
      <c r="AK2380" s="12"/>
      <c r="AL2380" s="21"/>
    </row>
    <row r="2381" spans="31:38" ht="16.5" x14ac:dyDescent="0.2">
      <c r="AE2381" s="22"/>
      <c r="AF2381" s="7"/>
      <c r="AG2381" s="7"/>
      <c r="AH2381" s="7"/>
      <c r="AI2381" s="7"/>
      <c r="AJ2381" s="7"/>
      <c r="AK2381" s="7"/>
      <c r="AL2381" s="23"/>
    </row>
    <row r="2382" spans="31:38" ht="16.5" x14ac:dyDescent="0.2">
      <c r="AE2382" s="22"/>
      <c r="AF2382" s="7"/>
      <c r="AG2382" s="7"/>
      <c r="AH2382" s="7"/>
      <c r="AI2382" s="7"/>
      <c r="AJ2382" s="7"/>
      <c r="AK2382" s="7"/>
      <c r="AL2382" s="23"/>
    </row>
    <row r="2383" spans="31:38" ht="16.5" x14ac:dyDescent="0.2">
      <c r="AE2383" s="22"/>
      <c r="AF2383" s="7"/>
      <c r="AG2383" s="7"/>
      <c r="AH2383" s="7"/>
      <c r="AI2383" s="7"/>
      <c r="AJ2383" s="7"/>
      <c r="AK2383" s="7"/>
      <c r="AL2383" s="23"/>
    </row>
    <row r="2384" spans="31:38" ht="16.5" x14ac:dyDescent="0.2">
      <c r="AE2384" s="22"/>
      <c r="AF2384" s="7"/>
      <c r="AG2384" s="7"/>
      <c r="AH2384" s="7"/>
      <c r="AI2384" s="7"/>
      <c r="AJ2384" s="7"/>
      <c r="AK2384" s="7"/>
      <c r="AL2384" s="23"/>
    </row>
    <row r="2385" spans="31:38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</row>
    <row r="2386" spans="31:38" ht="16.5" x14ac:dyDescent="0.2">
      <c r="AE2386" s="20"/>
      <c r="AF2386" s="12"/>
      <c r="AG2386" s="12"/>
      <c r="AH2386" s="12"/>
      <c r="AI2386" s="12"/>
      <c r="AJ2386" s="12"/>
      <c r="AK2386" s="12"/>
      <c r="AL2386" s="21"/>
    </row>
    <row r="2387" spans="31:38" ht="16.5" x14ac:dyDescent="0.2">
      <c r="AE2387" s="22"/>
      <c r="AF2387" s="7"/>
      <c r="AG2387" s="7"/>
      <c r="AH2387" s="7"/>
      <c r="AI2387" s="7"/>
      <c r="AJ2387" s="7"/>
      <c r="AK2387" s="7"/>
      <c r="AL2387" s="23"/>
    </row>
    <row r="2388" spans="31:38" ht="16.5" x14ac:dyDescent="0.2">
      <c r="AE2388" s="22"/>
      <c r="AF2388" s="7"/>
      <c r="AG2388" s="7"/>
      <c r="AH2388" s="7"/>
      <c r="AI2388" s="7"/>
      <c r="AJ2388" s="7"/>
      <c r="AK2388" s="7"/>
      <c r="AL2388" s="23"/>
    </row>
    <row r="2389" spans="31:38" ht="16.5" x14ac:dyDescent="0.2">
      <c r="AE2389" s="22"/>
      <c r="AF2389" s="7"/>
      <c r="AG2389" s="7"/>
      <c r="AH2389" s="7"/>
      <c r="AI2389" s="7"/>
      <c r="AJ2389" s="7"/>
      <c r="AK2389" s="7"/>
      <c r="AL2389" s="23"/>
    </row>
    <row r="2390" spans="31:38" ht="16.5" x14ac:dyDescent="0.2">
      <c r="AE2390" s="22"/>
      <c r="AF2390" s="7"/>
      <c r="AG2390" s="7"/>
      <c r="AH2390" s="7"/>
      <c r="AI2390" s="7"/>
      <c r="AJ2390" s="7"/>
      <c r="AK2390" s="7"/>
      <c r="AL2390" s="23"/>
    </row>
    <row r="2391" spans="31:38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</row>
    <row r="2392" spans="31:38" ht="16.5" x14ac:dyDescent="0.2">
      <c r="AE2392" s="20"/>
      <c r="AF2392" s="12"/>
      <c r="AG2392" s="12"/>
      <c r="AH2392" s="12"/>
      <c r="AI2392" s="12"/>
      <c r="AJ2392" s="12"/>
      <c r="AK2392" s="12"/>
      <c r="AL2392" s="21"/>
    </row>
    <row r="2393" spans="31:38" ht="16.5" x14ac:dyDescent="0.2">
      <c r="AE2393" s="22"/>
      <c r="AF2393" s="7"/>
      <c r="AG2393" s="7"/>
      <c r="AH2393" s="7"/>
      <c r="AI2393" s="7"/>
      <c r="AJ2393" s="7"/>
      <c r="AK2393" s="7"/>
      <c r="AL2393" s="23"/>
    </row>
    <row r="2394" spans="31:38" ht="16.5" x14ac:dyDescent="0.2">
      <c r="AE2394" s="22"/>
      <c r="AF2394" s="7"/>
      <c r="AG2394" s="7"/>
      <c r="AH2394" s="7"/>
      <c r="AI2394" s="7"/>
      <c r="AJ2394" s="7"/>
      <c r="AK2394" s="7"/>
      <c r="AL2394" s="23"/>
    </row>
    <row r="2395" spans="31:38" ht="16.5" x14ac:dyDescent="0.2">
      <c r="AE2395" s="22"/>
      <c r="AF2395" s="7"/>
      <c r="AG2395" s="7"/>
      <c r="AH2395" s="7"/>
      <c r="AI2395" s="7"/>
      <c r="AJ2395" s="7"/>
      <c r="AK2395" s="7"/>
      <c r="AL2395" s="23"/>
    </row>
    <row r="2396" spans="31:38" ht="16.5" x14ac:dyDescent="0.2">
      <c r="AE2396" s="22"/>
      <c r="AF2396" s="7"/>
      <c r="AG2396" s="7"/>
      <c r="AH2396" s="7"/>
      <c r="AI2396" s="7"/>
      <c r="AJ2396" s="7"/>
      <c r="AK2396" s="7"/>
      <c r="AL2396" s="23"/>
    </row>
    <row r="2397" spans="31:38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</row>
    <row r="2398" spans="31:38" ht="16.5" x14ac:dyDescent="0.2">
      <c r="AE2398" s="20"/>
      <c r="AF2398" s="12"/>
      <c r="AG2398" s="12"/>
      <c r="AH2398" s="12"/>
      <c r="AI2398" s="12"/>
      <c r="AJ2398" s="12"/>
      <c r="AK2398" s="12"/>
      <c r="AL2398" s="21"/>
    </row>
    <row r="2399" spans="31:38" ht="16.5" x14ac:dyDescent="0.2">
      <c r="AE2399" s="22"/>
      <c r="AF2399" s="7"/>
      <c r="AG2399" s="7"/>
      <c r="AH2399" s="7"/>
      <c r="AI2399" s="7"/>
      <c r="AJ2399" s="7"/>
      <c r="AK2399" s="7"/>
      <c r="AL2399" s="23"/>
    </row>
    <row r="2400" spans="31:38" ht="16.5" x14ac:dyDescent="0.2">
      <c r="AE2400" s="22"/>
      <c r="AF2400" s="7"/>
      <c r="AG2400" s="7"/>
      <c r="AH2400" s="7"/>
      <c r="AI2400" s="7"/>
      <c r="AJ2400" s="7"/>
      <c r="AK2400" s="7"/>
      <c r="AL2400" s="23"/>
    </row>
    <row r="2401" spans="31:38" ht="16.5" x14ac:dyDescent="0.2">
      <c r="AE2401" s="22"/>
      <c r="AF2401" s="7"/>
      <c r="AG2401" s="7"/>
      <c r="AH2401" s="7"/>
      <c r="AI2401" s="7"/>
      <c r="AJ2401" s="7"/>
      <c r="AK2401" s="7"/>
      <c r="AL2401" s="23"/>
    </row>
    <row r="2402" spans="31:38" ht="16.5" x14ac:dyDescent="0.2">
      <c r="AE2402" s="22"/>
      <c r="AF2402" s="7"/>
      <c r="AG2402" s="7"/>
      <c r="AH2402" s="7"/>
      <c r="AI2402" s="7"/>
      <c r="AJ2402" s="7"/>
      <c r="AK2402" s="7"/>
      <c r="AL2402" s="23"/>
    </row>
    <row r="2403" spans="31:38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</row>
    <row r="2404" spans="31:38" ht="16.5" x14ac:dyDescent="0.2">
      <c r="AE2404" s="20"/>
      <c r="AF2404" s="12"/>
      <c r="AG2404" s="12"/>
      <c r="AH2404" s="12"/>
      <c r="AI2404" s="12"/>
      <c r="AJ2404" s="12"/>
      <c r="AK2404" s="12"/>
      <c r="AL2404" s="21"/>
    </row>
    <row r="2405" spans="31:38" ht="16.5" x14ac:dyDescent="0.2">
      <c r="AE2405" s="22"/>
      <c r="AF2405" s="7"/>
      <c r="AG2405" s="7"/>
      <c r="AH2405" s="7"/>
      <c r="AI2405" s="7"/>
      <c r="AJ2405" s="7"/>
      <c r="AK2405" s="7"/>
      <c r="AL2405" s="23"/>
    </row>
    <row r="2406" spans="31:38" ht="16.5" x14ac:dyDescent="0.2">
      <c r="AE2406" s="22"/>
      <c r="AF2406" s="7"/>
      <c r="AG2406" s="7"/>
      <c r="AH2406" s="7"/>
      <c r="AI2406" s="7"/>
      <c r="AJ2406" s="7"/>
      <c r="AK2406" s="7"/>
      <c r="AL2406" s="23"/>
    </row>
    <row r="2407" spans="31:38" ht="16.5" x14ac:dyDescent="0.2">
      <c r="AE2407" s="22"/>
      <c r="AF2407" s="7"/>
      <c r="AG2407" s="7"/>
      <c r="AH2407" s="7"/>
      <c r="AI2407" s="7"/>
      <c r="AJ2407" s="7"/>
      <c r="AK2407" s="7"/>
      <c r="AL2407" s="23"/>
    </row>
    <row r="2408" spans="31:38" ht="16.5" x14ac:dyDescent="0.2">
      <c r="AE2408" s="22"/>
      <c r="AF2408" s="7"/>
      <c r="AG2408" s="7"/>
      <c r="AH2408" s="7"/>
      <c r="AI2408" s="7"/>
      <c r="AJ2408" s="7"/>
      <c r="AK2408" s="7"/>
      <c r="AL2408" s="23"/>
    </row>
    <row r="2409" spans="31:38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</row>
    <row r="2410" spans="31:38" ht="16.5" x14ac:dyDescent="0.2">
      <c r="AE2410" s="20"/>
      <c r="AF2410" s="12"/>
      <c r="AG2410" s="12"/>
      <c r="AH2410" s="12"/>
      <c r="AI2410" s="12"/>
      <c r="AJ2410" s="12"/>
      <c r="AK2410" s="12"/>
      <c r="AL2410" s="21"/>
    </row>
    <row r="2411" spans="31:38" ht="16.5" x14ac:dyDescent="0.2">
      <c r="AE2411" s="22"/>
      <c r="AF2411" s="7"/>
      <c r="AG2411" s="7"/>
      <c r="AH2411" s="7"/>
      <c r="AI2411" s="7"/>
      <c r="AJ2411" s="7"/>
      <c r="AK2411" s="7"/>
      <c r="AL2411" s="23"/>
    </row>
    <row r="2412" spans="31:38" ht="16.5" x14ac:dyDescent="0.2">
      <c r="AE2412" s="22"/>
      <c r="AF2412" s="7"/>
      <c r="AG2412" s="7"/>
      <c r="AH2412" s="7"/>
      <c r="AI2412" s="7"/>
      <c r="AJ2412" s="7"/>
      <c r="AK2412" s="7"/>
      <c r="AL2412" s="23"/>
    </row>
    <row r="2413" spans="31:38" ht="16.5" x14ac:dyDescent="0.2">
      <c r="AE2413" s="22"/>
      <c r="AF2413" s="7"/>
      <c r="AG2413" s="7"/>
      <c r="AH2413" s="7"/>
      <c r="AI2413" s="7"/>
      <c r="AJ2413" s="7"/>
      <c r="AK2413" s="7"/>
      <c r="AL2413" s="23"/>
    </row>
    <row r="2414" spans="31:38" ht="16.5" x14ac:dyDescent="0.2">
      <c r="AE2414" s="22"/>
      <c r="AF2414" s="7"/>
      <c r="AG2414" s="7"/>
      <c r="AH2414" s="7"/>
      <c r="AI2414" s="7"/>
      <c r="AJ2414" s="7"/>
      <c r="AK2414" s="7"/>
      <c r="AL2414" s="23"/>
    </row>
    <row r="2415" spans="31:38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</row>
    <row r="2416" spans="31:38" ht="16.5" x14ac:dyDescent="0.2">
      <c r="AE2416" s="20"/>
      <c r="AF2416" s="12"/>
      <c r="AG2416" s="12"/>
      <c r="AH2416" s="12"/>
      <c r="AI2416" s="12"/>
      <c r="AJ2416" s="12"/>
      <c r="AK2416" s="12"/>
      <c r="AL2416" s="21"/>
    </row>
    <row r="2417" spans="31:38" ht="16.5" x14ac:dyDescent="0.2">
      <c r="AE2417" s="22"/>
      <c r="AF2417" s="7"/>
      <c r="AG2417" s="7"/>
      <c r="AH2417" s="7"/>
      <c r="AI2417" s="7"/>
      <c r="AJ2417" s="7"/>
      <c r="AK2417" s="7"/>
      <c r="AL2417" s="23"/>
    </row>
    <row r="2418" spans="31:38" ht="16.5" x14ac:dyDescent="0.2">
      <c r="AE2418" s="22"/>
      <c r="AF2418" s="7"/>
      <c r="AG2418" s="7"/>
      <c r="AH2418" s="7"/>
      <c r="AI2418" s="7"/>
      <c r="AJ2418" s="7"/>
      <c r="AK2418" s="7"/>
      <c r="AL2418" s="23"/>
    </row>
    <row r="2419" spans="31:38" ht="16.5" x14ac:dyDescent="0.2">
      <c r="AE2419" s="22"/>
      <c r="AF2419" s="7"/>
      <c r="AG2419" s="7"/>
      <c r="AH2419" s="7"/>
      <c r="AI2419" s="7"/>
      <c r="AJ2419" s="7"/>
      <c r="AK2419" s="7"/>
      <c r="AL2419" s="23"/>
    </row>
    <row r="2420" spans="31:38" ht="16.5" x14ac:dyDescent="0.2">
      <c r="AE2420" s="22"/>
      <c r="AF2420" s="7"/>
      <c r="AG2420" s="7"/>
      <c r="AH2420" s="7"/>
      <c r="AI2420" s="7"/>
      <c r="AJ2420" s="7"/>
      <c r="AK2420" s="7"/>
      <c r="AL2420" s="23"/>
    </row>
    <row r="2421" spans="31:38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</row>
    <row r="2422" spans="31:38" ht="16.5" x14ac:dyDescent="0.2">
      <c r="AE2422" s="20"/>
      <c r="AF2422" s="12"/>
      <c r="AG2422" s="12"/>
      <c r="AH2422" s="12"/>
      <c r="AI2422" s="12"/>
      <c r="AJ2422" s="12"/>
      <c r="AK2422" s="12"/>
      <c r="AL2422" s="21"/>
    </row>
    <row r="2423" spans="31:38" ht="16.5" x14ac:dyDescent="0.2">
      <c r="AE2423" s="22"/>
      <c r="AF2423" s="7"/>
      <c r="AG2423" s="7"/>
      <c r="AH2423" s="7"/>
      <c r="AI2423" s="7"/>
      <c r="AJ2423" s="7"/>
      <c r="AK2423" s="7"/>
      <c r="AL2423" s="23"/>
    </row>
    <row r="2424" spans="31:38" ht="16.5" x14ac:dyDescent="0.2">
      <c r="AE2424" s="22"/>
      <c r="AF2424" s="7"/>
      <c r="AG2424" s="7"/>
      <c r="AH2424" s="7"/>
      <c r="AI2424" s="7"/>
      <c r="AJ2424" s="7"/>
      <c r="AK2424" s="7"/>
      <c r="AL2424" s="23"/>
    </row>
    <row r="2425" spans="31:38" ht="16.5" x14ac:dyDescent="0.2">
      <c r="AE2425" s="22"/>
      <c r="AF2425" s="7"/>
      <c r="AG2425" s="7"/>
      <c r="AH2425" s="7"/>
      <c r="AI2425" s="7"/>
      <c r="AJ2425" s="7"/>
      <c r="AK2425" s="7"/>
      <c r="AL2425" s="23"/>
    </row>
    <row r="2426" spans="31:38" ht="16.5" x14ac:dyDescent="0.2">
      <c r="AE2426" s="22"/>
      <c r="AF2426" s="7"/>
      <c r="AG2426" s="7"/>
      <c r="AH2426" s="7"/>
      <c r="AI2426" s="7"/>
      <c r="AJ2426" s="7"/>
      <c r="AK2426" s="7"/>
      <c r="AL2426" s="23"/>
    </row>
    <row r="2427" spans="31:38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</row>
    <row r="2428" spans="31:38" ht="16.5" x14ac:dyDescent="0.2">
      <c r="AE2428" s="20"/>
      <c r="AF2428" s="12"/>
      <c r="AG2428" s="12"/>
      <c r="AH2428" s="12"/>
      <c r="AI2428" s="12"/>
      <c r="AJ2428" s="12"/>
      <c r="AK2428" s="12"/>
      <c r="AL2428" s="21"/>
    </row>
    <row r="2429" spans="31:38" ht="16.5" x14ac:dyDescent="0.2">
      <c r="AE2429" s="22"/>
      <c r="AF2429" s="7"/>
      <c r="AG2429" s="7"/>
      <c r="AH2429" s="7"/>
      <c r="AI2429" s="7"/>
      <c r="AJ2429" s="7"/>
      <c r="AK2429" s="7"/>
      <c r="AL2429" s="23"/>
    </row>
    <row r="2430" spans="31:38" ht="16.5" x14ac:dyDescent="0.2">
      <c r="AE2430" s="22"/>
      <c r="AF2430" s="7"/>
      <c r="AG2430" s="7"/>
      <c r="AH2430" s="7"/>
      <c r="AI2430" s="7"/>
      <c r="AJ2430" s="7"/>
      <c r="AK2430" s="7"/>
      <c r="AL2430" s="23"/>
    </row>
    <row r="2431" spans="31:38" ht="16.5" x14ac:dyDescent="0.2">
      <c r="AE2431" s="22"/>
      <c r="AF2431" s="7"/>
      <c r="AG2431" s="7"/>
      <c r="AH2431" s="7"/>
      <c r="AI2431" s="7"/>
      <c r="AJ2431" s="7"/>
      <c r="AK2431" s="7"/>
      <c r="AL2431" s="23"/>
    </row>
    <row r="2432" spans="31:38" ht="16.5" x14ac:dyDescent="0.2">
      <c r="AE2432" s="22"/>
      <c r="AF2432" s="7"/>
      <c r="AG2432" s="7"/>
      <c r="AH2432" s="7"/>
      <c r="AI2432" s="7"/>
      <c r="AJ2432" s="7"/>
      <c r="AK2432" s="7"/>
      <c r="AL2432" s="23"/>
    </row>
    <row r="2433" spans="31:38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</row>
    <row r="2434" spans="31:38" ht="16.5" x14ac:dyDescent="0.2">
      <c r="AE2434" s="20"/>
      <c r="AF2434" s="12"/>
      <c r="AG2434" s="12"/>
      <c r="AH2434" s="12"/>
      <c r="AI2434" s="12"/>
      <c r="AJ2434" s="12"/>
      <c r="AK2434" s="12"/>
      <c r="AL2434" s="21"/>
    </row>
    <row r="2435" spans="31:38" ht="16.5" x14ac:dyDescent="0.2">
      <c r="AE2435" s="22"/>
      <c r="AF2435" s="7"/>
      <c r="AG2435" s="7"/>
      <c r="AH2435" s="7"/>
      <c r="AI2435" s="7"/>
      <c r="AJ2435" s="7"/>
      <c r="AK2435" s="7"/>
      <c r="AL2435" s="23"/>
    </row>
    <row r="2436" spans="31:38" ht="16.5" x14ac:dyDescent="0.2">
      <c r="AE2436" s="22"/>
      <c r="AF2436" s="7"/>
      <c r="AG2436" s="7"/>
      <c r="AH2436" s="7"/>
      <c r="AI2436" s="7"/>
      <c r="AJ2436" s="7"/>
      <c r="AK2436" s="7"/>
      <c r="AL2436" s="23"/>
    </row>
    <row r="2437" spans="31:38" ht="16.5" x14ac:dyDescent="0.2">
      <c r="AE2437" s="22"/>
      <c r="AF2437" s="7"/>
      <c r="AG2437" s="7"/>
      <c r="AH2437" s="7"/>
      <c r="AI2437" s="7"/>
      <c r="AJ2437" s="7"/>
      <c r="AK2437" s="7"/>
      <c r="AL2437" s="23"/>
    </row>
    <row r="2438" spans="31:38" ht="16.5" x14ac:dyDescent="0.2">
      <c r="AE2438" s="22"/>
      <c r="AF2438" s="7"/>
      <c r="AG2438" s="7"/>
      <c r="AH2438" s="7"/>
      <c r="AI2438" s="7"/>
      <c r="AJ2438" s="7"/>
      <c r="AK2438" s="7"/>
      <c r="AL2438" s="23"/>
    </row>
    <row r="2439" spans="31:38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</row>
    <row r="2440" spans="31:38" ht="16.5" x14ac:dyDescent="0.2">
      <c r="AE2440" s="20"/>
      <c r="AF2440" s="12"/>
      <c r="AG2440" s="12"/>
      <c r="AH2440" s="12"/>
      <c r="AI2440" s="12"/>
      <c r="AJ2440" s="12"/>
      <c r="AK2440" s="12"/>
      <c r="AL2440" s="21"/>
    </row>
    <row r="2441" spans="31:38" ht="16.5" x14ac:dyDescent="0.2">
      <c r="AE2441" s="22"/>
      <c r="AF2441" s="7"/>
      <c r="AG2441" s="7"/>
      <c r="AH2441" s="7"/>
      <c r="AI2441" s="7"/>
      <c r="AJ2441" s="7"/>
      <c r="AK2441" s="7"/>
      <c r="AL2441" s="23"/>
    </row>
    <row r="2442" spans="31:38" ht="16.5" x14ac:dyDescent="0.2">
      <c r="AE2442" s="22"/>
      <c r="AF2442" s="7"/>
      <c r="AG2442" s="7"/>
      <c r="AH2442" s="7"/>
      <c r="AI2442" s="7"/>
      <c r="AJ2442" s="7"/>
      <c r="AK2442" s="7"/>
      <c r="AL2442" s="23"/>
    </row>
    <row r="2443" spans="31:38" ht="16.5" x14ac:dyDescent="0.2">
      <c r="AE2443" s="22"/>
      <c r="AF2443" s="7"/>
      <c r="AG2443" s="7"/>
      <c r="AH2443" s="7"/>
      <c r="AI2443" s="7"/>
      <c r="AJ2443" s="7"/>
      <c r="AK2443" s="7"/>
      <c r="AL2443" s="23"/>
    </row>
    <row r="2444" spans="31:38" ht="16.5" x14ac:dyDescent="0.2">
      <c r="AE2444" s="22"/>
      <c r="AF2444" s="7"/>
      <c r="AG2444" s="7"/>
      <c r="AH2444" s="7"/>
      <c r="AI2444" s="7"/>
      <c r="AJ2444" s="7"/>
      <c r="AK2444" s="7"/>
      <c r="AL2444" s="23"/>
    </row>
    <row r="2445" spans="31:38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</row>
    <row r="2446" spans="31:38" ht="16.5" x14ac:dyDescent="0.2">
      <c r="AE2446" s="20"/>
      <c r="AF2446" s="12"/>
      <c r="AG2446" s="12"/>
      <c r="AH2446" s="12"/>
      <c r="AI2446" s="12"/>
      <c r="AJ2446" s="12"/>
      <c r="AK2446" s="12"/>
      <c r="AL2446" s="21"/>
    </row>
    <row r="2447" spans="31:38" ht="16.5" x14ac:dyDescent="0.2">
      <c r="AE2447" s="22"/>
      <c r="AF2447" s="7"/>
      <c r="AG2447" s="7"/>
      <c r="AH2447" s="7"/>
      <c r="AI2447" s="7"/>
      <c r="AJ2447" s="7"/>
      <c r="AK2447" s="7"/>
      <c r="AL2447" s="23"/>
    </row>
    <row r="2448" spans="31:38" ht="16.5" x14ac:dyDescent="0.2">
      <c r="AE2448" s="22"/>
      <c r="AF2448" s="7"/>
      <c r="AG2448" s="7"/>
      <c r="AH2448" s="7"/>
      <c r="AI2448" s="7"/>
      <c r="AJ2448" s="7"/>
      <c r="AK2448" s="7"/>
      <c r="AL2448" s="23"/>
    </row>
    <row r="2449" spans="31:38" ht="16.5" x14ac:dyDescent="0.2">
      <c r="AE2449" s="22"/>
      <c r="AF2449" s="7"/>
      <c r="AG2449" s="7"/>
      <c r="AH2449" s="7"/>
      <c r="AI2449" s="7"/>
      <c r="AJ2449" s="7"/>
      <c r="AK2449" s="7"/>
      <c r="AL2449" s="23"/>
    </row>
    <row r="2450" spans="31:38" ht="16.5" x14ac:dyDescent="0.2">
      <c r="AE2450" s="22"/>
      <c r="AF2450" s="7"/>
      <c r="AG2450" s="7"/>
      <c r="AH2450" s="7"/>
      <c r="AI2450" s="7"/>
      <c r="AJ2450" s="7"/>
      <c r="AK2450" s="7"/>
      <c r="AL2450" s="23"/>
    </row>
    <row r="2451" spans="31:38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</row>
    <row r="2452" spans="31:38" ht="16.5" x14ac:dyDescent="0.2">
      <c r="AE2452" s="20"/>
      <c r="AF2452" s="12"/>
      <c r="AG2452" s="12"/>
      <c r="AH2452" s="12"/>
      <c r="AI2452" s="12"/>
      <c r="AJ2452" s="12"/>
      <c r="AK2452" s="12"/>
      <c r="AL2452" s="21"/>
    </row>
    <row r="2453" spans="31:38" ht="16.5" x14ac:dyDescent="0.2">
      <c r="AE2453" s="22"/>
      <c r="AF2453" s="7"/>
      <c r="AG2453" s="7"/>
      <c r="AH2453" s="7"/>
      <c r="AI2453" s="7"/>
      <c r="AJ2453" s="7"/>
      <c r="AK2453" s="7"/>
      <c r="AL2453" s="23"/>
    </row>
    <row r="2454" spans="31:38" ht="16.5" x14ac:dyDescent="0.2">
      <c r="AE2454" s="22"/>
      <c r="AF2454" s="7"/>
      <c r="AG2454" s="7"/>
      <c r="AH2454" s="7"/>
      <c r="AI2454" s="7"/>
      <c r="AJ2454" s="7"/>
      <c r="AK2454" s="7"/>
      <c r="AL2454" s="23"/>
    </row>
    <row r="2455" spans="31:38" ht="16.5" x14ac:dyDescent="0.2">
      <c r="AE2455" s="22"/>
      <c r="AF2455" s="7"/>
      <c r="AG2455" s="7"/>
      <c r="AH2455" s="7"/>
      <c r="AI2455" s="7"/>
      <c r="AJ2455" s="7"/>
      <c r="AK2455" s="7"/>
      <c r="AL2455" s="23"/>
    </row>
    <row r="2456" spans="31:38" ht="16.5" x14ac:dyDescent="0.2">
      <c r="AE2456" s="22"/>
      <c r="AF2456" s="7"/>
      <c r="AG2456" s="7"/>
      <c r="AH2456" s="7"/>
      <c r="AI2456" s="7"/>
      <c r="AJ2456" s="7"/>
      <c r="AK2456" s="7"/>
      <c r="AL2456" s="23"/>
    </row>
    <row r="2457" spans="31:38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</row>
    <row r="2458" spans="31:38" ht="16.5" x14ac:dyDescent="0.2">
      <c r="AE2458" s="20"/>
      <c r="AF2458" s="12"/>
      <c r="AG2458" s="12"/>
      <c r="AH2458" s="12"/>
      <c r="AI2458" s="12"/>
      <c r="AJ2458" s="12"/>
      <c r="AK2458" s="12"/>
      <c r="AL2458" s="21"/>
    </row>
    <row r="2459" spans="31:38" ht="16.5" x14ac:dyDescent="0.2">
      <c r="AE2459" s="22"/>
      <c r="AF2459" s="7"/>
      <c r="AG2459" s="7"/>
      <c r="AH2459" s="7"/>
      <c r="AI2459" s="7"/>
      <c r="AJ2459" s="7"/>
      <c r="AK2459" s="7"/>
      <c r="AL2459" s="23"/>
    </row>
    <row r="2460" spans="31:38" ht="16.5" x14ac:dyDescent="0.2">
      <c r="AE2460" s="22"/>
      <c r="AF2460" s="7"/>
      <c r="AG2460" s="7"/>
      <c r="AH2460" s="7"/>
      <c r="AI2460" s="7"/>
      <c r="AJ2460" s="7"/>
      <c r="AK2460" s="7"/>
      <c r="AL2460" s="23"/>
    </row>
    <row r="2461" spans="31:38" ht="16.5" x14ac:dyDescent="0.2">
      <c r="AE2461" s="22"/>
      <c r="AF2461" s="7"/>
      <c r="AG2461" s="7"/>
      <c r="AH2461" s="7"/>
      <c r="AI2461" s="7"/>
      <c r="AJ2461" s="7"/>
      <c r="AK2461" s="7"/>
      <c r="AL2461" s="23"/>
    </row>
    <row r="2462" spans="31:38" ht="16.5" x14ac:dyDescent="0.2">
      <c r="AE2462" s="22"/>
      <c r="AF2462" s="7"/>
      <c r="AG2462" s="7"/>
      <c r="AH2462" s="7"/>
      <c r="AI2462" s="7"/>
      <c r="AJ2462" s="7"/>
      <c r="AK2462" s="7"/>
      <c r="AL2462" s="23"/>
    </row>
    <row r="2463" spans="31:38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</row>
    <row r="2464" spans="31:38" ht="16.5" x14ac:dyDescent="0.2">
      <c r="AE2464" s="20"/>
      <c r="AF2464" s="12"/>
      <c r="AG2464" s="12"/>
      <c r="AH2464" s="12"/>
      <c r="AI2464" s="12"/>
      <c r="AJ2464" s="12"/>
      <c r="AK2464" s="12"/>
      <c r="AL2464" s="21"/>
    </row>
    <row r="2465" spans="31:38" ht="16.5" x14ac:dyDescent="0.2">
      <c r="AE2465" s="22"/>
      <c r="AF2465" s="7"/>
      <c r="AG2465" s="7"/>
      <c r="AH2465" s="7"/>
      <c r="AI2465" s="7"/>
      <c r="AJ2465" s="7"/>
      <c r="AK2465" s="7"/>
      <c r="AL2465" s="23"/>
    </row>
    <row r="2466" spans="31:38" ht="16.5" x14ac:dyDescent="0.2">
      <c r="AE2466" s="22"/>
      <c r="AF2466" s="7"/>
      <c r="AG2466" s="7"/>
      <c r="AH2466" s="7"/>
      <c r="AI2466" s="7"/>
      <c r="AJ2466" s="7"/>
      <c r="AK2466" s="7"/>
      <c r="AL2466" s="23"/>
    </row>
    <row r="2467" spans="31:38" ht="16.5" x14ac:dyDescent="0.2">
      <c r="AE2467" s="22"/>
      <c r="AF2467" s="7"/>
      <c r="AG2467" s="7"/>
      <c r="AH2467" s="7"/>
      <c r="AI2467" s="7"/>
      <c r="AJ2467" s="7"/>
      <c r="AK2467" s="7"/>
      <c r="AL2467" s="23"/>
    </row>
    <row r="2468" spans="31:38" ht="16.5" x14ac:dyDescent="0.2">
      <c r="AE2468" s="22"/>
      <c r="AF2468" s="7"/>
      <c r="AG2468" s="7"/>
      <c r="AH2468" s="7"/>
      <c r="AI2468" s="7"/>
      <c r="AJ2468" s="7"/>
      <c r="AK2468" s="7"/>
      <c r="AL2468" s="23"/>
    </row>
    <row r="2469" spans="31:38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</row>
    <row r="2470" spans="31:38" ht="16.5" x14ac:dyDescent="0.2">
      <c r="AE2470" s="20"/>
      <c r="AF2470" s="12"/>
      <c r="AG2470" s="12"/>
      <c r="AH2470" s="12"/>
      <c r="AI2470" s="12"/>
      <c r="AJ2470" s="12"/>
      <c r="AK2470" s="12"/>
      <c r="AL2470" s="21"/>
    </row>
    <row r="2471" spans="31:38" ht="16.5" x14ac:dyDescent="0.2">
      <c r="AE2471" s="22"/>
      <c r="AF2471" s="7"/>
      <c r="AG2471" s="7"/>
      <c r="AH2471" s="7"/>
      <c r="AI2471" s="7"/>
      <c r="AJ2471" s="7"/>
      <c r="AK2471" s="7"/>
      <c r="AL2471" s="23"/>
    </row>
    <row r="2472" spans="31:38" ht="16.5" x14ac:dyDescent="0.2">
      <c r="AE2472" s="22"/>
      <c r="AF2472" s="7"/>
      <c r="AG2472" s="7"/>
      <c r="AH2472" s="7"/>
      <c r="AI2472" s="7"/>
      <c r="AJ2472" s="7"/>
      <c r="AK2472" s="7"/>
      <c r="AL2472" s="23"/>
    </row>
    <row r="2473" spans="31:38" ht="16.5" x14ac:dyDescent="0.2">
      <c r="AE2473" s="22"/>
      <c r="AF2473" s="7"/>
      <c r="AG2473" s="7"/>
      <c r="AH2473" s="7"/>
      <c r="AI2473" s="7"/>
      <c r="AJ2473" s="7"/>
      <c r="AK2473" s="7"/>
      <c r="AL2473" s="23"/>
    </row>
    <row r="2474" spans="31:38" ht="16.5" x14ac:dyDescent="0.2">
      <c r="AE2474" s="22"/>
      <c r="AF2474" s="7"/>
      <c r="AG2474" s="7"/>
      <c r="AH2474" s="7"/>
      <c r="AI2474" s="7"/>
      <c r="AJ2474" s="7"/>
      <c r="AK2474" s="7"/>
      <c r="AL2474" s="23"/>
    </row>
    <row r="2475" spans="31:38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</row>
    <row r="2476" spans="31:38" ht="16.5" x14ac:dyDescent="0.2">
      <c r="AE2476" s="20"/>
      <c r="AF2476" s="12"/>
      <c r="AG2476" s="12"/>
      <c r="AH2476" s="12"/>
      <c r="AI2476" s="12"/>
      <c r="AJ2476" s="12"/>
      <c r="AK2476" s="12"/>
      <c r="AL2476" s="21"/>
    </row>
    <row r="2477" spans="31:38" ht="16.5" x14ac:dyDescent="0.2">
      <c r="AE2477" s="22"/>
      <c r="AF2477" s="7"/>
      <c r="AG2477" s="7"/>
      <c r="AH2477" s="7"/>
      <c r="AI2477" s="7"/>
      <c r="AJ2477" s="7"/>
      <c r="AK2477" s="7"/>
      <c r="AL2477" s="23"/>
    </row>
    <row r="2478" spans="31:38" ht="16.5" x14ac:dyDescent="0.2">
      <c r="AE2478" s="22"/>
      <c r="AF2478" s="7"/>
      <c r="AG2478" s="7"/>
      <c r="AH2478" s="7"/>
      <c r="AI2478" s="7"/>
      <c r="AJ2478" s="7"/>
      <c r="AK2478" s="7"/>
      <c r="AL2478" s="23"/>
    </row>
    <row r="2479" spans="31:38" ht="16.5" x14ac:dyDescent="0.2">
      <c r="AE2479" s="22"/>
      <c r="AF2479" s="7"/>
      <c r="AG2479" s="7"/>
      <c r="AH2479" s="7"/>
      <c r="AI2479" s="7"/>
      <c r="AJ2479" s="7"/>
      <c r="AK2479" s="7"/>
      <c r="AL2479" s="23"/>
    </row>
    <row r="2480" spans="31:38" ht="16.5" x14ac:dyDescent="0.2">
      <c r="AE2480" s="22"/>
      <c r="AF2480" s="7"/>
      <c r="AG2480" s="7"/>
      <c r="AH2480" s="7"/>
      <c r="AI2480" s="7"/>
      <c r="AJ2480" s="7"/>
      <c r="AK2480" s="7"/>
      <c r="AL2480" s="23"/>
    </row>
    <row r="2481" spans="31:38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</row>
    <row r="2482" spans="31:38" ht="16.5" x14ac:dyDescent="0.2">
      <c r="AE2482" s="20"/>
      <c r="AF2482" s="12"/>
      <c r="AG2482" s="12"/>
      <c r="AH2482" s="12"/>
      <c r="AI2482" s="12"/>
      <c r="AJ2482" s="12"/>
      <c r="AK2482" s="12"/>
      <c r="AL2482" s="21"/>
    </row>
    <row r="2483" spans="31:38" ht="16.5" x14ac:dyDescent="0.2">
      <c r="AE2483" s="22"/>
      <c r="AF2483" s="7"/>
      <c r="AG2483" s="7"/>
      <c r="AH2483" s="7"/>
      <c r="AI2483" s="7"/>
      <c r="AJ2483" s="7"/>
      <c r="AK2483" s="7"/>
      <c r="AL2483" s="23"/>
    </row>
    <row r="2484" spans="31:38" ht="16.5" x14ac:dyDescent="0.2">
      <c r="AE2484" s="22"/>
      <c r="AF2484" s="7"/>
      <c r="AG2484" s="7"/>
      <c r="AH2484" s="7"/>
      <c r="AI2484" s="7"/>
      <c r="AJ2484" s="7"/>
      <c r="AK2484" s="7"/>
      <c r="AL2484" s="23"/>
    </row>
    <row r="2485" spans="31:38" ht="16.5" x14ac:dyDescent="0.2">
      <c r="AE2485" s="22"/>
      <c r="AF2485" s="7"/>
      <c r="AG2485" s="7"/>
      <c r="AH2485" s="7"/>
      <c r="AI2485" s="7"/>
      <c r="AJ2485" s="7"/>
      <c r="AK2485" s="7"/>
      <c r="AL2485" s="23"/>
    </row>
    <row r="2486" spans="31:38" ht="16.5" x14ac:dyDescent="0.2">
      <c r="AE2486" s="22"/>
      <c r="AF2486" s="7"/>
      <c r="AG2486" s="7"/>
      <c r="AH2486" s="7"/>
      <c r="AI2486" s="7"/>
      <c r="AJ2486" s="7"/>
      <c r="AK2486" s="7"/>
      <c r="AL2486" s="23"/>
    </row>
    <row r="2487" spans="31:38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</row>
    <row r="2488" spans="31:38" ht="16.5" x14ac:dyDescent="0.2">
      <c r="AE2488" s="20"/>
      <c r="AF2488" s="12"/>
      <c r="AG2488" s="12"/>
      <c r="AH2488" s="12"/>
      <c r="AI2488" s="12"/>
      <c r="AJ2488" s="12"/>
      <c r="AK2488" s="12"/>
      <c r="AL2488" s="21"/>
    </row>
    <row r="2489" spans="31:38" ht="16.5" x14ac:dyDescent="0.2">
      <c r="AE2489" s="22"/>
      <c r="AF2489" s="7"/>
      <c r="AG2489" s="7"/>
      <c r="AH2489" s="7"/>
      <c r="AI2489" s="7"/>
      <c r="AJ2489" s="7"/>
      <c r="AK2489" s="7"/>
      <c r="AL2489" s="23"/>
    </row>
    <row r="2490" spans="31:38" ht="16.5" x14ac:dyDescent="0.2">
      <c r="AE2490" s="22"/>
      <c r="AF2490" s="7"/>
      <c r="AG2490" s="7"/>
      <c r="AH2490" s="7"/>
      <c r="AI2490" s="7"/>
      <c r="AJ2490" s="7"/>
      <c r="AK2490" s="7"/>
      <c r="AL2490" s="23"/>
    </row>
    <row r="2491" spans="31:38" ht="16.5" x14ac:dyDescent="0.2">
      <c r="AE2491" s="22"/>
      <c r="AF2491" s="7"/>
      <c r="AG2491" s="7"/>
      <c r="AH2491" s="7"/>
      <c r="AI2491" s="7"/>
      <c r="AJ2491" s="7"/>
      <c r="AK2491" s="7"/>
      <c r="AL2491" s="23"/>
    </row>
    <row r="2492" spans="31:38" ht="16.5" x14ac:dyDescent="0.2">
      <c r="AE2492" s="22"/>
      <c r="AF2492" s="7"/>
      <c r="AG2492" s="7"/>
      <c r="AH2492" s="7"/>
      <c r="AI2492" s="7"/>
      <c r="AJ2492" s="7"/>
      <c r="AK2492" s="7"/>
      <c r="AL2492" s="23"/>
    </row>
    <row r="2493" spans="31:38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</row>
    <row r="2494" spans="31:38" ht="16.5" x14ac:dyDescent="0.2">
      <c r="AE2494" s="20"/>
      <c r="AF2494" s="12"/>
      <c r="AG2494" s="12"/>
      <c r="AH2494" s="12"/>
      <c r="AI2494" s="12"/>
      <c r="AJ2494" s="12"/>
      <c r="AK2494" s="12"/>
      <c r="AL2494" s="21"/>
    </row>
    <row r="2495" spans="31:38" ht="16.5" x14ac:dyDescent="0.2">
      <c r="AE2495" s="22"/>
      <c r="AF2495" s="7"/>
      <c r="AG2495" s="7"/>
      <c r="AH2495" s="7"/>
      <c r="AI2495" s="7"/>
      <c r="AJ2495" s="7"/>
      <c r="AK2495" s="7"/>
      <c r="AL2495" s="23"/>
    </row>
    <row r="2496" spans="31:38" ht="16.5" x14ac:dyDescent="0.2">
      <c r="AE2496" s="22"/>
      <c r="AF2496" s="7"/>
      <c r="AG2496" s="7"/>
      <c r="AH2496" s="7"/>
      <c r="AI2496" s="7"/>
      <c r="AJ2496" s="7"/>
      <c r="AK2496" s="7"/>
      <c r="AL2496" s="23"/>
    </row>
    <row r="2497" spans="31:38" ht="16.5" x14ac:dyDescent="0.2">
      <c r="AE2497" s="22"/>
      <c r="AF2497" s="7"/>
      <c r="AG2497" s="7"/>
      <c r="AH2497" s="7"/>
      <c r="AI2497" s="7"/>
      <c r="AJ2497" s="7"/>
      <c r="AK2497" s="7"/>
      <c r="AL2497" s="23"/>
    </row>
    <row r="2498" spans="31:38" ht="16.5" x14ac:dyDescent="0.2">
      <c r="AE2498" s="22"/>
      <c r="AF2498" s="7"/>
      <c r="AG2498" s="7"/>
      <c r="AH2498" s="7"/>
      <c r="AI2498" s="7"/>
      <c r="AJ2498" s="7"/>
      <c r="AK2498" s="7"/>
      <c r="AL2498" s="23"/>
    </row>
    <row r="2499" spans="31:38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</row>
    <row r="2500" spans="31:38" ht="16.5" x14ac:dyDescent="0.2">
      <c r="AE2500" s="20"/>
      <c r="AF2500" s="12"/>
      <c r="AG2500" s="12"/>
      <c r="AH2500" s="12"/>
      <c r="AI2500" s="12"/>
      <c r="AJ2500" s="12"/>
      <c r="AK2500" s="12"/>
      <c r="AL2500" s="21"/>
    </row>
    <row r="2501" spans="31:38" ht="16.5" x14ac:dyDescent="0.2">
      <c r="AE2501" s="22"/>
      <c r="AF2501" s="7"/>
      <c r="AG2501" s="7"/>
      <c r="AH2501" s="7"/>
      <c r="AI2501" s="7"/>
      <c r="AJ2501" s="7"/>
      <c r="AK2501" s="7"/>
      <c r="AL2501" s="23"/>
    </row>
    <row r="2502" spans="31:38" ht="16.5" x14ac:dyDescent="0.2">
      <c r="AE2502" s="22"/>
      <c r="AF2502" s="7"/>
      <c r="AG2502" s="7"/>
      <c r="AH2502" s="7"/>
      <c r="AI2502" s="7"/>
      <c r="AJ2502" s="7"/>
      <c r="AK2502" s="7"/>
      <c r="AL2502" s="23"/>
    </row>
    <row r="2503" spans="31:38" ht="16.5" x14ac:dyDescent="0.2">
      <c r="AE2503" s="22"/>
      <c r="AF2503" s="7"/>
      <c r="AG2503" s="7"/>
      <c r="AH2503" s="7"/>
      <c r="AI2503" s="7"/>
      <c r="AJ2503" s="7"/>
      <c r="AK2503" s="7"/>
      <c r="AL2503" s="23"/>
    </row>
    <row r="2504" spans="31:38" ht="16.5" x14ac:dyDescent="0.2">
      <c r="AE2504" s="22"/>
      <c r="AF2504" s="7"/>
      <c r="AG2504" s="7"/>
      <c r="AH2504" s="7"/>
      <c r="AI2504" s="7"/>
      <c r="AJ2504" s="7"/>
      <c r="AK2504" s="7"/>
      <c r="AL2504" s="23"/>
    </row>
    <row r="2505" spans="31:38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</row>
    <row r="2506" spans="31:38" ht="16.5" x14ac:dyDescent="0.2">
      <c r="AE2506" s="20"/>
      <c r="AF2506" s="12"/>
      <c r="AG2506" s="12"/>
      <c r="AH2506" s="12"/>
      <c r="AI2506" s="12"/>
      <c r="AJ2506" s="12"/>
      <c r="AK2506" s="12"/>
      <c r="AL2506" s="21"/>
    </row>
    <row r="2507" spans="31:38" ht="16.5" x14ac:dyDescent="0.2">
      <c r="AE2507" s="22"/>
      <c r="AF2507" s="7"/>
      <c r="AG2507" s="7"/>
      <c r="AH2507" s="7"/>
      <c r="AI2507" s="7"/>
      <c r="AJ2507" s="7"/>
      <c r="AK2507" s="7"/>
      <c r="AL2507" s="23"/>
    </row>
    <row r="2508" spans="31:38" ht="16.5" x14ac:dyDescent="0.2">
      <c r="AE2508" s="22"/>
      <c r="AF2508" s="7"/>
      <c r="AG2508" s="7"/>
      <c r="AH2508" s="7"/>
      <c r="AI2508" s="7"/>
      <c r="AJ2508" s="7"/>
      <c r="AK2508" s="7"/>
      <c r="AL2508" s="23"/>
    </row>
    <row r="2509" spans="31:38" ht="16.5" x14ac:dyDescent="0.2">
      <c r="AE2509" s="22"/>
      <c r="AF2509" s="7"/>
      <c r="AG2509" s="7"/>
      <c r="AH2509" s="7"/>
      <c r="AI2509" s="7"/>
      <c r="AJ2509" s="7"/>
      <c r="AK2509" s="7"/>
      <c r="AL2509" s="23"/>
    </row>
    <row r="2510" spans="31:38" ht="16.5" x14ac:dyDescent="0.2">
      <c r="AE2510" s="22"/>
      <c r="AF2510" s="7"/>
      <c r="AG2510" s="7"/>
      <c r="AH2510" s="7"/>
      <c r="AI2510" s="7"/>
      <c r="AJ2510" s="7"/>
      <c r="AK2510" s="7"/>
      <c r="AL2510" s="23"/>
    </row>
    <row r="2511" spans="31:38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</row>
    <row r="2512" spans="31:38" ht="16.5" x14ac:dyDescent="0.2">
      <c r="AE2512" s="20"/>
      <c r="AF2512" s="12"/>
      <c r="AG2512" s="12"/>
      <c r="AH2512" s="12"/>
      <c r="AI2512" s="12"/>
      <c r="AJ2512" s="12"/>
      <c r="AK2512" s="12"/>
      <c r="AL2512" s="21"/>
    </row>
    <row r="2513" spans="31:38" ht="16.5" x14ac:dyDescent="0.2">
      <c r="AE2513" s="22"/>
      <c r="AF2513" s="7"/>
      <c r="AG2513" s="7"/>
      <c r="AH2513" s="7"/>
      <c r="AI2513" s="7"/>
      <c r="AJ2513" s="7"/>
      <c r="AK2513" s="7"/>
      <c r="AL2513" s="23"/>
    </row>
    <row r="2514" spans="31:38" ht="16.5" x14ac:dyDescent="0.2">
      <c r="AE2514" s="22"/>
      <c r="AF2514" s="7"/>
      <c r="AG2514" s="7"/>
      <c r="AH2514" s="7"/>
      <c r="AI2514" s="7"/>
      <c r="AJ2514" s="7"/>
      <c r="AK2514" s="7"/>
      <c r="AL2514" s="23"/>
    </row>
    <row r="2515" spans="31:38" ht="16.5" x14ac:dyDescent="0.2">
      <c r="AE2515" s="22"/>
      <c r="AF2515" s="7"/>
      <c r="AG2515" s="7"/>
      <c r="AH2515" s="7"/>
      <c r="AI2515" s="7"/>
      <c r="AJ2515" s="7"/>
      <c r="AK2515" s="7"/>
      <c r="AL2515" s="23"/>
    </row>
    <row r="2516" spans="31:38" ht="16.5" x14ac:dyDescent="0.2">
      <c r="AE2516" s="22"/>
      <c r="AF2516" s="7"/>
      <c r="AG2516" s="7"/>
      <c r="AH2516" s="7"/>
      <c r="AI2516" s="7"/>
      <c r="AJ2516" s="7"/>
      <c r="AK2516" s="7"/>
      <c r="AL2516" s="23"/>
    </row>
    <row r="2517" spans="31:38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</row>
    <row r="2518" spans="31:38" ht="16.5" x14ac:dyDescent="0.2">
      <c r="AE2518" s="20"/>
      <c r="AF2518" s="12"/>
      <c r="AG2518" s="12"/>
      <c r="AH2518" s="12"/>
      <c r="AI2518" s="12"/>
      <c r="AJ2518" s="12"/>
      <c r="AK2518" s="12"/>
      <c r="AL2518" s="21"/>
    </row>
    <row r="2519" spans="31:38" ht="16.5" x14ac:dyDescent="0.2">
      <c r="AE2519" s="22"/>
      <c r="AF2519" s="7"/>
      <c r="AG2519" s="7"/>
      <c r="AH2519" s="7"/>
      <c r="AI2519" s="7"/>
      <c r="AJ2519" s="7"/>
      <c r="AK2519" s="7"/>
      <c r="AL2519" s="23"/>
    </row>
    <row r="2520" spans="31:38" ht="16.5" x14ac:dyDescent="0.2">
      <c r="AE2520" s="22"/>
      <c r="AF2520" s="7"/>
      <c r="AG2520" s="7"/>
      <c r="AH2520" s="7"/>
      <c r="AI2520" s="7"/>
      <c r="AJ2520" s="7"/>
      <c r="AK2520" s="7"/>
      <c r="AL2520" s="23"/>
    </row>
    <row r="2521" spans="31:38" ht="16.5" x14ac:dyDescent="0.2">
      <c r="AE2521" s="22"/>
      <c r="AF2521" s="7"/>
      <c r="AG2521" s="7"/>
      <c r="AH2521" s="7"/>
      <c r="AI2521" s="7"/>
      <c r="AJ2521" s="7"/>
      <c r="AK2521" s="7"/>
      <c r="AL2521" s="23"/>
    </row>
    <row r="2522" spans="31:38" ht="16.5" x14ac:dyDescent="0.2">
      <c r="AE2522" s="22"/>
      <c r="AF2522" s="7"/>
      <c r="AG2522" s="7"/>
      <c r="AH2522" s="7"/>
      <c r="AI2522" s="7"/>
      <c r="AJ2522" s="7"/>
      <c r="AK2522" s="7"/>
      <c r="AL2522" s="23"/>
    </row>
    <row r="2523" spans="31:38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</row>
    <row r="2524" spans="31:38" ht="16.5" x14ac:dyDescent="0.2">
      <c r="AE2524" s="20"/>
      <c r="AF2524" s="12"/>
      <c r="AG2524" s="12"/>
      <c r="AH2524" s="12"/>
      <c r="AI2524" s="12"/>
      <c r="AJ2524" s="12"/>
      <c r="AK2524" s="12"/>
      <c r="AL2524" s="21"/>
    </row>
    <row r="2525" spans="31:38" ht="16.5" x14ac:dyDescent="0.2">
      <c r="AE2525" s="22"/>
      <c r="AF2525" s="7"/>
      <c r="AG2525" s="7"/>
      <c r="AH2525" s="7"/>
      <c r="AI2525" s="7"/>
      <c r="AJ2525" s="7"/>
      <c r="AK2525" s="7"/>
      <c r="AL2525" s="23"/>
    </row>
    <row r="2526" spans="31:38" ht="16.5" x14ac:dyDescent="0.2">
      <c r="AE2526" s="22"/>
      <c r="AF2526" s="7"/>
      <c r="AG2526" s="7"/>
      <c r="AH2526" s="7"/>
      <c r="AI2526" s="7"/>
      <c r="AJ2526" s="7"/>
      <c r="AK2526" s="7"/>
      <c r="AL2526" s="23"/>
    </row>
    <row r="2527" spans="31:38" ht="16.5" x14ac:dyDescent="0.2">
      <c r="AE2527" s="22"/>
      <c r="AF2527" s="7"/>
      <c r="AG2527" s="7"/>
      <c r="AH2527" s="7"/>
      <c r="AI2527" s="7"/>
      <c r="AJ2527" s="7"/>
      <c r="AK2527" s="7"/>
      <c r="AL2527" s="23"/>
    </row>
    <row r="2528" spans="31:38" ht="16.5" x14ac:dyDescent="0.2">
      <c r="AE2528" s="22"/>
      <c r="AF2528" s="7"/>
      <c r="AG2528" s="7"/>
      <c r="AH2528" s="7"/>
      <c r="AI2528" s="7"/>
      <c r="AJ2528" s="7"/>
      <c r="AK2528" s="7"/>
      <c r="AL2528" s="23"/>
    </row>
    <row r="2529" spans="31:38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</row>
    <row r="2530" spans="31:38" ht="16.5" x14ac:dyDescent="0.2">
      <c r="AE2530" s="20"/>
      <c r="AF2530" s="12"/>
      <c r="AG2530" s="12"/>
      <c r="AH2530" s="12"/>
      <c r="AI2530" s="12"/>
      <c r="AJ2530" s="12"/>
      <c r="AK2530" s="12"/>
      <c r="AL2530" s="21"/>
    </row>
    <row r="2531" spans="31:38" ht="16.5" x14ac:dyDescent="0.2">
      <c r="AE2531" s="22"/>
      <c r="AF2531" s="7"/>
      <c r="AG2531" s="7"/>
      <c r="AH2531" s="7"/>
      <c r="AI2531" s="7"/>
      <c r="AJ2531" s="7"/>
      <c r="AK2531" s="7"/>
      <c r="AL2531" s="23"/>
    </row>
    <row r="2532" spans="31:38" ht="16.5" x14ac:dyDescent="0.2">
      <c r="AE2532" s="22"/>
      <c r="AF2532" s="7"/>
      <c r="AG2532" s="7"/>
      <c r="AH2532" s="7"/>
      <c r="AI2532" s="7"/>
      <c r="AJ2532" s="7"/>
      <c r="AK2532" s="7"/>
      <c r="AL2532" s="23"/>
    </row>
    <row r="2533" spans="31:38" ht="16.5" x14ac:dyDescent="0.2">
      <c r="AE2533" s="22"/>
      <c r="AF2533" s="7"/>
      <c r="AG2533" s="7"/>
      <c r="AH2533" s="7"/>
      <c r="AI2533" s="7"/>
      <c r="AJ2533" s="7"/>
      <c r="AK2533" s="7"/>
      <c r="AL2533" s="23"/>
    </row>
    <row r="2534" spans="31:38" ht="16.5" x14ac:dyDescent="0.2">
      <c r="AE2534" s="22"/>
      <c r="AF2534" s="7"/>
      <c r="AG2534" s="7"/>
      <c r="AH2534" s="7"/>
      <c r="AI2534" s="7"/>
      <c r="AJ2534" s="7"/>
      <c r="AK2534" s="7"/>
      <c r="AL2534" s="23"/>
    </row>
    <row r="2535" spans="31:38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</row>
    <row r="2536" spans="31:38" ht="16.5" x14ac:dyDescent="0.2">
      <c r="AE2536" s="20"/>
      <c r="AF2536" s="12"/>
      <c r="AG2536" s="12"/>
      <c r="AH2536" s="12"/>
      <c r="AI2536" s="12"/>
      <c r="AJ2536" s="12"/>
      <c r="AK2536" s="12"/>
      <c r="AL2536" s="21"/>
    </row>
    <row r="2537" spans="31:38" ht="16.5" x14ac:dyDescent="0.2">
      <c r="AE2537" s="22"/>
      <c r="AF2537" s="7"/>
      <c r="AG2537" s="7"/>
      <c r="AH2537" s="7"/>
      <c r="AI2537" s="7"/>
      <c r="AJ2537" s="7"/>
      <c r="AK2537" s="7"/>
      <c r="AL2537" s="23"/>
    </row>
    <row r="2538" spans="31:38" ht="16.5" x14ac:dyDescent="0.2">
      <c r="AE2538" s="22"/>
      <c r="AF2538" s="7"/>
      <c r="AG2538" s="7"/>
      <c r="AH2538" s="7"/>
      <c r="AI2538" s="7"/>
      <c r="AJ2538" s="7"/>
      <c r="AK2538" s="7"/>
      <c r="AL2538" s="23"/>
    </row>
    <row r="2539" spans="31:38" ht="16.5" x14ac:dyDescent="0.2">
      <c r="AE2539" s="22"/>
      <c r="AF2539" s="7"/>
      <c r="AG2539" s="7"/>
      <c r="AH2539" s="7"/>
      <c r="AI2539" s="7"/>
      <c r="AJ2539" s="7"/>
      <c r="AK2539" s="7"/>
      <c r="AL2539" s="23"/>
    </row>
    <row r="2540" spans="31:38" ht="16.5" x14ac:dyDescent="0.2">
      <c r="AE2540" s="22"/>
      <c r="AF2540" s="7"/>
      <c r="AG2540" s="7"/>
      <c r="AH2540" s="7"/>
      <c r="AI2540" s="7"/>
      <c r="AJ2540" s="7"/>
      <c r="AK2540" s="7"/>
      <c r="AL2540" s="23"/>
    </row>
    <row r="2541" spans="31:38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</row>
    <row r="2542" spans="31:38" ht="16.5" x14ac:dyDescent="0.2">
      <c r="AE2542" s="20"/>
      <c r="AF2542" s="12"/>
      <c r="AG2542" s="12"/>
      <c r="AH2542" s="12"/>
      <c r="AI2542" s="12"/>
      <c r="AJ2542" s="12"/>
      <c r="AK2542" s="12"/>
      <c r="AL2542" s="21"/>
    </row>
    <row r="2543" spans="31:38" ht="16.5" x14ac:dyDescent="0.2">
      <c r="AE2543" s="22"/>
      <c r="AF2543" s="7"/>
      <c r="AG2543" s="7"/>
      <c r="AH2543" s="7"/>
      <c r="AI2543" s="7"/>
      <c r="AJ2543" s="7"/>
      <c r="AK2543" s="7"/>
      <c r="AL2543" s="23"/>
    </row>
    <row r="2544" spans="31:38" ht="16.5" x14ac:dyDescent="0.2">
      <c r="AE2544" s="22"/>
      <c r="AF2544" s="7"/>
      <c r="AG2544" s="7"/>
      <c r="AH2544" s="7"/>
      <c r="AI2544" s="7"/>
      <c r="AJ2544" s="7"/>
      <c r="AK2544" s="7"/>
      <c r="AL2544" s="23"/>
    </row>
    <row r="2545" spans="31:38" ht="16.5" x14ac:dyDescent="0.2">
      <c r="AE2545" s="22"/>
      <c r="AF2545" s="7"/>
      <c r="AG2545" s="7"/>
      <c r="AH2545" s="7"/>
      <c r="AI2545" s="7"/>
      <c r="AJ2545" s="7"/>
      <c r="AK2545" s="7"/>
      <c r="AL2545" s="23"/>
    </row>
    <row r="2546" spans="31:38" ht="16.5" x14ac:dyDescent="0.2">
      <c r="AE2546" s="22"/>
      <c r="AF2546" s="7"/>
      <c r="AG2546" s="7"/>
      <c r="AH2546" s="7"/>
      <c r="AI2546" s="7"/>
      <c r="AJ2546" s="7"/>
      <c r="AK2546" s="7"/>
      <c r="AL2546" s="23"/>
    </row>
    <row r="2547" spans="31:38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</row>
    <row r="2548" spans="31:38" ht="16.5" x14ac:dyDescent="0.2">
      <c r="AE2548" s="20"/>
      <c r="AF2548" s="12"/>
      <c r="AG2548" s="12"/>
      <c r="AH2548" s="12"/>
      <c r="AI2548" s="12"/>
      <c r="AJ2548" s="12"/>
      <c r="AK2548" s="12"/>
      <c r="AL2548" s="21"/>
    </row>
    <row r="2549" spans="31:38" ht="16.5" x14ac:dyDescent="0.2">
      <c r="AE2549" s="22"/>
      <c r="AF2549" s="7"/>
      <c r="AG2549" s="7"/>
      <c r="AH2549" s="7"/>
      <c r="AI2549" s="7"/>
      <c r="AJ2549" s="7"/>
      <c r="AK2549" s="7"/>
      <c r="AL2549" s="23"/>
    </row>
    <row r="2550" spans="31:38" ht="16.5" x14ac:dyDescent="0.2">
      <c r="AE2550" s="22"/>
      <c r="AF2550" s="7"/>
      <c r="AG2550" s="7"/>
      <c r="AH2550" s="7"/>
      <c r="AI2550" s="7"/>
      <c r="AJ2550" s="7"/>
      <c r="AK2550" s="7"/>
      <c r="AL2550" s="23"/>
    </row>
    <row r="2551" spans="31:38" ht="16.5" x14ac:dyDescent="0.2">
      <c r="AE2551" s="22"/>
      <c r="AF2551" s="7"/>
      <c r="AG2551" s="7"/>
      <c r="AH2551" s="7"/>
      <c r="AI2551" s="7"/>
      <c r="AJ2551" s="7"/>
      <c r="AK2551" s="7"/>
      <c r="AL2551" s="23"/>
    </row>
    <row r="2552" spans="31:38" ht="16.5" x14ac:dyDescent="0.2">
      <c r="AE2552" s="22"/>
      <c r="AF2552" s="7"/>
      <c r="AG2552" s="7"/>
      <c r="AH2552" s="7"/>
      <c r="AI2552" s="7"/>
      <c r="AJ2552" s="7"/>
      <c r="AK2552" s="7"/>
      <c r="AL2552" s="23"/>
    </row>
    <row r="2553" spans="31:38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</row>
    <row r="2554" spans="31:38" ht="16.5" x14ac:dyDescent="0.2">
      <c r="AE2554" s="20"/>
      <c r="AF2554" s="12"/>
      <c r="AG2554" s="12"/>
      <c r="AH2554" s="12"/>
      <c r="AI2554" s="12"/>
      <c r="AJ2554" s="12"/>
      <c r="AK2554" s="12"/>
      <c r="AL2554" s="21"/>
    </row>
    <row r="2555" spans="31:38" ht="16.5" x14ac:dyDescent="0.2">
      <c r="AE2555" s="22"/>
      <c r="AF2555" s="7"/>
      <c r="AG2555" s="7"/>
      <c r="AH2555" s="7"/>
      <c r="AI2555" s="7"/>
      <c r="AJ2555" s="7"/>
      <c r="AK2555" s="7"/>
      <c r="AL2555" s="23"/>
    </row>
    <row r="2556" spans="31:38" ht="16.5" x14ac:dyDescent="0.2">
      <c r="AE2556" s="22"/>
      <c r="AF2556" s="7"/>
      <c r="AG2556" s="7"/>
      <c r="AH2556" s="7"/>
      <c r="AI2556" s="7"/>
      <c r="AJ2556" s="7"/>
      <c r="AK2556" s="7"/>
      <c r="AL2556" s="23"/>
    </row>
    <row r="2557" spans="31:38" ht="16.5" x14ac:dyDescent="0.2">
      <c r="AE2557" s="22"/>
      <c r="AF2557" s="7"/>
      <c r="AG2557" s="7"/>
      <c r="AH2557" s="7"/>
      <c r="AI2557" s="7"/>
      <c r="AJ2557" s="7"/>
      <c r="AK2557" s="7"/>
      <c r="AL2557" s="23"/>
    </row>
    <row r="2558" spans="31:38" ht="16.5" x14ac:dyDescent="0.2">
      <c r="AE2558" s="22"/>
      <c r="AF2558" s="7"/>
      <c r="AG2558" s="7"/>
      <c r="AH2558" s="7"/>
      <c r="AI2558" s="7"/>
      <c r="AJ2558" s="7"/>
      <c r="AK2558" s="7"/>
      <c r="AL2558" s="23"/>
    </row>
    <row r="2559" spans="31:38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</row>
    <row r="2560" spans="31:38" ht="16.5" x14ac:dyDescent="0.2">
      <c r="AE2560" s="20"/>
      <c r="AF2560" s="12"/>
      <c r="AG2560" s="12"/>
      <c r="AH2560" s="12"/>
      <c r="AI2560" s="12"/>
      <c r="AJ2560" s="12"/>
      <c r="AK2560" s="12"/>
      <c r="AL2560" s="21"/>
    </row>
    <row r="2561" spans="31:38" ht="16.5" x14ac:dyDescent="0.2">
      <c r="AE2561" s="22"/>
      <c r="AF2561" s="7"/>
      <c r="AG2561" s="7"/>
      <c r="AH2561" s="7"/>
      <c r="AI2561" s="7"/>
      <c r="AJ2561" s="7"/>
      <c r="AK2561" s="7"/>
      <c r="AL2561" s="23"/>
    </row>
    <row r="2562" spans="31:38" ht="16.5" x14ac:dyDescent="0.2">
      <c r="AE2562" s="22"/>
      <c r="AF2562" s="7"/>
      <c r="AG2562" s="7"/>
      <c r="AH2562" s="7"/>
      <c r="AI2562" s="7"/>
      <c r="AJ2562" s="7"/>
      <c r="AK2562" s="7"/>
      <c r="AL2562" s="23"/>
    </row>
    <row r="2563" spans="31:38" ht="16.5" x14ac:dyDescent="0.2">
      <c r="AE2563" s="22"/>
      <c r="AF2563" s="7"/>
      <c r="AG2563" s="7"/>
      <c r="AH2563" s="7"/>
      <c r="AI2563" s="7"/>
      <c r="AJ2563" s="7"/>
      <c r="AK2563" s="7"/>
      <c r="AL2563" s="23"/>
    </row>
    <row r="2564" spans="31:38" ht="16.5" x14ac:dyDescent="0.2">
      <c r="AE2564" s="22"/>
      <c r="AF2564" s="7"/>
      <c r="AG2564" s="7"/>
      <c r="AH2564" s="7"/>
      <c r="AI2564" s="7"/>
      <c r="AJ2564" s="7"/>
      <c r="AK2564" s="7"/>
      <c r="AL2564" s="23"/>
    </row>
    <row r="2565" spans="31:38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</row>
    <row r="2566" spans="31:38" ht="16.5" x14ac:dyDescent="0.2">
      <c r="AE2566" s="20"/>
      <c r="AF2566" s="12"/>
      <c r="AG2566" s="12"/>
      <c r="AH2566" s="12"/>
      <c r="AI2566" s="12"/>
      <c r="AJ2566" s="12"/>
      <c r="AK2566" s="12"/>
      <c r="AL2566" s="21"/>
    </row>
    <row r="2567" spans="31:38" ht="16.5" x14ac:dyDescent="0.2">
      <c r="AE2567" s="22"/>
      <c r="AF2567" s="7"/>
      <c r="AG2567" s="7"/>
      <c r="AH2567" s="7"/>
      <c r="AI2567" s="7"/>
      <c r="AJ2567" s="7"/>
      <c r="AK2567" s="7"/>
      <c r="AL2567" s="23"/>
    </row>
    <row r="2568" spans="31:38" ht="16.5" x14ac:dyDescent="0.2">
      <c r="AE2568" s="22"/>
      <c r="AF2568" s="7"/>
      <c r="AG2568" s="7"/>
      <c r="AH2568" s="7"/>
      <c r="AI2568" s="7"/>
      <c r="AJ2568" s="7"/>
      <c r="AK2568" s="7"/>
      <c r="AL2568" s="23"/>
    </row>
    <row r="2569" spans="31:38" ht="16.5" x14ac:dyDescent="0.2">
      <c r="AE2569" s="22"/>
      <c r="AF2569" s="7"/>
      <c r="AG2569" s="7"/>
      <c r="AH2569" s="7"/>
      <c r="AI2569" s="7"/>
      <c r="AJ2569" s="7"/>
      <c r="AK2569" s="7"/>
      <c r="AL2569" s="23"/>
    </row>
    <row r="2570" spans="31:38" ht="16.5" x14ac:dyDescent="0.2">
      <c r="AE2570" s="22"/>
      <c r="AF2570" s="7"/>
      <c r="AG2570" s="7"/>
      <c r="AH2570" s="7"/>
      <c r="AI2570" s="7"/>
      <c r="AJ2570" s="7"/>
      <c r="AK2570" s="7"/>
      <c r="AL2570" s="23"/>
    </row>
    <row r="2571" spans="31:38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</row>
    <row r="2572" spans="31:38" ht="16.5" x14ac:dyDescent="0.2">
      <c r="AE2572" s="20"/>
      <c r="AF2572" s="12"/>
      <c r="AG2572" s="12"/>
      <c r="AH2572" s="12"/>
      <c r="AI2572" s="12"/>
      <c r="AJ2572" s="12"/>
      <c r="AK2572" s="12"/>
      <c r="AL2572" s="21"/>
    </row>
    <row r="2573" spans="31:38" ht="16.5" x14ac:dyDescent="0.2">
      <c r="AE2573" s="22"/>
      <c r="AF2573" s="7"/>
      <c r="AG2573" s="7"/>
      <c r="AH2573" s="7"/>
      <c r="AI2573" s="7"/>
      <c r="AJ2573" s="7"/>
      <c r="AK2573" s="7"/>
      <c r="AL2573" s="23"/>
    </row>
    <row r="2574" spans="31:38" ht="16.5" x14ac:dyDescent="0.2">
      <c r="AE2574" s="22"/>
      <c r="AF2574" s="7"/>
      <c r="AG2574" s="7"/>
      <c r="AH2574" s="7"/>
      <c r="AI2574" s="7"/>
      <c r="AJ2574" s="7"/>
      <c r="AK2574" s="7"/>
      <c r="AL2574" s="23"/>
    </row>
    <row r="2575" spans="31:38" ht="16.5" x14ac:dyDescent="0.2">
      <c r="AE2575" s="22"/>
      <c r="AF2575" s="7"/>
      <c r="AG2575" s="7"/>
      <c r="AH2575" s="7"/>
      <c r="AI2575" s="7"/>
      <c r="AJ2575" s="7"/>
      <c r="AK2575" s="7"/>
      <c r="AL2575" s="23"/>
    </row>
    <row r="2576" spans="31:38" ht="16.5" x14ac:dyDescent="0.2">
      <c r="AE2576" s="22"/>
      <c r="AF2576" s="7"/>
      <c r="AG2576" s="7"/>
      <c r="AH2576" s="7"/>
      <c r="AI2576" s="7"/>
      <c r="AJ2576" s="7"/>
      <c r="AK2576" s="7"/>
      <c r="AL2576" s="23"/>
    </row>
    <row r="2577" spans="31:38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</row>
    <row r="2578" spans="31:38" ht="16.5" x14ac:dyDescent="0.2">
      <c r="AE2578" s="20"/>
      <c r="AF2578" s="12"/>
      <c r="AG2578" s="12"/>
      <c r="AH2578" s="12"/>
      <c r="AI2578" s="12"/>
      <c r="AJ2578" s="12"/>
      <c r="AK2578" s="12"/>
      <c r="AL2578" s="21"/>
    </row>
    <row r="2579" spans="31:38" ht="16.5" x14ac:dyDescent="0.2">
      <c r="AE2579" s="22"/>
      <c r="AF2579" s="7"/>
      <c r="AG2579" s="7"/>
      <c r="AH2579" s="7"/>
      <c r="AI2579" s="7"/>
      <c r="AJ2579" s="7"/>
      <c r="AK2579" s="7"/>
      <c r="AL2579" s="23"/>
    </row>
    <row r="2580" spans="31:38" ht="16.5" x14ac:dyDescent="0.2">
      <c r="AE2580" s="22"/>
      <c r="AF2580" s="7"/>
      <c r="AG2580" s="7"/>
      <c r="AH2580" s="7"/>
      <c r="AI2580" s="7"/>
      <c r="AJ2580" s="7"/>
      <c r="AK2580" s="7"/>
      <c r="AL2580" s="23"/>
    </row>
    <row r="2581" spans="31:38" ht="16.5" x14ac:dyDescent="0.2">
      <c r="AE2581" s="22"/>
      <c r="AF2581" s="7"/>
      <c r="AG2581" s="7"/>
      <c r="AH2581" s="7"/>
      <c r="AI2581" s="7"/>
      <c r="AJ2581" s="7"/>
      <c r="AK2581" s="7"/>
      <c r="AL2581" s="23"/>
    </row>
    <row r="2582" spans="31:38" ht="16.5" x14ac:dyDescent="0.2">
      <c r="AE2582" s="22"/>
      <c r="AF2582" s="7"/>
      <c r="AG2582" s="7"/>
      <c r="AH2582" s="7"/>
      <c r="AI2582" s="7"/>
      <c r="AJ2582" s="7"/>
      <c r="AK2582" s="7"/>
      <c r="AL2582" s="23"/>
    </row>
    <row r="2583" spans="31:38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</row>
    <row r="2584" spans="31:38" ht="16.5" x14ac:dyDescent="0.2">
      <c r="AE2584" s="20"/>
      <c r="AF2584" s="12"/>
      <c r="AG2584" s="12"/>
      <c r="AH2584" s="12"/>
      <c r="AI2584" s="12"/>
      <c r="AJ2584" s="12"/>
      <c r="AK2584" s="12"/>
      <c r="AL2584" s="21"/>
    </row>
    <row r="2585" spans="31:38" ht="16.5" x14ac:dyDescent="0.2">
      <c r="AE2585" s="22"/>
      <c r="AF2585" s="7"/>
      <c r="AG2585" s="7"/>
      <c r="AH2585" s="7"/>
      <c r="AI2585" s="7"/>
      <c r="AJ2585" s="7"/>
      <c r="AK2585" s="7"/>
      <c r="AL2585" s="23"/>
    </row>
    <row r="2586" spans="31:38" ht="16.5" x14ac:dyDescent="0.2">
      <c r="AE2586" s="22"/>
      <c r="AF2586" s="7"/>
      <c r="AG2586" s="7"/>
      <c r="AH2586" s="7"/>
      <c r="AI2586" s="7"/>
      <c r="AJ2586" s="7"/>
      <c r="AK2586" s="7"/>
      <c r="AL2586" s="23"/>
    </row>
    <row r="2587" spans="31:38" ht="16.5" x14ac:dyDescent="0.2">
      <c r="AE2587" s="22"/>
      <c r="AF2587" s="7"/>
      <c r="AG2587" s="7"/>
      <c r="AH2587" s="7"/>
      <c r="AI2587" s="7"/>
      <c r="AJ2587" s="7"/>
      <c r="AK2587" s="7"/>
      <c r="AL2587" s="23"/>
    </row>
    <row r="2588" spans="31:38" ht="16.5" x14ac:dyDescent="0.2">
      <c r="AE2588" s="22"/>
      <c r="AF2588" s="7"/>
      <c r="AG2588" s="7"/>
      <c r="AH2588" s="7"/>
      <c r="AI2588" s="7"/>
      <c r="AJ2588" s="7"/>
      <c r="AK2588" s="7"/>
      <c r="AL2588" s="23"/>
    </row>
    <row r="2589" spans="31:38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</row>
    <row r="2590" spans="31:38" ht="16.5" x14ac:dyDescent="0.2">
      <c r="AE2590" s="20"/>
      <c r="AF2590" s="12"/>
      <c r="AG2590" s="12"/>
      <c r="AH2590" s="12"/>
      <c r="AI2590" s="12"/>
      <c r="AJ2590" s="12"/>
      <c r="AK2590" s="12"/>
      <c r="AL2590" s="21"/>
    </row>
    <row r="2591" spans="31:38" ht="16.5" x14ac:dyDescent="0.2">
      <c r="AE2591" s="22"/>
      <c r="AF2591" s="7"/>
      <c r="AG2591" s="7"/>
      <c r="AH2591" s="7"/>
      <c r="AI2591" s="7"/>
      <c r="AJ2591" s="7"/>
      <c r="AK2591" s="7"/>
      <c r="AL2591" s="23"/>
    </row>
    <row r="2592" spans="31:38" ht="16.5" x14ac:dyDescent="0.2">
      <c r="AE2592" s="22"/>
      <c r="AF2592" s="7"/>
      <c r="AG2592" s="7"/>
      <c r="AH2592" s="7"/>
      <c r="AI2592" s="7"/>
      <c r="AJ2592" s="7"/>
      <c r="AK2592" s="7"/>
      <c r="AL2592" s="23"/>
    </row>
    <row r="2593" spans="31:38" ht="16.5" x14ac:dyDescent="0.2">
      <c r="AE2593" s="22"/>
      <c r="AF2593" s="7"/>
      <c r="AG2593" s="7"/>
      <c r="AH2593" s="7"/>
      <c r="AI2593" s="7"/>
      <c r="AJ2593" s="7"/>
      <c r="AK2593" s="7"/>
      <c r="AL2593" s="23"/>
    </row>
    <row r="2594" spans="31:38" ht="16.5" x14ac:dyDescent="0.2">
      <c r="AE2594" s="22"/>
      <c r="AF2594" s="7"/>
      <c r="AG2594" s="7"/>
      <c r="AH2594" s="7"/>
      <c r="AI2594" s="7"/>
      <c r="AJ2594" s="7"/>
      <c r="AK2594" s="7"/>
      <c r="AL2594" s="23"/>
    </row>
    <row r="2595" spans="31:38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</row>
    <row r="2596" spans="31:38" ht="16.5" x14ac:dyDescent="0.2">
      <c r="AE2596" s="20"/>
      <c r="AF2596" s="12"/>
      <c r="AG2596" s="12"/>
      <c r="AH2596" s="12"/>
      <c r="AI2596" s="12"/>
      <c r="AJ2596" s="12"/>
      <c r="AK2596" s="12"/>
      <c r="AL2596" s="21"/>
    </row>
    <row r="2597" spans="31:38" ht="16.5" x14ac:dyDescent="0.2">
      <c r="AE2597" s="22"/>
      <c r="AF2597" s="7"/>
      <c r="AG2597" s="7"/>
      <c r="AH2597" s="7"/>
      <c r="AI2597" s="7"/>
      <c r="AJ2597" s="7"/>
      <c r="AK2597" s="7"/>
      <c r="AL2597" s="23"/>
    </row>
    <row r="2598" spans="31:38" ht="16.5" x14ac:dyDescent="0.2">
      <c r="AE2598" s="22"/>
      <c r="AF2598" s="7"/>
      <c r="AG2598" s="7"/>
      <c r="AH2598" s="7"/>
      <c r="AI2598" s="7"/>
      <c r="AJ2598" s="7"/>
      <c r="AK2598" s="7"/>
      <c r="AL2598" s="23"/>
    </row>
    <row r="2599" spans="31:38" ht="16.5" x14ac:dyDescent="0.2">
      <c r="AE2599" s="22"/>
      <c r="AF2599" s="7"/>
      <c r="AG2599" s="7"/>
      <c r="AH2599" s="7"/>
      <c r="AI2599" s="7"/>
      <c r="AJ2599" s="7"/>
      <c r="AK2599" s="7"/>
      <c r="AL2599" s="23"/>
    </row>
    <row r="2600" spans="31:38" ht="16.5" x14ac:dyDescent="0.2">
      <c r="AE2600" s="22"/>
      <c r="AF2600" s="7"/>
      <c r="AG2600" s="7"/>
      <c r="AH2600" s="7"/>
      <c r="AI2600" s="7"/>
      <c r="AJ2600" s="7"/>
      <c r="AK2600" s="7"/>
      <c r="AL2600" s="23"/>
    </row>
    <row r="2601" spans="31:38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</row>
    <row r="2602" spans="31:38" ht="16.5" x14ac:dyDescent="0.2">
      <c r="AE2602" s="20"/>
      <c r="AF2602" s="12"/>
      <c r="AG2602" s="12"/>
      <c r="AH2602" s="12"/>
      <c r="AI2602" s="12"/>
      <c r="AJ2602" s="12"/>
      <c r="AK2602" s="12"/>
      <c r="AL2602" s="21"/>
    </row>
    <row r="2603" spans="31:38" ht="16.5" x14ac:dyDescent="0.2">
      <c r="AE2603" s="22"/>
      <c r="AF2603" s="7"/>
      <c r="AG2603" s="7"/>
      <c r="AH2603" s="7"/>
      <c r="AI2603" s="7"/>
      <c r="AJ2603" s="7"/>
      <c r="AK2603" s="7"/>
      <c r="AL2603" s="23"/>
    </row>
    <row r="2604" spans="31:38" ht="16.5" x14ac:dyDescent="0.2">
      <c r="AE2604" s="22"/>
      <c r="AF2604" s="7"/>
      <c r="AG2604" s="7"/>
      <c r="AH2604" s="7"/>
      <c r="AI2604" s="7"/>
      <c r="AJ2604" s="7"/>
      <c r="AK2604" s="7"/>
      <c r="AL2604" s="23"/>
    </row>
    <row r="2605" spans="31:38" ht="16.5" x14ac:dyDescent="0.2">
      <c r="AE2605" s="22"/>
      <c r="AF2605" s="7"/>
      <c r="AG2605" s="7"/>
      <c r="AH2605" s="7"/>
      <c r="AI2605" s="7"/>
      <c r="AJ2605" s="7"/>
      <c r="AK2605" s="7"/>
      <c r="AL2605" s="23"/>
    </row>
    <row r="2606" spans="31:38" ht="16.5" x14ac:dyDescent="0.2">
      <c r="AE2606" s="22"/>
      <c r="AF2606" s="7"/>
      <c r="AG2606" s="7"/>
      <c r="AH2606" s="7"/>
      <c r="AI2606" s="7"/>
      <c r="AJ2606" s="7"/>
      <c r="AK2606" s="7"/>
      <c r="AL2606" s="23"/>
    </row>
    <row r="2607" spans="31:38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</row>
    <row r="2608" spans="31:38" ht="16.5" x14ac:dyDescent="0.2">
      <c r="AE2608" s="20"/>
      <c r="AF2608" s="12"/>
      <c r="AG2608" s="12"/>
      <c r="AH2608" s="12"/>
      <c r="AI2608" s="12"/>
      <c r="AJ2608" s="12"/>
      <c r="AK2608" s="12"/>
      <c r="AL2608" s="21"/>
    </row>
    <row r="2609" spans="31:38" ht="16.5" x14ac:dyDescent="0.2">
      <c r="AE2609" s="22"/>
      <c r="AF2609" s="7"/>
      <c r="AG2609" s="7"/>
      <c r="AH2609" s="7"/>
      <c r="AI2609" s="7"/>
      <c r="AJ2609" s="7"/>
      <c r="AK2609" s="7"/>
      <c r="AL2609" s="23"/>
    </row>
    <row r="2610" spans="31:38" ht="16.5" x14ac:dyDescent="0.2">
      <c r="AE2610" s="22"/>
      <c r="AF2610" s="7"/>
      <c r="AG2610" s="7"/>
      <c r="AH2610" s="7"/>
      <c r="AI2610" s="7"/>
      <c r="AJ2610" s="7"/>
      <c r="AK2610" s="7"/>
      <c r="AL2610" s="23"/>
    </row>
    <row r="2611" spans="31:38" ht="16.5" x14ac:dyDescent="0.2">
      <c r="AE2611" s="22"/>
      <c r="AF2611" s="7"/>
      <c r="AG2611" s="7"/>
      <c r="AH2611" s="7"/>
      <c r="AI2611" s="7"/>
      <c r="AJ2611" s="7"/>
      <c r="AK2611" s="7"/>
      <c r="AL2611" s="23"/>
    </row>
    <row r="2612" spans="31:38" ht="16.5" x14ac:dyDescent="0.2">
      <c r="AE2612" s="22"/>
      <c r="AF2612" s="7"/>
      <c r="AG2612" s="7"/>
      <c r="AH2612" s="7"/>
      <c r="AI2612" s="7"/>
      <c r="AJ2612" s="7"/>
      <c r="AK2612" s="7"/>
      <c r="AL2612" s="23"/>
    </row>
    <row r="2613" spans="31:38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</row>
    <row r="2614" spans="31:38" ht="16.5" x14ac:dyDescent="0.2">
      <c r="AE2614" s="20"/>
      <c r="AF2614" s="12"/>
      <c r="AG2614" s="12"/>
      <c r="AH2614" s="12"/>
      <c r="AI2614" s="12"/>
      <c r="AJ2614" s="12"/>
      <c r="AK2614" s="12"/>
      <c r="AL2614" s="21"/>
    </row>
    <row r="2615" spans="31:38" ht="16.5" x14ac:dyDescent="0.2">
      <c r="AE2615" s="22"/>
      <c r="AF2615" s="7"/>
      <c r="AG2615" s="7"/>
      <c r="AH2615" s="7"/>
      <c r="AI2615" s="7"/>
      <c r="AJ2615" s="7"/>
      <c r="AK2615" s="7"/>
      <c r="AL2615" s="23"/>
    </row>
    <row r="2616" spans="31:38" ht="16.5" x14ac:dyDescent="0.2">
      <c r="AE2616" s="22"/>
      <c r="AF2616" s="7"/>
      <c r="AG2616" s="7"/>
      <c r="AH2616" s="7"/>
      <c r="AI2616" s="7"/>
      <c r="AJ2616" s="7"/>
      <c r="AK2616" s="7"/>
      <c r="AL2616" s="23"/>
    </row>
    <row r="2617" spans="31:38" ht="16.5" x14ac:dyDescent="0.2">
      <c r="AE2617" s="22"/>
      <c r="AF2617" s="7"/>
      <c r="AG2617" s="7"/>
      <c r="AH2617" s="7"/>
      <c r="AI2617" s="7"/>
      <c r="AJ2617" s="7"/>
      <c r="AK2617" s="7"/>
      <c r="AL2617" s="23"/>
    </row>
    <row r="2618" spans="31:38" ht="16.5" x14ac:dyDescent="0.2">
      <c r="AE2618" s="22"/>
      <c r="AF2618" s="7"/>
      <c r="AG2618" s="7"/>
      <c r="AH2618" s="7"/>
      <c r="AI2618" s="7"/>
      <c r="AJ2618" s="7"/>
      <c r="AK2618" s="7"/>
      <c r="AL2618" s="23"/>
    </row>
    <row r="2619" spans="31:38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</row>
    <row r="2620" spans="31:38" ht="16.5" x14ac:dyDescent="0.2">
      <c r="AE2620" s="20"/>
      <c r="AF2620" s="12"/>
      <c r="AG2620" s="12"/>
      <c r="AH2620" s="12"/>
      <c r="AI2620" s="12"/>
      <c r="AJ2620" s="12"/>
      <c r="AK2620" s="12"/>
      <c r="AL2620" s="21"/>
    </row>
    <row r="2621" spans="31:38" ht="16.5" x14ac:dyDescent="0.2">
      <c r="AE2621" s="22"/>
      <c r="AF2621" s="7"/>
      <c r="AG2621" s="7"/>
      <c r="AH2621" s="7"/>
      <c r="AI2621" s="7"/>
      <c r="AJ2621" s="7"/>
      <c r="AK2621" s="7"/>
      <c r="AL2621" s="23"/>
    </row>
    <row r="2622" spans="31:38" ht="16.5" x14ac:dyDescent="0.2">
      <c r="AE2622" s="22"/>
      <c r="AF2622" s="7"/>
      <c r="AG2622" s="7"/>
      <c r="AH2622" s="7"/>
      <c r="AI2622" s="7"/>
      <c r="AJ2622" s="7"/>
      <c r="AK2622" s="7"/>
      <c r="AL2622" s="23"/>
    </row>
    <row r="2623" spans="31:38" ht="16.5" x14ac:dyDescent="0.2">
      <c r="AE2623" s="22"/>
      <c r="AF2623" s="7"/>
      <c r="AG2623" s="7"/>
      <c r="AH2623" s="7"/>
      <c r="AI2623" s="7"/>
      <c r="AJ2623" s="7"/>
      <c r="AK2623" s="7"/>
      <c r="AL2623" s="23"/>
    </row>
    <row r="2624" spans="31:38" ht="16.5" x14ac:dyDescent="0.2">
      <c r="AE2624" s="22"/>
      <c r="AF2624" s="7"/>
      <c r="AG2624" s="7"/>
      <c r="AH2624" s="7"/>
      <c r="AI2624" s="7"/>
      <c r="AJ2624" s="7"/>
      <c r="AK2624" s="7"/>
      <c r="AL2624" s="23"/>
    </row>
    <row r="2625" spans="31:38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</row>
    <row r="2626" spans="31:38" ht="16.5" x14ac:dyDescent="0.2">
      <c r="AE2626" s="20"/>
      <c r="AF2626" s="12"/>
      <c r="AG2626" s="12"/>
      <c r="AH2626" s="12"/>
      <c r="AI2626" s="12"/>
      <c r="AJ2626" s="12"/>
      <c r="AK2626" s="12"/>
      <c r="AL2626" s="21"/>
    </row>
    <row r="2627" spans="31:38" ht="16.5" x14ac:dyDescent="0.2">
      <c r="AE2627" s="22"/>
      <c r="AF2627" s="7"/>
      <c r="AG2627" s="7"/>
      <c r="AH2627" s="7"/>
      <c r="AI2627" s="7"/>
      <c r="AJ2627" s="7"/>
      <c r="AK2627" s="7"/>
      <c r="AL2627" s="23"/>
    </row>
    <row r="2628" spans="31:38" ht="16.5" x14ac:dyDescent="0.2">
      <c r="AE2628" s="22"/>
      <c r="AF2628" s="7"/>
      <c r="AG2628" s="7"/>
      <c r="AH2628" s="7"/>
      <c r="AI2628" s="7"/>
      <c r="AJ2628" s="7"/>
      <c r="AK2628" s="7"/>
      <c r="AL2628" s="23"/>
    </row>
    <row r="2629" spans="31:38" ht="16.5" x14ac:dyDescent="0.2">
      <c r="AE2629" s="22"/>
      <c r="AF2629" s="7"/>
      <c r="AG2629" s="7"/>
      <c r="AH2629" s="7"/>
      <c r="AI2629" s="7"/>
      <c r="AJ2629" s="7"/>
      <c r="AK2629" s="7"/>
      <c r="AL2629" s="23"/>
    </row>
    <row r="2630" spans="31:38" ht="16.5" x14ac:dyDescent="0.2">
      <c r="AE2630" s="22"/>
      <c r="AF2630" s="7"/>
      <c r="AG2630" s="7"/>
      <c r="AH2630" s="7"/>
      <c r="AI2630" s="7"/>
      <c r="AJ2630" s="7"/>
      <c r="AK2630" s="7"/>
      <c r="AL2630" s="23"/>
    </row>
    <row r="2631" spans="31:38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</row>
    <row r="2632" spans="31:38" ht="16.5" x14ac:dyDescent="0.2">
      <c r="AE2632" s="20"/>
      <c r="AF2632" s="12"/>
      <c r="AG2632" s="12"/>
      <c r="AH2632" s="12"/>
      <c r="AI2632" s="12"/>
      <c r="AJ2632" s="12"/>
      <c r="AK2632" s="12"/>
      <c r="AL2632" s="21"/>
    </row>
    <row r="2633" spans="31:38" ht="16.5" x14ac:dyDescent="0.2">
      <c r="AE2633" s="22"/>
      <c r="AF2633" s="7"/>
      <c r="AG2633" s="7"/>
      <c r="AH2633" s="7"/>
      <c r="AI2633" s="7"/>
      <c r="AJ2633" s="7"/>
      <c r="AK2633" s="7"/>
      <c r="AL2633" s="23"/>
    </row>
    <row r="2634" spans="31:38" ht="16.5" x14ac:dyDescent="0.2">
      <c r="AE2634" s="22"/>
      <c r="AF2634" s="7"/>
      <c r="AG2634" s="7"/>
      <c r="AH2634" s="7"/>
      <c r="AI2634" s="7"/>
      <c r="AJ2634" s="7"/>
      <c r="AK2634" s="7"/>
      <c r="AL2634" s="23"/>
    </row>
    <row r="2635" spans="31:38" ht="16.5" x14ac:dyDescent="0.2">
      <c r="AE2635" s="22"/>
      <c r="AF2635" s="7"/>
      <c r="AG2635" s="7"/>
      <c r="AH2635" s="7"/>
      <c r="AI2635" s="7"/>
      <c r="AJ2635" s="7"/>
      <c r="AK2635" s="7"/>
      <c r="AL2635" s="23"/>
    </row>
    <row r="2636" spans="31:38" ht="16.5" x14ac:dyDescent="0.2">
      <c r="AE2636" s="22"/>
      <c r="AF2636" s="7"/>
      <c r="AG2636" s="7"/>
      <c r="AH2636" s="7"/>
      <c r="AI2636" s="7"/>
      <c r="AJ2636" s="7"/>
      <c r="AK2636" s="7"/>
      <c r="AL2636" s="23"/>
    </row>
    <row r="2637" spans="31:38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</row>
    <row r="2638" spans="31:38" ht="16.5" x14ac:dyDescent="0.2">
      <c r="AE2638" s="20"/>
      <c r="AF2638" s="12"/>
      <c r="AG2638" s="12"/>
      <c r="AH2638" s="12"/>
      <c r="AI2638" s="12"/>
      <c r="AJ2638" s="12"/>
      <c r="AK2638" s="12"/>
      <c r="AL2638" s="21"/>
    </row>
    <row r="2639" spans="31:38" ht="16.5" x14ac:dyDescent="0.2">
      <c r="AE2639" s="22"/>
      <c r="AF2639" s="7"/>
      <c r="AG2639" s="7"/>
      <c r="AH2639" s="7"/>
      <c r="AI2639" s="7"/>
      <c r="AJ2639" s="7"/>
      <c r="AK2639" s="7"/>
      <c r="AL2639" s="23"/>
    </row>
    <row r="2640" spans="31:38" ht="16.5" x14ac:dyDescent="0.2">
      <c r="AE2640" s="22"/>
      <c r="AF2640" s="7"/>
      <c r="AG2640" s="7"/>
      <c r="AH2640" s="7"/>
      <c r="AI2640" s="7"/>
      <c r="AJ2640" s="7"/>
      <c r="AK2640" s="7"/>
      <c r="AL2640" s="23"/>
    </row>
    <row r="2641" spans="31:38" ht="16.5" x14ac:dyDescent="0.2">
      <c r="AE2641" s="22"/>
      <c r="AF2641" s="7"/>
      <c r="AG2641" s="7"/>
      <c r="AH2641" s="7"/>
      <c r="AI2641" s="7"/>
      <c r="AJ2641" s="7"/>
      <c r="AK2641" s="7"/>
      <c r="AL2641" s="23"/>
    </row>
    <row r="2642" spans="31:38" ht="16.5" x14ac:dyDescent="0.2">
      <c r="AE2642" s="22"/>
      <c r="AF2642" s="7"/>
      <c r="AG2642" s="7"/>
      <c r="AH2642" s="7"/>
      <c r="AI2642" s="7"/>
      <c r="AJ2642" s="7"/>
      <c r="AK2642" s="7"/>
      <c r="AL2642" s="23"/>
    </row>
    <row r="2643" spans="31:38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</row>
    <row r="2644" spans="31:38" ht="16.5" x14ac:dyDescent="0.2">
      <c r="AE2644" s="20"/>
      <c r="AF2644" s="12"/>
      <c r="AG2644" s="12"/>
      <c r="AH2644" s="12"/>
      <c r="AI2644" s="12"/>
      <c r="AJ2644" s="12"/>
      <c r="AK2644" s="12"/>
      <c r="AL2644" s="21"/>
    </row>
    <row r="2645" spans="31:38" ht="16.5" x14ac:dyDescent="0.2">
      <c r="AE2645" s="22"/>
      <c r="AF2645" s="7"/>
      <c r="AG2645" s="7"/>
      <c r="AH2645" s="7"/>
      <c r="AI2645" s="7"/>
      <c r="AJ2645" s="7"/>
      <c r="AK2645" s="7"/>
      <c r="AL2645" s="23"/>
    </row>
    <row r="2646" spans="31:38" ht="16.5" x14ac:dyDescent="0.2">
      <c r="AE2646" s="22"/>
      <c r="AF2646" s="7"/>
      <c r="AG2646" s="7"/>
      <c r="AH2646" s="7"/>
      <c r="AI2646" s="7"/>
      <c r="AJ2646" s="7"/>
      <c r="AK2646" s="7"/>
      <c r="AL2646" s="23"/>
    </row>
    <row r="2647" spans="31:38" ht="16.5" x14ac:dyDescent="0.2">
      <c r="AE2647" s="22"/>
      <c r="AF2647" s="7"/>
      <c r="AG2647" s="7"/>
      <c r="AH2647" s="7"/>
      <c r="AI2647" s="7"/>
      <c r="AJ2647" s="7"/>
      <c r="AK2647" s="7"/>
      <c r="AL2647" s="23"/>
    </row>
    <row r="2648" spans="31:38" ht="16.5" x14ac:dyDescent="0.2">
      <c r="AE2648" s="22"/>
      <c r="AF2648" s="7"/>
      <c r="AG2648" s="7"/>
      <c r="AH2648" s="7"/>
      <c r="AI2648" s="7"/>
      <c r="AJ2648" s="7"/>
      <c r="AK2648" s="7"/>
      <c r="AL2648" s="23"/>
    </row>
    <row r="2649" spans="31:38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</row>
    <row r="2650" spans="31:38" ht="16.5" x14ac:dyDescent="0.2">
      <c r="AE2650" s="20"/>
      <c r="AF2650" s="12"/>
      <c r="AG2650" s="12"/>
      <c r="AH2650" s="12"/>
      <c r="AI2650" s="12"/>
      <c r="AJ2650" s="12"/>
      <c r="AK2650" s="12"/>
      <c r="AL2650" s="21"/>
    </row>
    <row r="2651" spans="31:38" ht="16.5" x14ac:dyDescent="0.2">
      <c r="AE2651" s="22"/>
      <c r="AF2651" s="7"/>
      <c r="AG2651" s="7"/>
      <c r="AH2651" s="7"/>
      <c r="AI2651" s="7"/>
      <c r="AJ2651" s="7"/>
      <c r="AK2651" s="7"/>
      <c r="AL2651" s="23"/>
    </row>
    <row r="2652" spans="31:38" ht="16.5" x14ac:dyDescent="0.2">
      <c r="AE2652" s="22"/>
      <c r="AF2652" s="7"/>
      <c r="AG2652" s="7"/>
      <c r="AH2652" s="7"/>
      <c r="AI2652" s="7"/>
      <c r="AJ2652" s="7"/>
      <c r="AK2652" s="7"/>
      <c r="AL2652" s="23"/>
    </row>
    <row r="2653" spans="31:38" ht="16.5" x14ac:dyDescent="0.2">
      <c r="AE2653" s="22"/>
      <c r="AF2653" s="7"/>
      <c r="AG2653" s="7"/>
      <c r="AH2653" s="7"/>
      <c r="AI2653" s="7"/>
      <c r="AJ2653" s="7"/>
      <c r="AK2653" s="7"/>
      <c r="AL2653" s="23"/>
    </row>
    <row r="2654" spans="31:38" ht="16.5" x14ac:dyDescent="0.2">
      <c r="AE2654" s="22"/>
      <c r="AF2654" s="7"/>
      <c r="AG2654" s="7"/>
      <c r="AH2654" s="7"/>
      <c r="AI2654" s="7"/>
      <c r="AJ2654" s="7"/>
      <c r="AK2654" s="7"/>
      <c r="AL2654" s="23"/>
    </row>
    <row r="2655" spans="31:38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</row>
    <row r="2656" spans="31:38" ht="16.5" x14ac:dyDescent="0.2">
      <c r="AE2656" s="20"/>
      <c r="AF2656" s="12"/>
      <c r="AG2656" s="12"/>
      <c r="AH2656" s="12"/>
      <c r="AI2656" s="12"/>
      <c r="AJ2656" s="12"/>
      <c r="AK2656" s="12"/>
      <c r="AL2656" s="21"/>
    </row>
    <row r="2657" spans="31:38" ht="16.5" x14ac:dyDescent="0.2">
      <c r="AE2657" s="22"/>
      <c r="AF2657" s="7"/>
      <c r="AG2657" s="7"/>
      <c r="AH2657" s="7"/>
      <c r="AI2657" s="7"/>
      <c r="AJ2657" s="7"/>
      <c r="AK2657" s="7"/>
      <c r="AL2657" s="23"/>
    </row>
    <row r="2658" spans="31:38" ht="16.5" x14ac:dyDescent="0.2">
      <c r="AE2658" s="22"/>
      <c r="AF2658" s="7"/>
      <c r="AG2658" s="7"/>
      <c r="AH2658" s="7"/>
      <c r="AI2658" s="7"/>
      <c r="AJ2658" s="7"/>
      <c r="AK2658" s="7"/>
      <c r="AL2658" s="23"/>
    </row>
    <row r="2659" spans="31:38" ht="16.5" x14ac:dyDescent="0.2">
      <c r="AE2659" s="22"/>
      <c r="AF2659" s="7"/>
      <c r="AG2659" s="7"/>
      <c r="AH2659" s="7"/>
      <c r="AI2659" s="7"/>
      <c r="AJ2659" s="7"/>
      <c r="AK2659" s="7"/>
      <c r="AL2659" s="23"/>
    </row>
    <row r="2660" spans="31:38" ht="16.5" x14ac:dyDescent="0.2">
      <c r="AE2660" s="22"/>
      <c r="AF2660" s="7"/>
      <c r="AG2660" s="7"/>
      <c r="AH2660" s="7"/>
      <c r="AI2660" s="7"/>
      <c r="AJ2660" s="7"/>
      <c r="AK2660" s="7"/>
      <c r="AL2660" s="23"/>
    </row>
    <row r="2661" spans="31:38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</row>
    <row r="2662" spans="31:38" ht="16.5" x14ac:dyDescent="0.2">
      <c r="AE2662" s="20"/>
      <c r="AF2662" s="12"/>
      <c r="AG2662" s="12"/>
      <c r="AH2662" s="12"/>
      <c r="AI2662" s="12"/>
      <c r="AJ2662" s="12"/>
      <c r="AK2662" s="12"/>
      <c r="AL2662" s="21"/>
    </row>
    <row r="2663" spans="31:38" ht="16.5" x14ac:dyDescent="0.2">
      <c r="AE2663" s="22"/>
      <c r="AF2663" s="7"/>
      <c r="AG2663" s="7"/>
      <c r="AH2663" s="7"/>
      <c r="AI2663" s="7"/>
      <c r="AJ2663" s="7"/>
      <c r="AK2663" s="7"/>
      <c r="AL2663" s="23"/>
    </row>
    <row r="2664" spans="31:38" ht="16.5" x14ac:dyDescent="0.2">
      <c r="AE2664" s="22"/>
      <c r="AF2664" s="7"/>
      <c r="AG2664" s="7"/>
      <c r="AH2664" s="7"/>
      <c r="AI2664" s="7"/>
      <c r="AJ2664" s="7"/>
      <c r="AK2664" s="7"/>
      <c r="AL2664" s="23"/>
    </row>
    <row r="2665" spans="31:38" ht="16.5" x14ac:dyDescent="0.2">
      <c r="AE2665" s="22"/>
      <c r="AF2665" s="7"/>
      <c r="AG2665" s="7"/>
      <c r="AH2665" s="7"/>
      <c r="AI2665" s="7"/>
      <c r="AJ2665" s="7"/>
      <c r="AK2665" s="7"/>
      <c r="AL2665" s="23"/>
    </row>
    <row r="2666" spans="31:38" ht="16.5" x14ac:dyDescent="0.2">
      <c r="AE2666" s="22"/>
      <c r="AF2666" s="7"/>
      <c r="AG2666" s="7"/>
      <c r="AH2666" s="7"/>
      <c r="AI2666" s="7"/>
      <c r="AJ2666" s="7"/>
      <c r="AK2666" s="7"/>
      <c r="AL2666" s="23"/>
    </row>
    <row r="2667" spans="31:38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</row>
    <row r="2668" spans="31:38" ht="16.5" x14ac:dyDescent="0.2">
      <c r="AE2668" s="20"/>
      <c r="AF2668" s="12"/>
      <c r="AG2668" s="12"/>
      <c r="AH2668" s="12"/>
      <c r="AI2668" s="12"/>
      <c r="AJ2668" s="12"/>
      <c r="AK2668" s="12"/>
      <c r="AL2668" s="21"/>
    </row>
    <row r="2669" spans="31:38" ht="16.5" x14ac:dyDescent="0.2">
      <c r="AE2669" s="22"/>
      <c r="AF2669" s="7"/>
      <c r="AG2669" s="7"/>
      <c r="AH2669" s="7"/>
      <c r="AI2669" s="7"/>
      <c r="AJ2669" s="7"/>
      <c r="AK2669" s="7"/>
      <c r="AL2669" s="23"/>
    </row>
    <row r="2670" spans="31:38" ht="16.5" x14ac:dyDescent="0.2">
      <c r="AE2670" s="22"/>
      <c r="AF2670" s="7"/>
      <c r="AG2670" s="7"/>
      <c r="AH2670" s="7"/>
      <c r="AI2670" s="7"/>
      <c r="AJ2670" s="7"/>
      <c r="AK2670" s="7"/>
      <c r="AL2670" s="23"/>
    </row>
    <row r="2671" spans="31:38" ht="16.5" x14ac:dyDescent="0.2">
      <c r="AE2671" s="22"/>
      <c r="AF2671" s="7"/>
      <c r="AG2671" s="7"/>
      <c r="AH2671" s="7"/>
      <c r="AI2671" s="7"/>
      <c r="AJ2671" s="7"/>
      <c r="AK2671" s="7"/>
      <c r="AL2671" s="23"/>
    </row>
    <row r="2672" spans="31:38" ht="16.5" x14ac:dyDescent="0.2">
      <c r="AE2672" s="22"/>
      <c r="AF2672" s="7"/>
      <c r="AG2672" s="7"/>
      <c r="AH2672" s="7"/>
      <c r="AI2672" s="7"/>
      <c r="AJ2672" s="7"/>
      <c r="AK2672" s="7"/>
      <c r="AL2672" s="23"/>
    </row>
    <row r="2673" spans="31:38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</row>
    <row r="2674" spans="31:38" ht="16.5" x14ac:dyDescent="0.2">
      <c r="AE2674" s="20"/>
      <c r="AF2674" s="12"/>
      <c r="AG2674" s="12"/>
      <c r="AH2674" s="12"/>
      <c r="AI2674" s="12"/>
      <c r="AJ2674" s="12"/>
      <c r="AK2674" s="12"/>
      <c r="AL2674" s="21"/>
    </row>
    <row r="2675" spans="31:38" ht="16.5" x14ac:dyDescent="0.2">
      <c r="AE2675" s="22"/>
      <c r="AF2675" s="7"/>
      <c r="AG2675" s="7"/>
      <c r="AH2675" s="7"/>
      <c r="AI2675" s="7"/>
      <c r="AJ2675" s="7"/>
      <c r="AK2675" s="7"/>
      <c r="AL2675" s="23"/>
    </row>
    <row r="2676" spans="31:38" ht="16.5" x14ac:dyDescent="0.2">
      <c r="AE2676" s="22"/>
      <c r="AF2676" s="7"/>
      <c r="AG2676" s="7"/>
      <c r="AH2676" s="7"/>
      <c r="AI2676" s="7"/>
      <c r="AJ2676" s="7"/>
      <c r="AK2676" s="7"/>
      <c r="AL2676" s="23"/>
    </row>
    <row r="2677" spans="31:38" ht="16.5" x14ac:dyDescent="0.2">
      <c r="AE2677" s="22"/>
      <c r="AF2677" s="7"/>
      <c r="AG2677" s="7"/>
      <c r="AH2677" s="7"/>
      <c r="AI2677" s="7"/>
      <c r="AJ2677" s="7"/>
      <c r="AK2677" s="7"/>
      <c r="AL2677" s="23"/>
    </row>
    <row r="2678" spans="31:38" ht="16.5" x14ac:dyDescent="0.2">
      <c r="AE2678" s="22"/>
      <c r="AF2678" s="7"/>
      <c r="AG2678" s="7"/>
      <c r="AH2678" s="7"/>
      <c r="AI2678" s="7"/>
      <c r="AJ2678" s="7"/>
      <c r="AK2678" s="7"/>
      <c r="AL2678" s="23"/>
    </row>
    <row r="2679" spans="31:38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</row>
    <row r="2680" spans="31:38" ht="16.5" x14ac:dyDescent="0.2">
      <c r="AE2680" s="20"/>
      <c r="AF2680" s="12"/>
      <c r="AG2680" s="12"/>
      <c r="AH2680" s="12"/>
      <c r="AI2680" s="12"/>
      <c r="AJ2680" s="12"/>
      <c r="AK2680" s="12"/>
      <c r="AL2680" s="21"/>
    </row>
    <row r="2681" spans="31:38" ht="16.5" x14ac:dyDescent="0.2">
      <c r="AE2681" s="22"/>
      <c r="AF2681" s="7"/>
      <c r="AG2681" s="7"/>
      <c r="AH2681" s="7"/>
      <c r="AI2681" s="7"/>
      <c r="AJ2681" s="7"/>
      <c r="AK2681" s="7"/>
      <c r="AL2681" s="23"/>
    </row>
    <row r="2682" spans="31:38" ht="16.5" x14ac:dyDescent="0.2">
      <c r="AE2682" s="22"/>
      <c r="AF2682" s="7"/>
      <c r="AG2682" s="7"/>
      <c r="AH2682" s="7"/>
      <c r="AI2682" s="7"/>
      <c r="AJ2682" s="7"/>
      <c r="AK2682" s="7"/>
      <c r="AL2682" s="23"/>
    </row>
    <row r="2683" spans="31:38" ht="16.5" x14ac:dyDescent="0.2">
      <c r="AE2683" s="22"/>
      <c r="AF2683" s="7"/>
      <c r="AG2683" s="7"/>
      <c r="AH2683" s="7"/>
      <c r="AI2683" s="7"/>
      <c r="AJ2683" s="7"/>
      <c r="AK2683" s="7"/>
      <c r="AL2683" s="23"/>
    </row>
    <row r="2684" spans="31:38" ht="16.5" x14ac:dyDescent="0.2">
      <c r="AE2684" s="22"/>
      <c r="AF2684" s="7"/>
      <c r="AG2684" s="7"/>
      <c r="AH2684" s="7"/>
      <c r="AI2684" s="7"/>
      <c r="AJ2684" s="7"/>
      <c r="AK2684" s="7"/>
      <c r="AL2684" s="23"/>
    </row>
    <row r="2685" spans="31:38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</row>
    <row r="2686" spans="31:38" ht="16.5" x14ac:dyDescent="0.2">
      <c r="AE2686" s="20"/>
      <c r="AF2686" s="12"/>
      <c r="AG2686" s="12"/>
      <c r="AH2686" s="12"/>
      <c r="AI2686" s="12"/>
      <c r="AJ2686" s="12"/>
      <c r="AK2686" s="12"/>
      <c r="AL2686" s="21"/>
    </row>
    <row r="2687" spans="31:38" ht="16.5" x14ac:dyDescent="0.2">
      <c r="AE2687" s="22"/>
      <c r="AF2687" s="7"/>
      <c r="AG2687" s="7"/>
      <c r="AH2687" s="7"/>
      <c r="AI2687" s="7"/>
      <c r="AJ2687" s="7"/>
      <c r="AK2687" s="7"/>
      <c r="AL2687" s="23"/>
    </row>
    <row r="2688" spans="31:38" ht="16.5" x14ac:dyDescent="0.2">
      <c r="AE2688" s="22"/>
      <c r="AF2688" s="7"/>
      <c r="AG2688" s="7"/>
      <c r="AH2688" s="7"/>
      <c r="AI2688" s="7"/>
      <c r="AJ2688" s="7"/>
      <c r="AK2688" s="7"/>
      <c r="AL2688" s="23"/>
    </row>
    <row r="2689" spans="31:38" ht="16.5" x14ac:dyDescent="0.2">
      <c r="AE2689" s="22"/>
      <c r="AF2689" s="7"/>
      <c r="AG2689" s="7"/>
      <c r="AH2689" s="7"/>
      <c r="AI2689" s="7"/>
      <c r="AJ2689" s="7"/>
      <c r="AK2689" s="7"/>
      <c r="AL2689" s="23"/>
    </row>
    <row r="2690" spans="31:38" ht="16.5" x14ac:dyDescent="0.2">
      <c r="AE2690" s="22"/>
      <c r="AF2690" s="7"/>
      <c r="AG2690" s="7"/>
      <c r="AH2690" s="7"/>
      <c r="AI2690" s="7"/>
      <c r="AJ2690" s="7"/>
      <c r="AK2690" s="7"/>
      <c r="AL2690" s="23"/>
    </row>
    <row r="2691" spans="31:38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</row>
    <row r="2692" spans="31:38" ht="16.5" x14ac:dyDescent="0.2">
      <c r="AE2692" s="20"/>
      <c r="AF2692" s="12"/>
      <c r="AG2692" s="12"/>
      <c r="AH2692" s="12"/>
      <c r="AI2692" s="12"/>
      <c r="AJ2692" s="12"/>
      <c r="AK2692" s="12"/>
      <c r="AL2692" s="21"/>
    </row>
    <row r="2693" spans="31:38" ht="16.5" x14ac:dyDescent="0.2">
      <c r="AE2693" s="22"/>
      <c r="AF2693" s="7"/>
      <c r="AG2693" s="7"/>
      <c r="AH2693" s="7"/>
      <c r="AI2693" s="7"/>
      <c r="AJ2693" s="7"/>
      <c r="AK2693" s="7"/>
      <c r="AL2693" s="23"/>
    </row>
    <row r="2694" spans="31:38" ht="16.5" x14ac:dyDescent="0.2">
      <c r="AE2694" s="22"/>
      <c r="AF2694" s="7"/>
      <c r="AG2694" s="7"/>
      <c r="AH2694" s="7"/>
      <c r="AI2694" s="7"/>
      <c r="AJ2694" s="7"/>
      <c r="AK2694" s="7"/>
      <c r="AL2694" s="23"/>
    </row>
    <row r="2695" spans="31:38" ht="16.5" x14ac:dyDescent="0.2">
      <c r="AE2695" s="22"/>
      <c r="AF2695" s="7"/>
      <c r="AG2695" s="7"/>
      <c r="AH2695" s="7"/>
      <c r="AI2695" s="7"/>
      <c r="AJ2695" s="7"/>
      <c r="AK2695" s="7"/>
      <c r="AL2695" s="23"/>
    </row>
    <row r="2696" spans="31:38" ht="16.5" x14ac:dyDescent="0.2">
      <c r="AE2696" s="22"/>
      <c r="AF2696" s="7"/>
      <c r="AG2696" s="7"/>
      <c r="AH2696" s="7"/>
      <c r="AI2696" s="7"/>
      <c r="AJ2696" s="7"/>
      <c r="AK2696" s="7"/>
      <c r="AL2696" s="23"/>
    </row>
    <row r="2697" spans="31:38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</row>
    <row r="2698" spans="31:38" ht="16.5" x14ac:dyDescent="0.2">
      <c r="AE2698" s="20"/>
      <c r="AF2698" s="12"/>
      <c r="AG2698" s="12"/>
      <c r="AH2698" s="12"/>
      <c r="AI2698" s="12"/>
      <c r="AJ2698" s="12"/>
      <c r="AK2698" s="12"/>
      <c r="AL2698" s="21"/>
    </row>
    <row r="2699" spans="31:38" ht="16.5" x14ac:dyDescent="0.2">
      <c r="AE2699" s="22"/>
      <c r="AF2699" s="7"/>
      <c r="AG2699" s="7"/>
      <c r="AH2699" s="7"/>
      <c r="AI2699" s="7"/>
      <c r="AJ2699" s="7"/>
      <c r="AK2699" s="7"/>
      <c r="AL2699" s="23"/>
    </row>
    <row r="2700" spans="31:38" ht="16.5" x14ac:dyDescent="0.2">
      <c r="AE2700" s="22"/>
      <c r="AF2700" s="7"/>
      <c r="AG2700" s="7"/>
      <c r="AH2700" s="7"/>
      <c r="AI2700" s="7"/>
      <c r="AJ2700" s="7"/>
      <c r="AK2700" s="7"/>
      <c r="AL2700" s="23"/>
    </row>
    <row r="2701" spans="31:38" ht="16.5" x14ac:dyDescent="0.2">
      <c r="AE2701" s="22"/>
      <c r="AF2701" s="7"/>
      <c r="AG2701" s="7"/>
      <c r="AH2701" s="7"/>
      <c r="AI2701" s="7"/>
      <c r="AJ2701" s="7"/>
      <c r="AK2701" s="7"/>
      <c r="AL2701" s="23"/>
    </row>
    <row r="2702" spans="31:38" ht="16.5" x14ac:dyDescent="0.2">
      <c r="AE2702" s="22"/>
      <c r="AF2702" s="7"/>
      <c r="AG2702" s="7"/>
      <c r="AH2702" s="7"/>
      <c r="AI2702" s="7"/>
      <c r="AJ2702" s="7"/>
      <c r="AK2702" s="7"/>
      <c r="AL2702" s="23"/>
    </row>
    <row r="2703" spans="31:38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</row>
    <row r="2704" spans="31:38" ht="16.5" x14ac:dyDescent="0.2">
      <c r="AE2704" s="20"/>
      <c r="AF2704" s="12"/>
      <c r="AG2704" s="12"/>
      <c r="AH2704" s="12"/>
      <c r="AI2704" s="12"/>
      <c r="AJ2704" s="12"/>
      <c r="AK2704" s="12"/>
      <c r="AL2704" s="21"/>
    </row>
    <row r="2705" spans="31:38" ht="16.5" x14ac:dyDescent="0.2">
      <c r="AE2705" s="22"/>
      <c r="AF2705" s="7"/>
      <c r="AG2705" s="7"/>
      <c r="AH2705" s="7"/>
      <c r="AI2705" s="7"/>
      <c r="AJ2705" s="7"/>
      <c r="AK2705" s="7"/>
      <c r="AL2705" s="23"/>
    </row>
    <row r="2706" spans="31:38" ht="16.5" x14ac:dyDescent="0.2">
      <c r="AE2706" s="22"/>
      <c r="AF2706" s="7"/>
      <c r="AG2706" s="7"/>
      <c r="AH2706" s="7"/>
      <c r="AI2706" s="7"/>
      <c r="AJ2706" s="7"/>
      <c r="AK2706" s="7"/>
      <c r="AL2706" s="23"/>
    </row>
    <row r="2707" spans="31:38" ht="16.5" x14ac:dyDescent="0.2">
      <c r="AE2707" s="22"/>
      <c r="AF2707" s="7"/>
      <c r="AG2707" s="7"/>
      <c r="AH2707" s="7"/>
      <c r="AI2707" s="7"/>
      <c r="AJ2707" s="7"/>
      <c r="AK2707" s="7"/>
      <c r="AL2707" s="23"/>
    </row>
    <row r="2708" spans="31:38" ht="16.5" x14ac:dyDescent="0.2">
      <c r="AE2708" s="22"/>
      <c r="AF2708" s="7"/>
      <c r="AG2708" s="7"/>
      <c r="AH2708" s="7"/>
      <c r="AI2708" s="7"/>
      <c r="AJ2708" s="7"/>
      <c r="AK2708" s="7"/>
      <c r="AL2708" s="23"/>
    </row>
    <row r="2709" spans="31:38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</row>
    <row r="2710" spans="31:38" ht="16.5" x14ac:dyDescent="0.2">
      <c r="AE2710" s="20"/>
      <c r="AF2710" s="12"/>
      <c r="AG2710" s="12"/>
      <c r="AH2710" s="12"/>
      <c r="AI2710" s="12"/>
      <c r="AJ2710" s="12"/>
      <c r="AK2710" s="12"/>
      <c r="AL2710" s="21"/>
    </row>
    <row r="2711" spans="31:38" ht="16.5" x14ac:dyDescent="0.2">
      <c r="AE2711" s="22"/>
      <c r="AF2711" s="7"/>
      <c r="AG2711" s="7"/>
      <c r="AH2711" s="7"/>
      <c r="AI2711" s="7"/>
      <c r="AJ2711" s="7"/>
      <c r="AK2711" s="7"/>
      <c r="AL2711" s="23"/>
    </row>
    <row r="2712" spans="31:38" ht="16.5" x14ac:dyDescent="0.2">
      <c r="AE2712" s="22"/>
      <c r="AF2712" s="7"/>
      <c r="AG2712" s="7"/>
      <c r="AH2712" s="7"/>
      <c r="AI2712" s="7"/>
      <c r="AJ2712" s="7"/>
      <c r="AK2712" s="7"/>
      <c r="AL2712" s="23"/>
    </row>
    <row r="2713" spans="31:38" ht="16.5" x14ac:dyDescent="0.2">
      <c r="AE2713" s="22"/>
      <c r="AF2713" s="7"/>
      <c r="AG2713" s="7"/>
      <c r="AH2713" s="7"/>
      <c r="AI2713" s="7"/>
      <c r="AJ2713" s="7"/>
      <c r="AK2713" s="7"/>
      <c r="AL2713" s="23"/>
    </row>
    <row r="2714" spans="31:38" ht="16.5" x14ac:dyDescent="0.2">
      <c r="AE2714" s="22"/>
      <c r="AF2714" s="7"/>
      <c r="AG2714" s="7"/>
      <c r="AH2714" s="7"/>
      <c r="AI2714" s="7"/>
      <c r="AJ2714" s="7"/>
      <c r="AK2714" s="7"/>
      <c r="AL2714" s="23"/>
    </row>
    <row r="2715" spans="31:38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</row>
    <row r="2716" spans="31:38" ht="16.5" x14ac:dyDescent="0.2">
      <c r="AE2716" s="20"/>
      <c r="AF2716" s="12"/>
      <c r="AG2716" s="12"/>
      <c r="AH2716" s="12"/>
      <c r="AI2716" s="12"/>
      <c r="AJ2716" s="12"/>
      <c r="AK2716" s="12"/>
      <c r="AL2716" s="21"/>
    </row>
    <row r="2717" spans="31:38" ht="16.5" x14ac:dyDescent="0.2">
      <c r="AE2717" s="22"/>
      <c r="AF2717" s="7"/>
      <c r="AG2717" s="7"/>
      <c r="AH2717" s="7"/>
      <c r="AI2717" s="7"/>
      <c r="AJ2717" s="7"/>
      <c r="AK2717" s="7"/>
      <c r="AL2717" s="23"/>
    </row>
    <row r="2718" spans="31:38" ht="16.5" x14ac:dyDescent="0.2">
      <c r="AE2718" s="22"/>
      <c r="AF2718" s="7"/>
      <c r="AG2718" s="7"/>
      <c r="AH2718" s="7"/>
      <c r="AI2718" s="7"/>
      <c r="AJ2718" s="7"/>
      <c r="AK2718" s="7"/>
      <c r="AL2718" s="23"/>
    </row>
    <row r="2719" spans="31:38" ht="16.5" x14ac:dyDescent="0.2">
      <c r="AE2719" s="22"/>
      <c r="AF2719" s="7"/>
      <c r="AG2719" s="7"/>
      <c r="AH2719" s="7"/>
      <c r="AI2719" s="7"/>
      <c r="AJ2719" s="7"/>
      <c r="AK2719" s="7"/>
      <c r="AL2719" s="23"/>
    </row>
    <row r="2720" spans="31:38" ht="16.5" x14ac:dyDescent="0.2">
      <c r="AE2720" s="22"/>
      <c r="AF2720" s="7"/>
      <c r="AG2720" s="7"/>
      <c r="AH2720" s="7"/>
      <c r="AI2720" s="7"/>
      <c r="AJ2720" s="7"/>
      <c r="AK2720" s="7"/>
      <c r="AL2720" s="23"/>
    </row>
    <row r="2721" spans="31:38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</row>
    <row r="2722" spans="31:38" ht="16.5" x14ac:dyDescent="0.2">
      <c r="AE2722" s="20"/>
      <c r="AF2722" s="12"/>
      <c r="AG2722" s="12"/>
      <c r="AH2722" s="12"/>
      <c r="AI2722" s="12"/>
      <c r="AJ2722" s="12"/>
      <c r="AK2722" s="12"/>
      <c r="AL2722" s="21"/>
    </row>
    <row r="2723" spans="31:38" ht="16.5" x14ac:dyDescent="0.2">
      <c r="AE2723" s="22"/>
      <c r="AF2723" s="7"/>
      <c r="AG2723" s="7"/>
      <c r="AH2723" s="7"/>
      <c r="AI2723" s="7"/>
      <c r="AJ2723" s="7"/>
      <c r="AK2723" s="7"/>
      <c r="AL2723" s="23"/>
    </row>
    <row r="2724" spans="31:38" ht="16.5" x14ac:dyDescent="0.2">
      <c r="AE2724" s="22"/>
      <c r="AF2724" s="7"/>
      <c r="AG2724" s="7"/>
      <c r="AH2724" s="7"/>
      <c r="AI2724" s="7"/>
      <c r="AJ2724" s="7"/>
      <c r="AK2724" s="7"/>
      <c r="AL2724" s="23"/>
    </row>
    <row r="2725" spans="31:38" ht="16.5" x14ac:dyDescent="0.2">
      <c r="AE2725" s="22"/>
      <c r="AF2725" s="7"/>
      <c r="AG2725" s="7"/>
      <c r="AH2725" s="7"/>
      <c r="AI2725" s="7"/>
      <c r="AJ2725" s="7"/>
      <c r="AK2725" s="7"/>
      <c r="AL2725" s="23"/>
    </row>
    <row r="2726" spans="31:38" ht="16.5" x14ac:dyDescent="0.2">
      <c r="AE2726" s="22"/>
      <c r="AF2726" s="7"/>
      <c r="AG2726" s="7"/>
      <c r="AH2726" s="7"/>
      <c r="AI2726" s="7"/>
      <c r="AJ2726" s="7"/>
      <c r="AK2726" s="7"/>
      <c r="AL2726" s="23"/>
    </row>
    <row r="2727" spans="31:38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</row>
    <row r="2728" spans="31:38" ht="16.5" x14ac:dyDescent="0.2">
      <c r="AE2728" s="20"/>
      <c r="AF2728" s="12"/>
      <c r="AG2728" s="12"/>
      <c r="AH2728" s="12"/>
      <c r="AI2728" s="12"/>
      <c r="AJ2728" s="12"/>
      <c r="AK2728" s="12"/>
      <c r="AL2728" s="21"/>
    </row>
    <row r="2729" spans="31:38" ht="16.5" x14ac:dyDescent="0.2">
      <c r="AE2729" s="22"/>
      <c r="AF2729" s="7"/>
      <c r="AG2729" s="7"/>
      <c r="AH2729" s="7"/>
      <c r="AI2729" s="7"/>
      <c r="AJ2729" s="7"/>
      <c r="AK2729" s="7"/>
      <c r="AL2729" s="23"/>
    </row>
    <row r="2730" spans="31:38" ht="16.5" x14ac:dyDescent="0.2">
      <c r="AE2730" s="22"/>
      <c r="AF2730" s="7"/>
      <c r="AG2730" s="7"/>
      <c r="AH2730" s="7"/>
      <c r="AI2730" s="7"/>
      <c r="AJ2730" s="7"/>
      <c r="AK2730" s="7"/>
      <c r="AL2730" s="23"/>
    </row>
    <row r="2731" spans="31:38" ht="16.5" x14ac:dyDescent="0.2">
      <c r="AE2731" s="22"/>
      <c r="AF2731" s="7"/>
      <c r="AG2731" s="7"/>
      <c r="AH2731" s="7"/>
      <c r="AI2731" s="7"/>
      <c r="AJ2731" s="7"/>
      <c r="AK2731" s="7"/>
      <c r="AL2731" s="23"/>
    </row>
    <row r="2732" spans="31:38" ht="16.5" x14ac:dyDescent="0.2">
      <c r="AE2732" s="22"/>
      <c r="AF2732" s="7"/>
      <c r="AG2732" s="7"/>
      <c r="AH2732" s="7"/>
      <c r="AI2732" s="7"/>
      <c r="AJ2732" s="7"/>
      <c r="AK2732" s="7"/>
      <c r="AL2732" s="23"/>
    </row>
    <row r="2733" spans="31:38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</row>
    <row r="2734" spans="31:38" ht="16.5" x14ac:dyDescent="0.2">
      <c r="AE2734" s="20"/>
      <c r="AF2734" s="12"/>
      <c r="AG2734" s="12"/>
      <c r="AH2734" s="12"/>
      <c r="AI2734" s="12"/>
      <c r="AJ2734" s="12"/>
      <c r="AK2734" s="12"/>
      <c r="AL2734" s="21"/>
    </row>
    <row r="2735" spans="31:38" ht="16.5" x14ac:dyDescent="0.2">
      <c r="AE2735" s="22"/>
      <c r="AF2735" s="7"/>
      <c r="AG2735" s="7"/>
      <c r="AH2735" s="7"/>
      <c r="AI2735" s="7"/>
      <c r="AJ2735" s="7"/>
      <c r="AK2735" s="7"/>
      <c r="AL2735" s="23"/>
    </row>
    <row r="2736" spans="31:38" ht="16.5" x14ac:dyDescent="0.2">
      <c r="AE2736" s="22"/>
      <c r="AF2736" s="7"/>
      <c r="AG2736" s="7"/>
      <c r="AH2736" s="7"/>
      <c r="AI2736" s="7"/>
      <c r="AJ2736" s="7"/>
      <c r="AK2736" s="7"/>
      <c r="AL2736" s="23"/>
    </row>
    <row r="2737" spans="31:38" ht="16.5" x14ac:dyDescent="0.2">
      <c r="AE2737" s="22"/>
      <c r="AF2737" s="7"/>
      <c r="AG2737" s="7"/>
      <c r="AH2737" s="7"/>
      <c r="AI2737" s="7"/>
      <c r="AJ2737" s="7"/>
      <c r="AK2737" s="7"/>
      <c r="AL2737" s="23"/>
    </row>
    <row r="2738" spans="31:38" ht="16.5" x14ac:dyDescent="0.2">
      <c r="AE2738" s="22"/>
      <c r="AF2738" s="7"/>
      <c r="AG2738" s="7"/>
      <c r="AH2738" s="7"/>
      <c r="AI2738" s="7"/>
      <c r="AJ2738" s="7"/>
      <c r="AK2738" s="7"/>
      <c r="AL2738" s="23"/>
    </row>
    <row r="2739" spans="31:38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</row>
    <row r="2740" spans="31:38" ht="16.5" x14ac:dyDescent="0.2">
      <c r="AE2740" s="20"/>
      <c r="AF2740" s="12"/>
      <c r="AG2740" s="12"/>
      <c r="AH2740" s="12"/>
      <c r="AI2740" s="12"/>
      <c r="AJ2740" s="12"/>
      <c r="AK2740" s="12"/>
      <c r="AL2740" s="21"/>
    </row>
    <row r="2741" spans="31:38" ht="16.5" x14ac:dyDescent="0.2">
      <c r="AE2741" s="22"/>
      <c r="AF2741" s="7"/>
      <c r="AG2741" s="7"/>
      <c r="AH2741" s="7"/>
      <c r="AI2741" s="7"/>
      <c r="AJ2741" s="7"/>
      <c r="AK2741" s="7"/>
      <c r="AL2741" s="23"/>
    </row>
    <row r="2742" spans="31:38" ht="16.5" x14ac:dyDescent="0.2">
      <c r="AE2742" s="22"/>
      <c r="AF2742" s="7"/>
      <c r="AG2742" s="7"/>
      <c r="AH2742" s="7"/>
      <c r="AI2742" s="7"/>
      <c r="AJ2742" s="7"/>
      <c r="AK2742" s="7"/>
      <c r="AL2742" s="23"/>
    </row>
    <row r="2743" spans="31:38" ht="16.5" x14ac:dyDescent="0.2">
      <c r="AE2743" s="22"/>
      <c r="AF2743" s="7"/>
      <c r="AG2743" s="7"/>
      <c r="AH2743" s="7"/>
      <c r="AI2743" s="7"/>
      <c r="AJ2743" s="7"/>
      <c r="AK2743" s="7"/>
      <c r="AL2743" s="23"/>
    </row>
    <row r="2744" spans="31:38" ht="16.5" x14ac:dyDescent="0.2">
      <c r="AE2744" s="22"/>
      <c r="AF2744" s="7"/>
      <c r="AG2744" s="7"/>
      <c r="AH2744" s="7"/>
      <c r="AI2744" s="7"/>
      <c r="AJ2744" s="7"/>
      <c r="AK2744" s="7"/>
      <c r="AL2744" s="23"/>
    </row>
    <row r="2745" spans="31:38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</row>
    <row r="2746" spans="31:38" ht="16.5" x14ac:dyDescent="0.2">
      <c r="AE2746" s="20"/>
      <c r="AF2746" s="12"/>
      <c r="AG2746" s="12"/>
      <c r="AH2746" s="12"/>
      <c r="AI2746" s="12"/>
      <c r="AJ2746" s="12"/>
      <c r="AK2746" s="12"/>
      <c r="AL2746" s="21"/>
    </row>
    <row r="2747" spans="31:38" ht="16.5" x14ac:dyDescent="0.2">
      <c r="AE2747" s="22"/>
      <c r="AF2747" s="7"/>
      <c r="AG2747" s="7"/>
      <c r="AH2747" s="7"/>
      <c r="AI2747" s="7"/>
      <c r="AJ2747" s="7"/>
      <c r="AK2747" s="7"/>
      <c r="AL2747" s="23"/>
    </row>
    <row r="2748" spans="31:38" ht="16.5" x14ac:dyDescent="0.2">
      <c r="AE2748" s="22"/>
      <c r="AF2748" s="7"/>
      <c r="AG2748" s="7"/>
      <c r="AH2748" s="7"/>
      <c r="AI2748" s="7"/>
      <c r="AJ2748" s="7"/>
      <c r="AK2748" s="7"/>
      <c r="AL2748" s="23"/>
    </row>
    <row r="2749" spans="31:38" ht="16.5" x14ac:dyDescent="0.2">
      <c r="AE2749" s="22"/>
      <c r="AF2749" s="7"/>
      <c r="AG2749" s="7"/>
      <c r="AH2749" s="7"/>
      <c r="AI2749" s="7"/>
      <c r="AJ2749" s="7"/>
      <c r="AK2749" s="7"/>
      <c r="AL2749" s="23"/>
    </row>
    <row r="2750" spans="31:38" ht="16.5" x14ac:dyDescent="0.2">
      <c r="AE2750" s="22"/>
      <c r="AF2750" s="7"/>
      <c r="AG2750" s="7"/>
      <c r="AH2750" s="7"/>
      <c r="AI2750" s="7"/>
      <c r="AJ2750" s="7"/>
      <c r="AK2750" s="7"/>
      <c r="AL2750" s="23"/>
    </row>
    <row r="2751" spans="31:38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</row>
    <row r="2752" spans="31:38" ht="16.5" x14ac:dyDescent="0.2">
      <c r="AE2752" s="20"/>
      <c r="AF2752" s="12"/>
      <c r="AG2752" s="12"/>
      <c r="AH2752" s="12"/>
      <c r="AI2752" s="12"/>
      <c r="AJ2752" s="12"/>
      <c r="AK2752" s="12"/>
      <c r="AL2752" s="21"/>
    </row>
    <row r="2753" spans="31:38" ht="16.5" x14ac:dyDescent="0.2">
      <c r="AE2753" s="22"/>
      <c r="AF2753" s="7"/>
      <c r="AG2753" s="7"/>
      <c r="AH2753" s="7"/>
      <c r="AI2753" s="7"/>
      <c r="AJ2753" s="7"/>
      <c r="AK2753" s="7"/>
      <c r="AL2753" s="23"/>
    </row>
    <row r="2754" spans="31:38" ht="16.5" x14ac:dyDescent="0.2">
      <c r="AE2754" s="22"/>
      <c r="AF2754" s="7"/>
      <c r="AG2754" s="7"/>
      <c r="AH2754" s="7"/>
      <c r="AI2754" s="7"/>
      <c r="AJ2754" s="7"/>
      <c r="AK2754" s="7"/>
      <c r="AL2754" s="23"/>
    </row>
    <row r="2755" spans="31:38" ht="16.5" x14ac:dyDescent="0.2">
      <c r="AE2755" s="22"/>
      <c r="AF2755" s="7"/>
      <c r="AG2755" s="7"/>
      <c r="AH2755" s="7"/>
      <c r="AI2755" s="7"/>
      <c r="AJ2755" s="7"/>
      <c r="AK2755" s="7"/>
      <c r="AL2755" s="23"/>
    </row>
    <row r="2756" spans="31:38" ht="16.5" x14ac:dyDescent="0.2">
      <c r="AE2756" s="22"/>
      <c r="AF2756" s="7"/>
      <c r="AG2756" s="7"/>
      <c r="AH2756" s="7"/>
      <c r="AI2756" s="7"/>
      <c r="AJ2756" s="7"/>
      <c r="AK2756" s="7"/>
      <c r="AL2756" s="23"/>
    </row>
    <row r="2757" spans="31:38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</row>
    <row r="2758" spans="31:38" ht="16.5" x14ac:dyDescent="0.2">
      <c r="AE2758" s="20"/>
      <c r="AF2758" s="12"/>
      <c r="AG2758" s="12"/>
      <c r="AH2758" s="12"/>
      <c r="AI2758" s="12"/>
      <c r="AJ2758" s="12"/>
      <c r="AK2758" s="12"/>
      <c r="AL2758" s="21"/>
    </row>
    <row r="2759" spans="31:38" ht="16.5" x14ac:dyDescent="0.2">
      <c r="AE2759" s="22"/>
      <c r="AF2759" s="7"/>
      <c r="AG2759" s="7"/>
      <c r="AH2759" s="7"/>
      <c r="AI2759" s="7"/>
      <c r="AJ2759" s="7"/>
      <c r="AK2759" s="7"/>
      <c r="AL2759" s="23"/>
    </row>
    <row r="2760" spans="31:38" ht="16.5" x14ac:dyDescent="0.2">
      <c r="AE2760" s="22"/>
      <c r="AF2760" s="7"/>
      <c r="AG2760" s="7"/>
      <c r="AH2760" s="7"/>
      <c r="AI2760" s="7"/>
      <c r="AJ2760" s="7"/>
      <c r="AK2760" s="7"/>
      <c r="AL2760" s="23"/>
    </row>
    <row r="2761" spans="31:38" ht="16.5" x14ac:dyDescent="0.2">
      <c r="AE2761" s="22"/>
      <c r="AF2761" s="7"/>
      <c r="AG2761" s="7"/>
      <c r="AH2761" s="7"/>
      <c r="AI2761" s="7"/>
      <c r="AJ2761" s="7"/>
      <c r="AK2761" s="7"/>
      <c r="AL2761" s="23"/>
    </row>
    <row r="2762" spans="31:38" ht="16.5" x14ac:dyDescent="0.2">
      <c r="AE2762" s="22"/>
      <c r="AF2762" s="7"/>
      <c r="AG2762" s="7"/>
      <c r="AH2762" s="7"/>
      <c r="AI2762" s="7"/>
      <c r="AJ2762" s="7"/>
      <c r="AK2762" s="7"/>
      <c r="AL2762" s="23"/>
    </row>
    <row r="2763" spans="31:38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</row>
    <row r="2764" spans="31:38" ht="16.5" x14ac:dyDescent="0.2">
      <c r="AE2764" s="20"/>
      <c r="AF2764" s="12"/>
      <c r="AG2764" s="12"/>
      <c r="AH2764" s="12"/>
      <c r="AI2764" s="12"/>
      <c r="AJ2764" s="12"/>
      <c r="AK2764" s="12"/>
      <c r="AL2764" s="21"/>
    </row>
    <row r="2765" spans="31:38" ht="16.5" x14ac:dyDescent="0.2">
      <c r="AE2765" s="22"/>
      <c r="AF2765" s="7"/>
      <c r="AG2765" s="7"/>
      <c r="AH2765" s="7"/>
      <c r="AI2765" s="7"/>
      <c r="AJ2765" s="7"/>
      <c r="AK2765" s="7"/>
      <c r="AL2765" s="23"/>
    </row>
    <row r="2766" spans="31:38" ht="16.5" x14ac:dyDescent="0.2">
      <c r="AE2766" s="22"/>
      <c r="AF2766" s="7"/>
      <c r="AG2766" s="7"/>
      <c r="AH2766" s="7"/>
      <c r="AI2766" s="7"/>
      <c r="AJ2766" s="7"/>
      <c r="AK2766" s="7"/>
      <c r="AL2766" s="23"/>
    </row>
    <row r="2767" spans="31:38" ht="16.5" x14ac:dyDescent="0.2">
      <c r="AE2767" s="22"/>
      <c r="AF2767" s="7"/>
      <c r="AG2767" s="7"/>
      <c r="AH2767" s="7"/>
      <c r="AI2767" s="7"/>
      <c r="AJ2767" s="7"/>
      <c r="AK2767" s="7"/>
      <c r="AL2767" s="23"/>
    </row>
    <row r="2768" spans="31:38" ht="16.5" x14ac:dyDescent="0.2">
      <c r="AE2768" s="22"/>
      <c r="AF2768" s="7"/>
      <c r="AG2768" s="7"/>
      <c r="AH2768" s="7"/>
      <c r="AI2768" s="7"/>
      <c r="AJ2768" s="7"/>
      <c r="AK2768" s="7"/>
      <c r="AL2768" s="23"/>
    </row>
    <row r="2769" spans="31:38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</row>
    <row r="2770" spans="31:38" ht="16.5" x14ac:dyDescent="0.2">
      <c r="AE2770" s="20"/>
      <c r="AF2770" s="12"/>
      <c r="AG2770" s="12"/>
      <c r="AH2770" s="12"/>
      <c r="AI2770" s="12"/>
      <c r="AJ2770" s="12"/>
      <c r="AK2770" s="12"/>
      <c r="AL2770" s="21"/>
    </row>
    <row r="2771" spans="31:38" ht="16.5" x14ac:dyDescent="0.2">
      <c r="AE2771" s="22"/>
      <c r="AF2771" s="7"/>
      <c r="AG2771" s="7"/>
      <c r="AH2771" s="7"/>
      <c r="AI2771" s="7"/>
      <c r="AJ2771" s="7"/>
      <c r="AK2771" s="7"/>
      <c r="AL2771" s="23"/>
    </row>
    <row r="2772" spans="31:38" ht="16.5" x14ac:dyDescent="0.2">
      <c r="AE2772" s="22"/>
      <c r="AF2772" s="7"/>
      <c r="AG2772" s="7"/>
      <c r="AH2772" s="7"/>
      <c r="AI2772" s="7"/>
      <c r="AJ2772" s="7"/>
      <c r="AK2772" s="7"/>
      <c r="AL2772" s="23"/>
    </row>
    <row r="2773" spans="31:38" ht="16.5" x14ac:dyDescent="0.2">
      <c r="AE2773" s="22"/>
      <c r="AF2773" s="7"/>
      <c r="AG2773" s="7"/>
      <c r="AH2773" s="7"/>
      <c r="AI2773" s="7"/>
      <c r="AJ2773" s="7"/>
      <c r="AK2773" s="7"/>
      <c r="AL2773" s="23"/>
    </row>
    <row r="2774" spans="31:38" ht="16.5" x14ac:dyDescent="0.2">
      <c r="AE2774" s="22"/>
      <c r="AF2774" s="7"/>
      <c r="AG2774" s="7"/>
      <c r="AH2774" s="7"/>
      <c r="AI2774" s="7"/>
      <c r="AJ2774" s="7"/>
      <c r="AK2774" s="7"/>
      <c r="AL2774" s="23"/>
    </row>
    <row r="2775" spans="31:38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</row>
    <row r="2776" spans="31:38" ht="16.5" x14ac:dyDescent="0.2">
      <c r="AE2776" s="20"/>
      <c r="AF2776" s="12"/>
      <c r="AG2776" s="12"/>
      <c r="AH2776" s="12"/>
      <c r="AI2776" s="12"/>
      <c r="AJ2776" s="12"/>
      <c r="AK2776" s="12"/>
      <c r="AL2776" s="21"/>
    </row>
    <row r="2777" spans="31:38" ht="16.5" x14ac:dyDescent="0.2">
      <c r="AE2777" s="22"/>
      <c r="AF2777" s="7"/>
      <c r="AG2777" s="7"/>
      <c r="AH2777" s="7"/>
      <c r="AI2777" s="7"/>
      <c r="AJ2777" s="7"/>
      <c r="AK2777" s="7"/>
      <c r="AL2777" s="23"/>
    </row>
    <row r="2778" spans="31:38" ht="16.5" x14ac:dyDescent="0.2">
      <c r="AE2778" s="22"/>
      <c r="AF2778" s="7"/>
      <c r="AG2778" s="7"/>
      <c r="AH2778" s="7"/>
      <c r="AI2778" s="7"/>
      <c r="AJ2778" s="7"/>
      <c r="AK2778" s="7"/>
      <c r="AL2778" s="23"/>
    </row>
    <row r="2779" spans="31:38" ht="16.5" x14ac:dyDescent="0.2">
      <c r="AE2779" s="22"/>
      <c r="AF2779" s="7"/>
      <c r="AG2779" s="7"/>
      <c r="AH2779" s="7"/>
      <c r="AI2779" s="7"/>
      <c r="AJ2779" s="7"/>
      <c r="AK2779" s="7"/>
      <c r="AL2779" s="23"/>
    </row>
    <row r="2780" spans="31:38" ht="16.5" x14ac:dyDescent="0.2">
      <c r="AE2780" s="22"/>
      <c r="AF2780" s="7"/>
      <c r="AG2780" s="7"/>
      <c r="AH2780" s="7"/>
      <c r="AI2780" s="7"/>
      <c r="AJ2780" s="7"/>
      <c r="AK2780" s="7"/>
      <c r="AL2780" s="23"/>
    </row>
    <row r="2781" spans="31:38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</row>
    <row r="2782" spans="31:38" ht="16.5" x14ac:dyDescent="0.2">
      <c r="AE2782" s="20"/>
      <c r="AF2782" s="12"/>
      <c r="AG2782" s="12"/>
      <c r="AH2782" s="12"/>
      <c r="AI2782" s="12"/>
      <c r="AJ2782" s="12"/>
      <c r="AK2782" s="12"/>
      <c r="AL2782" s="21"/>
    </row>
    <row r="2783" spans="31:38" ht="16.5" x14ac:dyDescent="0.2">
      <c r="AE2783" s="22"/>
      <c r="AF2783" s="7"/>
      <c r="AG2783" s="7"/>
      <c r="AH2783" s="7"/>
      <c r="AI2783" s="7"/>
      <c r="AJ2783" s="7"/>
      <c r="AK2783" s="7"/>
      <c r="AL2783" s="23"/>
    </row>
    <row r="2784" spans="31:38" ht="16.5" x14ac:dyDescent="0.2">
      <c r="AE2784" s="22"/>
      <c r="AF2784" s="7"/>
      <c r="AG2784" s="7"/>
      <c r="AH2784" s="7"/>
      <c r="AI2784" s="7"/>
      <c r="AJ2784" s="7"/>
      <c r="AK2784" s="7"/>
      <c r="AL2784" s="23"/>
    </row>
    <row r="2785" spans="31:38" ht="16.5" x14ac:dyDescent="0.2">
      <c r="AE2785" s="22"/>
      <c r="AF2785" s="7"/>
      <c r="AG2785" s="7"/>
      <c r="AH2785" s="7"/>
      <c r="AI2785" s="7"/>
      <c r="AJ2785" s="7"/>
      <c r="AK2785" s="7"/>
      <c r="AL2785" s="23"/>
    </row>
    <row r="2786" spans="31:38" ht="16.5" x14ac:dyDescent="0.2">
      <c r="AE2786" s="22"/>
      <c r="AF2786" s="7"/>
      <c r="AG2786" s="7"/>
      <c r="AH2786" s="7"/>
      <c r="AI2786" s="7"/>
      <c r="AJ2786" s="7"/>
      <c r="AK2786" s="7"/>
      <c r="AL2786" s="23"/>
    </row>
    <row r="2787" spans="31:38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</row>
    <row r="2788" spans="31:38" ht="16.5" x14ac:dyDescent="0.2">
      <c r="AE2788" s="20"/>
      <c r="AF2788" s="12"/>
      <c r="AG2788" s="12"/>
      <c r="AH2788" s="12"/>
      <c r="AI2788" s="12"/>
      <c r="AJ2788" s="12"/>
      <c r="AK2788" s="12"/>
      <c r="AL2788" s="21"/>
    </row>
    <row r="2789" spans="31:38" ht="16.5" x14ac:dyDescent="0.2">
      <c r="AE2789" s="22"/>
      <c r="AF2789" s="7"/>
      <c r="AG2789" s="7"/>
      <c r="AH2789" s="7"/>
      <c r="AI2789" s="7"/>
      <c r="AJ2789" s="7"/>
      <c r="AK2789" s="7"/>
      <c r="AL2789" s="23"/>
    </row>
    <row r="2790" spans="31:38" ht="16.5" x14ac:dyDescent="0.2">
      <c r="AE2790" s="22"/>
      <c r="AF2790" s="7"/>
      <c r="AG2790" s="7"/>
      <c r="AH2790" s="7"/>
      <c r="AI2790" s="7"/>
      <c r="AJ2790" s="7"/>
      <c r="AK2790" s="7"/>
      <c r="AL2790" s="23"/>
    </row>
    <row r="2791" spans="31:38" ht="16.5" x14ac:dyDescent="0.2">
      <c r="AE2791" s="22"/>
      <c r="AF2791" s="7"/>
      <c r="AG2791" s="7"/>
      <c r="AH2791" s="7"/>
      <c r="AI2791" s="7"/>
      <c r="AJ2791" s="7"/>
      <c r="AK2791" s="7"/>
      <c r="AL2791" s="23"/>
    </row>
    <row r="2792" spans="31:38" ht="16.5" x14ac:dyDescent="0.2">
      <c r="AE2792" s="22"/>
      <c r="AF2792" s="7"/>
      <c r="AG2792" s="7"/>
      <c r="AH2792" s="7"/>
      <c r="AI2792" s="7"/>
      <c r="AJ2792" s="7"/>
      <c r="AK2792" s="7"/>
      <c r="AL2792" s="23"/>
    </row>
    <row r="2793" spans="31:38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</row>
    <row r="2794" spans="31:38" ht="16.5" x14ac:dyDescent="0.2">
      <c r="AE2794" s="20"/>
      <c r="AF2794" s="12"/>
      <c r="AG2794" s="12"/>
      <c r="AH2794" s="12"/>
      <c r="AI2794" s="12"/>
      <c r="AJ2794" s="12"/>
      <c r="AK2794" s="12"/>
      <c r="AL2794" s="21"/>
    </row>
    <row r="2795" spans="31:38" ht="16.5" x14ac:dyDescent="0.2">
      <c r="AE2795" s="22"/>
      <c r="AF2795" s="7"/>
      <c r="AG2795" s="7"/>
      <c r="AH2795" s="7"/>
      <c r="AI2795" s="7"/>
      <c r="AJ2795" s="7"/>
      <c r="AK2795" s="7"/>
      <c r="AL2795" s="23"/>
    </row>
    <row r="2796" spans="31:38" ht="16.5" x14ac:dyDescent="0.2">
      <c r="AE2796" s="22"/>
      <c r="AF2796" s="7"/>
      <c r="AG2796" s="7"/>
      <c r="AH2796" s="7"/>
      <c r="AI2796" s="7"/>
      <c r="AJ2796" s="7"/>
      <c r="AK2796" s="7"/>
      <c r="AL2796" s="23"/>
    </row>
    <row r="2797" spans="31:38" ht="16.5" x14ac:dyDescent="0.2">
      <c r="AE2797" s="22"/>
      <c r="AF2797" s="7"/>
      <c r="AG2797" s="7"/>
      <c r="AH2797" s="7"/>
      <c r="AI2797" s="7"/>
      <c r="AJ2797" s="7"/>
      <c r="AK2797" s="7"/>
      <c r="AL2797" s="23"/>
    </row>
    <row r="2798" spans="31:38" ht="16.5" x14ac:dyDescent="0.2">
      <c r="AE2798" s="22"/>
      <c r="AF2798" s="7"/>
      <c r="AG2798" s="7"/>
      <c r="AH2798" s="7"/>
      <c r="AI2798" s="7"/>
      <c r="AJ2798" s="7"/>
      <c r="AK2798" s="7"/>
      <c r="AL2798" s="23"/>
    </row>
    <row r="2799" spans="31:38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</row>
    <row r="2800" spans="31:38" ht="16.5" x14ac:dyDescent="0.2">
      <c r="AE2800" s="20"/>
      <c r="AF2800" s="12"/>
      <c r="AG2800" s="12"/>
      <c r="AH2800" s="12"/>
      <c r="AI2800" s="12"/>
      <c r="AJ2800" s="12"/>
      <c r="AK2800" s="12"/>
      <c r="AL2800" s="21"/>
    </row>
    <row r="2801" spans="31:38" ht="16.5" x14ac:dyDescent="0.2">
      <c r="AE2801" s="22"/>
      <c r="AF2801" s="7"/>
      <c r="AG2801" s="7"/>
      <c r="AH2801" s="7"/>
      <c r="AI2801" s="7"/>
      <c r="AJ2801" s="7"/>
      <c r="AK2801" s="7"/>
      <c r="AL2801" s="23"/>
    </row>
    <row r="2802" spans="31:38" ht="16.5" x14ac:dyDescent="0.2">
      <c r="AE2802" s="22"/>
      <c r="AF2802" s="7"/>
      <c r="AG2802" s="7"/>
      <c r="AH2802" s="7"/>
      <c r="AI2802" s="7"/>
      <c r="AJ2802" s="7"/>
      <c r="AK2802" s="7"/>
      <c r="AL2802" s="23"/>
    </row>
    <row r="2803" spans="31:38" ht="16.5" x14ac:dyDescent="0.2">
      <c r="AE2803" s="22"/>
      <c r="AF2803" s="7"/>
      <c r="AG2803" s="7"/>
      <c r="AH2803" s="7"/>
      <c r="AI2803" s="7"/>
      <c r="AJ2803" s="7"/>
      <c r="AK2803" s="7"/>
      <c r="AL2803" s="23"/>
    </row>
    <row r="2804" spans="31:38" ht="16.5" x14ac:dyDescent="0.2">
      <c r="AE2804" s="22"/>
      <c r="AF2804" s="7"/>
      <c r="AG2804" s="7"/>
      <c r="AH2804" s="7"/>
      <c r="AI2804" s="7"/>
      <c r="AJ2804" s="7"/>
      <c r="AK2804" s="7"/>
      <c r="AL2804" s="23"/>
    </row>
    <row r="2805" spans="31:38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</row>
    <row r="2806" spans="31:38" ht="16.5" x14ac:dyDescent="0.2">
      <c r="AE2806" s="20"/>
      <c r="AF2806" s="12"/>
      <c r="AG2806" s="12"/>
      <c r="AH2806" s="12"/>
      <c r="AI2806" s="12"/>
      <c r="AJ2806" s="12"/>
      <c r="AK2806" s="12"/>
      <c r="AL2806" s="21"/>
    </row>
    <row r="2807" spans="31:38" ht="16.5" x14ac:dyDescent="0.2">
      <c r="AE2807" s="22"/>
      <c r="AF2807" s="7"/>
      <c r="AG2807" s="7"/>
      <c r="AH2807" s="7"/>
      <c r="AI2807" s="7"/>
      <c r="AJ2807" s="7"/>
      <c r="AK2807" s="7"/>
      <c r="AL2807" s="23"/>
    </row>
    <row r="2808" spans="31:38" ht="16.5" x14ac:dyDescent="0.2">
      <c r="AE2808" s="22"/>
      <c r="AF2808" s="7"/>
      <c r="AG2808" s="7"/>
      <c r="AH2808" s="7"/>
      <c r="AI2808" s="7"/>
      <c r="AJ2808" s="7"/>
      <c r="AK2808" s="7"/>
      <c r="AL2808" s="23"/>
    </row>
    <row r="2809" spans="31:38" ht="16.5" x14ac:dyDescent="0.2">
      <c r="AE2809" s="22"/>
      <c r="AF2809" s="7"/>
      <c r="AG2809" s="7"/>
      <c r="AH2809" s="7"/>
      <c r="AI2809" s="7"/>
      <c r="AJ2809" s="7"/>
      <c r="AK2809" s="7"/>
      <c r="AL2809" s="23"/>
    </row>
    <row r="2810" spans="31:38" ht="16.5" x14ac:dyDescent="0.2">
      <c r="AE2810" s="22"/>
      <c r="AF2810" s="7"/>
      <c r="AG2810" s="7"/>
      <c r="AH2810" s="7"/>
      <c r="AI2810" s="7"/>
      <c r="AJ2810" s="7"/>
      <c r="AK2810" s="7"/>
      <c r="AL2810" s="23"/>
    </row>
    <row r="2811" spans="31:38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</row>
    <row r="2812" spans="31:38" ht="16.5" x14ac:dyDescent="0.2">
      <c r="AE2812" s="20"/>
      <c r="AF2812" s="12"/>
      <c r="AG2812" s="12"/>
      <c r="AH2812" s="12"/>
      <c r="AI2812" s="12"/>
      <c r="AJ2812" s="12"/>
      <c r="AK2812" s="12"/>
      <c r="AL2812" s="21"/>
    </row>
    <row r="2813" spans="31:38" ht="16.5" x14ac:dyDescent="0.2">
      <c r="AE2813" s="22"/>
      <c r="AF2813" s="7"/>
      <c r="AG2813" s="7"/>
      <c r="AH2813" s="7"/>
      <c r="AI2813" s="7"/>
      <c r="AJ2813" s="7"/>
      <c r="AK2813" s="7"/>
      <c r="AL2813" s="23"/>
    </row>
    <row r="2814" spans="31:38" ht="16.5" x14ac:dyDescent="0.2">
      <c r="AE2814" s="22"/>
      <c r="AF2814" s="7"/>
      <c r="AG2814" s="7"/>
      <c r="AH2814" s="7"/>
      <c r="AI2814" s="7"/>
      <c r="AJ2814" s="7"/>
      <c r="AK2814" s="7"/>
      <c r="AL2814" s="23"/>
    </row>
    <row r="2815" spans="31:38" ht="16.5" x14ac:dyDescent="0.2">
      <c r="AE2815" s="22"/>
      <c r="AF2815" s="7"/>
      <c r="AG2815" s="7"/>
      <c r="AH2815" s="7"/>
      <c r="AI2815" s="7"/>
      <c r="AJ2815" s="7"/>
      <c r="AK2815" s="7"/>
      <c r="AL2815" s="23"/>
    </row>
    <row r="2816" spans="31:38" ht="16.5" x14ac:dyDescent="0.2">
      <c r="AE2816" s="22"/>
      <c r="AF2816" s="7"/>
      <c r="AG2816" s="7"/>
      <c r="AH2816" s="7"/>
      <c r="AI2816" s="7"/>
      <c r="AJ2816" s="7"/>
      <c r="AK2816" s="7"/>
      <c r="AL2816" s="23"/>
    </row>
    <row r="2817" spans="31:38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</row>
    <row r="2818" spans="31:38" ht="16.5" x14ac:dyDescent="0.2">
      <c r="AE2818" s="20"/>
      <c r="AF2818" s="12"/>
      <c r="AG2818" s="12"/>
      <c r="AH2818" s="12"/>
      <c r="AI2818" s="12"/>
      <c r="AJ2818" s="12"/>
      <c r="AK2818" s="12"/>
      <c r="AL2818" s="21"/>
    </row>
    <row r="2819" spans="31:38" ht="16.5" x14ac:dyDescent="0.2">
      <c r="AE2819" s="22"/>
      <c r="AF2819" s="7"/>
      <c r="AG2819" s="7"/>
      <c r="AH2819" s="7"/>
      <c r="AI2819" s="7"/>
      <c r="AJ2819" s="7"/>
      <c r="AK2819" s="7"/>
      <c r="AL2819" s="23"/>
    </row>
    <row r="2820" spans="31:38" ht="16.5" x14ac:dyDescent="0.2">
      <c r="AE2820" s="22"/>
      <c r="AF2820" s="7"/>
      <c r="AG2820" s="7"/>
      <c r="AH2820" s="7"/>
      <c r="AI2820" s="7"/>
      <c r="AJ2820" s="7"/>
      <c r="AK2820" s="7"/>
      <c r="AL2820" s="23"/>
    </row>
    <row r="2821" spans="31:38" ht="16.5" x14ac:dyDescent="0.2">
      <c r="AE2821" s="22"/>
      <c r="AF2821" s="7"/>
      <c r="AG2821" s="7"/>
      <c r="AH2821" s="7"/>
      <c r="AI2821" s="7"/>
      <c r="AJ2821" s="7"/>
      <c r="AK2821" s="7"/>
      <c r="AL2821" s="23"/>
    </row>
    <row r="2822" spans="31:38" ht="16.5" x14ac:dyDescent="0.2">
      <c r="AE2822" s="22"/>
      <c r="AF2822" s="7"/>
      <c r="AG2822" s="7"/>
      <c r="AH2822" s="7"/>
      <c r="AI2822" s="7"/>
      <c r="AJ2822" s="7"/>
      <c r="AK2822" s="7"/>
      <c r="AL2822" s="23"/>
    </row>
    <row r="2823" spans="31:38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</row>
    <row r="2824" spans="31:38" ht="16.5" x14ac:dyDescent="0.2">
      <c r="AE2824" s="20"/>
      <c r="AF2824" s="12"/>
      <c r="AG2824" s="12"/>
      <c r="AH2824" s="12"/>
      <c r="AI2824" s="12"/>
      <c r="AJ2824" s="12"/>
      <c r="AK2824" s="12"/>
      <c r="AL2824" s="21"/>
    </row>
    <row r="2825" spans="31:38" ht="16.5" x14ac:dyDescent="0.2">
      <c r="AE2825" s="22"/>
      <c r="AF2825" s="7"/>
      <c r="AG2825" s="7"/>
      <c r="AH2825" s="7"/>
      <c r="AI2825" s="7"/>
      <c r="AJ2825" s="7"/>
      <c r="AK2825" s="7"/>
      <c r="AL2825" s="23"/>
    </row>
    <row r="2826" spans="31:38" ht="16.5" x14ac:dyDescent="0.2">
      <c r="AE2826" s="22"/>
      <c r="AF2826" s="7"/>
      <c r="AG2826" s="7"/>
      <c r="AH2826" s="7"/>
      <c r="AI2826" s="7"/>
      <c r="AJ2826" s="7"/>
      <c r="AK2826" s="7"/>
      <c r="AL2826" s="23"/>
    </row>
    <row r="2827" spans="31:38" ht="16.5" x14ac:dyDescent="0.2">
      <c r="AE2827" s="22"/>
      <c r="AF2827" s="7"/>
      <c r="AG2827" s="7"/>
      <c r="AH2827" s="7"/>
      <c r="AI2827" s="7"/>
      <c r="AJ2827" s="7"/>
      <c r="AK2827" s="7"/>
      <c r="AL2827" s="23"/>
    </row>
    <row r="2828" spans="31:38" ht="16.5" x14ac:dyDescent="0.2">
      <c r="AE2828" s="22"/>
      <c r="AF2828" s="7"/>
      <c r="AG2828" s="7"/>
      <c r="AH2828" s="7"/>
      <c r="AI2828" s="7"/>
      <c r="AJ2828" s="7"/>
      <c r="AK2828" s="7"/>
      <c r="AL2828" s="23"/>
    </row>
    <row r="2829" spans="31:38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</row>
    <row r="2830" spans="31:38" ht="16.5" x14ac:dyDescent="0.2">
      <c r="AE2830" s="20"/>
      <c r="AF2830" s="12"/>
      <c r="AG2830" s="12"/>
      <c r="AH2830" s="12"/>
      <c r="AI2830" s="12"/>
      <c r="AJ2830" s="12"/>
      <c r="AK2830" s="12"/>
      <c r="AL2830" s="21"/>
    </row>
    <row r="2831" spans="31:38" ht="16.5" x14ac:dyDescent="0.2">
      <c r="AE2831" s="22"/>
      <c r="AF2831" s="7"/>
      <c r="AG2831" s="7"/>
      <c r="AH2831" s="7"/>
      <c r="AI2831" s="7"/>
      <c r="AJ2831" s="7"/>
      <c r="AK2831" s="7"/>
      <c r="AL2831" s="23"/>
    </row>
    <row r="2832" spans="31:38" ht="16.5" x14ac:dyDescent="0.2">
      <c r="AE2832" s="22"/>
      <c r="AF2832" s="7"/>
      <c r="AG2832" s="7"/>
      <c r="AH2832" s="7"/>
      <c r="AI2832" s="7"/>
      <c r="AJ2832" s="7"/>
      <c r="AK2832" s="7"/>
      <c r="AL2832" s="23"/>
    </row>
    <row r="2833" spans="31:38" ht="16.5" x14ac:dyDescent="0.2">
      <c r="AE2833" s="22"/>
      <c r="AF2833" s="7"/>
      <c r="AG2833" s="7"/>
      <c r="AH2833" s="7"/>
      <c r="AI2833" s="7"/>
      <c r="AJ2833" s="7"/>
      <c r="AK2833" s="7"/>
      <c r="AL2833" s="23"/>
    </row>
    <row r="2834" spans="31:38" ht="16.5" x14ac:dyDescent="0.2">
      <c r="AE2834" s="22"/>
      <c r="AF2834" s="7"/>
      <c r="AG2834" s="7"/>
      <c r="AH2834" s="7"/>
      <c r="AI2834" s="7"/>
      <c r="AJ2834" s="7"/>
      <c r="AK2834" s="7"/>
      <c r="AL2834" s="23"/>
    </row>
    <row r="2835" spans="31:38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</row>
    <row r="2836" spans="31:38" ht="16.5" x14ac:dyDescent="0.2">
      <c r="AE2836" s="20"/>
      <c r="AF2836" s="12"/>
      <c r="AG2836" s="12"/>
      <c r="AH2836" s="12"/>
      <c r="AI2836" s="12"/>
      <c r="AJ2836" s="12"/>
      <c r="AK2836" s="12"/>
      <c r="AL2836" s="21"/>
    </row>
    <row r="2837" spans="31:38" ht="16.5" x14ac:dyDescent="0.2">
      <c r="AE2837" s="22"/>
      <c r="AF2837" s="7"/>
      <c r="AG2837" s="7"/>
      <c r="AH2837" s="7"/>
      <c r="AI2837" s="7"/>
      <c r="AJ2837" s="7"/>
      <c r="AK2837" s="7"/>
      <c r="AL2837" s="23"/>
    </row>
    <row r="2838" spans="31:38" ht="16.5" x14ac:dyDescent="0.2">
      <c r="AE2838" s="22"/>
      <c r="AF2838" s="7"/>
      <c r="AG2838" s="7"/>
      <c r="AH2838" s="7"/>
      <c r="AI2838" s="7"/>
      <c r="AJ2838" s="7"/>
      <c r="AK2838" s="7"/>
      <c r="AL2838" s="23"/>
    </row>
    <row r="2839" spans="31:38" ht="16.5" x14ac:dyDescent="0.2">
      <c r="AE2839" s="22"/>
      <c r="AF2839" s="7"/>
      <c r="AG2839" s="7"/>
      <c r="AH2839" s="7"/>
      <c r="AI2839" s="7"/>
      <c r="AJ2839" s="7"/>
      <c r="AK2839" s="7"/>
      <c r="AL2839" s="23"/>
    </row>
    <row r="2840" spans="31:38" ht="16.5" x14ac:dyDescent="0.2">
      <c r="AE2840" s="22"/>
      <c r="AF2840" s="7"/>
      <c r="AG2840" s="7"/>
      <c r="AH2840" s="7"/>
      <c r="AI2840" s="7"/>
      <c r="AJ2840" s="7"/>
      <c r="AK2840" s="7"/>
      <c r="AL2840" s="23"/>
    </row>
    <row r="2841" spans="31:38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</row>
    <row r="2842" spans="31:38" ht="16.5" x14ac:dyDescent="0.2">
      <c r="AE2842" s="20"/>
      <c r="AF2842" s="12"/>
      <c r="AG2842" s="12"/>
      <c r="AH2842" s="12"/>
      <c r="AI2842" s="12"/>
      <c r="AJ2842" s="12"/>
      <c r="AK2842" s="12"/>
      <c r="AL2842" s="21"/>
    </row>
    <row r="2843" spans="31:38" ht="16.5" x14ac:dyDescent="0.2">
      <c r="AE2843" s="22"/>
      <c r="AF2843" s="7"/>
      <c r="AG2843" s="7"/>
      <c r="AH2843" s="7"/>
      <c r="AI2843" s="7"/>
      <c r="AJ2843" s="7"/>
      <c r="AK2843" s="7"/>
      <c r="AL2843" s="23"/>
    </row>
    <row r="2844" spans="31:38" ht="16.5" x14ac:dyDescent="0.2">
      <c r="AE2844" s="22"/>
      <c r="AF2844" s="7"/>
      <c r="AG2844" s="7"/>
      <c r="AH2844" s="7"/>
      <c r="AI2844" s="7"/>
      <c r="AJ2844" s="7"/>
      <c r="AK2844" s="7"/>
      <c r="AL2844" s="23"/>
    </row>
    <row r="2845" spans="31:38" ht="16.5" x14ac:dyDescent="0.2">
      <c r="AE2845" s="22"/>
      <c r="AF2845" s="7"/>
      <c r="AG2845" s="7"/>
      <c r="AH2845" s="7"/>
      <c r="AI2845" s="7"/>
      <c r="AJ2845" s="7"/>
      <c r="AK2845" s="7"/>
      <c r="AL2845" s="23"/>
    </row>
    <row r="2846" spans="31:38" ht="16.5" x14ac:dyDescent="0.2">
      <c r="AE2846" s="22"/>
      <c r="AF2846" s="7"/>
      <c r="AG2846" s="7"/>
      <c r="AH2846" s="7"/>
      <c r="AI2846" s="7"/>
      <c r="AJ2846" s="7"/>
      <c r="AK2846" s="7"/>
      <c r="AL2846" s="23"/>
    </row>
    <row r="2847" spans="31:38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</row>
    <row r="2848" spans="31:38" ht="16.5" x14ac:dyDescent="0.2">
      <c r="AE2848" s="20"/>
      <c r="AF2848" s="12"/>
      <c r="AG2848" s="12"/>
      <c r="AH2848" s="12"/>
      <c r="AI2848" s="12"/>
      <c r="AJ2848" s="12"/>
      <c r="AK2848" s="12"/>
      <c r="AL2848" s="21"/>
    </row>
    <row r="2849" spans="31:38" ht="16.5" x14ac:dyDescent="0.2">
      <c r="AE2849" s="22"/>
      <c r="AF2849" s="7"/>
      <c r="AG2849" s="7"/>
      <c r="AH2849" s="7"/>
      <c r="AI2849" s="7"/>
      <c r="AJ2849" s="7"/>
      <c r="AK2849" s="7"/>
      <c r="AL2849" s="23"/>
    </row>
    <row r="2850" spans="31:38" ht="16.5" x14ac:dyDescent="0.2">
      <c r="AE2850" s="22"/>
      <c r="AF2850" s="7"/>
      <c r="AG2850" s="7"/>
      <c r="AH2850" s="7"/>
      <c r="AI2850" s="7"/>
      <c r="AJ2850" s="7"/>
      <c r="AK2850" s="7"/>
      <c r="AL2850" s="23"/>
    </row>
    <row r="2851" spans="31:38" ht="16.5" x14ac:dyDescent="0.2">
      <c r="AE2851" s="22"/>
      <c r="AF2851" s="7"/>
      <c r="AG2851" s="7"/>
      <c r="AH2851" s="7"/>
      <c r="AI2851" s="7"/>
      <c r="AJ2851" s="7"/>
      <c r="AK2851" s="7"/>
      <c r="AL2851" s="23"/>
    </row>
    <row r="2852" spans="31:38" ht="16.5" x14ac:dyDescent="0.2">
      <c r="AE2852" s="22"/>
      <c r="AF2852" s="7"/>
      <c r="AG2852" s="7"/>
      <c r="AH2852" s="7"/>
      <c r="AI2852" s="7"/>
      <c r="AJ2852" s="7"/>
      <c r="AK2852" s="7"/>
      <c r="AL2852" s="23"/>
    </row>
    <row r="2853" spans="31:38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</row>
    <row r="2854" spans="31:38" ht="16.5" x14ac:dyDescent="0.2">
      <c r="AE2854" s="20"/>
      <c r="AF2854" s="12"/>
      <c r="AG2854" s="12"/>
      <c r="AH2854" s="12"/>
      <c r="AI2854" s="12"/>
      <c r="AJ2854" s="12"/>
      <c r="AK2854" s="12"/>
      <c r="AL2854" s="21"/>
    </row>
    <row r="2855" spans="31:38" ht="16.5" x14ac:dyDescent="0.2">
      <c r="AE2855" s="22"/>
      <c r="AF2855" s="7"/>
      <c r="AG2855" s="7"/>
      <c r="AH2855" s="7"/>
      <c r="AI2855" s="7"/>
      <c r="AJ2855" s="7"/>
      <c r="AK2855" s="7"/>
      <c r="AL2855" s="23"/>
    </row>
    <row r="2856" spans="31:38" ht="16.5" x14ac:dyDescent="0.2">
      <c r="AE2856" s="22"/>
      <c r="AF2856" s="7"/>
      <c r="AG2856" s="7"/>
      <c r="AH2856" s="7"/>
      <c r="AI2856" s="7"/>
      <c r="AJ2856" s="7"/>
      <c r="AK2856" s="7"/>
      <c r="AL2856" s="23"/>
    </row>
    <row r="2857" spans="31:38" ht="16.5" x14ac:dyDescent="0.2">
      <c r="AE2857" s="22"/>
      <c r="AF2857" s="7"/>
      <c r="AG2857" s="7"/>
      <c r="AH2857" s="7"/>
      <c r="AI2857" s="7"/>
      <c r="AJ2857" s="7"/>
      <c r="AK2857" s="7"/>
      <c r="AL2857" s="23"/>
    </row>
    <row r="2858" spans="31:38" ht="16.5" x14ac:dyDescent="0.2">
      <c r="AE2858" s="22"/>
      <c r="AF2858" s="7"/>
      <c r="AG2858" s="7"/>
      <c r="AH2858" s="7"/>
      <c r="AI2858" s="7"/>
      <c r="AJ2858" s="7"/>
      <c r="AK2858" s="7"/>
      <c r="AL2858" s="23"/>
    </row>
    <row r="2859" spans="31:38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</row>
    <row r="2860" spans="31:38" ht="16.5" x14ac:dyDescent="0.2">
      <c r="AE2860" s="20"/>
      <c r="AF2860" s="12"/>
      <c r="AG2860" s="12"/>
      <c r="AH2860" s="12"/>
      <c r="AI2860" s="12"/>
      <c r="AJ2860" s="12"/>
      <c r="AK2860" s="12"/>
      <c r="AL2860" s="21"/>
    </row>
    <row r="2861" spans="31:38" ht="16.5" x14ac:dyDescent="0.2">
      <c r="AE2861" s="22"/>
      <c r="AF2861" s="7"/>
      <c r="AG2861" s="7"/>
      <c r="AH2861" s="7"/>
      <c r="AI2861" s="7"/>
      <c r="AJ2861" s="7"/>
      <c r="AK2861" s="7"/>
      <c r="AL2861" s="23"/>
    </row>
    <row r="2862" spans="31:38" ht="16.5" x14ac:dyDescent="0.2">
      <c r="AE2862" s="22"/>
      <c r="AF2862" s="7"/>
      <c r="AG2862" s="7"/>
      <c r="AH2862" s="7"/>
      <c r="AI2862" s="7"/>
      <c r="AJ2862" s="7"/>
      <c r="AK2862" s="7"/>
      <c r="AL2862" s="23"/>
    </row>
    <row r="2863" spans="31:38" ht="16.5" x14ac:dyDescent="0.2">
      <c r="AE2863" s="22"/>
      <c r="AF2863" s="7"/>
      <c r="AG2863" s="7"/>
      <c r="AH2863" s="7"/>
      <c r="AI2863" s="7"/>
      <c r="AJ2863" s="7"/>
      <c r="AK2863" s="7"/>
      <c r="AL2863" s="23"/>
    </row>
    <row r="2864" spans="31:38" ht="16.5" x14ac:dyDescent="0.2">
      <c r="AE2864" s="22"/>
      <c r="AF2864" s="7"/>
      <c r="AG2864" s="7"/>
      <c r="AH2864" s="7"/>
      <c r="AI2864" s="7"/>
      <c r="AJ2864" s="7"/>
      <c r="AK2864" s="7"/>
      <c r="AL2864" s="23"/>
    </row>
    <row r="2865" spans="31:38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</row>
    <row r="2866" spans="31:38" ht="16.5" x14ac:dyDescent="0.2">
      <c r="AE2866" s="20"/>
      <c r="AF2866" s="12"/>
      <c r="AG2866" s="12"/>
      <c r="AH2866" s="12"/>
      <c r="AI2866" s="12"/>
      <c r="AJ2866" s="12"/>
      <c r="AK2866" s="12"/>
      <c r="AL2866" s="21"/>
    </row>
    <row r="2867" spans="31:38" ht="16.5" x14ac:dyDescent="0.2">
      <c r="AE2867" s="22"/>
      <c r="AF2867" s="7"/>
      <c r="AG2867" s="7"/>
      <c r="AH2867" s="7"/>
      <c r="AI2867" s="7"/>
      <c r="AJ2867" s="7"/>
      <c r="AK2867" s="7"/>
      <c r="AL2867" s="23"/>
    </row>
    <row r="2868" spans="31:38" ht="16.5" x14ac:dyDescent="0.2">
      <c r="AE2868" s="22"/>
      <c r="AF2868" s="7"/>
      <c r="AG2868" s="7"/>
      <c r="AH2868" s="7"/>
      <c r="AI2868" s="7"/>
      <c r="AJ2868" s="7"/>
      <c r="AK2868" s="7"/>
      <c r="AL2868" s="23"/>
    </row>
    <row r="2869" spans="31:38" ht="16.5" x14ac:dyDescent="0.2">
      <c r="AE2869" s="22"/>
      <c r="AF2869" s="7"/>
      <c r="AG2869" s="7"/>
      <c r="AH2869" s="7"/>
      <c r="AI2869" s="7"/>
      <c r="AJ2869" s="7"/>
      <c r="AK2869" s="7"/>
      <c r="AL2869" s="23"/>
    </row>
    <row r="2870" spans="31:38" ht="16.5" x14ac:dyDescent="0.2">
      <c r="AE2870" s="22"/>
      <c r="AF2870" s="7"/>
      <c r="AG2870" s="7"/>
      <c r="AH2870" s="7"/>
      <c r="AI2870" s="7"/>
      <c r="AJ2870" s="7"/>
      <c r="AK2870" s="7"/>
      <c r="AL2870" s="23"/>
    </row>
    <row r="2871" spans="31:38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</row>
    <row r="2872" spans="31:38" ht="16.5" x14ac:dyDescent="0.2">
      <c r="AE2872" s="20"/>
      <c r="AF2872" s="12"/>
      <c r="AG2872" s="12"/>
      <c r="AH2872" s="12"/>
      <c r="AI2872" s="12"/>
      <c r="AJ2872" s="12"/>
      <c r="AK2872" s="12"/>
      <c r="AL2872" s="21"/>
    </row>
    <row r="2873" spans="31:38" ht="16.5" x14ac:dyDescent="0.2">
      <c r="AE2873" s="22"/>
      <c r="AF2873" s="7"/>
      <c r="AG2873" s="7"/>
      <c r="AH2873" s="7"/>
      <c r="AI2873" s="7"/>
      <c r="AJ2873" s="7"/>
      <c r="AK2873" s="7"/>
      <c r="AL2873" s="23"/>
    </row>
    <row r="2874" spans="31:38" ht="16.5" x14ac:dyDescent="0.2">
      <c r="AE2874" s="22"/>
      <c r="AF2874" s="7"/>
      <c r="AG2874" s="7"/>
      <c r="AH2874" s="7"/>
      <c r="AI2874" s="7"/>
      <c r="AJ2874" s="7"/>
      <c r="AK2874" s="7"/>
      <c r="AL2874" s="23"/>
    </row>
    <row r="2875" spans="31:38" ht="16.5" x14ac:dyDescent="0.2">
      <c r="AE2875" s="22"/>
      <c r="AF2875" s="7"/>
      <c r="AG2875" s="7"/>
      <c r="AH2875" s="7"/>
      <c r="AI2875" s="7"/>
      <c r="AJ2875" s="7"/>
      <c r="AK2875" s="7"/>
      <c r="AL2875" s="23"/>
    </row>
    <row r="2876" spans="31:38" ht="16.5" x14ac:dyDescent="0.2">
      <c r="AE2876" s="22"/>
      <c r="AF2876" s="7"/>
      <c r="AG2876" s="7"/>
      <c r="AH2876" s="7"/>
      <c r="AI2876" s="7"/>
      <c r="AJ2876" s="7"/>
      <c r="AK2876" s="7"/>
      <c r="AL2876" s="23"/>
    </row>
    <row r="2877" spans="31:38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</row>
    <row r="2878" spans="31:38" ht="16.5" x14ac:dyDescent="0.2">
      <c r="AE2878" s="20"/>
      <c r="AF2878" s="12"/>
      <c r="AG2878" s="12"/>
      <c r="AH2878" s="12"/>
      <c r="AI2878" s="12"/>
      <c r="AJ2878" s="12"/>
      <c r="AK2878" s="12"/>
      <c r="AL2878" s="21"/>
    </row>
    <row r="2879" spans="31:38" ht="16.5" x14ac:dyDescent="0.2">
      <c r="AE2879" s="22"/>
      <c r="AF2879" s="7"/>
      <c r="AG2879" s="7"/>
      <c r="AH2879" s="7"/>
      <c r="AI2879" s="7"/>
      <c r="AJ2879" s="7"/>
      <c r="AK2879" s="7"/>
      <c r="AL2879" s="23"/>
    </row>
    <row r="2880" spans="31:38" ht="16.5" x14ac:dyDescent="0.2">
      <c r="AE2880" s="22"/>
      <c r="AF2880" s="7"/>
      <c r="AG2880" s="7"/>
      <c r="AH2880" s="7"/>
      <c r="AI2880" s="7"/>
      <c r="AJ2880" s="7"/>
      <c r="AK2880" s="7"/>
      <c r="AL2880" s="23"/>
    </row>
    <row r="2881" spans="31:38" ht="16.5" x14ac:dyDescent="0.2">
      <c r="AE2881" s="22"/>
      <c r="AF2881" s="7"/>
      <c r="AG2881" s="7"/>
      <c r="AH2881" s="7"/>
      <c r="AI2881" s="7"/>
      <c r="AJ2881" s="7"/>
      <c r="AK2881" s="7"/>
      <c r="AL2881" s="23"/>
    </row>
    <row r="2882" spans="31:38" ht="16.5" x14ac:dyDescent="0.2">
      <c r="AE2882" s="22"/>
      <c r="AF2882" s="7"/>
      <c r="AG2882" s="7"/>
      <c r="AH2882" s="7"/>
      <c r="AI2882" s="7"/>
      <c r="AJ2882" s="7"/>
      <c r="AK2882" s="7"/>
      <c r="AL2882" s="23"/>
    </row>
    <row r="2883" spans="31:38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</row>
    <row r="2884" spans="31:38" ht="16.5" x14ac:dyDescent="0.2">
      <c r="AE2884" s="20"/>
      <c r="AF2884" s="12"/>
      <c r="AG2884" s="12"/>
      <c r="AH2884" s="12"/>
      <c r="AI2884" s="12"/>
      <c r="AJ2884" s="12"/>
      <c r="AK2884" s="12"/>
      <c r="AL2884" s="21"/>
    </row>
    <row r="2885" spans="31:38" ht="16.5" x14ac:dyDescent="0.2">
      <c r="AE2885" s="22"/>
      <c r="AF2885" s="7"/>
      <c r="AG2885" s="7"/>
      <c r="AH2885" s="7"/>
      <c r="AI2885" s="7"/>
      <c r="AJ2885" s="7"/>
      <c r="AK2885" s="7"/>
      <c r="AL2885" s="23"/>
    </row>
    <row r="2886" spans="31:38" ht="16.5" x14ac:dyDescent="0.2">
      <c r="AE2886" s="22"/>
      <c r="AF2886" s="7"/>
      <c r="AG2886" s="7"/>
      <c r="AH2886" s="7"/>
      <c r="AI2886" s="7"/>
      <c r="AJ2886" s="7"/>
      <c r="AK2886" s="7"/>
      <c r="AL2886" s="23"/>
    </row>
    <row r="2887" spans="31:38" ht="16.5" x14ac:dyDescent="0.2">
      <c r="AE2887" s="22"/>
      <c r="AF2887" s="7"/>
      <c r="AG2887" s="7"/>
      <c r="AH2887" s="7"/>
      <c r="AI2887" s="7"/>
      <c r="AJ2887" s="7"/>
      <c r="AK2887" s="7"/>
      <c r="AL2887" s="23"/>
    </row>
    <row r="2888" spans="31:38" ht="16.5" x14ac:dyDescent="0.2">
      <c r="AE2888" s="22"/>
      <c r="AF2888" s="7"/>
      <c r="AG2888" s="7"/>
      <c r="AH2888" s="7"/>
      <c r="AI2888" s="7"/>
      <c r="AJ2888" s="7"/>
      <c r="AK2888" s="7"/>
      <c r="AL2888" s="23"/>
    </row>
    <row r="2889" spans="31:38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</row>
    <row r="2890" spans="31:38" ht="16.5" x14ac:dyDescent="0.2">
      <c r="AE2890" s="20"/>
      <c r="AF2890" s="12"/>
      <c r="AG2890" s="12"/>
      <c r="AH2890" s="12"/>
      <c r="AI2890" s="12"/>
      <c r="AJ2890" s="12"/>
      <c r="AK2890" s="12"/>
      <c r="AL2890" s="21"/>
    </row>
    <row r="2891" spans="31:38" ht="16.5" x14ac:dyDescent="0.2">
      <c r="AE2891" s="22"/>
      <c r="AF2891" s="7"/>
      <c r="AG2891" s="7"/>
      <c r="AH2891" s="7"/>
      <c r="AI2891" s="7"/>
      <c r="AJ2891" s="7"/>
      <c r="AK2891" s="7"/>
      <c r="AL2891" s="23"/>
    </row>
    <row r="2892" spans="31:38" ht="16.5" x14ac:dyDescent="0.2">
      <c r="AE2892" s="22"/>
      <c r="AF2892" s="7"/>
      <c r="AG2892" s="7"/>
      <c r="AH2892" s="7"/>
      <c r="AI2892" s="7"/>
      <c r="AJ2892" s="7"/>
      <c r="AK2892" s="7"/>
      <c r="AL2892" s="23"/>
    </row>
    <row r="2893" spans="31:38" ht="16.5" x14ac:dyDescent="0.2">
      <c r="AE2893" s="22"/>
      <c r="AF2893" s="7"/>
      <c r="AG2893" s="7"/>
      <c r="AH2893" s="7"/>
      <c r="AI2893" s="7"/>
      <c r="AJ2893" s="7"/>
      <c r="AK2893" s="7"/>
      <c r="AL2893" s="23"/>
    </row>
    <row r="2894" spans="31:38" ht="16.5" x14ac:dyDescent="0.2">
      <c r="AE2894" s="22"/>
      <c r="AF2894" s="7"/>
      <c r="AG2894" s="7"/>
      <c r="AH2894" s="7"/>
      <c r="AI2894" s="7"/>
      <c r="AJ2894" s="7"/>
      <c r="AK2894" s="7"/>
      <c r="AL2894" s="23"/>
    </row>
    <row r="2895" spans="31:38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</row>
    <row r="2896" spans="31:38" ht="16.5" x14ac:dyDescent="0.2">
      <c r="AE2896" s="20"/>
      <c r="AF2896" s="12"/>
      <c r="AG2896" s="12"/>
      <c r="AH2896" s="12"/>
      <c r="AI2896" s="12"/>
      <c r="AJ2896" s="12"/>
      <c r="AK2896" s="12"/>
      <c r="AL2896" s="21"/>
    </row>
    <row r="2897" spans="31:38" ht="16.5" x14ac:dyDescent="0.2">
      <c r="AE2897" s="22"/>
      <c r="AF2897" s="7"/>
      <c r="AG2897" s="7"/>
      <c r="AH2897" s="7"/>
      <c r="AI2897" s="7"/>
      <c r="AJ2897" s="7"/>
      <c r="AK2897" s="7"/>
      <c r="AL2897" s="23"/>
    </row>
    <row r="2898" spans="31:38" ht="16.5" x14ac:dyDescent="0.2">
      <c r="AE2898" s="22"/>
      <c r="AF2898" s="7"/>
      <c r="AG2898" s="7"/>
      <c r="AH2898" s="7"/>
      <c r="AI2898" s="7"/>
      <c r="AJ2898" s="7"/>
      <c r="AK2898" s="7"/>
      <c r="AL2898" s="23"/>
    </row>
    <row r="2899" spans="31:38" ht="16.5" x14ac:dyDescent="0.2">
      <c r="AE2899" s="22"/>
      <c r="AF2899" s="7"/>
      <c r="AG2899" s="7"/>
      <c r="AH2899" s="7"/>
      <c r="AI2899" s="7"/>
      <c r="AJ2899" s="7"/>
      <c r="AK2899" s="7"/>
      <c r="AL2899" s="23"/>
    </row>
    <row r="2900" spans="31:38" ht="16.5" x14ac:dyDescent="0.2">
      <c r="AE2900" s="22"/>
      <c r="AF2900" s="7"/>
      <c r="AG2900" s="7"/>
      <c r="AH2900" s="7"/>
      <c r="AI2900" s="7"/>
      <c r="AJ2900" s="7"/>
      <c r="AK2900" s="7"/>
      <c r="AL2900" s="23"/>
    </row>
    <row r="2901" spans="31:38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</row>
    <row r="2902" spans="31:38" ht="16.5" x14ac:dyDescent="0.2">
      <c r="AE2902" s="20"/>
      <c r="AF2902" s="12"/>
      <c r="AG2902" s="12"/>
      <c r="AH2902" s="12"/>
      <c r="AI2902" s="12"/>
      <c r="AJ2902" s="12"/>
      <c r="AK2902" s="12"/>
      <c r="AL2902" s="21"/>
    </row>
    <row r="2903" spans="31:38" ht="16.5" x14ac:dyDescent="0.2">
      <c r="AE2903" s="22"/>
      <c r="AF2903" s="7"/>
      <c r="AG2903" s="7"/>
      <c r="AH2903" s="7"/>
      <c r="AI2903" s="7"/>
      <c r="AJ2903" s="7"/>
      <c r="AK2903" s="7"/>
      <c r="AL2903" s="23"/>
    </row>
    <row r="2904" spans="31:38" ht="16.5" x14ac:dyDescent="0.2">
      <c r="AE2904" s="22"/>
      <c r="AF2904" s="7"/>
      <c r="AG2904" s="7"/>
      <c r="AH2904" s="7"/>
      <c r="AI2904" s="7"/>
      <c r="AJ2904" s="7"/>
      <c r="AK2904" s="7"/>
      <c r="AL2904" s="23"/>
    </row>
    <row r="2905" spans="31:38" ht="16.5" x14ac:dyDescent="0.2">
      <c r="AE2905" s="22"/>
      <c r="AF2905" s="7"/>
      <c r="AG2905" s="7"/>
      <c r="AH2905" s="7"/>
      <c r="AI2905" s="7"/>
      <c r="AJ2905" s="7"/>
      <c r="AK2905" s="7"/>
      <c r="AL2905" s="23"/>
    </row>
    <row r="2906" spans="31:38" ht="16.5" x14ac:dyDescent="0.2">
      <c r="AE2906" s="22"/>
      <c r="AF2906" s="7"/>
      <c r="AG2906" s="7"/>
      <c r="AH2906" s="7"/>
      <c r="AI2906" s="7"/>
      <c r="AJ2906" s="7"/>
      <c r="AK2906" s="7"/>
      <c r="AL2906" s="23"/>
    </row>
    <row r="2907" spans="31:38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</row>
    <row r="2908" spans="31:38" ht="16.5" x14ac:dyDescent="0.2">
      <c r="AE2908" s="20"/>
      <c r="AF2908" s="12"/>
      <c r="AG2908" s="12"/>
      <c r="AH2908" s="12"/>
      <c r="AI2908" s="12"/>
      <c r="AJ2908" s="12"/>
      <c r="AK2908" s="12"/>
      <c r="AL2908" s="21"/>
    </row>
    <row r="2909" spans="31:38" ht="16.5" x14ac:dyDescent="0.2">
      <c r="AE2909" s="22"/>
      <c r="AF2909" s="7"/>
      <c r="AG2909" s="7"/>
      <c r="AH2909" s="7"/>
      <c r="AI2909" s="7"/>
      <c r="AJ2909" s="7"/>
      <c r="AK2909" s="7"/>
      <c r="AL2909" s="23"/>
    </row>
    <row r="2910" spans="31:38" ht="16.5" x14ac:dyDescent="0.2">
      <c r="AE2910" s="22"/>
      <c r="AF2910" s="7"/>
      <c r="AG2910" s="7"/>
      <c r="AH2910" s="7"/>
      <c r="AI2910" s="7"/>
      <c r="AJ2910" s="7"/>
      <c r="AK2910" s="7"/>
      <c r="AL2910" s="23"/>
    </row>
    <row r="2911" spans="31:38" ht="16.5" x14ac:dyDescent="0.2">
      <c r="AE2911" s="22"/>
      <c r="AF2911" s="7"/>
      <c r="AG2911" s="7"/>
      <c r="AH2911" s="7"/>
      <c r="AI2911" s="7"/>
      <c r="AJ2911" s="7"/>
      <c r="AK2911" s="7"/>
      <c r="AL2911" s="23"/>
    </row>
    <row r="2912" spans="31:38" ht="16.5" x14ac:dyDescent="0.2">
      <c r="AE2912" s="22"/>
      <c r="AF2912" s="7"/>
      <c r="AG2912" s="7"/>
      <c r="AH2912" s="7"/>
      <c r="AI2912" s="7"/>
      <c r="AJ2912" s="7"/>
      <c r="AK2912" s="7"/>
      <c r="AL2912" s="23"/>
    </row>
    <row r="2913" spans="31:38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</row>
    <row r="2914" spans="31:38" ht="16.5" x14ac:dyDescent="0.2">
      <c r="AE2914" s="20"/>
      <c r="AF2914" s="12"/>
      <c r="AG2914" s="12"/>
      <c r="AH2914" s="12"/>
      <c r="AI2914" s="12"/>
      <c r="AJ2914" s="12"/>
      <c r="AK2914" s="12"/>
      <c r="AL2914" s="21"/>
    </row>
    <row r="2915" spans="31:38" ht="16.5" x14ac:dyDescent="0.2">
      <c r="AE2915" s="22"/>
      <c r="AF2915" s="7"/>
      <c r="AG2915" s="7"/>
      <c r="AH2915" s="7"/>
      <c r="AI2915" s="7"/>
      <c r="AJ2915" s="7"/>
      <c r="AK2915" s="7"/>
      <c r="AL2915" s="23"/>
    </row>
    <row r="2916" spans="31:38" ht="16.5" x14ac:dyDescent="0.2">
      <c r="AE2916" s="22"/>
      <c r="AF2916" s="7"/>
      <c r="AG2916" s="7"/>
      <c r="AH2916" s="7"/>
      <c r="AI2916" s="7"/>
      <c r="AJ2916" s="7"/>
      <c r="AK2916" s="7"/>
      <c r="AL2916" s="23"/>
    </row>
    <row r="2917" spans="31:38" ht="16.5" x14ac:dyDescent="0.2">
      <c r="AE2917" s="22"/>
      <c r="AF2917" s="7"/>
      <c r="AG2917" s="7"/>
      <c r="AH2917" s="7"/>
      <c r="AI2917" s="7"/>
      <c r="AJ2917" s="7"/>
      <c r="AK2917" s="7"/>
      <c r="AL2917" s="23"/>
    </row>
    <row r="2918" spans="31:38" ht="16.5" x14ac:dyDescent="0.2">
      <c r="AE2918" s="22"/>
      <c r="AF2918" s="7"/>
      <c r="AG2918" s="7"/>
      <c r="AH2918" s="7"/>
      <c r="AI2918" s="7"/>
      <c r="AJ2918" s="7"/>
      <c r="AK2918" s="7"/>
      <c r="AL2918" s="23"/>
    </row>
    <row r="2919" spans="31:38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</row>
    <row r="2920" spans="31:38" ht="16.5" x14ac:dyDescent="0.2">
      <c r="AE2920" s="20"/>
      <c r="AF2920" s="12"/>
      <c r="AG2920" s="12"/>
      <c r="AH2920" s="12"/>
      <c r="AI2920" s="12"/>
      <c r="AJ2920" s="12"/>
      <c r="AK2920" s="12"/>
      <c r="AL2920" s="21"/>
    </row>
    <row r="2921" spans="31:38" ht="16.5" x14ac:dyDescent="0.2">
      <c r="AE2921" s="22"/>
      <c r="AF2921" s="7"/>
      <c r="AG2921" s="7"/>
      <c r="AH2921" s="7"/>
      <c r="AI2921" s="7"/>
      <c r="AJ2921" s="7"/>
      <c r="AK2921" s="7"/>
      <c r="AL2921" s="23"/>
    </row>
    <row r="2922" spans="31:38" ht="16.5" x14ac:dyDescent="0.2">
      <c r="AE2922" s="22"/>
      <c r="AF2922" s="7"/>
      <c r="AG2922" s="7"/>
      <c r="AH2922" s="7"/>
      <c r="AI2922" s="7"/>
      <c r="AJ2922" s="7"/>
      <c r="AK2922" s="7"/>
      <c r="AL2922" s="23"/>
    </row>
    <row r="2923" spans="31:38" ht="16.5" x14ac:dyDescent="0.2">
      <c r="AE2923" s="22"/>
      <c r="AF2923" s="7"/>
      <c r="AG2923" s="7"/>
      <c r="AH2923" s="7"/>
      <c r="AI2923" s="7"/>
      <c r="AJ2923" s="7"/>
      <c r="AK2923" s="7"/>
      <c r="AL2923" s="23"/>
    </row>
    <row r="2924" spans="31:38" ht="16.5" x14ac:dyDescent="0.2">
      <c r="AE2924" s="22"/>
      <c r="AF2924" s="7"/>
      <c r="AG2924" s="7"/>
      <c r="AH2924" s="7"/>
      <c r="AI2924" s="7"/>
      <c r="AJ2924" s="7"/>
      <c r="AK2924" s="7"/>
      <c r="AL2924" s="23"/>
    </row>
    <row r="2925" spans="31:38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</row>
    <row r="2926" spans="31:38" ht="16.5" x14ac:dyDescent="0.2">
      <c r="AE2926" s="20"/>
      <c r="AF2926" s="12"/>
      <c r="AG2926" s="12"/>
      <c r="AH2926" s="12"/>
      <c r="AI2926" s="12"/>
      <c r="AJ2926" s="12"/>
      <c r="AK2926" s="12"/>
      <c r="AL2926" s="21"/>
    </row>
    <row r="2927" spans="31:38" ht="16.5" x14ac:dyDescent="0.2">
      <c r="AE2927" s="22"/>
      <c r="AF2927" s="7"/>
      <c r="AG2927" s="7"/>
      <c r="AH2927" s="7"/>
      <c r="AI2927" s="7"/>
      <c r="AJ2927" s="7"/>
      <c r="AK2927" s="7"/>
      <c r="AL2927" s="23"/>
    </row>
    <row r="2928" spans="31:38" ht="16.5" x14ac:dyDescent="0.2">
      <c r="AE2928" s="22"/>
      <c r="AF2928" s="7"/>
      <c r="AG2928" s="7"/>
      <c r="AH2928" s="7"/>
      <c r="AI2928" s="7"/>
      <c r="AJ2928" s="7"/>
      <c r="AK2928" s="7"/>
      <c r="AL2928" s="23"/>
    </row>
    <row r="2929" spans="31:38" ht="16.5" x14ac:dyDescent="0.2">
      <c r="AE2929" s="22"/>
      <c r="AF2929" s="7"/>
      <c r="AG2929" s="7"/>
      <c r="AH2929" s="7"/>
      <c r="AI2929" s="7"/>
      <c r="AJ2929" s="7"/>
      <c r="AK2929" s="7"/>
      <c r="AL2929" s="23"/>
    </row>
    <row r="2930" spans="31:38" ht="16.5" x14ac:dyDescent="0.2">
      <c r="AE2930" s="22"/>
      <c r="AF2930" s="7"/>
      <c r="AG2930" s="7"/>
      <c r="AH2930" s="7"/>
      <c r="AI2930" s="7"/>
      <c r="AJ2930" s="7"/>
      <c r="AK2930" s="7"/>
      <c r="AL2930" s="23"/>
    </row>
    <row r="2931" spans="31:38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</row>
    <row r="2932" spans="31:38" ht="16.5" x14ac:dyDescent="0.2">
      <c r="AE2932" s="20"/>
      <c r="AF2932" s="12"/>
      <c r="AG2932" s="12"/>
      <c r="AH2932" s="12"/>
      <c r="AI2932" s="12"/>
      <c r="AJ2932" s="12"/>
      <c r="AK2932" s="12"/>
      <c r="AL2932" s="21"/>
    </row>
    <row r="2933" spans="31:38" ht="16.5" x14ac:dyDescent="0.2">
      <c r="AE2933" s="22"/>
      <c r="AF2933" s="7"/>
      <c r="AG2933" s="7"/>
      <c r="AH2933" s="7"/>
      <c r="AI2933" s="7"/>
      <c r="AJ2933" s="7"/>
      <c r="AK2933" s="7"/>
      <c r="AL2933" s="23"/>
    </row>
    <row r="2934" spans="31:38" ht="16.5" x14ac:dyDescent="0.2">
      <c r="AE2934" s="22"/>
      <c r="AF2934" s="7"/>
      <c r="AG2934" s="7"/>
      <c r="AH2934" s="7"/>
      <c r="AI2934" s="7"/>
      <c r="AJ2934" s="7"/>
      <c r="AK2934" s="7"/>
      <c r="AL2934" s="23"/>
    </row>
    <row r="2935" spans="31:38" ht="16.5" x14ac:dyDescent="0.2">
      <c r="AE2935" s="22"/>
      <c r="AF2935" s="7"/>
      <c r="AG2935" s="7"/>
      <c r="AH2935" s="7"/>
      <c r="AI2935" s="7"/>
      <c r="AJ2935" s="7"/>
      <c r="AK2935" s="7"/>
      <c r="AL2935" s="23"/>
    </row>
    <row r="2936" spans="31:38" ht="16.5" x14ac:dyDescent="0.2">
      <c r="AE2936" s="22"/>
      <c r="AF2936" s="7"/>
      <c r="AG2936" s="7"/>
      <c r="AH2936" s="7"/>
      <c r="AI2936" s="7"/>
      <c r="AJ2936" s="7"/>
      <c r="AK2936" s="7"/>
      <c r="AL2936" s="23"/>
    </row>
    <row r="2937" spans="31:38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</row>
    <row r="2938" spans="31:38" ht="16.5" x14ac:dyDescent="0.2">
      <c r="AE2938" s="20"/>
      <c r="AF2938" s="12"/>
      <c r="AG2938" s="12"/>
      <c r="AH2938" s="12"/>
      <c r="AI2938" s="12"/>
      <c r="AJ2938" s="12"/>
      <c r="AK2938" s="12"/>
      <c r="AL2938" s="21"/>
    </row>
    <row r="2939" spans="31:38" ht="16.5" x14ac:dyDescent="0.2">
      <c r="AE2939" s="22"/>
      <c r="AF2939" s="7"/>
      <c r="AG2939" s="7"/>
      <c r="AH2939" s="7"/>
      <c r="AI2939" s="7"/>
      <c r="AJ2939" s="7"/>
      <c r="AK2939" s="7"/>
      <c r="AL2939" s="23"/>
    </row>
    <row r="2940" spans="31:38" ht="16.5" x14ac:dyDescent="0.2">
      <c r="AE2940" s="22"/>
      <c r="AF2940" s="7"/>
      <c r="AG2940" s="7"/>
      <c r="AH2940" s="7"/>
      <c r="AI2940" s="7"/>
      <c r="AJ2940" s="7"/>
      <c r="AK2940" s="7"/>
      <c r="AL2940" s="23"/>
    </row>
    <row r="2941" spans="31:38" ht="16.5" x14ac:dyDescent="0.2">
      <c r="AE2941" s="22"/>
      <c r="AF2941" s="7"/>
      <c r="AG2941" s="7"/>
      <c r="AH2941" s="7"/>
      <c r="AI2941" s="7"/>
      <c r="AJ2941" s="7"/>
      <c r="AK2941" s="7"/>
      <c r="AL2941" s="23"/>
    </row>
    <row r="2942" spans="31:38" ht="16.5" x14ac:dyDescent="0.2">
      <c r="AE2942" s="22"/>
      <c r="AF2942" s="7"/>
      <c r="AG2942" s="7"/>
      <c r="AH2942" s="7"/>
      <c r="AI2942" s="7"/>
      <c r="AJ2942" s="7"/>
      <c r="AK2942" s="7"/>
      <c r="AL2942" s="23"/>
    </row>
    <row r="2943" spans="31:38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</row>
    <row r="2944" spans="31:38" ht="16.5" x14ac:dyDescent="0.2">
      <c r="AE2944" s="20"/>
      <c r="AF2944" s="12"/>
      <c r="AG2944" s="12"/>
      <c r="AH2944" s="12"/>
      <c r="AI2944" s="12"/>
      <c r="AJ2944" s="12"/>
      <c r="AK2944" s="12"/>
      <c r="AL2944" s="21"/>
    </row>
    <row r="2945" spans="31:38" ht="16.5" x14ac:dyDescent="0.2">
      <c r="AE2945" s="22"/>
      <c r="AF2945" s="7"/>
      <c r="AG2945" s="7"/>
      <c r="AH2945" s="7"/>
      <c r="AI2945" s="7"/>
      <c r="AJ2945" s="7"/>
      <c r="AK2945" s="7"/>
      <c r="AL2945" s="23"/>
    </row>
    <row r="2946" spans="31:38" ht="16.5" x14ac:dyDescent="0.2">
      <c r="AE2946" s="22"/>
      <c r="AF2946" s="7"/>
      <c r="AG2946" s="7"/>
      <c r="AH2946" s="7"/>
      <c r="AI2946" s="7"/>
      <c r="AJ2946" s="7"/>
      <c r="AK2946" s="7"/>
      <c r="AL2946" s="23"/>
    </row>
    <row r="2947" spans="31:38" ht="16.5" x14ac:dyDescent="0.2">
      <c r="AE2947" s="22"/>
      <c r="AF2947" s="7"/>
      <c r="AG2947" s="7"/>
      <c r="AH2947" s="7"/>
      <c r="AI2947" s="7"/>
      <c r="AJ2947" s="7"/>
      <c r="AK2947" s="7"/>
      <c r="AL2947" s="23"/>
    </row>
    <row r="2948" spans="31:38" ht="16.5" x14ac:dyDescent="0.2">
      <c r="AE2948" s="22"/>
      <c r="AF2948" s="7"/>
      <c r="AG2948" s="7"/>
      <c r="AH2948" s="7"/>
      <c r="AI2948" s="7"/>
      <c r="AJ2948" s="7"/>
      <c r="AK2948" s="7"/>
      <c r="AL2948" s="23"/>
    </row>
    <row r="2949" spans="31:38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</row>
    <row r="2950" spans="31:38" ht="16.5" x14ac:dyDescent="0.2">
      <c r="AE2950" s="20"/>
      <c r="AF2950" s="12"/>
      <c r="AG2950" s="12"/>
      <c r="AH2950" s="12"/>
      <c r="AI2950" s="12"/>
      <c r="AJ2950" s="12"/>
      <c r="AK2950" s="12"/>
      <c r="AL2950" s="21"/>
    </row>
    <row r="2951" spans="31:38" ht="16.5" x14ac:dyDescent="0.2">
      <c r="AE2951" s="22"/>
      <c r="AF2951" s="7"/>
      <c r="AG2951" s="7"/>
      <c r="AH2951" s="7"/>
      <c r="AI2951" s="7"/>
      <c r="AJ2951" s="7"/>
      <c r="AK2951" s="7"/>
      <c r="AL2951" s="23"/>
    </row>
    <row r="2952" spans="31:38" ht="16.5" x14ac:dyDescent="0.2">
      <c r="AE2952" s="22"/>
      <c r="AF2952" s="7"/>
      <c r="AG2952" s="7"/>
      <c r="AH2952" s="7"/>
      <c r="AI2952" s="7"/>
      <c r="AJ2952" s="7"/>
      <c r="AK2952" s="7"/>
      <c r="AL2952" s="23"/>
    </row>
    <row r="2953" spans="31:38" ht="16.5" x14ac:dyDescent="0.2">
      <c r="AE2953" s="22"/>
      <c r="AF2953" s="7"/>
      <c r="AG2953" s="7"/>
      <c r="AH2953" s="7"/>
      <c r="AI2953" s="7"/>
      <c r="AJ2953" s="7"/>
      <c r="AK2953" s="7"/>
      <c r="AL2953" s="23"/>
    </row>
    <row r="2954" spans="31:38" ht="16.5" x14ac:dyDescent="0.2">
      <c r="AE2954" s="22"/>
      <c r="AF2954" s="7"/>
      <c r="AG2954" s="7"/>
      <c r="AH2954" s="7"/>
      <c r="AI2954" s="7"/>
      <c r="AJ2954" s="7"/>
      <c r="AK2954" s="7"/>
      <c r="AL2954" s="23"/>
    </row>
    <row r="2955" spans="31:38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</row>
    <row r="2956" spans="31:38" ht="16.5" x14ac:dyDescent="0.2">
      <c r="AE2956" s="20"/>
      <c r="AF2956" s="12"/>
      <c r="AG2956" s="12"/>
      <c r="AH2956" s="12"/>
      <c r="AI2956" s="12"/>
      <c r="AJ2956" s="12"/>
      <c r="AK2956" s="12"/>
      <c r="AL2956" s="21"/>
    </row>
    <row r="2957" spans="31:38" ht="16.5" x14ac:dyDescent="0.2">
      <c r="AE2957" s="22"/>
      <c r="AF2957" s="7"/>
      <c r="AG2957" s="7"/>
      <c r="AH2957" s="7"/>
      <c r="AI2957" s="7"/>
      <c r="AJ2957" s="7"/>
      <c r="AK2957" s="7"/>
      <c r="AL2957" s="23"/>
    </row>
    <row r="2958" spans="31:38" ht="16.5" x14ac:dyDescent="0.2">
      <c r="AE2958" s="22"/>
      <c r="AF2958" s="7"/>
      <c r="AG2958" s="7"/>
      <c r="AH2958" s="7"/>
      <c r="AI2958" s="7"/>
      <c r="AJ2958" s="7"/>
      <c r="AK2958" s="7"/>
      <c r="AL2958" s="23"/>
    </row>
    <row r="2959" spans="31:38" ht="16.5" x14ac:dyDescent="0.2">
      <c r="AE2959" s="22"/>
      <c r="AF2959" s="7"/>
      <c r="AG2959" s="7"/>
      <c r="AH2959" s="7"/>
      <c r="AI2959" s="7"/>
      <c r="AJ2959" s="7"/>
      <c r="AK2959" s="7"/>
      <c r="AL2959" s="23"/>
    </row>
    <row r="2960" spans="31:38" ht="16.5" x14ac:dyDescent="0.2">
      <c r="AE2960" s="22"/>
      <c r="AF2960" s="7"/>
      <c r="AG2960" s="7"/>
      <c r="AH2960" s="7"/>
      <c r="AI2960" s="7"/>
      <c r="AJ2960" s="7"/>
      <c r="AK2960" s="7"/>
      <c r="AL2960" s="23"/>
    </row>
    <row r="2961" spans="31:38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</row>
    <row r="2962" spans="31:38" ht="16.5" x14ac:dyDescent="0.2">
      <c r="AE2962" s="20"/>
      <c r="AF2962" s="12"/>
      <c r="AG2962" s="12"/>
      <c r="AH2962" s="12"/>
      <c r="AI2962" s="12"/>
      <c r="AJ2962" s="12"/>
      <c r="AK2962" s="12"/>
      <c r="AL2962" s="21"/>
    </row>
    <row r="2963" spans="31:38" ht="16.5" x14ac:dyDescent="0.2">
      <c r="AE2963" s="22"/>
      <c r="AF2963" s="7"/>
      <c r="AG2963" s="7"/>
      <c r="AH2963" s="7"/>
      <c r="AI2963" s="7"/>
      <c r="AJ2963" s="7"/>
      <c r="AK2963" s="7"/>
      <c r="AL2963" s="23"/>
    </row>
    <row r="2964" spans="31:38" ht="16.5" x14ac:dyDescent="0.2">
      <c r="AE2964" s="22"/>
      <c r="AF2964" s="7"/>
      <c r="AG2964" s="7"/>
      <c r="AH2964" s="7"/>
      <c r="AI2964" s="7"/>
      <c r="AJ2964" s="7"/>
      <c r="AK2964" s="7"/>
      <c r="AL2964" s="23"/>
    </row>
    <row r="2965" spans="31:38" ht="16.5" x14ac:dyDescent="0.2">
      <c r="AE2965" s="22"/>
      <c r="AF2965" s="7"/>
      <c r="AG2965" s="7"/>
      <c r="AH2965" s="7"/>
      <c r="AI2965" s="7"/>
      <c r="AJ2965" s="7"/>
      <c r="AK2965" s="7"/>
      <c r="AL2965" s="23"/>
    </row>
    <row r="2966" spans="31:38" ht="16.5" x14ac:dyDescent="0.2">
      <c r="AE2966" s="22"/>
      <c r="AF2966" s="7"/>
      <c r="AG2966" s="7"/>
      <c r="AH2966" s="7"/>
      <c r="AI2966" s="7"/>
      <c r="AJ2966" s="7"/>
      <c r="AK2966" s="7"/>
      <c r="AL2966" s="23"/>
    </row>
    <row r="2967" spans="31:38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</row>
    <row r="2968" spans="31:38" ht="16.5" x14ac:dyDescent="0.2">
      <c r="AE2968" s="20"/>
      <c r="AF2968" s="12"/>
      <c r="AG2968" s="12"/>
      <c r="AH2968" s="12"/>
      <c r="AI2968" s="12"/>
      <c r="AJ2968" s="12"/>
      <c r="AK2968" s="12"/>
      <c r="AL2968" s="21"/>
    </row>
    <row r="2969" spans="31:38" ht="16.5" x14ac:dyDescent="0.2">
      <c r="AE2969" s="22"/>
      <c r="AF2969" s="7"/>
      <c r="AG2969" s="7"/>
      <c r="AH2969" s="7"/>
      <c r="AI2969" s="7"/>
      <c r="AJ2969" s="7"/>
      <c r="AK2969" s="7"/>
      <c r="AL2969" s="23"/>
    </row>
    <row r="2970" spans="31:38" ht="16.5" x14ac:dyDescent="0.2">
      <c r="AE2970" s="22"/>
      <c r="AF2970" s="7"/>
      <c r="AG2970" s="7"/>
      <c r="AH2970" s="7"/>
      <c r="AI2970" s="7"/>
      <c r="AJ2970" s="7"/>
      <c r="AK2970" s="7"/>
      <c r="AL2970" s="23"/>
    </row>
    <row r="2971" spans="31:38" ht="16.5" x14ac:dyDescent="0.2">
      <c r="AE2971" s="22"/>
      <c r="AF2971" s="7"/>
      <c r="AG2971" s="7"/>
      <c r="AH2971" s="7"/>
      <c r="AI2971" s="7"/>
      <c r="AJ2971" s="7"/>
      <c r="AK2971" s="7"/>
      <c r="AL2971" s="23"/>
    </row>
    <row r="2972" spans="31:38" ht="16.5" x14ac:dyDescent="0.2">
      <c r="AE2972" s="22"/>
      <c r="AF2972" s="7"/>
      <c r="AG2972" s="7"/>
      <c r="AH2972" s="7"/>
      <c r="AI2972" s="7"/>
      <c r="AJ2972" s="7"/>
      <c r="AK2972" s="7"/>
      <c r="AL2972" s="23"/>
    </row>
    <row r="2973" spans="31:38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</row>
    <row r="2974" spans="31:38" ht="16.5" x14ac:dyDescent="0.2">
      <c r="AE2974" s="20"/>
      <c r="AF2974" s="12"/>
      <c r="AG2974" s="12"/>
      <c r="AH2974" s="12"/>
      <c r="AI2974" s="12"/>
      <c r="AJ2974" s="12"/>
      <c r="AK2974" s="12"/>
      <c r="AL2974" s="21"/>
    </row>
    <row r="2975" spans="31:38" ht="16.5" x14ac:dyDescent="0.2">
      <c r="AE2975" s="22"/>
      <c r="AF2975" s="7"/>
      <c r="AG2975" s="7"/>
      <c r="AH2975" s="7"/>
      <c r="AI2975" s="7"/>
      <c r="AJ2975" s="7"/>
      <c r="AK2975" s="7"/>
      <c r="AL2975" s="23"/>
    </row>
    <row r="2976" spans="31:38" ht="16.5" x14ac:dyDescent="0.2">
      <c r="AE2976" s="22"/>
      <c r="AF2976" s="7"/>
      <c r="AG2976" s="7"/>
      <c r="AH2976" s="7"/>
      <c r="AI2976" s="7"/>
      <c r="AJ2976" s="7"/>
      <c r="AK2976" s="7"/>
      <c r="AL2976" s="23"/>
    </row>
    <row r="2977" spans="31:38" ht="16.5" x14ac:dyDescent="0.2">
      <c r="AE2977" s="22"/>
      <c r="AF2977" s="7"/>
      <c r="AG2977" s="7"/>
      <c r="AH2977" s="7"/>
      <c r="AI2977" s="7"/>
      <c r="AJ2977" s="7"/>
      <c r="AK2977" s="7"/>
      <c r="AL2977" s="23"/>
    </row>
    <row r="2978" spans="31:38" ht="16.5" x14ac:dyDescent="0.2">
      <c r="AE2978" s="22"/>
      <c r="AF2978" s="7"/>
      <c r="AG2978" s="7"/>
      <c r="AH2978" s="7"/>
      <c r="AI2978" s="7"/>
      <c r="AJ2978" s="7"/>
      <c r="AK2978" s="7"/>
      <c r="AL2978" s="23"/>
    </row>
    <row r="2979" spans="31:38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</row>
    <row r="2980" spans="31:38" ht="16.5" x14ac:dyDescent="0.2">
      <c r="AE2980" s="20"/>
      <c r="AF2980" s="12"/>
      <c r="AG2980" s="12"/>
      <c r="AH2980" s="12"/>
      <c r="AI2980" s="12"/>
      <c r="AJ2980" s="12"/>
      <c r="AK2980" s="12"/>
      <c r="AL2980" s="21"/>
    </row>
    <row r="2981" spans="31:38" ht="16.5" x14ac:dyDescent="0.2">
      <c r="AE2981" s="22"/>
      <c r="AF2981" s="7"/>
      <c r="AG2981" s="7"/>
      <c r="AH2981" s="7"/>
      <c r="AI2981" s="7"/>
      <c r="AJ2981" s="7"/>
      <c r="AK2981" s="7"/>
      <c r="AL2981" s="23"/>
    </row>
    <row r="2982" spans="31:38" ht="16.5" x14ac:dyDescent="0.2">
      <c r="AE2982" s="22"/>
      <c r="AF2982" s="7"/>
      <c r="AG2982" s="7"/>
      <c r="AH2982" s="7"/>
      <c r="AI2982" s="7"/>
      <c r="AJ2982" s="7"/>
      <c r="AK2982" s="7"/>
      <c r="AL2982" s="23"/>
    </row>
    <row r="2983" spans="31:38" ht="16.5" x14ac:dyDescent="0.2">
      <c r="AE2983" s="22"/>
      <c r="AF2983" s="7"/>
      <c r="AG2983" s="7"/>
      <c r="AH2983" s="7"/>
      <c r="AI2983" s="7"/>
      <c r="AJ2983" s="7"/>
      <c r="AK2983" s="7"/>
      <c r="AL2983" s="23"/>
    </row>
    <row r="2984" spans="31:38" ht="16.5" x14ac:dyDescent="0.2">
      <c r="AE2984" s="22"/>
      <c r="AF2984" s="7"/>
      <c r="AG2984" s="7"/>
      <c r="AH2984" s="7"/>
      <c r="AI2984" s="7"/>
      <c r="AJ2984" s="7"/>
      <c r="AK2984" s="7"/>
      <c r="AL2984" s="23"/>
    </row>
    <row r="2985" spans="31:38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</row>
    <row r="2986" spans="31:38" ht="16.5" x14ac:dyDescent="0.2">
      <c r="AE2986" s="20"/>
      <c r="AF2986" s="12"/>
      <c r="AG2986" s="12"/>
      <c r="AH2986" s="12"/>
      <c r="AI2986" s="12"/>
      <c r="AJ2986" s="12"/>
      <c r="AK2986" s="12"/>
      <c r="AL2986" s="21"/>
    </row>
    <row r="2987" spans="31:38" ht="16.5" x14ac:dyDescent="0.2">
      <c r="AE2987" s="22"/>
      <c r="AF2987" s="7"/>
      <c r="AG2987" s="7"/>
      <c r="AH2987" s="7"/>
      <c r="AI2987" s="7"/>
      <c r="AJ2987" s="7"/>
      <c r="AK2987" s="7"/>
      <c r="AL2987" s="23"/>
    </row>
    <row r="2988" spans="31:38" ht="16.5" x14ac:dyDescent="0.2">
      <c r="AE2988" s="22"/>
      <c r="AF2988" s="7"/>
      <c r="AG2988" s="7"/>
      <c r="AH2988" s="7"/>
      <c r="AI2988" s="7"/>
      <c r="AJ2988" s="7"/>
      <c r="AK2988" s="7"/>
      <c r="AL2988" s="23"/>
    </row>
    <row r="2989" spans="31:38" ht="16.5" x14ac:dyDescent="0.2">
      <c r="AE2989" s="22"/>
      <c r="AF2989" s="7"/>
      <c r="AG2989" s="7"/>
      <c r="AH2989" s="7"/>
      <c r="AI2989" s="7"/>
      <c r="AJ2989" s="7"/>
      <c r="AK2989" s="7"/>
      <c r="AL2989" s="23"/>
    </row>
    <row r="2990" spans="31:38" ht="16.5" x14ac:dyDescent="0.2">
      <c r="AE2990" s="22"/>
      <c r="AF2990" s="7"/>
      <c r="AG2990" s="7"/>
      <c r="AH2990" s="7"/>
      <c r="AI2990" s="7"/>
      <c r="AJ2990" s="7"/>
      <c r="AK2990" s="7"/>
      <c r="AL2990" s="23"/>
    </row>
    <row r="2991" spans="31:38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</row>
    <row r="2992" spans="31:38" ht="16.5" x14ac:dyDescent="0.2">
      <c r="AE2992" s="20"/>
      <c r="AF2992" s="12"/>
      <c r="AG2992" s="12"/>
      <c r="AH2992" s="12"/>
      <c r="AI2992" s="12"/>
      <c r="AJ2992" s="12"/>
      <c r="AK2992" s="12"/>
      <c r="AL2992" s="21"/>
    </row>
    <row r="2993" spans="31:38" ht="16.5" x14ac:dyDescent="0.2">
      <c r="AE2993" s="22"/>
      <c r="AF2993" s="7"/>
      <c r="AG2993" s="7"/>
      <c r="AH2993" s="7"/>
      <c r="AI2993" s="7"/>
      <c r="AJ2993" s="7"/>
      <c r="AK2993" s="7"/>
      <c r="AL2993" s="23"/>
    </row>
    <row r="2994" spans="31:38" ht="16.5" x14ac:dyDescent="0.2">
      <c r="AE2994" s="22"/>
      <c r="AF2994" s="7"/>
      <c r="AG2994" s="7"/>
      <c r="AH2994" s="7"/>
      <c r="AI2994" s="7"/>
      <c r="AJ2994" s="7"/>
      <c r="AK2994" s="7"/>
      <c r="AL2994" s="23"/>
    </row>
    <row r="2995" spans="31:38" ht="16.5" x14ac:dyDescent="0.2">
      <c r="AE2995" s="22"/>
      <c r="AF2995" s="7"/>
      <c r="AG2995" s="7"/>
      <c r="AH2995" s="7"/>
      <c r="AI2995" s="7"/>
      <c r="AJ2995" s="7"/>
      <c r="AK2995" s="7"/>
      <c r="AL2995" s="23"/>
    </row>
    <row r="2996" spans="31:38" ht="16.5" x14ac:dyDescent="0.2">
      <c r="AE2996" s="22"/>
      <c r="AF2996" s="7"/>
      <c r="AG2996" s="7"/>
      <c r="AH2996" s="7"/>
      <c r="AI2996" s="7"/>
      <c r="AJ2996" s="7"/>
      <c r="AK2996" s="7"/>
      <c r="AL2996" s="23"/>
    </row>
    <row r="2997" spans="31:38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</row>
    <row r="2998" spans="31:38" ht="16.5" x14ac:dyDescent="0.2">
      <c r="AE2998" s="20"/>
      <c r="AF2998" s="12"/>
      <c r="AG2998" s="12"/>
      <c r="AH2998" s="12"/>
      <c r="AI2998" s="12"/>
      <c r="AJ2998" s="12"/>
      <c r="AK2998" s="12"/>
      <c r="AL2998" s="21"/>
    </row>
    <row r="2999" spans="31:38" ht="16.5" x14ac:dyDescent="0.2">
      <c r="AE2999" s="22"/>
      <c r="AF2999" s="7"/>
      <c r="AG2999" s="7"/>
      <c r="AH2999" s="7"/>
      <c r="AI2999" s="7"/>
      <c r="AJ2999" s="7"/>
      <c r="AK2999" s="7"/>
      <c r="AL2999" s="23"/>
    </row>
    <row r="3000" spans="31:38" ht="16.5" x14ac:dyDescent="0.2">
      <c r="AE3000" s="22"/>
      <c r="AF3000" s="7"/>
      <c r="AG3000" s="7"/>
      <c r="AH3000" s="7"/>
      <c r="AI3000" s="7"/>
      <c r="AJ3000" s="7"/>
      <c r="AK3000" s="7"/>
      <c r="AL3000" s="23"/>
    </row>
    <row r="3001" spans="31:38" ht="16.5" x14ac:dyDescent="0.2">
      <c r="AE3001" s="22"/>
      <c r="AF3001" s="7"/>
      <c r="AG3001" s="7"/>
      <c r="AH3001" s="7"/>
      <c r="AI3001" s="7"/>
      <c r="AJ3001" s="7"/>
      <c r="AK3001" s="7"/>
      <c r="AL3001" s="23"/>
    </row>
    <row r="3002" spans="31:38" ht="16.5" x14ac:dyDescent="0.2">
      <c r="AE3002" s="22"/>
      <c r="AF3002" s="7"/>
      <c r="AG3002" s="7"/>
      <c r="AH3002" s="7"/>
      <c r="AI3002" s="7"/>
      <c r="AJ3002" s="7"/>
      <c r="AK3002" s="7"/>
      <c r="AL3002" s="23"/>
    </row>
    <row r="3003" spans="31:38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</row>
    <row r="3004" spans="31:38" ht="16.5" x14ac:dyDescent="0.2">
      <c r="AE3004" s="20"/>
      <c r="AF3004" s="12"/>
      <c r="AG3004" s="12"/>
      <c r="AH3004" s="12"/>
      <c r="AI3004" s="12"/>
      <c r="AJ3004" s="12"/>
      <c r="AK3004" s="12"/>
      <c r="AL3004" s="21"/>
    </row>
    <row r="3005" spans="31:38" ht="16.5" x14ac:dyDescent="0.2">
      <c r="AE3005" s="22"/>
      <c r="AF3005" s="7"/>
      <c r="AG3005" s="7"/>
      <c r="AH3005" s="7"/>
      <c r="AI3005" s="7"/>
      <c r="AJ3005" s="7"/>
      <c r="AK3005" s="7"/>
      <c r="AL3005" s="23"/>
    </row>
    <row r="3006" spans="31:38" ht="16.5" x14ac:dyDescent="0.2">
      <c r="AE3006" s="22"/>
      <c r="AF3006" s="7"/>
      <c r="AG3006" s="7"/>
      <c r="AH3006" s="7"/>
      <c r="AI3006" s="7"/>
      <c r="AJ3006" s="7"/>
      <c r="AK3006" s="7"/>
      <c r="AL3006" s="23"/>
    </row>
    <row r="3007" spans="31:38" ht="16.5" x14ac:dyDescent="0.2">
      <c r="AE3007" s="22"/>
      <c r="AF3007" s="7"/>
      <c r="AG3007" s="7"/>
      <c r="AH3007" s="7"/>
      <c r="AI3007" s="7"/>
      <c r="AJ3007" s="7"/>
      <c r="AK3007" s="7"/>
      <c r="AL3007" s="23"/>
    </row>
    <row r="3008" spans="31:38" ht="16.5" x14ac:dyDescent="0.2">
      <c r="AE3008" s="22"/>
      <c r="AF3008" s="7"/>
      <c r="AG3008" s="7"/>
      <c r="AH3008" s="7"/>
      <c r="AI3008" s="7"/>
      <c r="AJ3008" s="7"/>
      <c r="AK3008" s="7"/>
      <c r="AL3008" s="23"/>
    </row>
    <row r="3009" spans="31:38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</row>
    <row r="3010" spans="31:38" ht="16.5" x14ac:dyDescent="0.2">
      <c r="AE3010" s="20"/>
      <c r="AF3010" s="12"/>
      <c r="AG3010" s="12"/>
      <c r="AH3010" s="12"/>
      <c r="AI3010" s="12"/>
      <c r="AJ3010" s="12"/>
      <c r="AK3010" s="12"/>
      <c r="AL3010" s="21"/>
    </row>
    <row r="3011" spans="31:38" ht="16.5" x14ac:dyDescent="0.2">
      <c r="AE3011" s="22"/>
      <c r="AF3011" s="7"/>
      <c r="AG3011" s="7"/>
      <c r="AH3011" s="7"/>
      <c r="AI3011" s="7"/>
      <c r="AJ3011" s="7"/>
      <c r="AK3011" s="7"/>
      <c r="AL3011" s="23"/>
    </row>
    <row r="3012" spans="31:38" ht="16.5" x14ac:dyDescent="0.2">
      <c r="AE3012" s="22"/>
      <c r="AF3012" s="7"/>
      <c r="AG3012" s="7"/>
      <c r="AH3012" s="7"/>
      <c r="AI3012" s="7"/>
      <c r="AJ3012" s="7"/>
      <c r="AK3012" s="7"/>
      <c r="AL3012" s="23"/>
    </row>
    <row r="3013" spans="31:38" ht="16.5" x14ac:dyDescent="0.2">
      <c r="AE3013" s="22"/>
      <c r="AF3013" s="7"/>
      <c r="AG3013" s="7"/>
      <c r="AH3013" s="7"/>
      <c r="AI3013" s="7"/>
      <c r="AJ3013" s="7"/>
      <c r="AK3013" s="7"/>
      <c r="AL3013" s="23"/>
    </row>
    <row r="3014" spans="31:38" ht="16.5" x14ac:dyDescent="0.2">
      <c r="AE3014" s="22"/>
      <c r="AF3014" s="7"/>
      <c r="AG3014" s="7"/>
      <c r="AH3014" s="7"/>
      <c r="AI3014" s="7"/>
      <c r="AJ3014" s="7"/>
      <c r="AK3014" s="7"/>
      <c r="AL3014" s="23"/>
    </row>
    <row r="3015" spans="31:38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</row>
    <row r="3016" spans="31:38" ht="16.5" x14ac:dyDescent="0.2">
      <c r="AE3016" s="20"/>
      <c r="AF3016" s="12"/>
      <c r="AG3016" s="12"/>
      <c r="AH3016" s="12"/>
      <c r="AI3016" s="12"/>
      <c r="AJ3016" s="12"/>
      <c r="AK3016" s="12"/>
      <c r="AL3016" s="21"/>
    </row>
    <row r="3017" spans="31:38" ht="16.5" x14ac:dyDescent="0.2">
      <c r="AE3017" s="22"/>
      <c r="AF3017" s="7"/>
      <c r="AG3017" s="7"/>
      <c r="AH3017" s="7"/>
      <c r="AI3017" s="7"/>
      <c r="AJ3017" s="7"/>
      <c r="AK3017" s="7"/>
      <c r="AL3017" s="23"/>
    </row>
    <row r="3018" spans="31:38" ht="16.5" x14ac:dyDescent="0.2">
      <c r="AE3018" s="22"/>
      <c r="AF3018" s="7"/>
      <c r="AG3018" s="7"/>
      <c r="AH3018" s="7"/>
      <c r="AI3018" s="7"/>
      <c r="AJ3018" s="7"/>
      <c r="AK3018" s="7"/>
      <c r="AL3018" s="23"/>
    </row>
    <row r="3019" spans="31:38" ht="16.5" x14ac:dyDescent="0.2">
      <c r="AE3019" s="22"/>
      <c r="AF3019" s="7"/>
      <c r="AG3019" s="7"/>
      <c r="AH3019" s="7"/>
      <c r="AI3019" s="7"/>
      <c r="AJ3019" s="7"/>
      <c r="AK3019" s="7"/>
      <c r="AL3019" s="23"/>
    </row>
    <row r="3020" spans="31:38" ht="16.5" x14ac:dyDescent="0.2">
      <c r="AE3020" s="22"/>
      <c r="AF3020" s="7"/>
      <c r="AG3020" s="7"/>
      <c r="AH3020" s="7"/>
      <c r="AI3020" s="7"/>
      <c r="AJ3020" s="7"/>
      <c r="AK3020" s="7"/>
      <c r="AL3020" s="23"/>
    </row>
    <row r="3021" spans="31:38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</row>
    <row r="3022" spans="31:38" ht="16.5" x14ac:dyDescent="0.2">
      <c r="AE3022" s="20"/>
      <c r="AF3022" s="12"/>
      <c r="AG3022" s="12"/>
      <c r="AH3022" s="12"/>
      <c r="AI3022" s="12"/>
      <c r="AJ3022" s="12"/>
      <c r="AK3022" s="12"/>
      <c r="AL3022" s="21"/>
    </row>
    <row r="3023" spans="31:38" ht="16.5" x14ac:dyDescent="0.2">
      <c r="AE3023" s="22"/>
      <c r="AF3023" s="7"/>
      <c r="AG3023" s="7"/>
      <c r="AH3023" s="7"/>
      <c r="AI3023" s="7"/>
      <c r="AJ3023" s="7"/>
      <c r="AK3023" s="7"/>
      <c r="AL3023" s="23"/>
    </row>
    <row r="3024" spans="31:38" ht="16.5" x14ac:dyDescent="0.2">
      <c r="AE3024" s="22"/>
      <c r="AF3024" s="7"/>
      <c r="AG3024" s="7"/>
      <c r="AH3024" s="7"/>
      <c r="AI3024" s="7"/>
      <c r="AJ3024" s="7"/>
      <c r="AK3024" s="7"/>
      <c r="AL3024" s="23"/>
    </row>
    <row r="3025" spans="31:38" ht="16.5" x14ac:dyDescent="0.2">
      <c r="AE3025" s="22"/>
      <c r="AF3025" s="7"/>
      <c r="AG3025" s="7"/>
      <c r="AH3025" s="7"/>
      <c r="AI3025" s="7"/>
      <c r="AJ3025" s="7"/>
      <c r="AK3025" s="7"/>
      <c r="AL3025" s="23"/>
    </row>
    <row r="3026" spans="31:38" ht="16.5" x14ac:dyDescent="0.2">
      <c r="AE3026" s="22"/>
      <c r="AF3026" s="7"/>
      <c r="AG3026" s="7"/>
      <c r="AH3026" s="7"/>
      <c r="AI3026" s="7"/>
      <c r="AJ3026" s="7"/>
      <c r="AK3026" s="7"/>
      <c r="AL3026" s="23"/>
    </row>
    <row r="3027" spans="31:38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</row>
    <row r="3028" spans="31:38" ht="16.5" x14ac:dyDescent="0.2">
      <c r="AE3028" s="20"/>
      <c r="AF3028" s="12"/>
      <c r="AG3028" s="12"/>
      <c r="AH3028" s="12"/>
      <c r="AI3028" s="12"/>
      <c r="AJ3028" s="12"/>
      <c r="AK3028" s="12"/>
      <c r="AL3028" s="21"/>
    </row>
    <row r="3029" spans="31:38" ht="16.5" x14ac:dyDescent="0.2">
      <c r="AE3029" s="22"/>
      <c r="AF3029" s="7"/>
      <c r="AG3029" s="7"/>
      <c r="AH3029" s="7"/>
      <c r="AI3029" s="7"/>
      <c r="AJ3029" s="7"/>
      <c r="AK3029" s="7"/>
      <c r="AL3029" s="23"/>
    </row>
    <row r="3030" spans="31:38" ht="16.5" x14ac:dyDescent="0.2">
      <c r="AE3030" s="22"/>
      <c r="AF3030" s="7"/>
      <c r="AG3030" s="7"/>
      <c r="AH3030" s="7"/>
      <c r="AI3030" s="7"/>
      <c r="AJ3030" s="7"/>
      <c r="AK3030" s="7"/>
      <c r="AL3030" s="23"/>
    </row>
    <row r="3031" spans="31:38" ht="16.5" x14ac:dyDescent="0.2">
      <c r="AE3031" s="22"/>
      <c r="AF3031" s="7"/>
      <c r="AG3031" s="7"/>
      <c r="AH3031" s="7"/>
      <c r="AI3031" s="7"/>
      <c r="AJ3031" s="7"/>
      <c r="AK3031" s="7"/>
      <c r="AL3031" s="23"/>
    </row>
    <row r="3032" spans="31:38" ht="16.5" x14ac:dyDescent="0.2">
      <c r="AE3032" s="22"/>
      <c r="AF3032" s="7"/>
      <c r="AG3032" s="7"/>
      <c r="AH3032" s="7"/>
      <c r="AI3032" s="7"/>
      <c r="AJ3032" s="7"/>
      <c r="AK3032" s="7"/>
      <c r="AL3032" s="23"/>
    </row>
    <row r="3033" spans="31:38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</row>
    <row r="3034" spans="31:38" ht="16.5" x14ac:dyDescent="0.2">
      <c r="AE3034" s="20"/>
      <c r="AF3034" s="12"/>
      <c r="AG3034" s="12"/>
      <c r="AH3034" s="12"/>
      <c r="AI3034" s="12"/>
      <c r="AJ3034" s="12"/>
      <c r="AK3034" s="12"/>
      <c r="AL3034" s="21"/>
    </row>
    <row r="3035" spans="31:38" ht="16.5" x14ac:dyDescent="0.2">
      <c r="AE3035" s="22"/>
      <c r="AF3035" s="7"/>
      <c r="AG3035" s="7"/>
      <c r="AH3035" s="7"/>
      <c r="AI3035" s="7"/>
      <c r="AJ3035" s="7"/>
      <c r="AK3035" s="7"/>
      <c r="AL3035" s="23"/>
    </row>
    <row r="3036" spans="31:38" ht="16.5" x14ac:dyDescent="0.2">
      <c r="AE3036" s="22"/>
      <c r="AF3036" s="7"/>
      <c r="AG3036" s="7"/>
      <c r="AH3036" s="7"/>
      <c r="AI3036" s="7"/>
      <c r="AJ3036" s="7"/>
      <c r="AK3036" s="7"/>
      <c r="AL3036" s="23"/>
    </row>
    <row r="3037" spans="31:38" ht="16.5" x14ac:dyDescent="0.2">
      <c r="AE3037" s="22"/>
      <c r="AF3037" s="7"/>
      <c r="AG3037" s="7"/>
      <c r="AH3037" s="7"/>
      <c r="AI3037" s="7"/>
      <c r="AJ3037" s="7"/>
      <c r="AK3037" s="7"/>
      <c r="AL3037" s="23"/>
    </row>
    <row r="3038" spans="31:38" ht="16.5" x14ac:dyDescent="0.2">
      <c r="AE3038" s="22"/>
      <c r="AF3038" s="7"/>
      <c r="AG3038" s="7"/>
      <c r="AH3038" s="7"/>
      <c r="AI3038" s="7"/>
      <c r="AJ3038" s="7"/>
      <c r="AK3038" s="7"/>
      <c r="AL3038" s="23"/>
    </row>
    <row r="3039" spans="31:38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</row>
    <row r="3040" spans="31:38" ht="16.5" x14ac:dyDescent="0.2">
      <c r="AE3040" s="20"/>
      <c r="AF3040" s="12"/>
      <c r="AG3040" s="12"/>
      <c r="AH3040" s="12"/>
      <c r="AI3040" s="12"/>
      <c r="AJ3040" s="12"/>
      <c r="AK3040" s="12"/>
      <c r="AL3040" s="21"/>
    </row>
    <row r="3041" spans="31:38" ht="16.5" x14ac:dyDescent="0.2">
      <c r="AE3041" s="22"/>
      <c r="AF3041" s="7"/>
      <c r="AG3041" s="7"/>
      <c r="AH3041" s="7"/>
      <c r="AI3041" s="7"/>
      <c r="AJ3041" s="7"/>
      <c r="AK3041" s="7"/>
      <c r="AL3041" s="23"/>
    </row>
    <row r="3042" spans="31:38" ht="16.5" x14ac:dyDescent="0.2">
      <c r="AE3042" s="22"/>
      <c r="AF3042" s="7"/>
      <c r="AG3042" s="7"/>
      <c r="AH3042" s="7"/>
      <c r="AI3042" s="7"/>
      <c r="AJ3042" s="7"/>
      <c r="AK3042" s="7"/>
      <c r="AL3042" s="23"/>
    </row>
    <row r="3043" spans="31:38" ht="16.5" x14ac:dyDescent="0.2">
      <c r="AE3043" s="22"/>
      <c r="AF3043" s="7"/>
      <c r="AG3043" s="7"/>
      <c r="AH3043" s="7"/>
      <c r="AI3043" s="7"/>
      <c r="AJ3043" s="7"/>
      <c r="AK3043" s="7"/>
      <c r="AL3043" s="23"/>
    </row>
    <row r="3044" spans="31:38" ht="16.5" x14ac:dyDescent="0.2">
      <c r="AE3044" s="22"/>
      <c r="AF3044" s="7"/>
      <c r="AG3044" s="7"/>
      <c r="AH3044" s="7"/>
      <c r="AI3044" s="7"/>
      <c r="AJ3044" s="7"/>
      <c r="AK3044" s="7"/>
      <c r="AL3044" s="23"/>
    </row>
    <row r="3045" spans="31:38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</row>
    <row r="3046" spans="31:38" ht="16.5" x14ac:dyDescent="0.2">
      <c r="AE3046" s="20"/>
      <c r="AF3046" s="12"/>
      <c r="AG3046" s="12"/>
      <c r="AH3046" s="12"/>
      <c r="AI3046" s="12"/>
      <c r="AJ3046" s="12"/>
      <c r="AK3046" s="12"/>
      <c r="AL3046" s="21"/>
    </row>
    <row r="3047" spans="31:38" ht="16.5" x14ac:dyDescent="0.2">
      <c r="AE3047" s="22"/>
      <c r="AF3047" s="7"/>
      <c r="AG3047" s="7"/>
      <c r="AH3047" s="7"/>
      <c r="AI3047" s="7"/>
      <c r="AJ3047" s="7"/>
      <c r="AK3047" s="7"/>
      <c r="AL3047" s="23"/>
    </row>
    <row r="3048" spans="31:38" ht="16.5" x14ac:dyDescent="0.2">
      <c r="AE3048" s="22"/>
      <c r="AF3048" s="7"/>
      <c r="AG3048" s="7"/>
      <c r="AH3048" s="7"/>
      <c r="AI3048" s="7"/>
      <c r="AJ3048" s="7"/>
      <c r="AK3048" s="7"/>
      <c r="AL3048" s="23"/>
    </row>
    <row r="3049" spans="31:38" ht="16.5" x14ac:dyDescent="0.2">
      <c r="AE3049" s="22"/>
      <c r="AF3049" s="7"/>
      <c r="AG3049" s="7"/>
      <c r="AH3049" s="7"/>
      <c r="AI3049" s="7"/>
      <c r="AJ3049" s="7"/>
      <c r="AK3049" s="7"/>
      <c r="AL3049" s="23"/>
    </row>
    <row r="3050" spans="31:38" ht="16.5" x14ac:dyDescent="0.2">
      <c r="AE3050" s="22"/>
      <c r="AF3050" s="7"/>
      <c r="AG3050" s="7"/>
      <c r="AH3050" s="7"/>
      <c r="AI3050" s="7"/>
      <c r="AJ3050" s="7"/>
      <c r="AK3050" s="7"/>
      <c r="AL3050" s="23"/>
    </row>
    <row r="3051" spans="31:38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</row>
    <row r="3052" spans="31:38" ht="16.5" x14ac:dyDescent="0.2">
      <c r="AE3052" s="20"/>
      <c r="AF3052" s="12"/>
      <c r="AG3052" s="12"/>
      <c r="AH3052" s="12"/>
      <c r="AI3052" s="12"/>
      <c r="AJ3052" s="12"/>
      <c r="AK3052" s="12"/>
      <c r="AL3052" s="21"/>
    </row>
    <row r="3053" spans="31:38" ht="16.5" x14ac:dyDescent="0.2">
      <c r="AE3053" s="22"/>
      <c r="AF3053" s="7"/>
      <c r="AG3053" s="7"/>
      <c r="AH3053" s="7"/>
      <c r="AI3053" s="7"/>
      <c r="AJ3053" s="7"/>
      <c r="AK3053" s="7"/>
      <c r="AL3053" s="23"/>
    </row>
    <row r="3054" spans="31:38" ht="16.5" x14ac:dyDescent="0.2">
      <c r="AE3054" s="22"/>
      <c r="AF3054" s="7"/>
      <c r="AG3054" s="7"/>
      <c r="AH3054" s="7"/>
      <c r="AI3054" s="7"/>
      <c r="AJ3054" s="7"/>
      <c r="AK3054" s="7"/>
      <c r="AL3054" s="23"/>
    </row>
    <row r="3055" spans="31:38" ht="16.5" x14ac:dyDescent="0.2">
      <c r="AE3055" s="22"/>
      <c r="AF3055" s="7"/>
      <c r="AG3055" s="7"/>
      <c r="AH3055" s="7"/>
      <c r="AI3055" s="7"/>
      <c r="AJ3055" s="7"/>
      <c r="AK3055" s="7"/>
      <c r="AL3055" s="23"/>
    </row>
    <row r="3056" spans="31:38" ht="16.5" x14ac:dyDescent="0.2">
      <c r="AE3056" s="22"/>
      <c r="AF3056" s="7"/>
      <c r="AG3056" s="7"/>
      <c r="AH3056" s="7"/>
      <c r="AI3056" s="7"/>
      <c r="AJ3056" s="7"/>
      <c r="AK3056" s="7"/>
      <c r="AL3056" s="23"/>
    </row>
    <row r="3057" spans="31:38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</row>
    <row r="3058" spans="31:38" ht="16.5" x14ac:dyDescent="0.2">
      <c r="AE3058" s="20"/>
      <c r="AF3058" s="12"/>
      <c r="AG3058" s="12"/>
      <c r="AH3058" s="12"/>
      <c r="AI3058" s="12"/>
      <c r="AJ3058" s="12"/>
      <c r="AK3058" s="12"/>
      <c r="AL3058" s="21"/>
    </row>
    <row r="3059" spans="31:38" ht="16.5" x14ac:dyDescent="0.2">
      <c r="AE3059" s="22"/>
      <c r="AF3059" s="7"/>
      <c r="AG3059" s="7"/>
      <c r="AH3059" s="7"/>
      <c r="AI3059" s="7"/>
      <c r="AJ3059" s="7"/>
      <c r="AK3059" s="7"/>
      <c r="AL3059" s="23"/>
    </row>
    <row r="3060" spans="31:38" ht="16.5" x14ac:dyDescent="0.2">
      <c r="AE3060" s="22"/>
      <c r="AF3060" s="7"/>
      <c r="AG3060" s="7"/>
      <c r="AH3060" s="7"/>
      <c r="AI3060" s="7"/>
      <c r="AJ3060" s="7"/>
      <c r="AK3060" s="7"/>
      <c r="AL3060" s="23"/>
    </row>
    <row r="3061" spans="31:38" ht="16.5" x14ac:dyDescent="0.2">
      <c r="AE3061" s="22"/>
      <c r="AF3061" s="7"/>
      <c r="AG3061" s="7"/>
      <c r="AH3061" s="7"/>
      <c r="AI3061" s="7"/>
      <c r="AJ3061" s="7"/>
      <c r="AK3061" s="7"/>
      <c r="AL3061" s="23"/>
    </row>
    <row r="3062" spans="31:38" ht="16.5" x14ac:dyDescent="0.2">
      <c r="AE3062" s="22"/>
      <c r="AF3062" s="7"/>
      <c r="AG3062" s="7"/>
      <c r="AH3062" s="7"/>
      <c r="AI3062" s="7"/>
      <c r="AJ3062" s="7"/>
      <c r="AK3062" s="7"/>
      <c r="AL3062" s="23"/>
    </row>
    <row r="3063" spans="31:38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</row>
    <row r="3064" spans="31:38" ht="16.5" x14ac:dyDescent="0.2">
      <c r="AE3064" s="20"/>
      <c r="AF3064" s="12"/>
      <c r="AG3064" s="12"/>
      <c r="AH3064" s="12"/>
      <c r="AI3064" s="12"/>
      <c r="AJ3064" s="12"/>
      <c r="AK3064" s="12"/>
      <c r="AL3064" s="21"/>
    </row>
    <row r="3065" spans="31:38" ht="16.5" x14ac:dyDescent="0.2">
      <c r="AE3065" s="22"/>
      <c r="AF3065" s="7"/>
      <c r="AG3065" s="7"/>
      <c r="AH3065" s="7"/>
      <c r="AI3065" s="7"/>
      <c r="AJ3065" s="7"/>
      <c r="AK3065" s="7"/>
      <c r="AL3065" s="23"/>
    </row>
    <row r="3066" spans="31:38" ht="16.5" x14ac:dyDescent="0.2">
      <c r="AE3066" s="22"/>
      <c r="AF3066" s="7"/>
      <c r="AG3066" s="7"/>
      <c r="AH3066" s="7"/>
      <c r="AI3066" s="7"/>
      <c r="AJ3066" s="7"/>
      <c r="AK3066" s="7"/>
      <c r="AL3066" s="23"/>
    </row>
    <row r="3067" spans="31:38" ht="16.5" x14ac:dyDescent="0.2">
      <c r="AE3067" s="22"/>
      <c r="AF3067" s="7"/>
      <c r="AG3067" s="7"/>
      <c r="AH3067" s="7"/>
      <c r="AI3067" s="7"/>
      <c r="AJ3067" s="7"/>
      <c r="AK3067" s="7"/>
      <c r="AL3067" s="23"/>
    </row>
    <row r="3068" spans="31:38" ht="16.5" x14ac:dyDescent="0.2">
      <c r="AE3068" s="22"/>
      <c r="AF3068" s="7"/>
      <c r="AG3068" s="7"/>
      <c r="AH3068" s="7"/>
      <c r="AI3068" s="7"/>
      <c r="AJ3068" s="7"/>
      <c r="AK3068" s="7"/>
      <c r="AL3068" s="23"/>
    </row>
    <row r="3069" spans="31:38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</row>
    <row r="3070" spans="31:38" ht="16.5" x14ac:dyDescent="0.2">
      <c r="AE3070" s="20"/>
      <c r="AF3070" s="12"/>
      <c r="AG3070" s="12"/>
      <c r="AH3070" s="12"/>
      <c r="AI3070" s="12"/>
      <c r="AJ3070" s="12"/>
      <c r="AK3070" s="12"/>
      <c r="AL3070" s="21"/>
    </row>
    <row r="3071" spans="31:38" ht="16.5" x14ac:dyDescent="0.2">
      <c r="AE3071" s="22"/>
      <c r="AF3071" s="7"/>
      <c r="AG3071" s="7"/>
      <c r="AH3071" s="7"/>
      <c r="AI3071" s="7"/>
      <c r="AJ3071" s="7"/>
      <c r="AK3071" s="7"/>
      <c r="AL3071" s="23"/>
    </row>
    <row r="3072" spans="31:38" ht="16.5" x14ac:dyDescent="0.2">
      <c r="AE3072" s="22"/>
      <c r="AF3072" s="7"/>
      <c r="AG3072" s="7"/>
      <c r="AH3072" s="7"/>
      <c r="AI3072" s="7"/>
      <c r="AJ3072" s="7"/>
      <c r="AK3072" s="7"/>
      <c r="AL3072" s="23"/>
    </row>
    <row r="3073" spans="31:38" ht="16.5" x14ac:dyDescent="0.2">
      <c r="AE3073" s="22"/>
      <c r="AF3073" s="7"/>
      <c r="AG3073" s="7"/>
      <c r="AH3073" s="7"/>
      <c r="AI3073" s="7"/>
      <c r="AJ3073" s="7"/>
      <c r="AK3073" s="7"/>
      <c r="AL3073" s="23"/>
    </row>
    <row r="3074" spans="31:38" ht="16.5" x14ac:dyDescent="0.2">
      <c r="AE3074" s="22"/>
      <c r="AF3074" s="7"/>
      <c r="AG3074" s="7"/>
      <c r="AH3074" s="7"/>
      <c r="AI3074" s="7"/>
      <c r="AJ3074" s="7"/>
      <c r="AK3074" s="7"/>
      <c r="AL3074" s="23"/>
    </row>
    <row r="3075" spans="31:38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</row>
    <row r="3076" spans="31:38" ht="16.5" x14ac:dyDescent="0.2">
      <c r="AE3076" s="20"/>
      <c r="AF3076" s="12"/>
      <c r="AG3076" s="12"/>
      <c r="AH3076" s="12"/>
      <c r="AI3076" s="12"/>
      <c r="AJ3076" s="12"/>
      <c r="AK3076" s="12"/>
      <c r="AL3076" s="21"/>
    </row>
    <row r="3077" spans="31:38" ht="16.5" x14ac:dyDescent="0.2">
      <c r="AE3077" s="22"/>
      <c r="AF3077" s="7"/>
      <c r="AG3077" s="7"/>
      <c r="AH3077" s="7"/>
      <c r="AI3077" s="7"/>
      <c r="AJ3077" s="7"/>
      <c r="AK3077" s="7"/>
      <c r="AL3077" s="23"/>
    </row>
    <row r="3078" spans="31:38" ht="16.5" x14ac:dyDescent="0.2">
      <c r="AE3078" s="22"/>
      <c r="AF3078" s="7"/>
      <c r="AG3078" s="7"/>
      <c r="AH3078" s="7"/>
      <c r="AI3078" s="7"/>
      <c r="AJ3078" s="7"/>
      <c r="AK3078" s="7"/>
      <c r="AL3078" s="23"/>
    </row>
    <row r="3079" spans="31:38" ht="16.5" x14ac:dyDescent="0.2">
      <c r="AE3079" s="22"/>
      <c r="AF3079" s="7"/>
      <c r="AG3079" s="7"/>
      <c r="AH3079" s="7"/>
      <c r="AI3079" s="7"/>
      <c r="AJ3079" s="7"/>
      <c r="AK3079" s="7"/>
      <c r="AL3079" s="23"/>
    </row>
    <row r="3080" spans="31:38" ht="16.5" x14ac:dyDescent="0.2">
      <c r="AE3080" s="22"/>
      <c r="AF3080" s="7"/>
      <c r="AG3080" s="7"/>
      <c r="AH3080" s="7"/>
      <c r="AI3080" s="7"/>
      <c r="AJ3080" s="7"/>
      <c r="AK3080" s="7"/>
      <c r="AL3080" s="23"/>
    </row>
    <row r="3081" spans="31:38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</row>
    <row r="3082" spans="31:38" ht="16.5" x14ac:dyDescent="0.2">
      <c r="AE3082" s="20"/>
      <c r="AF3082" s="12"/>
      <c r="AG3082" s="12"/>
      <c r="AH3082" s="12"/>
      <c r="AI3082" s="12"/>
      <c r="AJ3082" s="12"/>
      <c r="AK3082" s="12"/>
      <c r="AL3082" s="21"/>
    </row>
    <row r="3083" spans="31:38" ht="16.5" x14ac:dyDescent="0.2">
      <c r="AE3083" s="22"/>
      <c r="AF3083" s="7"/>
      <c r="AG3083" s="7"/>
      <c r="AH3083" s="7"/>
      <c r="AI3083" s="7"/>
      <c r="AJ3083" s="7"/>
      <c r="AK3083" s="7"/>
      <c r="AL3083" s="23"/>
    </row>
    <row r="3084" spans="31:38" ht="16.5" x14ac:dyDescent="0.2">
      <c r="AE3084" s="22"/>
      <c r="AF3084" s="7"/>
      <c r="AG3084" s="7"/>
      <c r="AH3084" s="7"/>
      <c r="AI3084" s="7"/>
      <c r="AJ3084" s="7"/>
      <c r="AK3084" s="7"/>
      <c r="AL3084" s="23"/>
    </row>
    <row r="3085" spans="31:38" ht="16.5" x14ac:dyDescent="0.2">
      <c r="AE3085" s="22"/>
      <c r="AF3085" s="7"/>
      <c r="AG3085" s="7"/>
      <c r="AH3085" s="7"/>
      <c r="AI3085" s="7"/>
      <c r="AJ3085" s="7"/>
      <c r="AK3085" s="7"/>
      <c r="AL3085" s="23"/>
    </row>
    <row r="3086" spans="31:38" ht="16.5" x14ac:dyDescent="0.2">
      <c r="AE3086" s="22"/>
      <c r="AF3086" s="7"/>
      <c r="AG3086" s="7"/>
      <c r="AH3086" s="7"/>
      <c r="AI3086" s="7"/>
      <c r="AJ3086" s="7"/>
      <c r="AK3086" s="7"/>
      <c r="AL3086" s="23"/>
    </row>
    <row r="3087" spans="31:38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</row>
    <row r="3088" spans="31:38" ht="16.5" x14ac:dyDescent="0.2">
      <c r="AE3088" s="20"/>
      <c r="AF3088" s="12"/>
      <c r="AG3088" s="12"/>
      <c r="AH3088" s="12"/>
      <c r="AI3088" s="12"/>
      <c r="AJ3088" s="12"/>
      <c r="AK3088" s="12"/>
      <c r="AL3088" s="21"/>
    </row>
    <row r="3089" spans="31:38" ht="16.5" x14ac:dyDescent="0.2">
      <c r="AE3089" s="22"/>
      <c r="AF3089" s="7"/>
      <c r="AG3089" s="7"/>
      <c r="AH3089" s="7"/>
      <c r="AI3089" s="7"/>
      <c r="AJ3089" s="7"/>
      <c r="AK3089" s="7"/>
      <c r="AL3089" s="23"/>
    </row>
    <row r="3090" spans="31:38" ht="16.5" x14ac:dyDescent="0.2">
      <c r="AE3090" s="22"/>
      <c r="AF3090" s="7"/>
      <c r="AG3090" s="7"/>
      <c r="AH3090" s="7"/>
      <c r="AI3090" s="7"/>
      <c r="AJ3090" s="7"/>
      <c r="AK3090" s="7"/>
      <c r="AL3090" s="23"/>
    </row>
    <row r="3091" spans="31:38" ht="16.5" x14ac:dyDescent="0.2">
      <c r="AE3091" s="22"/>
      <c r="AF3091" s="7"/>
      <c r="AG3091" s="7"/>
      <c r="AH3091" s="7"/>
      <c r="AI3091" s="7"/>
      <c r="AJ3091" s="7"/>
      <c r="AK3091" s="7"/>
      <c r="AL3091" s="23"/>
    </row>
    <row r="3092" spans="31:38" ht="16.5" x14ac:dyDescent="0.2">
      <c r="AE3092" s="22"/>
      <c r="AF3092" s="7"/>
      <c r="AG3092" s="7"/>
      <c r="AH3092" s="7"/>
      <c r="AI3092" s="7"/>
      <c r="AJ3092" s="7"/>
      <c r="AK3092" s="7"/>
      <c r="AL3092" s="23"/>
    </row>
    <row r="3093" spans="31:38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</row>
    <row r="3094" spans="31:38" ht="16.5" x14ac:dyDescent="0.2">
      <c r="AE3094" s="20"/>
      <c r="AF3094" s="12"/>
      <c r="AG3094" s="12"/>
      <c r="AH3094" s="12"/>
      <c r="AI3094" s="12"/>
      <c r="AJ3094" s="12"/>
      <c r="AK3094" s="12"/>
      <c r="AL3094" s="21"/>
    </row>
    <row r="3095" spans="31:38" ht="16.5" x14ac:dyDescent="0.2">
      <c r="AE3095" s="22"/>
      <c r="AF3095" s="7"/>
      <c r="AG3095" s="7"/>
      <c r="AH3095" s="7"/>
      <c r="AI3095" s="7"/>
      <c r="AJ3095" s="7"/>
      <c r="AK3095" s="7"/>
      <c r="AL3095" s="23"/>
    </row>
    <row r="3096" spans="31:38" ht="16.5" x14ac:dyDescent="0.2">
      <c r="AE3096" s="22"/>
      <c r="AF3096" s="7"/>
      <c r="AG3096" s="7"/>
      <c r="AH3096" s="7"/>
      <c r="AI3096" s="7"/>
      <c r="AJ3096" s="7"/>
      <c r="AK3096" s="7"/>
      <c r="AL3096" s="23"/>
    </row>
    <row r="3097" spans="31:38" ht="16.5" x14ac:dyDescent="0.2">
      <c r="AE3097" s="22"/>
      <c r="AF3097" s="7"/>
      <c r="AG3097" s="7"/>
      <c r="AH3097" s="7"/>
      <c r="AI3097" s="7"/>
      <c r="AJ3097" s="7"/>
      <c r="AK3097" s="7"/>
      <c r="AL3097" s="23"/>
    </row>
    <row r="3098" spans="31:38" ht="16.5" x14ac:dyDescent="0.2">
      <c r="AE3098" s="22"/>
      <c r="AF3098" s="7"/>
      <c r="AG3098" s="7"/>
      <c r="AH3098" s="7"/>
      <c r="AI3098" s="7"/>
      <c r="AJ3098" s="7"/>
      <c r="AK3098" s="7"/>
      <c r="AL3098" s="23"/>
    </row>
    <row r="3099" spans="31:38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</row>
    <row r="3100" spans="31:38" ht="16.5" x14ac:dyDescent="0.2">
      <c r="AE3100" s="20"/>
      <c r="AF3100" s="12"/>
      <c r="AG3100" s="12"/>
      <c r="AH3100" s="12"/>
      <c r="AI3100" s="12"/>
      <c r="AJ3100" s="12"/>
      <c r="AK3100" s="12"/>
      <c r="AL3100" s="21"/>
    </row>
    <row r="3101" spans="31:38" ht="16.5" x14ac:dyDescent="0.2">
      <c r="AE3101" s="22"/>
      <c r="AF3101" s="7"/>
      <c r="AG3101" s="7"/>
      <c r="AH3101" s="7"/>
      <c r="AI3101" s="7"/>
      <c r="AJ3101" s="7"/>
      <c r="AK3101" s="7"/>
      <c r="AL3101" s="23"/>
    </row>
    <row r="3102" spans="31:38" ht="16.5" x14ac:dyDescent="0.2">
      <c r="AE3102" s="22"/>
      <c r="AF3102" s="7"/>
      <c r="AG3102" s="7"/>
      <c r="AH3102" s="7"/>
      <c r="AI3102" s="7"/>
      <c r="AJ3102" s="7"/>
      <c r="AK3102" s="7"/>
      <c r="AL3102" s="23"/>
    </row>
    <row r="3103" spans="31:38" ht="16.5" x14ac:dyDescent="0.2">
      <c r="AE3103" s="22"/>
      <c r="AF3103" s="7"/>
      <c r="AG3103" s="7"/>
      <c r="AH3103" s="7"/>
      <c r="AI3103" s="7"/>
      <c r="AJ3103" s="7"/>
      <c r="AK3103" s="7"/>
      <c r="AL3103" s="23"/>
    </row>
    <row r="3104" spans="31:38" ht="16.5" x14ac:dyDescent="0.2">
      <c r="AE3104" s="22"/>
      <c r="AF3104" s="7"/>
      <c r="AG3104" s="7"/>
      <c r="AH3104" s="7"/>
      <c r="AI3104" s="7"/>
      <c r="AJ3104" s="7"/>
      <c r="AK3104" s="7"/>
      <c r="AL3104" s="23"/>
    </row>
    <row r="3105" spans="31:38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</row>
    <row r="3106" spans="31:38" ht="16.5" x14ac:dyDescent="0.2">
      <c r="AE3106" s="20"/>
      <c r="AF3106" s="12"/>
      <c r="AG3106" s="12"/>
      <c r="AH3106" s="12"/>
      <c r="AI3106" s="12"/>
      <c r="AJ3106" s="12"/>
      <c r="AK3106" s="12"/>
      <c r="AL3106" s="21"/>
    </row>
    <row r="3107" spans="31:38" ht="16.5" x14ac:dyDescent="0.2">
      <c r="AE3107" s="22"/>
      <c r="AF3107" s="7"/>
      <c r="AG3107" s="7"/>
      <c r="AH3107" s="7"/>
      <c r="AI3107" s="7"/>
      <c r="AJ3107" s="7"/>
      <c r="AK3107" s="7"/>
      <c r="AL3107" s="23"/>
    </row>
    <row r="3108" spans="31:38" ht="16.5" x14ac:dyDescent="0.2">
      <c r="AE3108" s="22"/>
      <c r="AF3108" s="7"/>
      <c r="AG3108" s="7"/>
      <c r="AH3108" s="7"/>
      <c r="AI3108" s="7"/>
      <c r="AJ3108" s="7"/>
      <c r="AK3108" s="7"/>
      <c r="AL3108" s="23"/>
    </row>
    <row r="3109" spans="31:38" ht="16.5" x14ac:dyDescent="0.2">
      <c r="AE3109" s="22"/>
      <c r="AF3109" s="7"/>
      <c r="AG3109" s="7"/>
      <c r="AH3109" s="7"/>
      <c r="AI3109" s="7"/>
      <c r="AJ3109" s="7"/>
      <c r="AK3109" s="7"/>
      <c r="AL3109" s="23"/>
    </row>
    <row r="3110" spans="31:38" ht="16.5" x14ac:dyDescent="0.2">
      <c r="AE3110" s="22"/>
      <c r="AF3110" s="7"/>
      <c r="AG3110" s="7"/>
      <c r="AH3110" s="7"/>
      <c r="AI3110" s="7"/>
      <c r="AJ3110" s="7"/>
      <c r="AK3110" s="7"/>
      <c r="AL3110" s="23"/>
    </row>
    <row r="3111" spans="31:38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</row>
    <row r="3112" spans="31:38" ht="16.5" x14ac:dyDescent="0.2">
      <c r="AE3112" s="20"/>
      <c r="AF3112" s="12"/>
      <c r="AG3112" s="12"/>
      <c r="AH3112" s="12"/>
      <c r="AI3112" s="12"/>
      <c r="AJ3112" s="12"/>
      <c r="AK3112" s="12"/>
      <c r="AL3112" s="21"/>
    </row>
    <row r="3113" spans="31:38" ht="16.5" x14ac:dyDescent="0.2">
      <c r="AE3113" s="22"/>
      <c r="AF3113" s="7"/>
      <c r="AG3113" s="7"/>
      <c r="AH3113" s="7"/>
      <c r="AI3113" s="7"/>
      <c r="AJ3113" s="7"/>
      <c r="AK3113" s="7"/>
      <c r="AL3113" s="23"/>
    </row>
    <row r="3114" spans="31:38" ht="16.5" x14ac:dyDescent="0.2">
      <c r="AE3114" s="22"/>
      <c r="AF3114" s="7"/>
      <c r="AG3114" s="7"/>
      <c r="AH3114" s="7"/>
      <c r="AI3114" s="7"/>
      <c r="AJ3114" s="7"/>
      <c r="AK3114" s="7"/>
      <c r="AL3114" s="23"/>
    </row>
    <row r="3115" spans="31:38" ht="16.5" x14ac:dyDescent="0.2">
      <c r="AE3115" s="22"/>
      <c r="AF3115" s="7"/>
      <c r="AG3115" s="7"/>
      <c r="AH3115" s="7"/>
      <c r="AI3115" s="7"/>
      <c r="AJ3115" s="7"/>
      <c r="AK3115" s="7"/>
      <c r="AL3115" s="23"/>
    </row>
    <row r="3116" spans="31:38" ht="16.5" x14ac:dyDescent="0.2">
      <c r="AE3116" s="22"/>
      <c r="AF3116" s="7"/>
      <c r="AG3116" s="7"/>
      <c r="AH3116" s="7"/>
      <c r="AI3116" s="7"/>
      <c r="AJ3116" s="7"/>
      <c r="AK3116" s="7"/>
      <c r="AL3116" s="23"/>
    </row>
    <row r="3117" spans="31:38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</row>
    <row r="3118" spans="31:38" ht="16.5" x14ac:dyDescent="0.2">
      <c r="AE3118" s="20"/>
      <c r="AF3118" s="12"/>
      <c r="AG3118" s="12"/>
      <c r="AH3118" s="12"/>
      <c r="AI3118" s="12"/>
      <c r="AJ3118" s="12"/>
      <c r="AK3118" s="12"/>
      <c r="AL3118" s="21"/>
    </row>
    <row r="3119" spans="31:38" ht="16.5" x14ac:dyDescent="0.2">
      <c r="AE3119" s="22"/>
      <c r="AF3119" s="7"/>
      <c r="AG3119" s="7"/>
      <c r="AH3119" s="7"/>
      <c r="AI3119" s="7"/>
      <c r="AJ3119" s="7"/>
      <c r="AK3119" s="7"/>
      <c r="AL3119" s="23"/>
    </row>
    <row r="3120" spans="31:38" ht="16.5" x14ac:dyDescent="0.2">
      <c r="AE3120" s="22"/>
      <c r="AF3120" s="7"/>
      <c r="AG3120" s="7"/>
      <c r="AH3120" s="7"/>
      <c r="AI3120" s="7"/>
      <c r="AJ3120" s="7"/>
      <c r="AK3120" s="7"/>
      <c r="AL3120" s="23"/>
    </row>
    <row r="3121" spans="31:38" ht="16.5" x14ac:dyDescent="0.2">
      <c r="AE3121" s="22"/>
      <c r="AF3121" s="7"/>
      <c r="AG3121" s="7"/>
      <c r="AH3121" s="7"/>
      <c r="AI3121" s="7"/>
      <c r="AJ3121" s="7"/>
      <c r="AK3121" s="7"/>
      <c r="AL3121" s="23"/>
    </row>
    <row r="3122" spans="31:38" ht="16.5" x14ac:dyDescent="0.2">
      <c r="AE3122" s="22"/>
      <c r="AF3122" s="7"/>
      <c r="AG3122" s="7"/>
      <c r="AH3122" s="7"/>
      <c r="AI3122" s="7"/>
      <c r="AJ3122" s="7"/>
      <c r="AK3122" s="7"/>
      <c r="AL3122" s="23"/>
    </row>
    <row r="3123" spans="31:38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</row>
    <row r="3124" spans="31:38" ht="16.5" x14ac:dyDescent="0.2">
      <c r="AE3124" s="20"/>
      <c r="AF3124" s="12"/>
      <c r="AG3124" s="12"/>
      <c r="AH3124" s="12"/>
      <c r="AI3124" s="12"/>
      <c r="AJ3124" s="12"/>
      <c r="AK3124" s="12"/>
      <c r="AL3124" s="21"/>
    </row>
    <row r="3125" spans="31:38" ht="16.5" x14ac:dyDescent="0.2">
      <c r="AE3125" s="22"/>
      <c r="AF3125" s="7"/>
      <c r="AG3125" s="7"/>
      <c r="AH3125" s="7"/>
      <c r="AI3125" s="7"/>
      <c r="AJ3125" s="7"/>
      <c r="AK3125" s="7"/>
      <c r="AL3125" s="23"/>
    </row>
    <row r="3126" spans="31:38" ht="16.5" x14ac:dyDescent="0.2">
      <c r="AE3126" s="22"/>
      <c r="AF3126" s="7"/>
      <c r="AG3126" s="7"/>
      <c r="AH3126" s="7"/>
      <c r="AI3126" s="7"/>
      <c r="AJ3126" s="7"/>
      <c r="AK3126" s="7"/>
      <c r="AL3126" s="23"/>
    </row>
    <row r="3127" spans="31:38" ht="16.5" x14ac:dyDescent="0.2">
      <c r="AE3127" s="22"/>
      <c r="AF3127" s="7"/>
      <c r="AG3127" s="7"/>
      <c r="AH3127" s="7"/>
      <c r="AI3127" s="7"/>
      <c r="AJ3127" s="7"/>
      <c r="AK3127" s="7"/>
      <c r="AL3127" s="23"/>
    </row>
    <row r="3128" spans="31:38" ht="16.5" x14ac:dyDescent="0.2">
      <c r="AE3128" s="22"/>
      <c r="AF3128" s="7"/>
      <c r="AG3128" s="7"/>
      <c r="AH3128" s="7"/>
      <c r="AI3128" s="7"/>
      <c r="AJ3128" s="7"/>
      <c r="AK3128" s="7"/>
      <c r="AL3128" s="23"/>
    </row>
    <row r="3129" spans="31:38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</row>
    <row r="3130" spans="31:38" ht="16.5" x14ac:dyDescent="0.2">
      <c r="AE3130" s="20"/>
      <c r="AF3130" s="12"/>
      <c r="AG3130" s="12"/>
      <c r="AH3130" s="12"/>
      <c r="AI3130" s="12"/>
      <c r="AJ3130" s="12"/>
      <c r="AK3130" s="12"/>
      <c r="AL3130" s="21"/>
    </row>
    <row r="3131" spans="31:38" ht="16.5" x14ac:dyDescent="0.2">
      <c r="AE3131" s="22"/>
      <c r="AF3131" s="7"/>
      <c r="AG3131" s="7"/>
      <c r="AH3131" s="7"/>
      <c r="AI3131" s="7"/>
      <c r="AJ3131" s="7"/>
      <c r="AK3131" s="7"/>
      <c r="AL3131" s="23"/>
    </row>
    <row r="3132" spans="31:38" ht="16.5" x14ac:dyDescent="0.2">
      <c r="AE3132" s="22"/>
      <c r="AF3132" s="7"/>
      <c r="AG3132" s="7"/>
      <c r="AH3132" s="7"/>
      <c r="AI3132" s="7"/>
      <c r="AJ3132" s="7"/>
      <c r="AK3132" s="7"/>
      <c r="AL3132" s="23"/>
    </row>
    <row r="3133" spans="31:38" ht="16.5" x14ac:dyDescent="0.2">
      <c r="AE3133" s="22"/>
      <c r="AF3133" s="7"/>
      <c r="AG3133" s="7"/>
      <c r="AH3133" s="7"/>
      <c r="AI3133" s="7"/>
      <c r="AJ3133" s="7"/>
      <c r="AK3133" s="7"/>
      <c r="AL3133" s="23"/>
    </row>
    <row r="3134" spans="31:38" ht="16.5" x14ac:dyDescent="0.2">
      <c r="AE3134" s="22"/>
      <c r="AF3134" s="7"/>
      <c r="AG3134" s="7"/>
      <c r="AH3134" s="7"/>
      <c r="AI3134" s="7"/>
      <c r="AJ3134" s="7"/>
      <c r="AK3134" s="7"/>
      <c r="AL3134" s="23"/>
    </row>
    <row r="3135" spans="31:38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</row>
    <row r="3136" spans="31:38" ht="16.5" x14ac:dyDescent="0.2">
      <c r="AE3136" s="20"/>
      <c r="AF3136" s="12"/>
      <c r="AG3136" s="12"/>
      <c r="AH3136" s="12"/>
      <c r="AI3136" s="12"/>
      <c r="AJ3136" s="12"/>
      <c r="AK3136" s="12"/>
      <c r="AL3136" s="21"/>
    </row>
    <row r="3137" spans="31:38" ht="16.5" x14ac:dyDescent="0.2">
      <c r="AE3137" s="22"/>
      <c r="AF3137" s="7"/>
      <c r="AG3137" s="7"/>
      <c r="AH3137" s="7"/>
      <c r="AI3137" s="7"/>
      <c r="AJ3137" s="7"/>
      <c r="AK3137" s="7"/>
      <c r="AL3137" s="23"/>
    </row>
    <row r="3138" spans="31:38" ht="16.5" x14ac:dyDescent="0.2">
      <c r="AE3138" s="22"/>
      <c r="AF3138" s="7"/>
      <c r="AG3138" s="7"/>
      <c r="AH3138" s="7"/>
      <c r="AI3138" s="7"/>
      <c r="AJ3138" s="7"/>
      <c r="AK3138" s="7"/>
      <c r="AL3138" s="23"/>
    </row>
    <row r="3139" spans="31:38" ht="16.5" x14ac:dyDescent="0.2">
      <c r="AE3139" s="22"/>
      <c r="AF3139" s="7"/>
      <c r="AG3139" s="7"/>
      <c r="AH3139" s="7"/>
      <c r="AI3139" s="7"/>
      <c r="AJ3139" s="7"/>
      <c r="AK3139" s="7"/>
      <c r="AL3139" s="23"/>
    </row>
    <row r="3140" spans="31:38" ht="16.5" x14ac:dyDescent="0.2">
      <c r="AE3140" s="22"/>
      <c r="AF3140" s="7"/>
      <c r="AG3140" s="7"/>
      <c r="AH3140" s="7"/>
      <c r="AI3140" s="7"/>
      <c r="AJ3140" s="7"/>
      <c r="AK3140" s="7"/>
      <c r="AL3140" s="23"/>
    </row>
    <row r="3141" spans="31:38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</row>
    <row r="3142" spans="31:38" ht="16.5" x14ac:dyDescent="0.2">
      <c r="AE3142" s="20"/>
      <c r="AF3142" s="12"/>
      <c r="AG3142" s="12"/>
      <c r="AH3142" s="12"/>
      <c r="AI3142" s="12"/>
      <c r="AJ3142" s="12"/>
      <c r="AK3142" s="12"/>
      <c r="AL3142" s="21"/>
    </row>
    <row r="3143" spans="31:38" ht="16.5" x14ac:dyDescent="0.2">
      <c r="AE3143" s="22"/>
      <c r="AF3143" s="7"/>
      <c r="AG3143" s="7"/>
      <c r="AH3143" s="7"/>
      <c r="AI3143" s="7"/>
      <c r="AJ3143" s="7"/>
      <c r="AK3143" s="7"/>
      <c r="AL3143" s="23"/>
    </row>
    <row r="3144" spans="31:38" ht="16.5" x14ac:dyDescent="0.2">
      <c r="AE3144" s="22"/>
      <c r="AF3144" s="7"/>
      <c r="AG3144" s="7"/>
      <c r="AH3144" s="7"/>
      <c r="AI3144" s="7"/>
      <c r="AJ3144" s="7"/>
      <c r="AK3144" s="7"/>
      <c r="AL3144" s="23"/>
    </row>
    <row r="3145" spans="31:38" ht="16.5" x14ac:dyDescent="0.2">
      <c r="AE3145" s="22"/>
      <c r="AF3145" s="7"/>
      <c r="AG3145" s="7"/>
      <c r="AH3145" s="7"/>
      <c r="AI3145" s="7"/>
      <c r="AJ3145" s="7"/>
      <c r="AK3145" s="7"/>
      <c r="AL3145" s="23"/>
    </row>
    <row r="3146" spans="31:38" ht="16.5" x14ac:dyDescent="0.2">
      <c r="AE3146" s="22"/>
      <c r="AF3146" s="7"/>
      <c r="AG3146" s="7"/>
      <c r="AH3146" s="7"/>
      <c r="AI3146" s="7"/>
      <c r="AJ3146" s="7"/>
      <c r="AK3146" s="7"/>
      <c r="AL3146" s="23"/>
    </row>
    <row r="3147" spans="31:38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</row>
    <row r="3148" spans="31:38" ht="16.5" x14ac:dyDescent="0.2">
      <c r="AE3148" s="20"/>
      <c r="AF3148" s="12"/>
      <c r="AG3148" s="12"/>
      <c r="AH3148" s="12"/>
      <c r="AI3148" s="12"/>
      <c r="AJ3148" s="12"/>
      <c r="AK3148" s="12"/>
      <c r="AL3148" s="21"/>
    </row>
    <row r="3149" spans="31:38" ht="16.5" x14ac:dyDescent="0.2">
      <c r="AE3149" s="22"/>
      <c r="AF3149" s="7"/>
      <c r="AG3149" s="7"/>
      <c r="AH3149" s="7"/>
      <c r="AI3149" s="7"/>
      <c r="AJ3149" s="7"/>
      <c r="AK3149" s="7"/>
      <c r="AL3149" s="23"/>
    </row>
    <row r="3150" spans="31:38" ht="16.5" x14ac:dyDescent="0.2">
      <c r="AE3150" s="22"/>
      <c r="AF3150" s="7"/>
      <c r="AG3150" s="7"/>
      <c r="AH3150" s="7"/>
      <c r="AI3150" s="7"/>
      <c r="AJ3150" s="7"/>
      <c r="AK3150" s="7"/>
      <c r="AL3150" s="23"/>
    </row>
    <row r="3151" spans="31:38" ht="16.5" x14ac:dyDescent="0.2">
      <c r="AE3151" s="22"/>
      <c r="AF3151" s="7"/>
      <c r="AG3151" s="7"/>
      <c r="AH3151" s="7"/>
      <c r="AI3151" s="7"/>
      <c r="AJ3151" s="7"/>
      <c r="AK3151" s="7"/>
      <c r="AL3151" s="23"/>
    </row>
    <row r="3152" spans="31:38" ht="16.5" x14ac:dyDescent="0.2">
      <c r="AE3152" s="22"/>
      <c r="AF3152" s="7"/>
      <c r="AG3152" s="7"/>
      <c r="AH3152" s="7"/>
      <c r="AI3152" s="7"/>
      <c r="AJ3152" s="7"/>
      <c r="AK3152" s="7"/>
      <c r="AL3152" s="23"/>
    </row>
    <row r="3153" spans="31:38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</row>
    <row r="3154" spans="31:38" ht="16.5" x14ac:dyDescent="0.2">
      <c r="AE3154" s="20"/>
      <c r="AF3154" s="12"/>
      <c r="AG3154" s="12"/>
      <c r="AH3154" s="12"/>
      <c r="AI3154" s="12"/>
      <c r="AJ3154" s="12"/>
      <c r="AK3154" s="12"/>
      <c r="AL3154" s="21"/>
    </row>
    <row r="3155" spans="31:38" ht="16.5" x14ac:dyDescent="0.2">
      <c r="AE3155" s="22"/>
      <c r="AF3155" s="7"/>
      <c r="AG3155" s="7"/>
      <c r="AH3155" s="7"/>
      <c r="AI3155" s="7"/>
      <c r="AJ3155" s="7"/>
      <c r="AK3155" s="7"/>
      <c r="AL3155" s="23"/>
    </row>
    <row r="3156" spans="31:38" ht="16.5" x14ac:dyDescent="0.2">
      <c r="AE3156" s="22"/>
      <c r="AF3156" s="7"/>
      <c r="AG3156" s="7"/>
      <c r="AH3156" s="7"/>
      <c r="AI3156" s="7"/>
      <c r="AJ3156" s="7"/>
      <c r="AK3156" s="7"/>
      <c r="AL3156" s="23"/>
    </row>
    <row r="3157" spans="31:38" ht="16.5" x14ac:dyDescent="0.2">
      <c r="AE3157" s="22"/>
      <c r="AF3157" s="7"/>
      <c r="AG3157" s="7"/>
      <c r="AH3157" s="7"/>
      <c r="AI3157" s="7"/>
      <c r="AJ3157" s="7"/>
      <c r="AK3157" s="7"/>
      <c r="AL3157" s="23"/>
    </row>
    <row r="3158" spans="31:38" ht="16.5" x14ac:dyDescent="0.2">
      <c r="AE3158" s="22"/>
      <c r="AF3158" s="7"/>
      <c r="AG3158" s="7"/>
      <c r="AH3158" s="7"/>
      <c r="AI3158" s="7"/>
      <c r="AJ3158" s="7"/>
      <c r="AK3158" s="7"/>
      <c r="AL3158" s="23"/>
    </row>
    <row r="3159" spans="31:38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</row>
    <row r="3160" spans="31:38" ht="16.5" x14ac:dyDescent="0.2">
      <c r="AE3160" s="20"/>
      <c r="AF3160" s="12"/>
      <c r="AG3160" s="12"/>
      <c r="AH3160" s="12"/>
      <c r="AI3160" s="12"/>
      <c r="AJ3160" s="12"/>
      <c r="AK3160" s="12"/>
      <c r="AL3160" s="21"/>
    </row>
    <row r="3161" spans="31:38" ht="16.5" x14ac:dyDescent="0.2">
      <c r="AE3161" s="22"/>
      <c r="AF3161" s="7"/>
      <c r="AG3161" s="7"/>
      <c r="AH3161" s="7"/>
      <c r="AI3161" s="7"/>
      <c r="AJ3161" s="7"/>
      <c r="AK3161" s="7"/>
      <c r="AL3161" s="23"/>
    </row>
    <row r="3162" spans="31:38" ht="16.5" x14ac:dyDescent="0.2">
      <c r="AE3162" s="22"/>
      <c r="AF3162" s="7"/>
      <c r="AG3162" s="7"/>
      <c r="AH3162" s="7"/>
      <c r="AI3162" s="7"/>
      <c r="AJ3162" s="7"/>
      <c r="AK3162" s="7"/>
      <c r="AL3162" s="23"/>
    </row>
    <row r="3163" spans="31:38" ht="16.5" x14ac:dyDescent="0.2">
      <c r="AE3163" s="22"/>
      <c r="AF3163" s="7"/>
      <c r="AG3163" s="7"/>
      <c r="AH3163" s="7"/>
      <c r="AI3163" s="7"/>
      <c r="AJ3163" s="7"/>
      <c r="AK3163" s="7"/>
      <c r="AL3163" s="23"/>
    </row>
    <row r="3164" spans="31:38" ht="16.5" x14ac:dyDescent="0.2">
      <c r="AE3164" s="22"/>
      <c r="AF3164" s="7"/>
      <c r="AG3164" s="7"/>
      <c r="AH3164" s="7"/>
      <c r="AI3164" s="7"/>
      <c r="AJ3164" s="7"/>
      <c r="AK3164" s="7"/>
      <c r="AL3164" s="23"/>
    </row>
    <row r="3165" spans="31:38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</row>
    <row r="3166" spans="31:38" ht="16.5" x14ac:dyDescent="0.2">
      <c r="AE3166" s="20"/>
      <c r="AF3166" s="12"/>
      <c r="AG3166" s="12"/>
      <c r="AH3166" s="12"/>
      <c r="AI3166" s="12"/>
      <c r="AJ3166" s="12"/>
      <c r="AK3166" s="12"/>
      <c r="AL3166" s="21"/>
    </row>
    <row r="3167" spans="31:38" ht="16.5" x14ac:dyDescent="0.2">
      <c r="AE3167" s="22"/>
      <c r="AF3167" s="7"/>
      <c r="AG3167" s="7"/>
      <c r="AH3167" s="7"/>
      <c r="AI3167" s="7"/>
      <c r="AJ3167" s="7"/>
      <c r="AK3167" s="7"/>
      <c r="AL3167" s="23"/>
    </row>
    <row r="3168" spans="31:38" ht="16.5" x14ac:dyDescent="0.2">
      <c r="AE3168" s="22"/>
      <c r="AF3168" s="7"/>
      <c r="AG3168" s="7"/>
      <c r="AH3168" s="7"/>
      <c r="AI3168" s="7"/>
      <c r="AJ3168" s="7"/>
      <c r="AK3168" s="7"/>
      <c r="AL3168" s="23"/>
    </row>
    <row r="3169" spans="31:38" ht="16.5" x14ac:dyDescent="0.2">
      <c r="AE3169" s="22"/>
      <c r="AF3169" s="7"/>
      <c r="AG3169" s="7"/>
      <c r="AH3169" s="7"/>
      <c r="AI3169" s="7"/>
      <c r="AJ3169" s="7"/>
      <c r="AK3169" s="7"/>
      <c r="AL3169" s="23"/>
    </row>
    <row r="3170" spans="31:38" ht="16.5" x14ac:dyDescent="0.2">
      <c r="AE3170" s="22"/>
      <c r="AF3170" s="7"/>
      <c r="AG3170" s="7"/>
      <c r="AH3170" s="7"/>
      <c r="AI3170" s="7"/>
      <c r="AJ3170" s="7"/>
      <c r="AK3170" s="7"/>
      <c r="AL3170" s="23"/>
    </row>
    <row r="3171" spans="31:38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</row>
    <row r="3172" spans="31:38" ht="16.5" x14ac:dyDescent="0.2">
      <c r="AE3172" s="20"/>
      <c r="AF3172" s="12"/>
      <c r="AG3172" s="12"/>
      <c r="AH3172" s="12"/>
      <c r="AI3172" s="12"/>
      <c r="AJ3172" s="12"/>
      <c r="AK3172" s="12"/>
      <c r="AL3172" s="21"/>
    </row>
    <row r="3173" spans="31:38" ht="16.5" x14ac:dyDescent="0.2">
      <c r="AE3173" s="22"/>
      <c r="AF3173" s="7"/>
      <c r="AG3173" s="7"/>
      <c r="AH3173" s="7"/>
      <c r="AI3173" s="7"/>
      <c r="AJ3173" s="7"/>
      <c r="AK3173" s="7"/>
      <c r="AL3173" s="23"/>
    </row>
    <row r="3174" spans="31:38" ht="16.5" x14ac:dyDescent="0.2">
      <c r="AE3174" s="22"/>
      <c r="AF3174" s="7"/>
      <c r="AG3174" s="7"/>
      <c r="AH3174" s="7"/>
      <c r="AI3174" s="7"/>
      <c r="AJ3174" s="7"/>
      <c r="AK3174" s="7"/>
      <c r="AL3174" s="23"/>
    </row>
    <row r="3175" spans="31:38" ht="16.5" x14ac:dyDescent="0.2">
      <c r="AE3175" s="22"/>
      <c r="AF3175" s="7"/>
      <c r="AG3175" s="7"/>
      <c r="AH3175" s="7"/>
      <c r="AI3175" s="7"/>
      <c r="AJ3175" s="7"/>
      <c r="AK3175" s="7"/>
      <c r="AL3175" s="23"/>
    </row>
    <row r="3176" spans="31:38" ht="16.5" x14ac:dyDescent="0.2">
      <c r="AE3176" s="22"/>
      <c r="AF3176" s="7"/>
      <c r="AG3176" s="7"/>
      <c r="AH3176" s="7"/>
      <c r="AI3176" s="7"/>
      <c r="AJ3176" s="7"/>
      <c r="AK3176" s="7"/>
      <c r="AL3176" s="23"/>
    </row>
    <row r="3177" spans="31:38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</row>
    <row r="3178" spans="31:38" ht="16.5" x14ac:dyDescent="0.2">
      <c r="AE3178" s="20"/>
      <c r="AF3178" s="12"/>
      <c r="AG3178" s="12"/>
      <c r="AH3178" s="12"/>
      <c r="AI3178" s="12"/>
      <c r="AJ3178" s="12"/>
      <c r="AK3178" s="12"/>
      <c r="AL3178" s="21"/>
    </row>
    <row r="3179" spans="31:38" ht="16.5" x14ac:dyDescent="0.2">
      <c r="AE3179" s="22"/>
      <c r="AF3179" s="7"/>
      <c r="AG3179" s="7"/>
      <c r="AH3179" s="7"/>
      <c r="AI3179" s="7"/>
      <c r="AJ3179" s="7"/>
      <c r="AK3179" s="7"/>
      <c r="AL3179" s="23"/>
    </row>
    <row r="3180" spans="31:38" ht="16.5" x14ac:dyDescent="0.2">
      <c r="AE3180" s="22"/>
      <c r="AF3180" s="7"/>
      <c r="AG3180" s="7"/>
      <c r="AH3180" s="7"/>
      <c r="AI3180" s="7"/>
      <c r="AJ3180" s="7"/>
      <c r="AK3180" s="7"/>
      <c r="AL3180" s="23"/>
    </row>
    <row r="3181" spans="31:38" ht="16.5" x14ac:dyDescent="0.2">
      <c r="AE3181" s="22"/>
      <c r="AF3181" s="7"/>
      <c r="AG3181" s="7"/>
      <c r="AH3181" s="7"/>
      <c r="AI3181" s="7"/>
      <c r="AJ3181" s="7"/>
      <c r="AK3181" s="7"/>
      <c r="AL3181" s="23"/>
    </row>
    <row r="3182" spans="31:38" ht="16.5" x14ac:dyDescent="0.2">
      <c r="AE3182" s="22"/>
      <c r="AF3182" s="7"/>
      <c r="AG3182" s="7"/>
      <c r="AH3182" s="7"/>
      <c r="AI3182" s="7"/>
      <c r="AJ3182" s="7"/>
      <c r="AK3182" s="7"/>
      <c r="AL3182" s="23"/>
    </row>
    <row r="3183" spans="31:38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</row>
    <row r="3184" spans="31:38" ht="16.5" x14ac:dyDescent="0.2">
      <c r="AE3184" s="20"/>
      <c r="AF3184" s="12"/>
      <c r="AG3184" s="12"/>
      <c r="AH3184" s="12"/>
      <c r="AI3184" s="12"/>
      <c r="AJ3184" s="12"/>
      <c r="AK3184" s="12"/>
      <c r="AL3184" s="21"/>
    </row>
    <row r="3185" spans="31:38" ht="16.5" x14ac:dyDescent="0.2">
      <c r="AE3185" s="22"/>
      <c r="AF3185" s="7"/>
      <c r="AG3185" s="7"/>
      <c r="AH3185" s="7"/>
      <c r="AI3185" s="7"/>
      <c r="AJ3185" s="7"/>
      <c r="AK3185" s="7"/>
      <c r="AL3185" s="23"/>
    </row>
    <row r="3186" spans="31:38" ht="16.5" x14ac:dyDescent="0.2">
      <c r="AE3186" s="22"/>
      <c r="AF3186" s="7"/>
      <c r="AG3186" s="7"/>
      <c r="AH3186" s="7"/>
      <c r="AI3186" s="7"/>
      <c r="AJ3186" s="7"/>
      <c r="AK3186" s="7"/>
      <c r="AL3186" s="23"/>
    </row>
    <row r="3187" spans="31:38" ht="16.5" x14ac:dyDescent="0.2">
      <c r="AE3187" s="22"/>
      <c r="AF3187" s="7"/>
      <c r="AG3187" s="7"/>
      <c r="AH3187" s="7"/>
      <c r="AI3187" s="7"/>
      <c r="AJ3187" s="7"/>
      <c r="AK3187" s="7"/>
      <c r="AL3187" s="23"/>
    </row>
    <row r="3188" spans="31:38" ht="16.5" x14ac:dyDescent="0.2">
      <c r="AE3188" s="22"/>
      <c r="AF3188" s="7"/>
      <c r="AG3188" s="7"/>
      <c r="AH3188" s="7"/>
      <c r="AI3188" s="7"/>
      <c r="AJ3188" s="7"/>
      <c r="AK3188" s="7"/>
      <c r="AL3188" s="23"/>
    </row>
    <row r="3189" spans="31:38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</row>
    <row r="3190" spans="31:38" ht="16.5" x14ac:dyDescent="0.2">
      <c r="AE3190" s="20"/>
      <c r="AF3190" s="12"/>
      <c r="AG3190" s="12"/>
      <c r="AH3190" s="12"/>
      <c r="AI3190" s="12"/>
      <c r="AJ3190" s="12"/>
      <c r="AK3190" s="12"/>
      <c r="AL3190" s="21"/>
    </row>
    <row r="3191" spans="31:38" ht="16.5" x14ac:dyDescent="0.2">
      <c r="AE3191" s="22"/>
      <c r="AF3191" s="7"/>
      <c r="AG3191" s="7"/>
      <c r="AH3191" s="7"/>
      <c r="AI3191" s="7"/>
      <c r="AJ3191" s="7"/>
      <c r="AK3191" s="7"/>
      <c r="AL3191" s="23"/>
    </row>
    <row r="3192" spans="31:38" ht="16.5" x14ac:dyDescent="0.2">
      <c r="AE3192" s="22"/>
      <c r="AF3192" s="7"/>
      <c r="AG3192" s="7"/>
      <c r="AH3192" s="7"/>
      <c r="AI3192" s="7"/>
      <c r="AJ3192" s="7"/>
      <c r="AK3192" s="7"/>
      <c r="AL3192" s="23"/>
    </row>
    <row r="3193" spans="31:38" ht="16.5" x14ac:dyDescent="0.2">
      <c r="AE3193" s="22"/>
      <c r="AF3193" s="7"/>
      <c r="AG3193" s="7"/>
      <c r="AH3193" s="7"/>
      <c r="AI3193" s="7"/>
      <c r="AJ3193" s="7"/>
      <c r="AK3193" s="7"/>
      <c r="AL3193" s="23"/>
    </row>
    <row r="3194" spans="31:38" ht="16.5" x14ac:dyDescent="0.2">
      <c r="AE3194" s="22"/>
      <c r="AF3194" s="7"/>
      <c r="AG3194" s="7"/>
      <c r="AH3194" s="7"/>
      <c r="AI3194" s="7"/>
      <c r="AJ3194" s="7"/>
      <c r="AK3194" s="7"/>
      <c r="AL3194" s="23"/>
    </row>
    <row r="3195" spans="31:38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</row>
    <row r="3196" spans="31:38" ht="16.5" x14ac:dyDescent="0.2">
      <c r="AE3196" s="20"/>
      <c r="AF3196" s="12"/>
      <c r="AG3196" s="12"/>
      <c r="AH3196" s="12"/>
      <c r="AI3196" s="12"/>
      <c r="AJ3196" s="12"/>
      <c r="AK3196" s="12"/>
      <c r="AL3196" s="21"/>
    </row>
    <row r="3197" spans="31:38" ht="16.5" x14ac:dyDescent="0.2">
      <c r="AE3197" s="22"/>
      <c r="AF3197" s="7"/>
      <c r="AG3197" s="7"/>
      <c r="AH3197" s="7"/>
      <c r="AI3197" s="7"/>
      <c r="AJ3197" s="7"/>
      <c r="AK3197" s="7"/>
      <c r="AL3197" s="23"/>
    </row>
    <row r="3198" spans="31:38" ht="16.5" x14ac:dyDescent="0.2">
      <c r="AE3198" s="22"/>
      <c r="AF3198" s="7"/>
      <c r="AG3198" s="7"/>
      <c r="AH3198" s="7"/>
      <c r="AI3198" s="7"/>
      <c r="AJ3198" s="7"/>
      <c r="AK3198" s="7"/>
      <c r="AL3198" s="23"/>
    </row>
    <row r="3199" spans="31:38" ht="16.5" x14ac:dyDescent="0.2">
      <c r="AE3199" s="22"/>
      <c r="AF3199" s="7"/>
      <c r="AG3199" s="7"/>
      <c r="AH3199" s="7"/>
      <c r="AI3199" s="7"/>
      <c r="AJ3199" s="7"/>
      <c r="AK3199" s="7"/>
      <c r="AL3199" s="23"/>
    </row>
    <row r="3200" spans="31:38" ht="16.5" x14ac:dyDescent="0.2">
      <c r="AE3200" s="22"/>
      <c r="AF3200" s="7"/>
      <c r="AG3200" s="7"/>
      <c r="AH3200" s="7"/>
      <c r="AI3200" s="7"/>
      <c r="AJ3200" s="7"/>
      <c r="AK3200" s="7"/>
      <c r="AL3200" s="23"/>
    </row>
    <row r="3201" spans="31:38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</row>
    <row r="3202" spans="31:38" ht="16.5" x14ac:dyDescent="0.2">
      <c r="AE3202" s="20"/>
      <c r="AF3202" s="12"/>
      <c r="AG3202" s="12"/>
      <c r="AH3202" s="12"/>
      <c r="AI3202" s="12"/>
      <c r="AJ3202" s="12"/>
      <c r="AK3202" s="12"/>
      <c r="AL3202" s="21"/>
    </row>
    <row r="3203" spans="31:38" ht="16.5" x14ac:dyDescent="0.2">
      <c r="AE3203" s="22"/>
      <c r="AF3203" s="7"/>
      <c r="AG3203" s="7"/>
      <c r="AH3203" s="7"/>
      <c r="AI3203" s="7"/>
      <c r="AJ3203" s="7"/>
      <c r="AK3203" s="7"/>
      <c r="AL3203" s="23"/>
    </row>
    <row r="3204" spans="31:38" ht="16.5" x14ac:dyDescent="0.2">
      <c r="AE3204" s="22"/>
      <c r="AF3204" s="7"/>
      <c r="AG3204" s="7"/>
      <c r="AH3204" s="7"/>
      <c r="AI3204" s="7"/>
      <c r="AJ3204" s="7"/>
      <c r="AK3204" s="7"/>
      <c r="AL3204" s="23"/>
    </row>
    <row r="3205" spans="31:38" ht="16.5" x14ac:dyDescent="0.2">
      <c r="AE3205" s="22"/>
      <c r="AF3205" s="7"/>
      <c r="AG3205" s="7"/>
      <c r="AH3205" s="7"/>
      <c r="AI3205" s="7"/>
      <c r="AJ3205" s="7"/>
      <c r="AK3205" s="7"/>
      <c r="AL3205" s="23"/>
    </row>
    <row r="3206" spans="31:38" ht="16.5" x14ac:dyDescent="0.2">
      <c r="AE3206" s="22"/>
      <c r="AF3206" s="7"/>
      <c r="AG3206" s="7"/>
      <c r="AH3206" s="7"/>
      <c r="AI3206" s="7"/>
      <c r="AJ3206" s="7"/>
      <c r="AK3206" s="7"/>
      <c r="AL3206" s="23"/>
    </row>
    <row r="3207" spans="31:38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</row>
    <row r="3208" spans="31:38" ht="16.5" x14ac:dyDescent="0.2">
      <c r="AE3208" s="20"/>
      <c r="AF3208" s="12"/>
      <c r="AG3208" s="12"/>
      <c r="AH3208" s="12"/>
      <c r="AI3208" s="12"/>
      <c r="AJ3208" s="12"/>
      <c r="AK3208" s="12"/>
      <c r="AL3208" s="21"/>
    </row>
    <row r="3209" spans="31:38" ht="16.5" x14ac:dyDescent="0.2">
      <c r="AE3209" s="22"/>
      <c r="AF3209" s="7"/>
      <c r="AG3209" s="7"/>
      <c r="AH3209" s="7"/>
      <c r="AI3209" s="7"/>
      <c r="AJ3209" s="7"/>
      <c r="AK3209" s="7"/>
      <c r="AL3209" s="23"/>
    </row>
    <row r="3210" spans="31:38" ht="16.5" x14ac:dyDescent="0.2">
      <c r="AE3210" s="22"/>
      <c r="AF3210" s="7"/>
      <c r="AG3210" s="7"/>
      <c r="AH3210" s="7"/>
      <c r="AI3210" s="7"/>
      <c r="AJ3210" s="7"/>
      <c r="AK3210" s="7"/>
      <c r="AL3210" s="23"/>
    </row>
    <row r="3211" spans="31:38" ht="16.5" x14ac:dyDescent="0.2">
      <c r="AE3211" s="22"/>
      <c r="AF3211" s="7"/>
      <c r="AG3211" s="7"/>
      <c r="AH3211" s="7"/>
      <c r="AI3211" s="7"/>
      <c r="AJ3211" s="7"/>
      <c r="AK3211" s="7"/>
      <c r="AL3211" s="23"/>
    </row>
    <row r="3212" spans="31:38" ht="16.5" x14ac:dyDescent="0.2">
      <c r="AE3212" s="22"/>
      <c r="AF3212" s="7"/>
      <c r="AG3212" s="7"/>
      <c r="AH3212" s="7"/>
      <c r="AI3212" s="7"/>
      <c r="AJ3212" s="7"/>
      <c r="AK3212" s="7"/>
      <c r="AL3212" s="23"/>
    </row>
    <row r="3213" spans="31:38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</row>
    <row r="3214" spans="31:38" ht="16.5" x14ac:dyDescent="0.2">
      <c r="AE3214" s="20"/>
      <c r="AF3214" s="12"/>
      <c r="AG3214" s="12"/>
      <c r="AH3214" s="12"/>
      <c r="AI3214" s="12"/>
      <c r="AJ3214" s="12"/>
      <c r="AK3214" s="12"/>
      <c r="AL3214" s="21"/>
    </row>
    <row r="3215" spans="31:38" ht="16.5" x14ac:dyDescent="0.2">
      <c r="AE3215" s="22"/>
      <c r="AF3215" s="7"/>
      <c r="AG3215" s="7"/>
      <c r="AH3215" s="7"/>
      <c r="AI3215" s="7"/>
      <c r="AJ3215" s="7"/>
      <c r="AK3215" s="7"/>
      <c r="AL3215" s="23"/>
    </row>
    <row r="3216" spans="31:38" ht="16.5" x14ac:dyDescent="0.2">
      <c r="AE3216" s="22"/>
      <c r="AF3216" s="7"/>
      <c r="AG3216" s="7"/>
      <c r="AH3216" s="7"/>
      <c r="AI3216" s="7"/>
      <c r="AJ3216" s="7"/>
      <c r="AK3216" s="7"/>
      <c r="AL3216" s="23"/>
    </row>
    <row r="3217" spans="31:38" ht="16.5" x14ac:dyDescent="0.2">
      <c r="AE3217" s="22"/>
      <c r="AF3217" s="7"/>
      <c r="AG3217" s="7"/>
      <c r="AH3217" s="7"/>
      <c r="AI3217" s="7"/>
      <c r="AJ3217" s="7"/>
      <c r="AK3217" s="7"/>
      <c r="AL3217" s="23"/>
    </row>
    <row r="3218" spans="31:38" ht="16.5" x14ac:dyDescent="0.2">
      <c r="AE3218" s="22"/>
      <c r="AF3218" s="7"/>
      <c r="AG3218" s="7"/>
      <c r="AH3218" s="7"/>
      <c r="AI3218" s="7"/>
      <c r="AJ3218" s="7"/>
      <c r="AK3218" s="7"/>
      <c r="AL3218" s="23"/>
    </row>
    <row r="3219" spans="31:38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</row>
    <row r="3220" spans="31:38" ht="16.5" x14ac:dyDescent="0.2">
      <c r="AE3220" s="20"/>
      <c r="AF3220" s="12"/>
      <c r="AG3220" s="12"/>
      <c r="AH3220" s="12"/>
      <c r="AI3220" s="12"/>
      <c r="AJ3220" s="12"/>
      <c r="AK3220" s="12"/>
      <c r="AL3220" s="21"/>
    </row>
    <row r="3221" spans="31:38" ht="16.5" x14ac:dyDescent="0.2">
      <c r="AE3221" s="22"/>
      <c r="AF3221" s="7"/>
      <c r="AG3221" s="7"/>
      <c r="AH3221" s="7"/>
      <c r="AI3221" s="7"/>
      <c r="AJ3221" s="7"/>
      <c r="AK3221" s="7"/>
      <c r="AL3221" s="23"/>
    </row>
    <row r="3222" spans="31:38" ht="16.5" x14ac:dyDescent="0.2">
      <c r="AE3222" s="22"/>
      <c r="AF3222" s="7"/>
      <c r="AG3222" s="7"/>
      <c r="AH3222" s="7"/>
      <c r="AI3222" s="7"/>
      <c r="AJ3222" s="7"/>
      <c r="AK3222" s="7"/>
      <c r="AL3222" s="23"/>
    </row>
    <row r="3223" spans="31:38" ht="16.5" x14ac:dyDescent="0.2">
      <c r="AE3223" s="22"/>
      <c r="AF3223" s="7"/>
      <c r="AG3223" s="7"/>
      <c r="AH3223" s="7"/>
      <c r="AI3223" s="7"/>
      <c r="AJ3223" s="7"/>
      <c r="AK3223" s="7"/>
      <c r="AL3223" s="23"/>
    </row>
    <row r="3224" spans="31:38" ht="16.5" x14ac:dyDescent="0.2">
      <c r="AE3224" s="22"/>
      <c r="AF3224" s="7"/>
      <c r="AG3224" s="7"/>
      <c r="AH3224" s="7"/>
      <c r="AI3224" s="7"/>
      <c r="AJ3224" s="7"/>
      <c r="AK3224" s="7"/>
      <c r="AL3224" s="23"/>
    </row>
    <row r="3225" spans="31:38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</row>
    <row r="3226" spans="31:38" ht="16.5" x14ac:dyDescent="0.2">
      <c r="AE3226" s="20"/>
      <c r="AF3226" s="12"/>
      <c r="AG3226" s="12"/>
      <c r="AH3226" s="12"/>
      <c r="AI3226" s="12"/>
      <c r="AJ3226" s="12"/>
      <c r="AK3226" s="12"/>
      <c r="AL3226" s="21"/>
    </row>
    <row r="3227" spans="31:38" ht="16.5" x14ac:dyDescent="0.2">
      <c r="AE3227" s="22"/>
      <c r="AF3227" s="7"/>
      <c r="AG3227" s="7"/>
      <c r="AH3227" s="7"/>
      <c r="AI3227" s="7"/>
      <c r="AJ3227" s="7"/>
      <c r="AK3227" s="7"/>
      <c r="AL3227" s="23"/>
    </row>
    <row r="3228" spans="31:38" ht="16.5" x14ac:dyDescent="0.2">
      <c r="AE3228" s="22"/>
      <c r="AF3228" s="7"/>
      <c r="AG3228" s="7"/>
      <c r="AH3228" s="7"/>
      <c r="AI3228" s="7"/>
      <c r="AJ3228" s="7"/>
      <c r="AK3228" s="7"/>
      <c r="AL3228" s="23"/>
    </row>
    <row r="3229" spans="31:38" ht="16.5" x14ac:dyDescent="0.2">
      <c r="AE3229" s="22"/>
      <c r="AF3229" s="7"/>
      <c r="AG3229" s="7"/>
      <c r="AH3229" s="7"/>
      <c r="AI3229" s="7"/>
      <c r="AJ3229" s="7"/>
      <c r="AK3229" s="7"/>
      <c r="AL3229" s="23"/>
    </row>
    <row r="3230" spans="31:38" ht="16.5" x14ac:dyDescent="0.2">
      <c r="AE3230" s="22"/>
      <c r="AF3230" s="7"/>
      <c r="AG3230" s="7"/>
      <c r="AH3230" s="7"/>
      <c r="AI3230" s="7"/>
      <c r="AJ3230" s="7"/>
      <c r="AK3230" s="7"/>
      <c r="AL3230" s="23"/>
    </row>
    <row r="3231" spans="31:38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</row>
    <row r="3232" spans="31:38" ht="16.5" x14ac:dyDescent="0.2">
      <c r="AE3232" s="20"/>
      <c r="AF3232" s="12"/>
      <c r="AG3232" s="12"/>
      <c r="AH3232" s="12"/>
      <c r="AI3232" s="12"/>
      <c r="AJ3232" s="12"/>
      <c r="AK3232" s="12"/>
      <c r="AL3232" s="21"/>
    </row>
    <row r="3233" spans="31:38" ht="16.5" x14ac:dyDescent="0.2">
      <c r="AE3233" s="22"/>
      <c r="AF3233" s="7"/>
      <c r="AG3233" s="7"/>
      <c r="AH3233" s="7"/>
      <c r="AI3233" s="7"/>
      <c r="AJ3233" s="7"/>
      <c r="AK3233" s="7"/>
      <c r="AL3233" s="23"/>
    </row>
    <row r="3234" spans="31:38" ht="16.5" x14ac:dyDescent="0.2">
      <c r="AE3234" s="22"/>
      <c r="AF3234" s="7"/>
      <c r="AG3234" s="7"/>
      <c r="AH3234" s="7"/>
      <c r="AI3234" s="7"/>
      <c r="AJ3234" s="7"/>
      <c r="AK3234" s="7"/>
      <c r="AL3234" s="23"/>
    </row>
    <row r="3235" spans="31:38" ht="16.5" x14ac:dyDescent="0.2">
      <c r="AE3235" s="22"/>
      <c r="AF3235" s="7"/>
      <c r="AG3235" s="7"/>
      <c r="AH3235" s="7"/>
      <c r="AI3235" s="7"/>
      <c r="AJ3235" s="7"/>
      <c r="AK3235" s="7"/>
      <c r="AL3235" s="23"/>
    </row>
    <row r="3236" spans="31:38" ht="16.5" x14ac:dyDescent="0.2">
      <c r="AE3236" s="22"/>
      <c r="AF3236" s="7"/>
      <c r="AG3236" s="7"/>
      <c r="AH3236" s="7"/>
      <c r="AI3236" s="7"/>
      <c r="AJ3236" s="7"/>
      <c r="AK3236" s="7"/>
      <c r="AL3236" s="23"/>
    </row>
    <row r="3237" spans="31:38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</row>
    <row r="3238" spans="31:38" ht="16.5" x14ac:dyDescent="0.2">
      <c r="AE3238" s="20"/>
      <c r="AF3238" s="12"/>
      <c r="AG3238" s="12"/>
      <c r="AH3238" s="12"/>
      <c r="AI3238" s="12"/>
      <c r="AJ3238" s="12"/>
      <c r="AK3238" s="12"/>
      <c r="AL3238" s="21"/>
    </row>
    <row r="3239" spans="31:38" ht="16.5" x14ac:dyDescent="0.2">
      <c r="AE3239" s="22"/>
      <c r="AF3239" s="7"/>
      <c r="AG3239" s="7"/>
      <c r="AH3239" s="7"/>
      <c r="AI3239" s="7"/>
      <c r="AJ3239" s="7"/>
      <c r="AK3239" s="7"/>
      <c r="AL3239" s="23"/>
    </row>
    <row r="3240" spans="31:38" ht="16.5" x14ac:dyDescent="0.2">
      <c r="AE3240" s="22"/>
      <c r="AF3240" s="7"/>
      <c r="AG3240" s="7"/>
      <c r="AH3240" s="7"/>
      <c r="AI3240" s="7"/>
      <c r="AJ3240" s="7"/>
      <c r="AK3240" s="7"/>
      <c r="AL3240" s="23"/>
    </row>
    <row r="3241" spans="31:38" ht="16.5" x14ac:dyDescent="0.2">
      <c r="AE3241" s="22"/>
      <c r="AF3241" s="7"/>
      <c r="AG3241" s="7"/>
      <c r="AH3241" s="7"/>
      <c r="AI3241" s="7"/>
      <c r="AJ3241" s="7"/>
      <c r="AK3241" s="7"/>
      <c r="AL3241" s="23"/>
    </row>
    <row r="3242" spans="31:38" ht="16.5" x14ac:dyDescent="0.2">
      <c r="AE3242" s="22"/>
      <c r="AF3242" s="7"/>
      <c r="AG3242" s="7"/>
      <c r="AH3242" s="7"/>
      <c r="AI3242" s="7"/>
      <c r="AJ3242" s="7"/>
      <c r="AK3242" s="7"/>
      <c r="AL3242" s="23"/>
    </row>
    <row r="3243" spans="31:38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</row>
    <row r="3244" spans="31:38" ht="16.5" x14ac:dyDescent="0.2">
      <c r="AE3244" s="20"/>
      <c r="AF3244" s="12"/>
      <c r="AG3244" s="12"/>
      <c r="AH3244" s="12"/>
      <c r="AI3244" s="12"/>
      <c r="AJ3244" s="12"/>
      <c r="AK3244" s="12"/>
      <c r="AL3244" s="21"/>
    </row>
    <row r="3245" spans="31:38" ht="16.5" x14ac:dyDescent="0.2">
      <c r="AE3245" s="22"/>
      <c r="AF3245" s="7"/>
      <c r="AG3245" s="7"/>
      <c r="AH3245" s="7"/>
      <c r="AI3245" s="7"/>
      <c r="AJ3245" s="7"/>
      <c r="AK3245" s="7"/>
      <c r="AL3245" s="23"/>
    </row>
    <row r="3246" spans="31:38" ht="16.5" x14ac:dyDescent="0.2">
      <c r="AE3246" s="22"/>
      <c r="AF3246" s="7"/>
      <c r="AG3246" s="7"/>
      <c r="AH3246" s="7"/>
      <c r="AI3246" s="7"/>
      <c r="AJ3246" s="7"/>
      <c r="AK3246" s="7"/>
      <c r="AL3246" s="23"/>
    </row>
    <row r="3247" spans="31:38" ht="16.5" x14ac:dyDescent="0.2">
      <c r="AE3247" s="22"/>
      <c r="AF3247" s="7"/>
      <c r="AG3247" s="7"/>
      <c r="AH3247" s="7"/>
      <c r="AI3247" s="7"/>
      <c r="AJ3247" s="7"/>
      <c r="AK3247" s="7"/>
      <c r="AL3247" s="23"/>
    </row>
    <row r="3248" spans="31:38" ht="16.5" x14ac:dyDescent="0.2">
      <c r="AE3248" s="22"/>
      <c r="AF3248" s="7"/>
      <c r="AG3248" s="7"/>
      <c r="AH3248" s="7"/>
      <c r="AI3248" s="7"/>
      <c r="AJ3248" s="7"/>
      <c r="AK3248" s="7"/>
      <c r="AL3248" s="23"/>
    </row>
    <row r="3249" spans="31:38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</row>
    <row r="3250" spans="31:38" ht="16.5" x14ac:dyDescent="0.2">
      <c r="AE3250" s="20"/>
      <c r="AF3250" s="12"/>
      <c r="AG3250" s="12"/>
      <c r="AH3250" s="12"/>
      <c r="AI3250" s="12"/>
      <c r="AJ3250" s="12"/>
      <c r="AK3250" s="12"/>
      <c r="AL3250" s="21"/>
    </row>
    <row r="3251" spans="31:38" ht="16.5" x14ac:dyDescent="0.2">
      <c r="AE3251" s="22"/>
      <c r="AF3251" s="7"/>
      <c r="AG3251" s="7"/>
      <c r="AH3251" s="7"/>
      <c r="AI3251" s="7"/>
      <c r="AJ3251" s="7"/>
      <c r="AK3251" s="7"/>
      <c r="AL3251" s="23"/>
    </row>
    <row r="3252" spans="31:38" ht="16.5" x14ac:dyDescent="0.2">
      <c r="AE3252" s="22"/>
      <c r="AF3252" s="7"/>
      <c r="AG3252" s="7"/>
      <c r="AH3252" s="7"/>
      <c r="AI3252" s="7"/>
      <c r="AJ3252" s="7"/>
      <c r="AK3252" s="7"/>
      <c r="AL3252" s="23"/>
    </row>
    <row r="3253" spans="31:38" ht="16.5" x14ac:dyDescent="0.2">
      <c r="AE3253" s="22"/>
      <c r="AF3253" s="7"/>
      <c r="AG3253" s="7"/>
      <c r="AH3253" s="7"/>
      <c r="AI3253" s="7"/>
      <c r="AJ3253" s="7"/>
      <c r="AK3253" s="7"/>
      <c r="AL3253" s="23"/>
    </row>
    <row r="3254" spans="31:38" ht="16.5" x14ac:dyDescent="0.2">
      <c r="AE3254" s="22"/>
      <c r="AF3254" s="7"/>
      <c r="AG3254" s="7"/>
      <c r="AH3254" s="7"/>
      <c r="AI3254" s="7"/>
      <c r="AJ3254" s="7"/>
      <c r="AK3254" s="7"/>
      <c r="AL3254" s="23"/>
    </row>
    <row r="3255" spans="31:38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</row>
    <row r="3256" spans="31:38" ht="16.5" x14ac:dyDescent="0.2">
      <c r="AE3256" s="20"/>
      <c r="AF3256" s="12"/>
      <c r="AG3256" s="12"/>
      <c r="AH3256" s="12"/>
      <c r="AI3256" s="12"/>
      <c r="AJ3256" s="12"/>
      <c r="AK3256" s="12"/>
      <c r="AL3256" s="21"/>
    </row>
    <row r="3257" spans="31:38" ht="16.5" x14ac:dyDescent="0.2">
      <c r="AE3257" s="22"/>
      <c r="AF3257" s="7"/>
      <c r="AG3257" s="7"/>
      <c r="AH3257" s="7"/>
      <c r="AI3257" s="7"/>
      <c r="AJ3257" s="7"/>
      <c r="AK3257" s="7"/>
      <c r="AL3257" s="23"/>
    </row>
    <row r="3258" spans="31:38" ht="16.5" x14ac:dyDescent="0.2">
      <c r="AE3258" s="22"/>
      <c r="AF3258" s="7"/>
      <c r="AG3258" s="7"/>
      <c r="AH3258" s="7"/>
      <c r="AI3258" s="7"/>
      <c r="AJ3258" s="7"/>
      <c r="AK3258" s="7"/>
      <c r="AL3258" s="23"/>
    </row>
    <row r="3259" spans="31:38" ht="16.5" x14ac:dyDescent="0.2">
      <c r="AE3259" s="22"/>
      <c r="AF3259" s="7"/>
      <c r="AG3259" s="7"/>
      <c r="AH3259" s="7"/>
      <c r="AI3259" s="7"/>
      <c r="AJ3259" s="7"/>
      <c r="AK3259" s="7"/>
      <c r="AL3259" s="23"/>
    </row>
    <row r="3260" spans="31:38" ht="16.5" x14ac:dyDescent="0.2">
      <c r="AE3260" s="22"/>
      <c r="AF3260" s="7"/>
      <c r="AG3260" s="7"/>
      <c r="AH3260" s="7"/>
      <c r="AI3260" s="7"/>
      <c r="AJ3260" s="7"/>
      <c r="AK3260" s="7"/>
      <c r="AL3260" s="23"/>
    </row>
    <row r="3261" spans="31:38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</row>
    <row r="3262" spans="31:38" ht="16.5" x14ac:dyDescent="0.2">
      <c r="AE3262" s="20"/>
      <c r="AF3262" s="12"/>
      <c r="AG3262" s="12"/>
      <c r="AH3262" s="12"/>
      <c r="AI3262" s="12"/>
      <c r="AJ3262" s="12"/>
      <c r="AK3262" s="12"/>
      <c r="AL3262" s="21"/>
    </row>
    <row r="3263" spans="31:38" ht="16.5" x14ac:dyDescent="0.2">
      <c r="AE3263" s="22"/>
      <c r="AF3263" s="7"/>
      <c r="AG3263" s="7"/>
      <c r="AH3263" s="7"/>
      <c r="AI3263" s="7"/>
      <c r="AJ3263" s="7"/>
      <c r="AK3263" s="7"/>
      <c r="AL3263" s="23"/>
    </row>
    <row r="3264" spans="31:38" ht="16.5" x14ac:dyDescent="0.2">
      <c r="AE3264" s="22"/>
      <c r="AF3264" s="7"/>
      <c r="AG3264" s="7"/>
      <c r="AH3264" s="7"/>
      <c r="AI3264" s="7"/>
      <c r="AJ3264" s="7"/>
      <c r="AK3264" s="7"/>
      <c r="AL3264" s="23"/>
    </row>
    <row r="3265" spans="31:38" ht="16.5" x14ac:dyDescent="0.2">
      <c r="AE3265" s="22"/>
      <c r="AF3265" s="7"/>
      <c r="AG3265" s="7"/>
      <c r="AH3265" s="7"/>
      <c r="AI3265" s="7"/>
      <c r="AJ3265" s="7"/>
      <c r="AK3265" s="7"/>
      <c r="AL3265" s="23"/>
    </row>
    <row r="3266" spans="31:38" ht="16.5" x14ac:dyDescent="0.2">
      <c r="AE3266" s="22"/>
      <c r="AF3266" s="7"/>
      <c r="AG3266" s="7"/>
      <c r="AH3266" s="7"/>
      <c r="AI3266" s="7"/>
      <c r="AJ3266" s="7"/>
      <c r="AK3266" s="7"/>
      <c r="AL3266" s="23"/>
    </row>
    <row r="3267" spans="31:38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</row>
    <row r="3268" spans="31:38" ht="16.5" x14ac:dyDescent="0.2">
      <c r="AE3268" s="20"/>
      <c r="AF3268" s="12"/>
      <c r="AG3268" s="12"/>
      <c r="AH3268" s="12"/>
      <c r="AI3268" s="12"/>
      <c r="AJ3268" s="12"/>
      <c r="AK3268" s="12"/>
      <c r="AL3268" s="21"/>
    </row>
    <row r="3269" spans="31:38" ht="16.5" x14ac:dyDescent="0.2">
      <c r="AE3269" s="22"/>
      <c r="AF3269" s="7"/>
      <c r="AG3269" s="7"/>
      <c r="AH3269" s="7"/>
      <c r="AI3269" s="7"/>
      <c r="AJ3269" s="7"/>
      <c r="AK3269" s="7"/>
      <c r="AL3269" s="23"/>
    </row>
    <row r="3270" spans="31:38" ht="16.5" x14ac:dyDescent="0.2">
      <c r="AE3270" s="22"/>
      <c r="AF3270" s="7"/>
      <c r="AG3270" s="7"/>
      <c r="AH3270" s="7"/>
      <c r="AI3270" s="7"/>
      <c r="AJ3270" s="7"/>
      <c r="AK3270" s="7"/>
      <c r="AL3270" s="23"/>
    </row>
    <row r="3271" spans="31:38" ht="16.5" x14ac:dyDescent="0.2">
      <c r="AE3271" s="22"/>
      <c r="AF3271" s="7"/>
      <c r="AG3271" s="7"/>
      <c r="AH3271" s="7"/>
      <c r="AI3271" s="7"/>
      <c r="AJ3271" s="7"/>
      <c r="AK3271" s="7"/>
      <c r="AL3271" s="23"/>
    </row>
    <row r="3272" spans="31:38" ht="16.5" x14ac:dyDescent="0.2">
      <c r="AE3272" s="22"/>
      <c r="AF3272" s="7"/>
      <c r="AG3272" s="7"/>
      <c r="AH3272" s="7"/>
      <c r="AI3272" s="7"/>
      <c r="AJ3272" s="7"/>
      <c r="AK3272" s="7"/>
      <c r="AL3272" s="23"/>
    </row>
    <row r="3273" spans="31:38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</row>
    <row r="3274" spans="31:38" ht="16.5" x14ac:dyDescent="0.2">
      <c r="AE3274" s="20"/>
      <c r="AF3274" s="12"/>
      <c r="AG3274" s="12"/>
      <c r="AH3274" s="12"/>
      <c r="AI3274" s="12"/>
      <c r="AJ3274" s="12"/>
      <c r="AK3274" s="12"/>
      <c r="AL3274" s="21"/>
    </row>
    <row r="3275" spans="31:38" ht="16.5" x14ac:dyDescent="0.2">
      <c r="AE3275" s="22"/>
      <c r="AF3275" s="7"/>
      <c r="AG3275" s="7"/>
      <c r="AH3275" s="7"/>
      <c r="AI3275" s="7"/>
      <c r="AJ3275" s="7"/>
      <c r="AK3275" s="7"/>
      <c r="AL3275" s="23"/>
    </row>
    <row r="3276" spans="31:38" ht="16.5" x14ac:dyDescent="0.2">
      <c r="AE3276" s="22"/>
      <c r="AF3276" s="7"/>
      <c r="AG3276" s="7"/>
      <c r="AH3276" s="7"/>
      <c r="AI3276" s="7"/>
      <c r="AJ3276" s="7"/>
      <c r="AK3276" s="7"/>
      <c r="AL3276" s="23"/>
    </row>
    <row r="3277" spans="31:38" ht="16.5" x14ac:dyDescent="0.2">
      <c r="AE3277" s="22"/>
      <c r="AF3277" s="7"/>
      <c r="AG3277" s="7"/>
      <c r="AH3277" s="7"/>
      <c r="AI3277" s="7"/>
      <c r="AJ3277" s="7"/>
      <c r="AK3277" s="7"/>
      <c r="AL3277" s="23"/>
    </row>
    <row r="3278" spans="31:38" ht="16.5" x14ac:dyDescent="0.2">
      <c r="AE3278" s="22"/>
      <c r="AF3278" s="7"/>
      <c r="AG3278" s="7"/>
      <c r="AH3278" s="7"/>
      <c r="AI3278" s="7"/>
      <c r="AJ3278" s="7"/>
      <c r="AK3278" s="7"/>
      <c r="AL3278" s="23"/>
    </row>
    <row r="3279" spans="31:38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</row>
    <row r="3280" spans="31:38" ht="16.5" x14ac:dyDescent="0.2">
      <c r="AE3280" s="20"/>
      <c r="AF3280" s="12"/>
      <c r="AG3280" s="12"/>
      <c r="AH3280" s="12"/>
      <c r="AI3280" s="12"/>
      <c r="AJ3280" s="12"/>
      <c r="AK3280" s="12"/>
      <c r="AL3280" s="21"/>
    </row>
    <row r="3281" spans="31:38" ht="16.5" x14ac:dyDescent="0.2">
      <c r="AE3281" s="22"/>
      <c r="AF3281" s="7"/>
      <c r="AG3281" s="7"/>
      <c r="AH3281" s="7"/>
      <c r="AI3281" s="7"/>
      <c r="AJ3281" s="7"/>
      <c r="AK3281" s="7"/>
      <c r="AL3281" s="23"/>
    </row>
    <row r="3282" spans="31:38" ht="16.5" x14ac:dyDescent="0.2">
      <c r="AE3282" s="22"/>
      <c r="AF3282" s="7"/>
      <c r="AG3282" s="7"/>
      <c r="AH3282" s="7"/>
      <c r="AI3282" s="7"/>
      <c r="AJ3282" s="7"/>
      <c r="AK3282" s="7"/>
      <c r="AL3282" s="23"/>
    </row>
    <row r="3283" spans="31:38" ht="16.5" x14ac:dyDescent="0.2">
      <c r="AE3283" s="22"/>
      <c r="AF3283" s="7"/>
      <c r="AG3283" s="7"/>
      <c r="AH3283" s="7"/>
      <c r="AI3283" s="7"/>
      <c r="AJ3283" s="7"/>
      <c r="AK3283" s="7"/>
      <c r="AL3283" s="23"/>
    </row>
    <row r="3284" spans="31:38" ht="16.5" x14ac:dyDescent="0.2">
      <c r="AE3284" s="22"/>
      <c r="AF3284" s="7"/>
      <c r="AG3284" s="7"/>
      <c r="AH3284" s="7"/>
      <c r="AI3284" s="7"/>
      <c r="AJ3284" s="7"/>
      <c r="AK3284" s="7"/>
      <c r="AL3284" s="23"/>
    </row>
    <row r="3285" spans="31:38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</row>
    <row r="3286" spans="31:38" ht="16.5" x14ac:dyDescent="0.2">
      <c r="AE3286" s="20"/>
      <c r="AF3286" s="12"/>
      <c r="AG3286" s="12"/>
      <c r="AH3286" s="12"/>
      <c r="AI3286" s="12"/>
      <c r="AJ3286" s="12"/>
      <c r="AK3286" s="12"/>
      <c r="AL3286" s="21"/>
    </row>
    <row r="3287" spans="31:38" ht="16.5" x14ac:dyDescent="0.2">
      <c r="AE3287" s="22"/>
      <c r="AF3287" s="7"/>
      <c r="AG3287" s="7"/>
      <c r="AH3287" s="7"/>
      <c r="AI3287" s="7"/>
      <c r="AJ3287" s="7"/>
      <c r="AK3287" s="7"/>
      <c r="AL3287" s="23"/>
    </row>
    <row r="3288" spans="31:38" ht="16.5" x14ac:dyDescent="0.2">
      <c r="AE3288" s="22"/>
      <c r="AF3288" s="7"/>
      <c r="AG3288" s="7"/>
      <c r="AH3288" s="7"/>
      <c r="AI3288" s="7"/>
      <c r="AJ3288" s="7"/>
      <c r="AK3288" s="7"/>
      <c r="AL3288" s="23"/>
    </row>
    <row r="3289" spans="31:38" ht="16.5" x14ac:dyDescent="0.2">
      <c r="AE3289" s="22"/>
      <c r="AF3289" s="7"/>
      <c r="AG3289" s="7"/>
      <c r="AH3289" s="7"/>
      <c r="AI3289" s="7"/>
      <c r="AJ3289" s="7"/>
      <c r="AK3289" s="7"/>
      <c r="AL3289" s="23"/>
    </row>
    <row r="3290" spans="31:38" ht="16.5" x14ac:dyDescent="0.2">
      <c r="AE3290" s="22"/>
      <c r="AF3290" s="7"/>
      <c r="AG3290" s="7"/>
      <c r="AH3290" s="7"/>
      <c r="AI3290" s="7"/>
      <c r="AJ3290" s="7"/>
      <c r="AK3290" s="7"/>
      <c r="AL3290" s="23"/>
    </row>
    <row r="3291" spans="31:38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</row>
    <row r="3292" spans="31:38" ht="16.5" x14ac:dyDescent="0.2">
      <c r="AE3292" s="20"/>
      <c r="AF3292" s="12"/>
      <c r="AG3292" s="12"/>
      <c r="AH3292" s="12"/>
      <c r="AI3292" s="12"/>
      <c r="AJ3292" s="12"/>
      <c r="AK3292" s="12"/>
      <c r="AL3292" s="21"/>
    </row>
    <row r="3293" spans="31:38" ht="16.5" x14ac:dyDescent="0.2">
      <c r="AE3293" s="22"/>
      <c r="AF3293" s="7"/>
      <c r="AG3293" s="7"/>
      <c r="AH3293" s="7"/>
      <c r="AI3293" s="7"/>
      <c r="AJ3293" s="7"/>
      <c r="AK3293" s="7"/>
      <c r="AL3293" s="23"/>
    </row>
    <row r="3294" spans="31:38" ht="16.5" x14ac:dyDescent="0.2">
      <c r="AE3294" s="22"/>
      <c r="AF3294" s="7"/>
      <c r="AG3294" s="7"/>
      <c r="AH3294" s="7"/>
      <c r="AI3294" s="7"/>
      <c r="AJ3294" s="7"/>
      <c r="AK3294" s="7"/>
      <c r="AL3294" s="23"/>
    </row>
    <row r="3295" spans="31:38" ht="16.5" x14ac:dyDescent="0.2">
      <c r="AE3295" s="22"/>
      <c r="AF3295" s="7"/>
      <c r="AG3295" s="7"/>
      <c r="AH3295" s="7"/>
      <c r="AI3295" s="7"/>
      <c r="AJ3295" s="7"/>
      <c r="AK3295" s="7"/>
      <c r="AL3295" s="23"/>
    </row>
    <row r="3296" spans="31:38" ht="16.5" x14ac:dyDescent="0.2">
      <c r="AE3296" s="22"/>
      <c r="AF3296" s="7"/>
      <c r="AG3296" s="7"/>
      <c r="AH3296" s="7"/>
      <c r="AI3296" s="7"/>
      <c r="AJ3296" s="7"/>
      <c r="AK3296" s="7"/>
      <c r="AL3296" s="23"/>
    </row>
    <row r="3297" spans="31:38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</row>
    <row r="3298" spans="31:38" ht="16.5" x14ac:dyDescent="0.2">
      <c r="AE3298" s="20"/>
      <c r="AF3298" s="12"/>
      <c r="AG3298" s="12"/>
      <c r="AH3298" s="12"/>
      <c r="AI3298" s="12"/>
      <c r="AJ3298" s="12"/>
      <c r="AK3298" s="12"/>
      <c r="AL3298" s="21"/>
    </row>
    <row r="3299" spans="31:38" ht="16.5" x14ac:dyDescent="0.2">
      <c r="AE3299" s="22"/>
      <c r="AF3299" s="7"/>
      <c r="AG3299" s="7"/>
      <c r="AH3299" s="7"/>
      <c r="AI3299" s="7"/>
      <c r="AJ3299" s="7"/>
      <c r="AK3299" s="7"/>
      <c r="AL3299" s="23"/>
    </row>
    <row r="3300" spans="31:38" ht="16.5" x14ac:dyDescent="0.2">
      <c r="AE3300" s="22"/>
      <c r="AF3300" s="7"/>
      <c r="AG3300" s="7"/>
      <c r="AH3300" s="7"/>
      <c r="AI3300" s="7"/>
      <c r="AJ3300" s="7"/>
      <c r="AK3300" s="7"/>
      <c r="AL3300" s="23"/>
    </row>
    <row r="3301" spans="31:38" ht="16.5" x14ac:dyDescent="0.2">
      <c r="AE3301" s="22"/>
      <c r="AF3301" s="7"/>
      <c r="AG3301" s="7"/>
      <c r="AH3301" s="7"/>
      <c r="AI3301" s="7"/>
      <c r="AJ3301" s="7"/>
      <c r="AK3301" s="7"/>
      <c r="AL3301" s="23"/>
    </row>
    <row r="3302" spans="31:38" ht="16.5" x14ac:dyDescent="0.2">
      <c r="AE3302" s="22"/>
      <c r="AF3302" s="7"/>
      <c r="AG3302" s="7"/>
      <c r="AH3302" s="7"/>
      <c r="AI3302" s="7"/>
      <c r="AJ3302" s="7"/>
      <c r="AK3302" s="7"/>
      <c r="AL3302" s="23"/>
    </row>
    <row r="3303" spans="31:38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</row>
    <row r="3304" spans="31:38" ht="16.5" x14ac:dyDescent="0.2">
      <c r="AE3304" s="20"/>
      <c r="AF3304" s="12"/>
      <c r="AG3304" s="12"/>
      <c r="AH3304" s="12"/>
      <c r="AI3304" s="12"/>
      <c r="AJ3304" s="12"/>
      <c r="AK3304" s="12"/>
      <c r="AL3304" s="21"/>
    </row>
    <row r="3305" spans="31:38" ht="16.5" x14ac:dyDescent="0.2">
      <c r="AE3305" s="22"/>
      <c r="AF3305" s="7"/>
      <c r="AG3305" s="7"/>
      <c r="AH3305" s="7"/>
      <c r="AI3305" s="7"/>
      <c r="AJ3305" s="7"/>
      <c r="AK3305" s="7"/>
      <c r="AL3305" s="23"/>
    </row>
    <row r="3306" spans="31:38" ht="16.5" x14ac:dyDescent="0.2">
      <c r="AE3306" s="22"/>
      <c r="AF3306" s="7"/>
      <c r="AG3306" s="7"/>
      <c r="AH3306" s="7"/>
      <c r="AI3306" s="7"/>
      <c r="AJ3306" s="7"/>
      <c r="AK3306" s="7"/>
      <c r="AL3306" s="23"/>
    </row>
    <row r="3307" spans="31:38" ht="16.5" x14ac:dyDescent="0.2">
      <c r="AE3307" s="22"/>
      <c r="AF3307" s="7"/>
      <c r="AG3307" s="7"/>
      <c r="AH3307" s="7"/>
      <c r="AI3307" s="7"/>
      <c r="AJ3307" s="7"/>
      <c r="AK3307" s="7"/>
      <c r="AL3307" s="23"/>
    </row>
    <row r="3308" spans="31:38" ht="16.5" x14ac:dyDescent="0.2">
      <c r="AE3308" s="22"/>
      <c r="AF3308" s="7"/>
      <c r="AG3308" s="7"/>
      <c r="AH3308" s="7"/>
      <c r="AI3308" s="7"/>
      <c r="AJ3308" s="7"/>
      <c r="AK3308" s="7"/>
      <c r="AL3308" s="23"/>
    </row>
    <row r="3309" spans="31:38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</row>
    <row r="3310" spans="31:38" ht="16.5" x14ac:dyDescent="0.2">
      <c r="AE3310" s="20"/>
      <c r="AF3310" s="12"/>
      <c r="AG3310" s="12"/>
      <c r="AH3310" s="12"/>
      <c r="AI3310" s="12"/>
      <c r="AJ3310" s="12"/>
      <c r="AK3310" s="12"/>
      <c r="AL3310" s="21"/>
    </row>
    <row r="3311" spans="31:38" ht="16.5" x14ac:dyDescent="0.2">
      <c r="AE3311" s="22"/>
      <c r="AF3311" s="7"/>
      <c r="AG3311" s="7"/>
      <c r="AH3311" s="7"/>
      <c r="AI3311" s="7"/>
      <c r="AJ3311" s="7"/>
      <c r="AK3311" s="7"/>
      <c r="AL3311" s="23"/>
    </row>
    <row r="3312" spans="31:38" ht="16.5" x14ac:dyDescent="0.2">
      <c r="AE3312" s="22"/>
      <c r="AF3312" s="7"/>
      <c r="AG3312" s="7"/>
      <c r="AH3312" s="7"/>
      <c r="AI3312" s="7"/>
      <c r="AJ3312" s="7"/>
      <c r="AK3312" s="7"/>
      <c r="AL3312" s="23"/>
    </row>
    <row r="3313" spans="31:38" ht="16.5" x14ac:dyDescent="0.2">
      <c r="AE3313" s="22"/>
      <c r="AF3313" s="7"/>
      <c r="AG3313" s="7"/>
      <c r="AH3313" s="7"/>
      <c r="AI3313" s="7"/>
      <c r="AJ3313" s="7"/>
      <c r="AK3313" s="7"/>
      <c r="AL3313" s="23"/>
    </row>
    <row r="3314" spans="31:38" ht="16.5" x14ac:dyDescent="0.2">
      <c r="AE3314" s="22"/>
      <c r="AF3314" s="7"/>
      <c r="AG3314" s="7"/>
      <c r="AH3314" s="7"/>
      <c r="AI3314" s="7"/>
      <c r="AJ3314" s="7"/>
      <c r="AK3314" s="7"/>
      <c r="AL3314" s="23"/>
    </row>
    <row r="3315" spans="31:38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</row>
    <row r="3316" spans="31:38" ht="16.5" x14ac:dyDescent="0.2">
      <c r="AE3316" s="20"/>
      <c r="AF3316" s="12"/>
      <c r="AG3316" s="12"/>
      <c r="AH3316" s="12"/>
      <c r="AI3316" s="12"/>
      <c r="AJ3316" s="12"/>
      <c r="AK3316" s="12"/>
      <c r="AL3316" s="21"/>
    </row>
    <row r="3317" spans="31:38" ht="16.5" x14ac:dyDescent="0.2">
      <c r="AE3317" s="22"/>
      <c r="AF3317" s="7"/>
      <c r="AG3317" s="7"/>
      <c r="AH3317" s="7"/>
      <c r="AI3317" s="7"/>
      <c r="AJ3317" s="7"/>
      <c r="AK3317" s="7"/>
      <c r="AL3317" s="23"/>
    </row>
    <row r="3318" spans="31:38" ht="16.5" x14ac:dyDescent="0.2">
      <c r="AE3318" s="22"/>
      <c r="AF3318" s="7"/>
      <c r="AG3318" s="7"/>
      <c r="AH3318" s="7"/>
      <c r="AI3318" s="7"/>
      <c r="AJ3318" s="7"/>
      <c r="AK3318" s="7"/>
      <c r="AL3318" s="23"/>
    </row>
    <row r="3319" spans="31:38" ht="16.5" x14ac:dyDescent="0.2">
      <c r="AE3319" s="22"/>
      <c r="AF3319" s="7"/>
      <c r="AG3319" s="7"/>
      <c r="AH3319" s="7"/>
      <c r="AI3319" s="7"/>
      <c r="AJ3319" s="7"/>
      <c r="AK3319" s="7"/>
      <c r="AL3319" s="23"/>
    </row>
    <row r="3320" spans="31:38" ht="16.5" x14ac:dyDescent="0.2">
      <c r="AE3320" s="22"/>
      <c r="AF3320" s="7"/>
      <c r="AG3320" s="7"/>
      <c r="AH3320" s="7"/>
      <c r="AI3320" s="7"/>
      <c r="AJ3320" s="7"/>
      <c r="AK3320" s="7"/>
      <c r="AL3320" s="23"/>
    </row>
    <row r="3321" spans="31:38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</row>
    <row r="3322" spans="31:38" ht="16.5" x14ac:dyDescent="0.2">
      <c r="AE3322" s="20"/>
      <c r="AF3322" s="12"/>
      <c r="AG3322" s="12"/>
      <c r="AH3322" s="12"/>
      <c r="AI3322" s="12"/>
      <c r="AJ3322" s="12"/>
      <c r="AK3322" s="12"/>
      <c r="AL3322" s="21"/>
    </row>
    <row r="3323" spans="31:38" ht="16.5" x14ac:dyDescent="0.2">
      <c r="AE3323" s="22"/>
      <c r="AF3323" s="7"/>
      <c r="AG3323" s="7"/>
      <c r="AH3323" s="7"/>
      <c r="AI3323" s="7"/>
      <c r="AJ3323" s="7"/>
      <c r="AK3323" s="7"/>
      <c r="AL3323" s="23"/>
    </row>
    <row r="3324" spans="31:38" ht="16.5" x14ac:dyDescent="0.2">
      <c r="AE3324" s="22"/>
      <c r="AF3324" s="7"/>
      <c r="AG3324" s="7"/>
      <c r="AH3324" s="7"/>
      <c r="AI3324" s="7"/>
      <c r="AJ3324" s="7"/>
      <c r="AK3324" s="7"/>
      <c r="AL3324" s="23"/>
    </row>
    <row r="3325" spans="31:38" ht="16.5" x14ac:dyDescent="0.2">
      <c r="AE3325" s="22"/>
      <c r="AF3325" s="7"/>
      <c r="AG3325" s="7"/>
      <c r="AH3325" s="7"/>
      <c r="AI3325" s="7"/>
      <c r="AJ3325" s="7"/>
      <c r="AK3325" s="7"/>
      <c r="AL3325" s="23"/>
    </row>
    <row r="3326" spans="31:38" ht="16.5" x14ac:dyDescent="0.2">
      <c r="AE3326" s="22"/>
      <c r="AF3326" s="7"/>
      <c r="AG3326" s="7"/>
      <c r="AH3326" s="7"/>
      <c r="AI3326" s="7"/>
      <c r="AJ3326" s="7"/>
      <c r="AK3326" s="7"/>
      <c r="AL3326" s="23"/>
    </row>
    <row r="3327" spans="31:38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</row>
    <row r="3328" spans="31:38" ht="16.5" x14ac:dyDescent="0.2">
      <c r="AE3328" s="20"/>
      <c r="AF3328" s="12"/>
      <c r="AG3328" s="12"/>
      <c r="AH3328" s="12"/>
      <c r="AI3328" s="12"/>
      <c r="AJ3328" s="12"/>
      <c r="AK3328" s="12"/>
      <c r="AL3328" s="21"/>
    </row>
    <row r="3329" spans="31:38" ht="16.5" x14ac:dyDescent="0.2">
      <c r="AE3329" s="22"/>
      <c r="AF3329" s="7"/>
      <c r="AG3329" s="7"/>
      <c r="AH3329" s="7"/>
      <c r="AI3329" s="7"/>
      <c r="AJ3329" s="7"/>
      <c r="AK3329" s="7"/>
      <c r="AL3329" s="23"/>
    </row>
    <row r="3330" spans="31:38" ht="16.5" x14ac:dyDescent="0.2">
      <c r="AE3330" s="22"/>
      <c r="AF3330" s="7"/>
      <c r="AG3330" s="7"/>
      <c r="AH3330" s="7"/>
      <c r="AI3330" s="7"/>
      <c r="AJ3330" s="7"/>
      <c r="AK3330" s="7"/>
      <c r="AL3330" s="23"/>
    </row>
    <row r="3331" spans="31:38" ht="16.5" x14ac:dyDescent="0.2">
      <c r="AE3331" s="22"/>
      <c r="AF3331" s="7"/>
      <c r="AG3331" s="7"/>
      <c r="AH3331" s="7"/>
      <c r="AI3331" s="7"/>
      <c r="AJ3331" s="7"/>
      <c r="AK3331" s="7"/>
      <c r="AL3331" s="23"/>
    </row>
    <row r="3332" spans="31:38" ht="16.5" x14ac:dyDescent="0.2">
      <c r="AE3332" s="22"/>
      <c r="AF3332" s="7"/>
      <c r="AG3332" s="7"/>
      <c r="AH3332" s="7"/>
      <c r="AI3332" s="7"/>
      <c r="AJ3332" s="7"/>
      <c r="AK3332" s="7"/>
      <c r="AL3332" s="23"/>
    </row>
    <row r="3333" spans="31:38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</row>
    <row r="3334" spans="31:38" ht="16.5" x14ac:dyDescent="0.2">
      <c r="AE3334" s="20"/>
      <c r="AF3334" s="12"/>
      <c r="AG3334" s="12"/>
      <c r="AH3334" s="12"/>
      <c r="AI3334" s="12"/>
      <c r="AJ3334" s="12"/>
      <c r="AK3334" s="12"/>
      <c r="AL3334" s="21"/>
    </row>
    <row r="3335" spans="31:38" ht="16.5" x14ac:dyDescent="0.2">
      <c r="AE3335" s="22"/>
      <c r="AF3335" s="7"/>
      <c r="AG3335" s="7"/>
      <c r="AH3335" s="7"/>
      <c r="AI3335" s="7"/>
      <c r="AJ3335" s="7"/>
      <c r="AK3335" s="7"/>
      <c r="AL3335" s="23"/>
    </row>
    <row r="3336" spans="31:38" ht="16.5" x14ac:dyDescent="0.2">
      <c r="AE3336" s="22"/>
      <c r="AF3336" s="7"/>
      <c r="AG3336" s="7"/>
      <c r="AH3336" s="7"/>
      <c r="AI3336" s="7"/>
      <c r="AJ3336" s="7"/>
      <c r="AK3336" s="7"/>
      <c r="AL3336" s="23"/>
    </row>
    <row r="3337" spans="31:38" ht="16.5" x14ac:dyDescent="0.2">
      <c r="AE3337" s="22"/>
      <c r="AF3337" s="7"/>
      <c r="AG3337" s="7"/>
      <c r="AH3337" s="7"/>
      <c r="AI3337" s="7"/>
      <c r="AJ3337" s="7"/>
      <c r="AK3337" s="7"/>
      <c r="AL3337" s="23"/>
    </row>
    <row r="3338" spans="31:38" ht="16.5" x14ac:dyDescent="0.2">
      <c r="AE3338" s="22"/>
      <c r="AF3338" s="7"/>
      <c r="AG3338" s="7"/>
      <c r="AH3338" s="7"/>
      <c r="AI3338" s="7"/>
      <c r="AJ3338" s="7"/>
      <c r="AK3338" s="7"/>
      <c r="AL3338" s="23"/>
    </row>
    <row r="3339" spans="31:38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</row>
    <row r="3340" spans="31:38" ht="16.5" x14ac:dyDescent="0.2">
      <c r="AE3340" s="20"/>
      <c r="AF3340" s="12"/>
      <c r="AG3340" s="12"/>
      <c r="AH3340" s="12"/>
      <c r="AI3340" s="12"/>
      <c r="AJ3340" s="12"/>
      <c r="AK3340" s="12"/>
      <c r="AL3340" s="21"/>
    </row>
    <row r="3341" spans="31:38" ht="16.5" x14ac:dyDescent="0.2">
      <c r="AE3341" s="22"/>
      <c r="AF3341" s="7"/>
      <c r="AG3341" s="7"/>
      <c r="AH3341" s="7"/>
      <c r="AI3341" s="7"/>
      <c r="AJ3341" s="7"/>
      <c r="AK3341" s="7"/>
      <c r="AL3341" s="23"/>
    </row>
    <row r="3342" spans="31:38" ht="16.5" x14ac:dyDescent="0.2">
      <c r="AE3342" s="22"/>
      <c r="AF3342" s="7"/>
      <c r="AG3342" s="7"/>
      <c r="AH3342" s="7"/>
      <c r="AI3342" s="7"/>
      <c r="AJ3342" s="7"/>
      <c r="AK3342" s="7"/>
      <c r="AL3342" s="23"/>
    </row>
    <row r="3343" spans="31:38" ht="16.5" x14ac:dyDescent="0.2">
      <c r="AE3343" s="22"/>
      <c r="AF3343" s="7"/>
      <c r="AG3343" s="7"/>
      <c r="AH3343" s="7"/>
      <c r="AI3343" s="7"/>
      <c r="AJ3343" s="7"/>
      <c r="AK3343" s="7"/>
      <c r="AL3343" s="23"/>
    </row>
    <row r="3344" spans="31:38" ht="16.5" x14ac:dyDescent="0.2">
      <c r="AE3344" s="22"/>
      <c r="AF3344" s="7"/>
      <c r="AG3344" s="7"/>
      <c r="AH3344" s="7"/>
      <c r="AI3344" s="7"/>
      <c r="AJ3344" s="7"/>
      <c r="AK3344" s="7"/>
      <c r="AL3344" s="23"/>
    </row>
    <row r="3345" spans="31:38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</row>
    <row r="3346" spans="31:38" ht="16.5" x14ac:dyDescent="0.2">
      <c r="AE3346" s="20"/>
      <c r="AF3346" s="12"/>
      <c r="AG3346" s="12"/>
      <c r="AH3346" s="12"/>
      <c r="AI3346" s="12"/>
      <c r="AJ3346" s="12"/>
      <c r="AK3346" s="12"/>
      <c r="AL3346" s="21"/>
    </row>
    <row r="3347" spans="31:38" ht="16.5" x14ac:dyDescent="0.2">
      <c r="AE3347" s="22"/>
      <c r="AF3347" s="7"/>
      <c r="AG3347" s="7"/>
      <c r="AH3347" s="7"/>
      <c r="AI3347" s="7"/>
      <c r="AJ3347" s="7"/>
      <c r="AK3347" s="7"/>
      <c r="AL3347" s="23"/>
    </row>
    <row r="3348" spans="31:38" ht="16.5" x14ac:dyDescent="0.2">
      <c r="AE3348" s="22"/>
      <c r="AF3348" s="7"/>
      <c r="AG3348" s="7"/>
      <c r="AH3348" s="7"/>
      <c r="AI3348" s="7"/>
      <c r="AJ3348" s="7"/>
      <c r="AK3348" s="7"/>
      <c r="AL3348" s="23"/>
    </row>
    <row r="3349" spans="31:38" ht="16.5" x14ac:dyDescent="0.2">
      <c r="AE3349" s="22"/>
      <c r="AF3349" s="7"/>
      <c r="AG3349" s="7"/>
      <c r="AH3349" s="7"/>
      <c r="AI3349" s="7"/>
      <c r="AJ3349" s="7"/>
      <c r="AK3349" s="7"/>
      <c r="AL3349" s="23"/>
    </row>
    <row r="3350" spans="31:38" ht="16.5" x14ac:dyDescent="0.2">
      <c r="AE3350" s="22"/>
      <c r="AF3350" s="7"/>
      <c r="AG3350" s="7"/>
      <c r="AH3350" s="7"/>
      <c r="AI3350" s="7"/>
      <c r="AJ3350" s="7"/>
      <c r="AK3350" s="7"/>
      <c r="AL3350" s="23"/>
    </row>
    <row r="3351" spans="31:38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</row>
    <row r="3352" spans="31:38" ht="16.5" x14ac:dyDescent="0.2">
      <c r="AE3352" s="20"/>
      <c r="AF3352" s="12"/>
      <c r="AG3352" s="12"/>
      <c r="AH3352" s="12"/>
      <c r="AI3352" s="12"/>
      <c r="AJ3352" s="12"/>
      <c r="AK3352" s="12"/>
      <c r="AL3352" s="21"/>
    </row>
    <row r="3353" spans="31:38" ht="16.5" x14ac:dyDescent="0.2">
      <c r="AE3353" s="22"/>
      <c r="AF3353" s="7"/>
      <c r="AG3353" s="7"/>
      <c r="AH3353" s="7"/>
      <c r="AI3353" s="7"/>
      <c r="AJ3353" s="7"/>
      <c r="AK3353" s="7"/>
      <c r="AL3353" s="23"/>
    </row>
    <row r="3354" spans="31:38" ht="16.5" x14ac:dyDescent="0.2">
      <c r="AE3354" s="22"/>
      <c r="AF3354" s="7"/>
      <c r="AG3354" s="7"/>
      <c r="AH3354" s="7"/>
      <c r="AI3354" s="7"/>
      <c r="AJ3354" s="7"/>
      <c r="AK3354" s="7"/>
      <c r="AL3354" s="23"/>
    </row>
    <row r="3355" spans="31:38" ht="16.5" x14ac:dyDescent="0.2">
      <c r="AE3355" s="22"/>
      <c r="AF3355" s="7"/>
      <c r="AG3355" s="7"/>
      <c r="AH3355" s="7"/>
      <c r="AI3355" s="7"/>
      <c r="AJ3355" s="7"/>
      <c r="AK3355" s="7"/>
      <c r="AL3355" s="23"/>
    </row>
    <row r="3356" spans="31:38" ht="16.5" x14ac:dyDescent="0.2">
      <c r="AE3356" s="22"/>
      <c r="AF3356" s="7"/>
      <c r="AG3356" s="7"/>
      <c r="AH3356" s="7"/>
      <c r="AI3356" s="7"/>
      <c r="AJ3356" s="7"/>
      <c r="AK3356" s="7"/>
      <c r="AL3356" s="23"/>
    </row>
    <row r="3357" spans="31:38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</row>
    <row r="3358" spans="31:38" ht="16.5" x14ac:dyDescent="0.2">
      <c r="AE3358" s="20"/>
      <c r="AF3358" s="12"/>
      <c r="AG3358" s="12"/>
      <c r="AH3358" s="12"/>
      <c r="AI3358" s="12"/>
      <c r="AJ3358" s="12"/>
      <c r="AK3358" s="12"/>
      <c r="AL3358" s="21"/>
    </row>
    <row r="3359" spans="31:38" ht="16.5" x14ac:dyDescent="0.2">
      <c r="AE3359" s="22"/>
      <c r="AF3359" s="7"/>
      <c r="AG3359" s="7"/>
      <c r="AH3359" s="7"/>
      <c r="AI3359" s="7"/>
      <c r="AJ3359" s="7"/>
      <c r="AK3359" s="7"/>
      <c r="AL3359" s="23"/>
    </row>
    <row r="3360" spans="31:38" ht="16.5" x14ac:dyDescent="0.2">
      <c r="AE3360" s="22"/>
      <c r="AF3360" s="7"/>
      <c r="AG3360" s="7"/>
      <c r="AH3360" s="7"/>
      <c r="AI3360" s="7"/>
      <c r="AJ3360" s="7"/>
      <c r="AK3360" s="7"/>
      <c r="AL3360" s="23"/>
    </row>
    <row r="3361" spans="31:38" ht="16.5" x14ac:dyDescent="0.2">
      <c r="AE3361" s="22"/>
      <c r="AF3361" s="7"/>
      <c r="AG3361" s="7"/>
      <c r="AH3361" s="7"/>
      <c r="AI3361" s="7"/>
      <c r="AJ3361" s="7"/>
      <c r="AK3361" s="7"/>
      <c r="AL3361" s="23"/>
    </row>
    <row r="3362" spans="31:38" ht="16.5" x14ac:dyDescent="0.2">
      <c r="AE3362" s="22"/>
      <c r="AF3362" s="7"/>
      <c r="AG3362" s="7"/>
      <c r="AH3362" s="7"/>
      <c r="AI3362" s="7"/>
      <c r="AJ3362" s="7"/>
      <c r="AK3362" s="7"/>
      <c r="AL3362" s="23"/>
    </row>
    <row r="3363" spans="31:38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</row>
    <row r="3364" spans="31:38" ht="16.5" x14ac:dyDescent="0.2">
      <c r="AE3364" s="20"/>
      <c r="AF3364" s="12"/>
      <c r="AG3364" s="12"/>
      <c r="AH3364" s="12"/>
      <c r="AI3364" s="12"/>
      <c r="AJ3364" s="12"/>
      <c r="AK3364" s="12"/>
      <c r="AL3364" s="21"/>
    </row>
    <row r="3365" spans="31:38" ht="16.5" x14ac:dyDescent="0.2">
      <c r="AE3365" s="22"/>
      <c r="AF3365" s="7"/>
      <c r="AG3365" s="7"/>
      <c r="AH3365" s="7"/>
      <c r="AI3365" s="7"/>
      <c r="AJ3365" s="7"/>
      <c r="AK3365" s="7"/>
      <c r="AL3365" s="23"/>
    </row>
    <row r="3366" spans="31:38" ht="16.5" x14ac:dyDescent="0.2">
      <c r="AE3366" s="22"/>
      <c r="AF3366" s="7"/>
      <c r="AG3366" s="7"/>
      <c r="AH3366" s="7"/>
      <c r="AI3366" s="7"/>
      <c r="AJ3366" s="7"/>
      <c r="AK3366" s="7"/>
      <c r="AL3366" s="23"/>
    </row>
    <row r="3367" spans="31:38" ht="16.5" x14ac:dyDescent="0.2">
      <c r="AE3367" s="22"/>
      <c r="AF3367" s="7"/>
      <c r="AG3367" s="7"/>
      <c r="AH3367" s="7"/>
      <c r="AI3367" s="7"/>
      <c r="AJ3367" s="7"/>
      <c r="AK3367" s="7"/>
      <c r="AL3367" s="23"/>
    </row>
    <row r="3368" spans="31:38" ht="16.5" x14ac:dyDescent="0.2">
      <c r="AE3368" s="22"/>
      <c r="AF3368" s="7"/>
      <c r="AG3368" s="7"/>
      <c r="AH3368" s="7"/>
      <c r="AI3368" s="7"/>
      <c r="AJ3368" s="7"/>
      <c r="AK3368" s="7"/>
      <c r="AL3368" s="23"/>
    </row>
    <row r="3369" spans="31:38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</row>
    <row r="3370" spans="31:38" ht="16.5" x14ac:dyDescent="0.2">
      <c r="AE3370" s="20"/>
      <c r="AF3370" s="12"/>
      <c r="AG3370" s="12"/>
      <c r="AH3370" s="12"/>
      <c r="AI3370" s="12"/>
      <c r="AJ3370" s="12"/>
      <c r="AK3370" s="12"/>
      <c r="AL3370" s="21"/>
    </row>
    <row r="3371" spans="31:38" ht="16.5" x14ac:dyDescent="0.2">
      <c r="AE3371" s="22"/>
      <c r="AF3371" s="7"/>
      <c r="AG3371" s="7"/>
      <c r="AH3371" s="7"/>
      <c r="AI3371" s="7"/>
      <c r="AJ3371" s="7"/>
      <c r="AK3371" s="7"/>
      <c r="AL3371" s="23"/>
    </row>
    <row r="3372" spans="31:38" ht="16.5" x14ac:dyDescent="0.2">
      <c r="AE3372" s="22"/>
      <c r="AF3372" s="7"/>
      <c r="AG3372" s="7"/>
      <c r="AH3372" s="7"/>
      <c r="AI3372" s="7"/>
      <c r="AJ3372" s="7"/>
      <c r="AK3372" s="7"/>
      <c r="AL3372" s="23"/>
    </row>
    <row r="3373" spans="31:38" ht="16.5" x14ac:dyDescent="0.2">
      <c r="AE3373" s="22"/>
      <c r="AF3373" s="7"/>
      <c r="AG3373" s="7"/>
      <c r="AH3373" s="7"/>
      <c r="AI3373" s="7"/>
      <c r="AJ3373" s="7"/>
      <c r="AK3373" s="7"/>
      <c r="AL3373" s="23"/>
    </row>
    <row r="3374" spans="31:38" ht="16.5" x14ac:dyDescent="0.2">
      <c r="AE3374" s="22"/>
      <c r="AF3374" s="7"/>
      <c r="AG3374" s="7"/>
      <c r="AH3374" s="7"/>
      <c r="AI3374" s="7"/>
      <c r="AJ3374" s="7"/>
      <c r="AK3374" s="7"/>
      <c r="AL3374" s="23"/>
    </row>
    <row r="3375" spans="31:38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</row>
    <row r="3376" spans="31:38" ht="16.5" x14ac:dyDescent="0.2">
      <c r="AE3376" s="20"/>
      <c r="AF3376" s="12"/>
      <c r="AG3376" s="12"/>
      <c r="AH3376" s="12"/>
      <c r="AI3376" s="12"/>
      <c r="AJ3376" s="12"/>
      <c r="AK3376" s="12"/>
      <c r="AL3376" s="21"/>
    </row>
    <row r="3377" spans="31:38" ht="16.5" x14ac:dyDescent="0.2">
      <c r="AE3377" s="22"/>
      <c r="AF3377" s="7"/>
      <c r="AG3377" s="7"/>
      <c r="AH3377" s="7"/>
      <c r="AI3377" s="7"/>
      <c r="AJ3377" s="7"/>
      <c r="AK3377" s="7"/>
      <c r="AL3377" s="23"/>
    </row>
    <row r="3378" spans="31:38" ht="16.5" x14ac:dyDescent="0.2">
      <c r="AE3378" s="22"/>
      <c r="AF3378" s="7"/>
      <c r="AG3378" s="7"/>
      <c r="AH3378" s="7"/>
      <c r="AI3378" s="7"/>
      <c r="AJ3378" s="7"/>
      <c r="AK3378" s="7"/>
      <c r="AL3378" s="23"/>
    </row>
    <row r="3379" spans="31:38" ht="16.5" x14ac:dyDescent="0.2">
      <c r="AE3379" s="22"/>
      <c r="AF3379" s="7"/>
      <c r="AG3379" s="7"/>
      <c r="AH3379" s="7"/>
      <c r="AI3379" s="7"/>
      <c r="AJ3379" s="7"/>
      <c r="AK3379" s="7"/>
      <c r="AL3379" s="23"/>
    </row>
    <row r="3380" spans="31:38" ht="16.5" x14ac:dyDescent="0.2">
      <c r="AE3380" s="22"/>
      <c r="AF3380" s="7"/>
      <c r="AG3380" s="7"/>
      <c r="AH3380" s="7"/>
      <c r="AI3380" s="7"/>
      <c r="AJ3380" s="7"/>
      <c r="AK3380" s="7"/>
      <c r="AL3380" s="23"/>
    </row>
    <row r="3381" spans="31:38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</row>
    <row r="3382" spans="31:38" ht="16.5" x14ac:dyDescent="0.2">
      <c r="AE3382" s="20"/>
      <c r="AF3382" s="12"/>
      <c r="AG3382" s="12"/>
      <c r="AH3382" s="12"/>
      <c r="AI3382" s="12"/>
      <c r="AJ3382" s="12"/>
      <c r="AK3382" s="12"/>
      <c r="AL3382" s="21"/>
    </row>
    <row r="3383" spans="31:38" ht="16.5" x14ac:dyDescent="0.2">
      <c r="AE3383" s="22"/>
      <c r="AF3383" s="7"/>
      <c r="AG3383" s="7"/>
      <c r="AH3383" s="7"/>
      <c r="AI3383" s="7"/>
      <c r="AJ3383" s="7"/>
      <c r="AK3383" s="7"/>
      <c r="AL3383" s="23"/>
    </row>
    <row r="3384" spans="31:38" ht="16.5" x14ac:dyDescent="0.2">
      <c r="AE3384" s="22"/>
      <c r="AF3384" s="7"/>
      <c r="AG3384" s="7"/>
      <c r="AH3384" s="7"/>
      <c r="AI3384" s="7"/>
      <c r="AJ3384" s="7"/>
      <c r="AK3384" s="7"/>
      <c r="AL3384" s="23"/>
    </row>
    <row r="3385" spans="31:38" ht="16.5" x14ac:dyDescent="0.2">
      <c r="AE3385" s="22"/>
      <c r="AF3385" s="7"/>
      <c r="AG3385" s="7"/>
      <c r="AH3385" s="7"/>
      <c r="AI3385" s="7"/>
      <c r="AJ3385" s="7"/>
      <c r="AK3385" s="7"/>
      <c r="AL3385" s="23"/>
    </row>
    <row r="3386" spans="31:38" ht="16.5" x14ac:dyDescent="0.2">
      <c r="AE3386" s="22"/>
      <c r="AF3386" s="7"/>
      <c r="AG3386" s="7"/>
      <c r="AH3386" s="7"/>
      <c r="AI3386" s="7"/>
      <c r="AJ3386" s="7"/>
      <c r="AK3386" s="7"/>
      <c r="AL3386" s="23"/>
    </row>
    <row r="3387" spans="31:38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</row>
    <row r="3388" spans="31:38" ht="16.5" x14ac:dyDescent="0.2">
      <c r="AE3388" s="20"/>
      <c r="AF3388" s="12"/>
      <c r="AG3388" s="12"/>
      <c r="AH3388" s="12"/>
      <c r="AI3388" s="12"/>
      <c r="AJ3388" s="12"/>
      <c r="AK3388" s="12"/>
      <c r="AL3388" s="21"/>
    </row>
    <row r="3389" spans="31:38" ht="16.5" x14ac:dyDescent="0.2">
      <c r="AE3389" s="22"/>
      <c r="AF3389" s="7"/>
      <c r="AG3389" s="7"/>
      <c r="AH3389" s="7"/>
      <c r="AI3389" s="7"/>
      <c r="AJ3389" s="7"/>
      <c r="AK3389" s="7"/>
      <c r="AL3389" s="23"/>
    </row>
    <row r="3390" spans="31:38" ht="16.5" x14ac:dyDescent="0.2">
      <c r="AE3390" s="22"/>
      <c r="AF3390" s="7"/>
      <c r="AG3390" s="7"/>
      <c r="AH3390" s="7"/>
      <c r="AI3390" s="7"/>
      <c r="AJ3390" s="7"/>
      <c r="AK3390" s="7"/>
      <c r="AL3390" s="23"/>
    </row>
    <row r="3391" spans="31:38" ht="16.5" x14ac:dyDescent="0.2">
      <c r="AE3391" s="22"/>
      <c r="AF3391" s="7"/>
      <c r="AG3391" s="7"/>
      <c r="AH3391" s="7"/>
      <c r="AI3391" s="7"/>
      <c r="AJ3391" s="7"/>
      <c r="AK3391" s="7"/>
      <c r="AL3391" s="23"/>
    </row>
    <row r="3392" spans="31:38" ht="16.5" x14ac:dyDescent="0.2">
      <c r="AE3392" s="22"/>
      <c r="AF3392" s="7"/>
      <c r="AG3392" s="7"/>
      <c r="AH3392" s="7"/>
      <c r="AI3392" s="7"/>
      <c r="AJ3392" s="7"/>
      <c r="AK3392" s="7"/>
      <c r="AL3392" s="23"/>
    </row>
    <row r="3393" spans="31:38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</row>
    <row r="3394" spans="31:38" ht="16.5" x14ac:dyDescent="0.2">
      <c r="AE3394" s="20"/>
      <c r="AF3394" s="12"/>
      <c r="AG3394" s="12"/>
      <c r="AH3394" s="12"/>
      <c r="AI3394" s="12"/>
      <c r="AJ3394" s="12"/>
      <c r="AK3394" s="12"/>
      <c r="AL3394" s="21"/>
    </row>
    <row r="3395" spans="31:38" ht="16.5" x14ac:dyDescent="0.2">
      <c r="AE3395" s="22"/>
      <c r="AF3395" s="7"/>
      <c r="AG3395" s="7"/>
      <c r="AH3395" s="7"/>
      <c r="AI3395" s="7"/>
      <c r="AJ3395" s="7"/>
      <c r="AK3395" s="7"/>
      <c r="AL3395" s="23"/>
    </row>
    <row r="3396" spans="31:38" ht="16.5" x14ac:dyDescent="0.2">
      <c r="AE3396" s="22"/>
      <c r="AF3396" s="7"/>
      <c r="AG3396" s="7"/>
      <c r="AH3396" s="7"/>
      <c r="AI3396" s="7"/>
      <c r="AJ3396" s="7"/>
      <c r="AK3396" s="7"/>
      <c r="AL3396" s="23"/>
    </row>
    <row r="3397" spans="31:38" ht="16.5" x14ac:dyDescent="0.2">
      <c r="AE3397" s="22"/>
      <c r="AF3397" s="7"/>
      <c r="AG3397" s="7"/>
      <c r="AH3397" s="7"/>
      <c r="AI3397" s="7"/>
      <c r="AJ3397" s="7"/>
      <c r="AK3397" s="7"/>
      <c r="AL3397" s="23"/>
    </row>
    <row r="3398" spans="31:38" ht="16.5" x14ac:dyDescent="0.2">
      <c r="AE3398" s="22"/>
      <c r="AF3398" s="7"/>
      <c r="AG3398" s="7"/>
      <c r="AH3398" s="7"/>
      <c r="AI3398" s="7"/>
      <c r="AJ3398" s="7"/>
      <c r="AK3398" s="7"/>
      <c r="AL3398" s="23"/>
    </row>
    <row r="3399" spans="31:38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</row>
    <row r="3400" spans="31:38" ht="16.5" x14ac:dyDescent="0.2">
      <c r="AE3400" s="20"/>
      <c r="AF3400" s="12"/>
      <c r="AG3400" s="12"/>
      <c r="AH3400" s="12"/>
      <c r="AI3400" s="12"/>
      <c r="AJ3400" s="12"/>
      <c r="AK3400" s="12"/>
      <c r="AL3400" s="21"/>
    </row>
    <row r="3401" spans="31:38" ht="16.5" x14ac:dyDescent="0.2">
      <c r="AE3401" s="22"/>
      <c r="AF3401" s="7"/>
      <c r="AG3401" s="7"/>
      <c r="AH3401" s="7"/>
      <c r="AI3401" s="7"/>
      <c r="AJ3401" s="7"/>
      <c r="AK3401" s="7"/>
      <c r="AL3401" s="23"/>
    </row>
    <row r="3402" spans="31:38" ht="16.5" x14ac:dyDescent="0.2">
      <c r="AE3402" s="22"/>
      <c r="AF3402" s="7"/>
      <c r="AG3402" s="7"/>
      <c r="AH3402" s="7"/>
      <c r="AI3402" s="7"/>
      <c r="AJ3402" s="7"/>
      <c r="AK3402" s="7"/>
      <c r="AL3402" s="23"/>
    </row>
    <row r="3403" spans="31:38" ht="16.5" x14ac:dyDescent="0.2">
      <c r="AE3403" s="22"/>
      <c r="AF3403" s="7"/>
      <c r="AG3403" s="7"/>
      <c r="AH3403" s="7"/>
      <c r="AI3403" s="7"/>
      <c r="AJ3403" s="7"/>
      <c r="AK3403" s="7"/>
      <c r="AL3403" s="23"/>
    </row>
    <row r="3404" spans="31:38" ht="16.5" x14ac:dyDescent="0.2">
      <c r="AE3404" s="22"/>
      <c r="AF3404" s="7"/>
      <c r="AG3404" s="7"/>
      <c r="AH3404" s="7"/>
      <c r="AI3404" s="7"/>
      <c r="AJ3404" s="7"/>
      <c r="AK3404" s="7"/>
      <c r="AL3404" s="23"/>
    </row>
    <row r="3405" spans="31:38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</row>
    <row r="3406" spans="31:38" ht="16.5" x14ac:dyDescent="0.2">
      <c r="AE3406" s="20"/>
      <c r="AF3406" s="12"/>
      <c r="AG3406" s="12"/>
      <c r="AH3406" s="12"/>
      <c r="AI3406" s="12"/>
      <c r="AJ3406" s="12"/>
      <c r="AK3406" s="12"/>
      <c r="AL3406" s="21"/>
    </row>
    <row r="3407" spans="31:38" ht="16.5" x14ac:dyDescent="0.2">
      <c r="AE3407" s="22"/>
      <c r="AF3407" s="7"/>
      <c r="AG3407" s="7"/>
      <c r="AH3407" s="7"/>
      <c r="AI3407" s="7"/>
      <c r="AJ3407" s="7"/>
      <c r="AK3407" s="7"/>
      <c r="AL3407" s="23"/>
    </row>
    <row r="3408" spans="31:38" ht="16.5" x14ac:dyDescent="0.2">
      <c r="AE3408" s="22"/>
      <c r="AF3408" s="7"/>
      <c r="AG3408" s="7"/>
      <c r="AH3408" s="7"/>
      <c r="AI3408" s="7"/>
      <c r="AJ3408" s="7"/>
      <c r="AK3408" s="7"/>
      <c r="AL3408" s="23"/>
    </row>
    <row r="3409" spans="31:38" ht="16.5" x14ac:dyDescent="0.2">
      <c r="AE3409" s="22"/>
      <c r="AF3409" s="7"/>
      <c r="AG3409" s="7"/>
      <c r="AH3409" s="7"/>
      <c r="AI3409" s="7"/>
      <c r="AJ3409" s="7"/>
      <c r="AK3409" s="7"/>
      <c r="AL3409" s="23"/>
    </row>
    <row r="3410" spans="31:38" ht="16.5" x14ac:dyDescent="0.2">
      <c r="AE3410" s="22"/>
      <c r="AF3410" s="7"/>
      <c r="AG3410" s="7"/>
      <c r="AH3410" s="7"/>
      <c r="AI3410" s="7"/>
      <c r="AJ3410" s="7"/>
      <c r="AK3410" s="7"/>
      <c r="AL3410" s="23"/>
    </row>
    <row r="3411" spans="31:38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</row>
    <row r="3412" spans="31:38" ht="16.5" x14ac:dyDescent="0.2">
      <c r="AE3412" s="20"/>
      <c r="AF3412" s="12"/>
      <c r="AG3412" s="12"/>
      <c r="AH3412" s="12"/>
      <c r="AI3412" s="12"/>
      <c r="AJ3412" s="12"/>
      <c r="AK3412" s="12"/>
      <c r="AL3412" s="21"/>
    </row>
    <row r="3413" spans="31:38" ht="16.5" x14ac:dyDescent="0.2">
      <c r="AE3413" s="22"/>
      <c r="AF3413" s="7"/>
      <c r="AG3413" s="7"/>
      <c r="AH3413" s="7"/>
      <c r="AI3413" s="7"/>
      <c r="AJ3413" s="7"/>
      <c r="AK3413" s="7"/>
      <c r="AL3413" s="23"/>
    </row>
    <row r="3414" spans="31:38" ht="16.5" x14ac:dyDescent="0.2">
      <c r="AE3414" s="22"/>
      <c r="AF3414" s="7"/>
      <c r="AG3414" s="7"/>
      <c r="AH3414" s="7"/>
      <c r="AI3414" s="7"/>
      <c r="AJ3414" s="7"/>
      <c r="AK3414" s="7"/>
      <c r="AL3414" s="23"/>
    </row>
    <row r="3415" spans="31:38" ht="16.5" x14ac:dyDescent="0.2">
      <c r="AE3415" s="22"/>
      <c r="AF3415" s="7"/>
      <c r="AG3415" s="7"/>
      <c r="AH3415" s="7"/>
      <c r="AI3415" s="7"/>
      <c r="AJ3415" s="7"/>
      <c r="AK3415" s="7"/>
      <c r="AL3415" s="23"/>
    </row>
    <row r="3416" spans="31:38" ht="16.5" x14ac:dyDescent="0.2">
      <c r="AE3416" s="22"/>
      <c r="AF3416" s="7"/>
      <c r="AG3416" s="7"/>
      <c r="AH3416" s="7"/>
      <c r="AI3416" s="7"/>
      <c r="AJ3416" s="7"/>
      <c r="AK3416" s="7"/>
      <c r="AL3416" s="23"/>
    </row>
    <row r="3417" spans="31:38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</row>
    <row r="3418" spans="31:38" ht="16.5" x14ac:dyDescent="0.2">
      <c r="AE3418" s="20"/>
      <c r="AF3418" s="12"/>
      <c r="AG3418" s="12"/>
      <c r="AH3418" s="12"/>
      <c r="AI3418" s="12"/>
      <c r="AJ3418" s="12"/>
      <c r="AK3418" s="12"/>
      <c r="AL3418" s="21"/>
    </row>
    <row r="3419" spans="31:38" ht="16.5" x14ac:dyDescent="0.2">
      <c r="AE3419" s="22"/>
      <c r="AF3419" s="7"/>
      <c r="AG3419" s="7"/>
      <c r="AH3419" s="7"/>
      <c r="AI3419" s="7"/>
      <c r="AJ3419" s="7"/>
      <c r="AK3419" s="7"/>
      <c r="AL3419" s="23"/>
    </row>
    <row r="3420" spans="31:38" ht="16.5" x14ac:dyDescent="0.2">
      <c r="AE3420" s="22"/>
      <c r="AF3420" s="7"/>
      <c r="AG3420" s="7"/>
      <c r="AH3420" s="7"/>
      <c r="AI3420" s="7"/>
      <c r="AJ3420" s="7"/>
      <c r="AK3420" s="7"/>
      <c r="AL3420" s="23"/>
    </row>
    <row r="3421" spans="31:38" ht="16.5" x14ac:dyDescent="0.2">
      <c r="AE3421" s="22"/>
      <c r="AF3421" s="7"/>
      <c r="AG3421" s="7"/>
      <c r="AH3421" s="7"/>
      <c r="AI3421" s="7"/>
      <c r="AJ3421" s="7"/>
      <c r="AK3421" s="7"/>
      <c r="AL3421" s="23"/>
    </row>
    <row r="3422" spans="31:38" ht="16.5" x14ac:dyDescent="0.2">
      <c r="AE3422" s="22"/>
      <c r="AF3422" s="7"/>
      <c r="AG3422" s="7"/>
      <c r="AH3422" s="7"/>
      <c r="AI3422" s="7"/>
      <c r="AJ3422" s="7"/>
      <c r="AK3422" s="7"/>
      <c r="AL3422" s="23"/>
    </row>
    <row r="3423" spans="31:38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</row>
    <row r="3424" spans="31:38" ht="16.5" x14ac:dyDescent="0.2">
      <c r="AE3424" s="20"/>
      <c r="AF3424" s="12"/>
      <c r="AG3424" s="12"/>
      <c r="AH3424" s="12"/>
      <c r="AI3424" s="12"/>
      <c r="AJ3424" s="12"/>
      <c r="AK3424" s="12"/>
      <c r="AL3424" s="21"/>
    </row>
    <row r="3425" spans="31:38" ht="16.5" x14ac:dyDescent="0.2">
      <c r="AE3425" s="22"/>
      <c r="AF3425" s="7"/>
      <c r="AG3425" s="7"/>
      <c r="AH3425" s="7"/>
      <c r="AI3425" s="7"/>
      <c r="AJ3425" s="7"/>
      <c r="AK3425" s="7"/>
      <c r="AL3425" s="23"/>
    </row>
    <row r="3426" spans="31:38" ht="16.5" x14ac:dyDescent="0.2">
      <c r="AE3426" s="22"/>
      <c r="AF3426" s="7"/>
      <c r="AG3426" s="7"/>
      <c r="AH3426" s="7"/>
      <c r="AI3426" s="7"/>
      <c r="AJ3426" s="7"/>
      <c r="AK3426" s="7"/>
      <c r="AL3426" s="23"/>
    </row>
    <row r="3427" spans="31:38" ht="16.5" x14ac:dyDescent="0.2">
      <c r="AE3427" s="22"/>
      <c r="AF3427" s="7"/>
      <c r="AG3427" s="7"/>
      <c r="AH3427" s="7"/>
      <c r="AI3427" s="7"/>
      <c r="AJ3427" s="7"/>
      <c r="AK3427" s="7"/>
      <c r="AL3427" s="23"/>
    </row>
    <row r="3428" spans="31:38" ht="16.5" x14ac:dyDescent="0.2">
      <c r="AE3428" s="22"/>
      <c r="AF3428" s="7"/>
      <c r="AG3428" s="7"/>
      <c r="AH3428" s="7"/>
      <c r="AI3428" s="7"/>
      <c r="AJ3428" s="7"/>
      <c r="AK3428" s="7"/>
      <c r="AL3428" s="23"/>
    </row>
    <row r="3429" spans="31:38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</row>
    <row r="3430" spans="31:38" ht="16.5" x14ac:dyDescent="0.2">
      <c r="AE3430" s="20"/>
      <c r="AF3430" s="12"/>
      <c r="AG3430" s="12"/>
      <c r="AH3430" s="12"/>
      <c r="AI3430" s="12"/>
      <c r="AJ3430" s="12"/>
      <c r="AK3430" s="12"/>
      <c r="AL3430" s="21"/>
    </row>
    <row r="3431" spans="31:38" ht="16.5" x14ac:dyDescent="0.2">
      <c r="AE3431" s="22"/>
      <c r="AF3431" s="7"/>
      <c r="AG3431" s="7"/>
      <c r="AH3431" s="7"/>
      <c r="AI3431" s="7"/>
      <c r="AJ3431" s="7"/>
      <c r="AK3431" s="7"/>
      <c r="AL3431" s="23"/>
    </row>
    <row r="3432" spans="31:38" ht="16.5" x14ac:dyDescent="0.2">
      <c r="AE3432" s="22"/>
      <c r="AF3432" s="7"/>
      <c r="AG3432" s="7"/>
      <c r="AH3432" s="7"/>
      <c r="AI3432" s="7"/>
      <c r="AJ3432" s="7"/>
      <c r="AK3432" s="7"/>
      <c r="AL3432" s="23"/>
    </row>
    <row r="3433" spans="31:38" ht="16.5" x14ac:dyDescent="0.2">
      <c r="AE3433" s="22"/>
      <c r="AF3433" s="7"/>
      <c r="AG3433" s="7"/>
      <c r="AH3433" s="7"/>
      <c r="AI3433" s="7"/>
      <c r="AJ3433" s="7"/>
      <c r="AK3433" s="7"/>
      <c r="AL3433" s="23"/>
    </row>
    <row r="3434" spans="31:38" ht="16.5" x14ac:dyDescent="0.2">
      <c r="AE3434" s="22"/>
      <c r="AF3434" s="7"/>
      <c r="AG3434" s="7"/>
      <c r="AH3434" s="7"/>
      <c r="AI3434" s="7"/>
      <c r="AJ3434" s="7"/>
      <c r="AK3434" s="7"/>
      <c r="AL3434" s="23"/>
    </row>
    <row r="3435" spans="31:38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</row>
    <row r="3436" spans="31:38" ht="16.5" x14ac:dyDescent="0.2">
      <c r="AE3436" s="20"/>
      <c r="AF3436" s="12"/>
      <c r="AG3436" s="12"/>
      <c r="AH3436" s="12"/>
      <c r="AI3436" s="12"/>
      <c r="AJ3436" s="12"/>
      <c r="AK3436" s="12"/>
      <c r="AL3436" s="21"/>
    </row>
    <row r="3437" spans="31:38" ht="16.5" x14ac:dyDescent="0.2">
      <c r="AE3437" s="22"/>
      <c r="AF3437" s="7"/>
      <c r="AG3437" s="7"/>
      <c r="AH3437" s="7"/>
      <c r="AI3437" s="7"/>
      <c r="AJ3437" s="7"/>
      <c r="AK3437" s="7"/>
      <c r="AL3437" s="23"/>
    </row>
    <row r="3438" spans="31:38" ht="16.5" x14ac:dyDescent="0.2">
      <c r="AE3438" s="22"/>
      <c r="AF3438" s="7"/>
      <c r="AG3438" s="7"/>
      <c r="AH3438" s="7"/>
      <c r="AI3438" s="7"/>
      <c r="AJ3438" s="7"/>
      <c r="AK3438" s="7"/>
      <c r="AL3438" s="23"/>
    </row>
    <row r="3439" spans="31:38" ht="16.5" x14ac:dyDescent="0.2">
      <c r="AE3439" s="22"/>
      <c r="AF3439" s="7"/>
      <c r="AG3439" s="7"/>
      <c r="AH3439" s="7"/>
      <c r="AI3439" s="7"/>
      <c r="AJ3439" s="7"/>
      <c r="AK3439" s="7"/>
      <c r="AL3439" s="23"/>
    </row>
    <row r="3440" spans="31:38" ht="16.5" x14ac:dyDescent="0.2">
      <c r="AE3440" s="22"/>
      <c r="AF3440" s="7"/>
      <c r="AG3440" s="7"/>
      <c r="AH3440" s="7"/>
      <c r="AI3440" s="7"/>
      <c r="AJ3440" s="7"/>
      <c r="AK3440" s="7"/>
      <c r="AL3440" s="23"/>
    </row>
    <row r="3441" spans="31:38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</row>
    <row r="3442" spans="31:38" ht="16.5" x14ac:dyDescent="0.2">
      <c r="AE3442" s="20"/>
      <c r="AF3442" s="12"/>
      <c r="AG3442" s="12"/>
      <c r="AH3442" s="12"/>
      <c r="AI3442" s="12"/>
      <c r="AJ3442" s="12"/>
      <c r="AK3442" s="12"/>
      <c r="AL3442" s="21"/>
    </row>
    <row r="3443" spans="31:38" ht="16.5" x14ac:dyDescent="0.2">
      <c r="AE3443" s="22"/>
      <c r="AF3443" s="7"/>
      <c r="AG3443" s="7"/>
      <c r="AH3443" s="7"/>
      <c r="AI3443" s="7"/>
      <c r="AJ3443" s="7"/>
      <c r="AK3443" s="7"/>
      <c r="AL3443" s="23"/>
    </row>
    <row r="3444" spans="31:38" ht="16.5" x14ac:dyDescent="0.2">
      <c r="AE3444" s="22"/>
      <c r="AF3444" s="7"/>
      <c r="AG3444" s="7"/>
      <c r="AH3444" s="7"/>
      <c r="AI3444" s="7"/>
      <c r="AJ3444" s="7"/>
      <c r="AK3444" s="7"/>
      <c r="AL3444" s="23"/>
    </row>
    <row r="3445" spans="31:38" ht="16.5" x14ac:dyDescent="0.2">
      <c r="AE3445" s="22"/>
      <c r="AF3445" s="7"/>
      <c r="AG3445" s="7"/>
      <c r="AH3445" s="7"/>
      <c r="AI3445" s="7"/>
      <c r="AJ3445" s="7"/>
      <c r="AK3445" s="7"/>
      <c r="AL3445" s="23"/>
    </row>
    <row r="3446" spans="31:38" ht="16.5" x14ac:dyDescent="0.2">
      <c r="AE3446" s="22"/>
      <c r="AF3446" s="7"/>
      <c r="AG3446" s="7"/>
      <c r="AH3446" s="7"/>
      <c r="AI3446" s="7"/>
      <c r="AJ3446" s="7"/>
      <c r="AK3446" s="7"/>
      <c r="AL3446" s="23"/>
    </row>
    <row r="3447" spans="31:38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</row>
    <row r="3448" spans="31:38" ht="16.5" x14ac:dyDescent="0.2">
      <c r="AE3448" s="20"/>
      <c r="AF3448" s="12"/>
      <c r="AG3448" s="12"/>
      <c r="AH3448" s="12"/>
      <c r="AI3448" s="12"/>
      <c r="AJ3448" s="12"/>
      <c r="AK3448" s="12"/>
      <c r="AL3448" s="21"/>
    </row>
    <row r="3449" spans="31:38" ht="16.5" x14ac:dyDescent="0.2">
      <c r="AE3449" s="22"/>
      <c r="AF3449" s="7"/>
      <c r="AG3449" s="7"/>
      <c r="AH3449" s="7"/>
      <c r="AI3449" s="7"/>
      <c r="AJ3449" s="7"/>
      <c r="AK3449" s="7"/>
      <c r="AL3449" s="23"/>
    </row>
    <row r="3450" spans="31:38" ht="16.5" x14ac:dyDescent="0.2">
      <c r="AE3450" s="22"/>
      <c r="AF3450" s="7"/>
      <c r="AG3450" s="7"/>
      <c r="AH3450" s="7"/>
      <c r="AI3450" s="7"/>
      <c r="AJ3450" s="7"/>
      <c r="AK3450" s="7"/>
      <c r="AL3450" s="23"/>
    </row>
    <row r="3451" spans="31:38" ht="16.5" x14ac:dyDescent="0.2">
      <c r="AE3451" s="22"/>
      <c r="AF3451" s="7"/>
      <c r="AG3451" s="7"/>
      <c r="AH3451" s="7"/>
      <c r="AI3451" s="7"/>
      <c r="AJ3451" s="7"/>
      <c r="AK3451" s="7"/>
      <c r="AL3451" s="23"/>
    </row>
    <row r="3452" spans="31:38" ht="16.5" x14ac:dyDescent="0.2">
      <c r="AE3452" s="22"/>
      <c r="AF3452" s="7"/>
      <c r="AG3452" s="7"/>
      <c r="AH3452" s="7"/>
      <c r="AI3452" s="7"/>
      <c r="AJ3452" s="7"/>
      <c r="AK3452" s="7"/>
      <c r="AL3452" s="23"/>
    </row>
    <row r="3453" spans="31:38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</row>
    <row r="3454" spans="31:38" ht="16.5" x14ac:dyDescent="0.2">
      <c r="AE3454" s="20"/>
      <c r="AF3454" s="12"/>
      <c r="AG3454" s="12"/>
      <c r="AH3454" s="12"/>
      <c r="AI3454" s="12"/>
      <c r="AJ3454" s="12"/>
      <c r="AK3454" s="12"/>
      <c r="AL3454" s="21"/>
    </row>
    <row r="3455" spans="31:38" ht="16.5" x14ac:dyDescent="0.2">
      <c r="AE3455" s="22"/>
      <c r="AF3455" s="7"/>
      <c r="AG3455" s="7"/>
      <c r="AH3455" s="7"/>
      <c r="AI3455" s="7"/>
      <c r="AJ3455" s="7"/>
      <c r="AK3455" s="7"/>
      <c r="AL3455" s="23"/>
    </row>
    <row r="3456" spans="31:38" ht="16.5" x14ac:dyDescent="0.2">
      <c r="AE3456" s="22"/>
      <c r="AF3456" s="7"/>
      <c r="AG3456" s="7"/>
      <c r="AH3456" s="7"/>
      <c r="AI3456" s="7"/>
      <c r="AJ3456" s="7"/>
      <c r="AK3456" s="7"/>
      <c r="AL3456" s="23"/>
    </row>
    <row r="3457" spans="31:38" ht="16.5" x14ac:dyDescent="0.2">
      <c r="AE3457" s="22"/>
      <c r="AF3457" s="7"/>
      <c r="AG3457" s="7"/>
      <c r="AH3457" s="7"/>
      <c r="AI3457" s="7"/>
      <c r="AJ3457" s="7"/>
      <c r="AK3457" s="7"/>
      <c r="AL3457" s="23"/>
    </row>
    <row r="3458" spans="31:38" ht="16.5" x14ac:dyDescent="0.2">
      <c r="AE3458" s="22"/>
      <c r="AF3458" s="7"/>
      <c r="AG3458" s="7"/>
      <c r="AH3458" s="7"/>
      <c r="AI3458" s="7"/>
      <c r="AJ3458" s="7"/>
      <c r="AK3458" s="7"/>
      <c r="AL3458" s="23"/>
    </row>
    <row r="3459" spans="31:38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</row>
    <row r="3460" spans="31:38" ht="16.5" x14ac:dyDescent="0.2">
      <c r="AE3460" s="20"/>
      <c r="AF3460" s="12"/>
      <c r="AG3460" s="12"/>
      <c r="AH3460" s="12"/>
      <c r="AI3460" s="12"/>
      <c r="AJ3460" s="12"/>
      <c r="AK3460" s="12"/>
      <c r="AL3460" s="21"/>
    </row>
    <row r="3461" spans="31:38" ht="16.5" x14ac:dyDescent="0.2">
      <c r="AE3461" s="22"/>
      <c r="AF3461" s="7"/>
      <c r="AG3461" s="7"/>
      <c r="AH3461" s="7"/>
      <c r="AI3461" s="7"/>
      <c r="AJ3461" s="7"/>
      <c r="AK3461" s="7"/>
      <c r="AL3461" s="23"/>
    </row>
    <row r="3462" spans="31:38" ht="16.5" x14ac:dyDescent="0.2">
      <c r="AE3462" s="22"/>
      <c r="AF3462" s="7"/>
      <c r="AG3462" s="7"/>
      <c r="AH3462" s="7"/>
      <c r="AI3462" s="7"/>
      <c r="AJ3462" s="7"/>
      <c r="AK3462" s="7"/>
      <c r="AL3462" s="23"/>
    </row>
    <row r="3463" spans="31:38" ht="16.5" x14ac:dyDescent="0.2">
      <c r="AE3463" s="22"/>
      <c r="AF3463" s="7"/>
      <c r="AG3463" s="7"/>
      <c r="AH3463" s="7"/>
      <c r="AI3463" s="7"/>
      <c r="AJ3463" s="7"/>
      <c r="AK3463" s="7"/>
      <c r="AL3463" s="23"/>
    </row>
    <row r="3464" spans="31:38" ht="16.5" x14ac:dyDescent="0.2">
      <c r="AE3464" s="22"/>
      <c r="AF3464" s="7"/>
      <c r="AG3464" s="7"/>
      <c r="AH3464" s="7"/>
      <c r="AI3464" s="7"/>
      <c r="AJ3464" s="7"/>
      <c r="AK3464" s="7"/>
      <c r="AL3464" s="23"/>
    </row>
    <row r="3465" spans="31:38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</row>
    <row r="3466" spans="31:38" ht="16.5" x14ac:dyDescent="0.2">
      <c r="AE3466" s="20"/>
      <c r="AF3466" s="12"/>
      <c r="AG3466" s="12"/>
      <c r="AH3466" s="12"/>
      <c r="AI3466" s="12"/>
      <c r="AJ3466" s="12"/>
      <c r="AK3466" s="12"/>
      <c r="AL3466" s="21"/>
    </row>
    <row r="3467" spans="31:38" ht="16.5" x14ac:dyDescent="0.2">
      <c r="AE3467" s="22"/>
      <c r="AF3467" s="7"/>
      <c r="AG3467" s="7"/>
      <c r="AH3467" s="7"/>
      <c r="AI3467" s="7"/>
      <c r="AJ3467" s="7"/>
      <c r="AK3467" s="7"/>
      <c r="AL3467" s="23"/>
    </row>
    <row r="3468" spans="31:38" ht="16.5" x14ac:dyDescent="0.2">
      <c r="AE3468" s="22"/>
      <c r="AF3468" s="7"/>
      <c r="AG3468" s="7"/>
      <c r="AH3468" s="7"/>
      <c r="AI3468" s="7"/>
      <c r="AJ3468" s="7"/>
      <c r="AK3468" s="7"/>
      <c r="AL3468" s="23"/>
    </row>
    <row r="3469" spans="31:38" ht="16.5" x14ac:dyDescent="0.2">
      <c r="AE3469" s="22"/>
      <c r="AF3469" s="7"/>
      <c r="AG3469" s="7"/>
      <c r="AH3469" s="7"/>
      <c r="AI3469" s="7"/>
      <c r="AJ3469" s="7"/>
      <c r="AK3469" s="7"/>
      <c r="AL3469" s="23"/>
    </row>
    <row r="3470" spans="31:38" ht="16.5" x14ac:dyDescent="0.2">
      <c r="AE3470" s="22"/>
      <c r="AF3470" s="7"/>
      <c r="AG3470" s="7"/>
      <c r="AH3470" s="7"/>
      <c r="AI3470" s="7"/>
      <c r="AJ3470" s="7"/>
      <c r="AK3470" s="7"/>
      <c r="AL3470" s="23"/>
    </row>
    <row r="3471" spans="31:38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</row>
    <row r="3472" spans="31:38" ht="16.5" x14ac:dyDescent="0.2">
      <c r="AE3472" s="20"/>
      <c r="AF3472" s="12"/>
      <c r="AG3472" s="12"/>
      <c r="AH3472" s="12"/>
      <c r="AI3472" s="12"/>
      <c r="AJ3472" s="12"/>
      <c r="AK3472" s="12"/>
      <c r="AL3472" s="21"/>
    </row>
    <row r="3473" spans="31:38" ht="16.5" x14ac:dyDescent="0.2">
      <c r="AE3473" s="22"/>
      <c r="AF3473" s="7"/>
      <c r="AG3473" s="7"/>
      <c r="AH3473" s="7"/>
      <c r="AI3473" s="7"/>
      <c r="AJ3473" s="7"/>
      <c r="AK3473" s="7"/>
      <c r="AL3473" s="23"/>
    </row>
    <row r="3474" spans="31:38" ht="16.5" x14ac:dyDescent="0.2">
      <c r="AE3474" s="22"/>
      <c r="AF3474" s="7"/>
      <c r="AG3474" s="7"/>
      <c r="AH3474" s="7"/>
      <c r="AI3474" s="7"/>
      <c r="AJ3474" s="7"/>
      <c r="AK3474" s="7"/>
      <c r="AL3474" s="23"/>
    </row>
    <row r="3475" spans="31:38" ht="16.5" x14ac:dyDescent="0.2">
      <c r="AE3475" s="22"/>
      <c r="AF3475" s="7"/>
      <c r="AG3475" s="7"/>
      <c r="AH3475" s="7"/>
      <c r="AI3475" s="7"/>
      <c r="AJ3475" s="7"/>
      <c r="AK3475" s="7"/>
      <c r="AL3475" s="23"/>
    </row>
    <row r="3476" spans="31:38" ht="16.5" x14ac:dyDescent="0.2">
      <c r="AE3476" s="22"/>
      <c r="AF3476" s="7"/>
      <c r="AG3476" s="7"/>
      <c r="AH3476" s="7"/>
      <c r="AI3476" s="7"/>
      <c r="AJ3476" s="7"/>
      <c r="AK3476" s="7"/>
      <c r="AL3476" s="23"/>
    </row>
    <row r="3477" spans="31:38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</row>
    <row r="3478" spans="31:38" ht="16.5" x14ac:dyDescent="0.2">
      <c r="AE3478" s="20"/>
      <c r="AF3478" s="12"/>
      <c r="AG3478" s="12"/>
      <c r="AH3478" s="12"/>
      <c r="AI3478" s="12"/>
      <c r="AJ3478" s="12"/>
      <c r="AK3478" s="12"/>
      <c r="AL3478" s="21"/>
    </row>
    <row r="3479" spans="31:38" ht="16.5" x14ac:dyDescent="0.2">
      <c r="AE3479" s="22"/>
      <c r="AF3479" s="7"/>
      <c r="AG3479" s="7"/>
      <c r="AH3479" s="7"/>
      <c r="AI3479" s="7"/>
      <c r="AJ3479" s="7"/>
      <c r="AK3479" s="7"/>
      <c r="AL3479" s="23"/>
    </row>
    <row r="3480" spans="31:38" ht="16.5" x14ac:dyDescent="0.2">
      <c r="AE3480" s="22"/>
      <c r="AF3480" s="7"/>
      <c r="AG3480" s="7"/>
      <c r="AH3480" s="7"/>
      <c r="AI3480" s="7"/>
      <c r="AJ3480" s="7"/>
      <c r="AK3480" s="7"/>
      <c r="AL3480" s="23"/>
    </row>
    <row r="3481" spans="31:38" ht="16.5" x14ac:dyDescent="0.2">
      <c r="AE3481" s="22"/>
      <c r="AF3481" s="7"/>
      <c r="AG3481" s="7"/>
      <c r="AH3481" s="7"/>
      <c r="AI3481" s="7"/>
      <c r="AJ3481" s="7"/>
      <c r="AK3481" s="7"/>
      <c r="AL3481" s="23"/>
    </row>
    <row r="3482" spans="31:38" ht="16.5" x14ac:dyDescent="0.2">
      <c r="AE3482" s="22"/>
      <c r="AF3482" s="7"/>
      <c r="AG3482" s="7"/>
      <c r="AH3482" s="7"/>
      <c r="AI3482" s="7"/>
      <c r="AJ3482" s="7"/>
      <c r="AK3482" s="7"/>
      <c r="AL3482" s="23"/>
    </row>
    <row r="3483" spans="31:38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</row>
    <row r="3484" spans="31:38" ht="16.5" x14ac:dyDescent="0.2">
      <c r="AE3484" s="20"/>
      <c r="AF3484" s="12"/>
      <c r="AG3484" s="12"/>
      <c r="AH3484" s="12"/>
      <c r="AI3484" s="12"/>
      <c r="AJ3484" s="12"/>
      <c r="AK3484" s="12"/>
      <c r="AL3484" s="21"/>
    </row>
    <row r="3485" spans="31:38" ht="16.5" x14ac:dyDescent="0.2">
      <c r="AE3485" s="22"/>
      <c r="AF3485" s="7"/>
      <c r="AG3485" s="7"/>
      <c r="AH3485" s="7"/>
      <c r="AI3485" s="7"/>
      <c r="AJ3485" s="7"/>
      <c r="AK3485" s="7"/>
      <c r="AL3485" s="23"/>
    </row>
    <row r="3486" spans="31:38" ht="16.5" x14ac:dyDescent="0.2">
      <c r="AE3486" s="22"/>
      <c r="AF3486" s="7"/>
      <c r="AG3486" s="7"/>
      <c r="AH3486" s="7"/>
      <c r="AI3486" s="7"/>
      <c r="AJ3486" s="7"/>
      <c r="AK3486" s="7"/>
      <c r="AL3486" s="23"/>
    </row>
    <row r="3487" spans="31:38" ht="16.5" x14ac:dyDescent="0.2">
      <c r="AE3487" s="22"/>
      <c r="AF3487" s="7"/>
      <c r="AG3487" s="7"/>
      <c r="AH3487" s="7"/>
      <c r="AI3487" s="7"/>
      <c r="AJ3487" s="7"/>
      <c r="AK3487" s="7"/>
      <c r="AL3487" s="23"/>
    </row>
    <row r="3488" spans="31:38" ht="16.5" x14ac:dyDescent="0.2">
      <c r="AE3488" s="22"/>
      <c r="AF3488" s="7"/>
      <c r="AG3488" s="7"/>
      <c r="AH3488" s="7"/>
      <c r="AI3488" s="7"/>
      <c r="AJ3488" s="7"/>
      <c r="AK3488" s="7"/>
      <c r="AL3488" s="23"/>
    </row>
    <row r="3489" spans="31:38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</row>
    <row r="3490" spans="31:38" ht="16.5" x14ac:dyDescent="0.2">
      <c r="AE3490" s="20"/>
      <c r="AF3490" s="12"/>
      <c r="AG3490" s="12"/>
      <c r="AH3490" s="12"/>
      <c r="AI3490" s="12"/>
      <c r="AJ3490" s="12"/>
      <c r="AK3490" s="12"/>
      <c r="AL3490" s="21"/>
    </row>
    <row r="3491" spans="31:38" ht="16.5" x14ac:dyDescent="0.2">
      <c r="AE3491" s="22"/>
      <c r="AF3491" s="7"/>
      <c r="AG3491" s="7"/>
      <c r="AH3491" s="7"/>
      <c r="AI3491" s="7"/>
      <c r="AJ3491" s="7"/>
      <c r="AK3491" s="7"/>
      <c r="AL3491" s="23"/>
    </row>
    <row r="3492" spans="31:38" ht="16.5" x14ac:dyDescent="0.2">
      <c r="AE3492" s="22"/>
      <c r="AF3492" s="7"/>
      <c r="AG3492" s="7"/>
      <c r="AH3492" s="7"/>
      <c r="AI3492" s="7"/>
      <c r="AJ3492" s="7"/>
      <c r="AK3492" s="7"/>
      <c r="AL3492" s="23"/>
    </row>
    <row r="3493" spans="31:38" ht="16.5" x14ac:dyDescent="0.2">
      <c r="AE3493" s="22"/>
      <c r="AF3493" s="7"/>
      <c r="AG3493" s="7"/>
      <c r="AH3493" s="7"/>
      <c r="AI3493" s="7"/>
      <c r="AJ3493" s="7"/>
      <c r="AK3493" s="7"/>
      <c r="AL3493" s="23"/>
    </row>
    <row r="3494" spans="31:38" ht="16.5" x14ac:dyDescent="0.2">
      <c r="AE3494" s="22"/>
      <c r="AF3494" s="7"/>
      <c r="AG3494" s="7"/>
      <c r="AH3494" s="7"/>
      <c r="AI3494" s="7"/>
      <c r="AJ3494" s="7"/>
      <c r="AK3494" s="7"/>
      <c r="AL3494" s="23"/>
    </row>
    <row r="3495" spans="31:38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</row>
    <row r="3496" spans="31:38" ht="16.5" x14ac:dyDescent="0.2">
      <c r="AE3496" s="20"/>
      <c r="AF3496" s="12"/>
      <c r="AG3496" s="12"/>
      <c r="AH3496" s="12"/>
      <c r="AI3496" s="12"/>
      <c r="AJ3496" s="12"/>
      <c r="AK3496" s="12"/>
      <c r="AL3496" s="21"/>
    </row>
    <row r="3497" spans="31:38" ht="16.5" x14ac:dyDescent="0.2">
      <c r="AE3497" s="22"/>
      <c r="AF3497" s="7"/>
      <c r="AG3497" s="7"/>
      <c r="AH3497" s="7"/>
      <c r="AI3497" s="7"/>
      <c r="AJ3497" s="7"/>
      <c r="AK3497" s="7"/>
      <c r="AL3497" s="23"/>
    </row>
    <row r="3498" spans="31:38" ht="16.5" x14ac:dyDescent="0.2">
      <c r="AE3498" s="22"/>
      <c r="AF3498" s="7"/>
      <c r="AG3498" s="7"/>
      <c r="AH3498" s="7"/>
      <c r="AI3498" s="7"/>
      <c r="AJ3498" s="7"/>
      <c r="AK3498" s="7"/>
      <c r="AL3498" s="23"/>
    </row>
    <row r="3499" spans="31:38" ht="16.5" x14ac:dyDescent="0.2">
      <c r="AE3499" s="22"/>
      <c r="AF3499" s="7"/>
      <c r="AG3499" s="7"/>
      <c r="AH3499" s="7"/>
      <c r="AI3499" s="7"/>
      <c r="AJ3499" s="7"/>
      <c r="AK3499" s="7"/>
      <c r="AL3499" s="23"/>
    </row>
    <row r="3500" spans="31:38" ht="16.5" x14ac:dyDescent="0.2">
      <c r="AE3500" s="22"/>
      <c r="AF3500" s="7"/>
      <c r="AG3500" s="7"/>
      <c r="AH3500" s="7"/>
      <c r="AI3500" s="7"/>
      <c r="AJ3500" s="7"/>
      <c r="AK3500" s="7"/>
      <c r="AL3500" s="23"/>
    </row>
    <row r="3501" spans="31:38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</row>
    <row r="3502" spans="31:38" ht="16.5" x14ac:dyDescent="0.2">
      <c r="AE3502" s="20"/>
      <c r="AF3502" s="12"/>
      <c r="AG3502" s="12"/>
      <c r="AH3502" s="12"/>
      <c r="AI3502" s="12"/>
      <c r="AJ3502" s="12"/>
      <c r="AK3502" s="12"/>
      <c r="AL3502" s="21"/>
    </row>
    <row r="3503" spans="31:38" ht="16.5" x14ac:dyDescent="0.2">
      <c r="AE3503" s="22"/>
      <c r="AF3503" s="7"/>
      <c r="AG3503" s="7"/>
      <c r="AH3503" s="7"/>
      <c r="AI3503" s="7"/>
      <c r="AJ3503" s="7"/>
      <c r="AK3503" s="7"/>
      <c r="AL3503" s="23"/>
    </row>
    <row r="3504" spans="31:38" ht="16.5" x14ac:dyDescent="0.2">
      <c r="AE3504" s="22"/>
      <c r="AF3504" s="7"/>
      <c r="AG3504" s="7"/>
      <c r="AH3504" s="7"/>
      <c r="AI3504" s="7"/>
      <c r="AJ3504" s="7"/>
      <c r="AK3504" s="7"/>
      <c r="AL3504" s="23"/>
    </row>
    <row r="3505" spans="31:38" ht="16.5" x14ac:dyDescent="0.2">
      <c r="AE3505" s="22"/>
      <c r="AF3505" s="7"/>
      <c r="AG3505" s="7"/>
      <c r="AH3505" s="7"/>
      <c r="AI3505" s="7"/>
      <c r="AJ3505" s="7"/>
      <c r="AK3505" s="7"/>
      <c r="AL3505" s="23"/>
    </row>
    <row r="3506" spans="31:38" ht="16.5" x14ac:dyDescent="0.2">
      <c r="AE3506" s="22"/>
      <c r="AF3506" s="7"/>
      <c r="AG3506" s="7"/>
      <c r="AH3506" s="7"/>
      <c r="AI3506" s="7"/>
      <c r="AJ3506" s="7"/>
      <c r="AK3506" s="7"/>
      <c r="AL3506" s="23"/>
    </row>
    <row r="3507" spans="31:38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</row>
    <row r="3508" spans="31:38" ht="16.5" x14ac:dyDescent="0.2">
      <c r="AE3508" s="20"/>
      <c r="AF3508" s="12"/>
      <c r="AG3508" s="12"/>
      <c r="AH3508" s="12"/>
      <c r="AI3508" s="12"/>
      <c r="AJ3508" s="12"/>
      <c r="AK3508" s="12"/>
      <c r="AL3508" s="21"/>
    </row>
    <row r="3509" spans="31:38" ht="16.5" x14ac:dyDescent="0.2">
      <c r="AE3509" s="22"/>
      <c r="AF3509" s="7"/>
      <c r="AG3509" s="7"/>
      <c r="AH3509" s="7"/>
      <c r="AI3509" s="7"/>
      <c r="AJ3509" s="7"/>
      <c r="AK3509" s="7"/>
      <c r="AL3509" s="23"/>
    </row>
    <row r="3510" spans="31:38" ht="16.5" x14ac:dyDescent="0.2">
      <c r="AE3510" s="22"/>
      <c r="AF3510" s="7"/>
      <c r="AG3510" s="7"/>
      <c r="AH3510" s="7"/>
      <c r="AI3510" s="7"/>
      <c r="AJ3510" s="7"/>
      <c r="AK3510" s="7"/>
      <c r="AL3510" s="23"/>
    </row>
    <row r="3511" spans="31:38" ht="16.5" x14ac:dyDescent="0.2">
      <c r="AE3511" s="22"/>
      <c r="AF3511" s="7"/>
      <c r="AG3511" s="7"/>
      <c r="AH3511" s="7"/>
      <c r="AI3511" s="7"/>
      <c r="AJ3511" s="7"/>
      <c r="AK3511" s="7"/>
      <c r="AL3511" s="23"/>
    </row>
    <row r="3512" spans="31:38" ht="16.5" x14ac:dyDescent="0.2">
      <c r="AE3512" s="22"/>
      <c r="AF3512" s="7"/>
      <c r="AG3512" s="7"/>
      <c r="AH3512" s="7"/>
      <c r="AI3512" s="7"/>
      <c r="AJ3512" s="7"/>
      <c r="AK3512" s="7"/>
      <c r="AL3512" s="23"/>
    </row>
    <row r="3513" spans="31:38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</row>
    <row r="3514" spans="31:38" ht="16.5" x14ac:dyDescent="0.2">
      <c r="AE3514" s="20"/>
      <c r="AF3514" s="12"/>
      <c r="AG3514" s="12"/>
      <c r="AH3514" s="12"/>
      <c r="AI3514" s="12"/>
      <c r="AJ3514" s="12"/>
      <c r="AK3514" s="12"/>
      <c r="AL3514" s="21"/>
    </row>
    <row r="3515" spans="31:38" ht="16.5" x14ac:dyDescent="0.2">
      <c r="AE3515" s="22"/>
      <c r="AF3515" s="7"/>
      <c r="AG3515" s="7"/>
      <c r="AH3515" s="7"/>
      <c r="AI3515" s="7"/>
      <c r="AJ3515" s="7"/>
      <c r="AK3515" s="7"/>
      <c r="AL3515" s="23"/>
    </row>
    <row r="3516" spans="31:38" ht="16.5" x14ac:dyDescent="0.2">
      <c r="AE3516" s="22"/>
      <c r="AF3516" s="7"/>
      <c r="AG3516" s="7"/>
      <c r="AH3516" s="7"/>
      <c r="AI3516" s="7"/>
      <c r="AJ3516" s="7"/>
      <c r="AK3516" s="7"/>
      <c r="AL3516" s="23"/>
    </row>
    <row r="3517" spans="31:38" ht="16.5" x14ac:dyDescent="0.2">
      <c r="AE3517" s="22"/>
      <c r="AF3517" s="7"/>
      <c r="AG3517" s="7"/>
      <c r="AH3517" s="7"/>
      <c r="AI3517" s="7"/>
      <c r="AJ3517" s="7"/>
      <c r="AK3517" s="7"/>
      <c r="AL3517" s="23"/>
    </row>
    <row r="3518" spans="31:38" ht="16.5" x14ac:dyDescent="0.2">
      <c r="AE3518" s="22"/>
      <c r="AF3518" s="7"/>
      <c r="AG3518" s="7"/>
      <c r="AH3518" s="7"/>
      <c r="AI3518" s="7"/>
      <c r="AJ3518" s="7"/>
      <c r="AK3518" s="7"/>
      <c r="AL3518" s="23"/>
    </row>
    <row r="3519" spans="31:38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</row>
    <row r="3520" spans="31:38" ht="16.5" x14ac:dyDescent="0.2">
      <c r="AE3520" s="20"/>
      <c r="AF3520" s="12"/>
      <c r="AG3520" s="12"/>
      <c r="AH3520" s="12"/>
      <c r="AI3520" s="12"/>
      <c r="AJ3520" s="12"/>
      <c r="AK3520" s="12"/>
      <c r="AL3520" s="21"/>
    </row>
    <row r="3521" spans="31:38" ht="16.5" x14ac:dyDescent="0.2">
      <c r="AE3521" s="22"/>
      <c r="AF3521" s="7"/>
      <c r="AG3521" s="7"/>
      <c r="AH3521" s="7"/>
      <c r="AI3521" s="7"/>
      <c r="AJ3521" s="7"/>
      <c r="AK3521" s="7"/>
      <c r="AL3521" s="23"/>
    </row>
    <row r="3522" spans="31:38" ht="16.5" x14ac:dyDescent="0.2">
      <c r="AE3522" s="22"/>
      <c r="AF3522" s="7"/>
      <c r="AG3522" s="7"/>
      <c r="AH3522" s="7"/>
      <c r="AI3522" s="7"/>
      <c r="AJ3522" s="7"/>
      <c r="AK3522" s="7"/>
      <c r="AL3522" s="23"/>
    </row>
    <row r="3523" spans="31:38" ht="16.5" x14ac:dyDescent="0.2">
      <c r="AE3523" s="22"/>
      <c r="AF3523" s="7"/>
      <c r="AG3523" s="7"/>
      <c r="AH3523" s="7"/>
      <c r="AI3523" s="7"/>
      <c r="AJ3523" s="7"/>
      <c r="AK3523" s="7"/>
      <c r="AL3523" s="23"/>
    </row>
    <row r="3524" spans="31:38" ht="16.5" x14ac:dyDescent="0.2">
      <c r="AE3524" s="22"/>
      <c r="AF3524" s="7"/>
      <c r="AG3524" s="7"/>
      <c r="AH3524" s="7"/>
      <c r="AI3524" s="7"/>
      <c r="AJ3524" s="7"/>
      <c r="AK3524" s="7"/>
      <c r="AL3524" s="23"/>
    </row>
    <row r="3525" spans="31:38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</row>
    <row r="3526" spans="31:38" ht="16.5" x14ac:dyDescent="0.2">
      <c r="AE3526" s="20"/>
      <c r="AF3526" s="12"/>
      <c r="AG3526" s="12"/>
      <c r="AH3526" s="12"/>
      <c r="AI3526" s="12"/>
      <c r="AJ3526" s="12"/>
      <c r="AK3526" s="12"/>
      <c r="AL3526" s="21"/>
    </row>
    <row r="3527" spans="31:38" ht="16.5" x14ac:dyDescent="0.2">
      <c r="AE3527" s="22"/>
      <c r="AF3527" s="7"/>
      <c r="AG3527" s="7"/>
      <c r="AH3527" s="7"/>
      <c r="AI3527" s="7"/>
      <c r="AJ3527" s="7"/>
      <c r="AK3527" s="7"/>
      <c r="AL3527" s="23"/>
    </row>
    <row r="3528" spans="31:38" ht="16.5" x14ac:dyDescent="0.2">
      <c r="AE3528" s="22"/>
      <c r="AF3528" s="7"/>
      <c r="AG3528" s="7"/>
      <c r="AH3528" s="7"/>
      <c r="AI3528" s="7"/>
      <c r="AJ3528" s="7"/>
      <c r="AK3528" s="7"/>
      <c r="AL3528" s="23"/>
    </row>
    <row r="3529" spans="31:38" ht="16.5" x14ac:dyDescent="0.2">
      <c r="AE3529" s="22"/>
      <c r="AF3529" s="7"/>
      <c r="AG3529" s="7"/>
      <c r="AH3529" s="7"/>
      <c r="AI3529" s="7"/>
      <c r="AJ3529" s="7"/>
      <c r="AK3529" s="7"/>
      <c r="AL3529" s="23"/>
    </row>
    <row r="3530" spans="31:38" ht="16.5" x14ac:dyDescent="0.2">
      <c r="AE3530" s="22"/>
      <c r="AF3530" s="7"/>
      <c r="AG3530" s="7"/>
      <c r="AH3530" s="7"/>
      <c r="AI3530" s="7"/>
      <c r="AJ3530" s="7"/>
      <c r="AK3530" s="7"/>
      <c r="AL3530" s="23"/>
    </row>
    <row r="3531" spans="31:38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</row>
    <row r="3532" spans="31:38" ht="16.5" x14ac:dyDescent="0.2">
      <c r="AE3532" s="20"/>
      <c r="AF3532" s="12"/>
      <c r="AG3532" s="12"/>
      <c r="AH3532" s="12"/>
      <c r="AI3532" s="12"/>
      <c r="AJ3532" s="12"/>
      <c r="AK3532" s="12"/>
      <c r="AL3532" s="21"/>
    </row>
    <row r="3533" spans="31:38" ht="16.5" x14ac:dyDescent="0.2">
      <c r="AE3533" s="22"/>
      <c r="AF3533" s="7"/>
      <c r="AG3533" s="7"/>
      <c r="AH3533" s="7"/>
      <c r="AI3533" s="7"/>
      <c r="AJ3533" s="7"/>
      <c r="AK3533" s="7"/>
      <c r="AL3533" s="23"/>
    </row>
    <row r="3534" spans="31:38" ht="16.5" x14ac:dyDescent="0.2">
      <c r="AE3534" s="22"/>
      <c r="AF3534" s="7"/>
      <c r="AG3534" s="7"/>
      <c r="AH3534" s="7"/>
      <c r="AI3534" s="7"/>
      <c r="AJ3534" s="7"/>
      <c r="AK3534" s="7"/>
      <c r="AL3534" s="23"/>
    </row>
    <row r="3535" spans="31:38" ht="16.5" x14ac:dyDescent="0.2">
      <c r="AE3535" s="22"/>
      <c r="AF3535" s="7"/>
      <c r="AG3535" s="7"/>
      <c r="AH3535" s="7"/>
      <c r="AI3535" s="7"/>
      <c r="AJ3535" s="7"/>
      <c r="AK3535" s="7"/>
      <c r="AL3535" s="23"/>
    </row>
    <row r="3536" spans="31:38" ht="16.5" x14ac:dyDescent="0.2">
      <c r="AE3536" s="22"/>
      <c r="AF3536" s="7"/>
      <c r="AG3536" s="7"/>
      <c r="AH3536" s="7"/>
      <c r="AI3536" s="7"/>
      <c r="AJ3536" s="7"/>
      <c r="AK3536" s="7"/>
      <c r="AL3536" s="23"/>
    </row>
    <row r="3537" spans="31:38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</row>
    <row r="3538" spans="31:38" ht="16.5" x14ac:dyDescent="0.2">
      <c r="AE3538" s="20"/>
      <c r="AF3538" s="12"/>
      <c r="AG3538" s="12"/>
      <c r="AH3538" s="12"/>
      <c r="AI3538" s="12"/>
      <c r="AJ3538" s="12"/>
      <c r="AK3538" s="12"/>
      <c r="AL3538" s="21"/>
    </row>
    <row r="3539" spans="31:38" ht="16.5" x14ac:dyDescent="0.2">
      <c r="AE3539" s="22"/>
      <c r="AF3539" s="7"/>
      <c r="AG3539" s="7"/>
      <c r="AH3539" s="7"/>
      <c r="AI3539" s="7"/>
      <c r="AJ3539" s="7"/>
      <c r="AK3539" s="7"/>
      <c r="AL3539" s="23"/>
    </row>
    <row r="3540" spans="31:38" ht="16.5" x14ac:dyDescent="0.2">
      <c r="AE3540" s="22"/>
      <c r="AF3540" s="7"/>
      <c r="AG3540" s="7"/>
      <c r="AH3540" s="7"/>
      <c r="AI3540" s="7"/>
      <c r="AJ3540" s="7"/>
      <c r="AK3540" s="7"/>
      <c r="AL3540" s="23"/>
    </row>
    <row r="3541" spans="31:38" ht="16.5" x14ac:dyDescent="0.2">
      <c r="AE3541" s="22"/>
      <c r="AF3541" s="7"/>
      <c r="AG3541" s="7"/>
      <c r="AH3541" s="7"/>
      <c r="AI3541" s="7"/>
      <c r="AJ3541" s="7"/>
      <c r="AK3541" s="7"/>
      <c r="AL3541" s="23"/>
    </row>
    <row r="3542" spans="31:38" ht="16.5" x14ac:dyDescent="0.2">
      <c r="AE3542" s="22"/>
      <c r="AF3542" s="7"/>
      <c r="AG3542" s="7"/>
      <c r="AH3542" s="7"/>
      <c r="AI3542" s="7"/>
      <c r="AJ3542" s="7"/>
      <c r="AK3542" s="7"/>
      <c r="AL3542" s="23"/>
    </row>
    <row r="3543" spans="31:38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</row>
    <row r="3544" spans="31:38" ht="16.5" x14ac:dyDescent="0.2">
      <c r="AE3544" s="20"/>
      <c r="AF3544" s="12"/>
      <c r="AG3544" s="12"/>
      <c r="AH3544" s="12"/>
      <c r="AI3544" s="12"/>
      <c r="AJ3544" s="12"/>
      <c r="AK3544" s="12"/>
      <c r="AL3544" s="21"/>
    </row>
    <row r="3545" spans="31:38" ht="16.5" x14ac:dyDescent="0.2">
      <c r="AE3545" s="22"/>
      <c r="AF3545" s="7"/>
      <c r="AG3545" s="7"/>
      <c r="AH3545" s="7"/>
      <c r="AI3545" s="7"/>
      <c r="AJ3545" s="7"/>
      <c r="AK3545" s="7"/>
      <c r="AL3545" s="23"/>
    </row>
    <row r="3546" spans="31:38" ht="16.5" x14ac:dyDescent="0.2">
      <c r="AE3546" s="22"/>
      <c r="AF3546" s="7"/>
      <c r="AG3546" s="7"/>
      <c r="AH3546" s="7"/>
      <c r="AI3546" s="7"/>
      <c r="AJ3546" s="7"/>
      <c r="AK3546" s="7"/>
      <c r="AL3546" s="23"/>
    </row>
    <row r="3547" spans="31:38" ht="16.5" x14ac:dyDescent="0.2">
      <c r="AE3547" s="22"/>
      <c r="AF3547" s="7"/>
      <c r="AG3547" s="7"/>
      <c r="AH3547" s="7"/>
      <c r="AI3547" s="7"/>
      <c r="AJ3547" s="7"/>
      <c r="AK3547" s="7"/>
      <c r="AL3547" s="23"/>
    </row>
    <row r="3548" spans="31:38" ht="16.5" x14ac:dyDescent="0.2">
      <c r="AE3548" s="22"/>
      <c r="AF3548" s="7"/>
      <c r="AG3548" s="7"/>
      <c r="AH3548" s="7"/>
      <c r="AI3548" s="7"/>
      <c r="AJ3548" s="7"/>
      <c r="AK3548" s="7"/>
      <c r="AL3548" s="23"/>
    </row>
    <row r="3549" spans="31:38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</row>
    <row r="3550" spans="31:38" ht="16.5" x14ac:dyDescent="0.2">
      <c r="AE3550" s="20"/>
      <c r="AF3550" s="12"/>
      <c r="AG3550" s="12"/>
      <c r="AH3550" s="12"/>
      <c r="AI3550" s="12"/>
      <c r="AJ3550" s="12"/>
      <c r="AK3550" s="12"/>
      <c r="AL3550" s="21"/>
    </row>
    <row r="3551" spans="31:38" ht="16.5" x14ac:dyDescent="0.2">
      <c r="AE3551" s="22"/>
      <c r="AF3551" s="7"/>
      <c r="AG3551" s="7"/>
      <c r="AH3551" s="7"/>
      <c r="AI3551" s="7"/>
      <c r="AJ3551" s="7"/>
      <c r="AK3551" s="7"/>
      <c r="AL3551" s="23"/>
    </row>
    <row r="3552" spans="31:38" ht="16.5" x14ac:dyDescent="0.2">
      <c r="AE3552" s="22"/>
      <c r="AF3552" s="7"/>
      <c r="AG3552" s="7"/>
      <c r="AH3552" s="7"/>
      <c r="AI3552" s="7"/>
      <c r="AJ3552" s="7"/>
      <c r="AK3552" s="7"/>
      <c r="AL3552" s="23"/>
    </row>
    <row r="3553" spans="31:38" ht="16.5" x14ac:dyDescent="0.2">
      <c r="AE3553" s="22"/>
      <c r="AF3553" s="7"/>
      <c r="AG3553" s="7"/>
      <c r="AH3553" s="7"/>
      <c r="AI3553" s="7"/>
      <c r="AJ3553" s="7"/>
      <c r="AK3553" s="7"/>
      <c r="AL3553" s="23"/>
    </row>
    <row r="3554" spans="31:38" ht="16.5" x14ac:dyDescent="0.2">
      <c r="AE3554" s="22"/>
      <c r="AF3554" s="7"/>
      <c r="AG3554" s="7"/>
      <c r="AH3554" s="7"/>
      <c r="AI3554" s="7"/>
      <c r="AJ3554" s="7"/>
      <c r="AK3554" s="7"/>
      <c r="AL3554" s="23"/>
    </row>
    <row r="3555" spans="31:38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</row>
    <row r="3556" spans="31:38" ht="16.5" x14ac:dyDescent="0.2">
      <c r="AE3556" s="20"/>
      <c r="AF3556" s="12"/>
      <c r="AG3556" s="12"/>
      <c r="AH3556" s="12"/>
      <c r="AI3556" s="12"/>
      <c r="AJ3556" s="12"/>
      <c r="AK3556" s="12"/>
      <c r="AL3556" s="21"/>
    </row>
    <row r="3557" spans="31:38" ht="16.5" x14ac:dyDescent="0.2">
      <c r="AE3557" s="22"/>
      <c r="AF3557" s="7"/>
      <c r="AG3557" s="7"/>
      <c r="AH3557" s="7"/>
      <c r="AI3557" s="7"/>
      <c r="AJ3557" s="7"/>
      <c r="AK3557" s="7"/>
      <c r="AL3557" s="23"/>
    </row>
    <row r="3558" spans="31:38" ht="16.5" x14ac:dyDescent="0.2">
      <c r="AE3558" s="22"/>
      <c r="AF3558" s="7"/>
      <c r="AG3558" s="7"/>
      <c r="AH3558" s="7"/>
      <c r="AI3558" s="7"/>
      <c r="AJ3558" s="7"/>
      <c r="AK3558" s="7"/>
      <c r="AL3558" s="23"/>
    </row>
    <row r="3559" spans="31:38" ht="16.5" x14ac:dyDescent="0.2">
      <c r="AE3559" s="22"/>
      <c r="AF3559" s="7"/>
      <c r="AG3559" s="7"/>
      <c r="AH3559" s="7"/>
      <c r="AI3559" s="7"/>
      <c r="AJ3559" s="7"/>
      <c r="AK3559" s="7"/>
      <c r="AL3559" s="23"/>
    </row>
    <row r="3560" spans="31:38" ht="16.5" x14ac:dyDescent="0.2">
      <c r="AE3560" s="22"/>
      <c r="AF3560" s="7"/>
      <c r="AG3560" s="7"/>
      <c r="AH3560" s="7"/>
      <c r="AI3560" s="7"/>
      <c r="AJ3560" s="7"/>
      <c r="AK3560" s="7"/>
      <c r="AL3560" s="23"/>
    </row>
    <row r="3561" spans="31:38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</row>
    <row r="3562" spans="31:38" ht="16.5" x14ac:dyDescent="0.2">
      <c r="AE3562" s="20"/>
      <c r="AF3562" s="12"/>
      <c r="AG3562" s="12"/>
      <c r="AH3562" s="12"/>
      <c r="AI3562" s="12"/>
      <c r="AJ3562" s="12"/>
      <c r="AK3562" s="12"/>
      <c r="AL3562" s="21"/>
    </row>
    <row r="3563" spans="31:38" ht="16.5" x14ac:dyDescent="0.2">
      <c r="AE3563" s="22"/>
      <c r="AF3563" s="7"/>
      <c r="AG3563" s="7"/>
      <c r="AH3563" s="7"/>
      <c r="AI3563" s="7"/>
      <c r="AJ3563" s="7"/>
      <c r="AK3563" s="7"/>
      <c r="AL3563" s="23"/>
    </row>
    <row r="3564" spans="31:38" ht="16.5" x14ac:dyDescent="0.2">
      <c r="AE3564" s="22"/>
      <c r="AF3564" s="7"/>
      <c r="AG3564" s="7"/>
      <c r="AH3564" s="7"/>
      <c r="AI3564" s="7"/>
      <c r="AJ3564" s="7"/>
      <c r="AK3564" s="7"/>
      <c r="AL3564" s="23"/>
    </row>
    <row r="3565" spans="31:38" ht="16.5" x14ac:dyDescent="0.2">
      <c r="AE3565" s="22"/>
      <c r="AF3565" s="7"/>
      <c r="AG3565" s="7"/>
      <c r="AH3565" s="7"/>
      <c r="AI3565" s="7"/>
      <c r="AJ3565" s="7"/>
      <c r="AK3565" s="7"/>
      <c r="AL3565" s="23"/>
    </row>
    <row r="3566" spans="31:38" ht="16.5" x14ac:dyDescent="0.2">
      <c r="AE3566" s="22"/>
      <c r="AF3566" s="7"/>
      <c r="AG3566" s="7"/>
      <c r="AH3566" s="7"/>
      <c r="AI3566" s="7"/>
      <c r="AJ3566" s="7"/>
      <c r="AK3566" s="7"/>
      <c r="AL3566" s="23"/>
    </row>
    <row r="3567" spans="31:38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</row>
    <row r="3568" spans="31:38" ht="16.5" x14ac:dyDescent="0.2">
      <c r="AE3568" s="20"/>
      <c r="AF3568" s="12"/>
      <c r="AG3568" s="12"/>
      <c r="AH3568" s="12"/>
      <c r="AI3568" s="12"/>
      <c r="AJ3568" s="12"/>
      <c r="AK3568" s="12"/>
      <c r="AL3568" s="21"/>
    </row>
    <row r="3569" spans="31:38" ht="16.5" x14ac:dyDescent="0.2">
      <c r="AE3569" s="22"/>
      <c r="AF3569" s="7"/>
      <c r="AG3569" s="7"/>
      <c r="AH3569" s="7"/>
      <c r="AI3569" s="7"/>
      <c r="AJ3569" s="7"/>
      <c r="AK3569" s="7"/>
      <c r="AL3569" s="23"/>
    </row>
    <row r="3570" spans="31:38" ht="16.5" x14ac:dyDescent="0.2">
      <c r="AE3570" s="22"/>
      <c r="AF3570" s="7"/>
      <c r="AG3570" s="7"/>
      <c r="AH3570" s="7"/>
      <c r="AI3570" s="7"/>
      <c r="AJ3570" s="7"/>
      <c r="AK3570" s="7"/>
      <c r="AL3570" s="23"/>
    </row>
    <row r="3571" spans="31:38" ht="16.5" x14ac:dyDescent="0.2">
      <c r="AE3571" s="22"/>
      <c r="AF3571" s="7"/>
      <c r="AG3571" s="7"/>
      <c r="AH3571" s="7"/>
      <c r="AI3571" s="7"/>
      <c r="AJ3571" s="7"/>
      <c r="AK3571" s="7"/>
      <c r="AL3571" s="23"/>
    </row>
    <row r="3572" spans="31:38" ht="16.5" x14ac:dyDescent="0.2">
      <c r="AE3572" s="22"/>
      <c r="AF3572" s="7"/>
      <c r="AG3572" s="7"/>
      <c r="AH3572" s="7"/>
      <c r="AI3572" s="7"/>
      <c r="AJ3572" s="7"/>
      <c r="AK3572" s="7"/>
      <c r="AL3572" s="23"/>
    </row>
    <row r="3573" spans="31:38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</row>
    <row r="3574" spans="31:38" ht="16.5" x14ac:dyDescent="0.2">
      <c r="AE3574" s="20"/>
      <c r="AF3574" s="12"/>
      <c r="AG3574" s="12"/>
      <c r="AH3574" s="12"/>
      <c r="AI3574" s="12"/>
      <c r="AJ3574" s="12"/>
      <c r="AK3574" s="12"/>
      <c r="AL3574" s="21"/>
    </row>
    <row r="3575" spans="31:38" ht="16.5" x14ac:dyDescent="0.2">
      <c r="AE3575" s="22"/>
      <c r="AF3575" s="7"/>
      <c r="AG3575" s="7"/>
      <c r="AH3575" s="7"/>
      <c r="AI3575" s="7"/>
      <c r="AJ3575" s="7"/>
      <c r="AK3575" s="7"/>
      <c r="AL3575" s="23"/>
    </row>
    <row r="3576" spans="31:38" ht="16.5" x14ac:dyDescent="0.2">
      <c r="AE3576" s="22"/>
      <c r="AF3576" s="7"/>
      <c r="AG3576" s="7"/>
      <c r="AH3576" s="7"/>
      <c r="AI3576" s="7"/>
      <c r="AJ3576" s="7"/>
      <c r="AK3576" s="7"/>
      <c r="AL3576" s="23"/>
    </row>
    <row r="3577" spans="31:38" ht="16.5" x14ac:dyDescent="0.2">
      <c r="AE3577" s="22"/>
      <c r="AF3577" s="7"/>
      <c r="AG3577" s="7"/>
      <c r="AH3577" s="7"/>
      <c r="AI3577" s="7"/>
      <c r="AJ3577" s="7"/>
      <c r="AK3577" s="7"/>
      <c r="AL3577" s="23"/>
    </row>
    <row r="3578" spans="31:38" ht="16.5" x14ac:dyDescent="0.2">
      <c r="AE3578" s="22"/>
      <c r="AF3578" s="7"/>
      <c r="AG3578" s="7"/>
      <c r="AH3578" s="7"/>
      <c r="AI3578" s="7"/>
      <c r="AJ3578" s="7"/>
      <c r="AK3578" s="7"/>
      <c r="AL3578" s="23"/>
    </row>
    <row r="3579" spans="31:38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</row>
    <row r="3580" spans="31:38" ht="16.5" x14ac:dyDescent="0.2">
      <c r="AE3580" s="20"/>
      <c r="AF3580" s="12"/>
      <c r="AG3580" s="12"/>
      <c r="AH3580" s="12"/>
      <c r="AI3580" s="12"/>
      <c r="AJ3580" s="12"/>
      <c r="AK3580" s="12"/>
      <c r="AL3580" s="21"/>
    </row>
    <row r="3581" spans="31:38" ht="16.5" x14ac:dyDescent="0.2">
      <c r="AE3581" s="22"/>
      <c r="AF3581" s="7"/>
      <c r="AG3581" s="7"/>
      <c r="AH3581" s="7"/>
      <c r="AI3581" s="7"/>
      <c r="AJ3581" s="7"/>
      <c r="AK3581" s="7"/>
      <c r="AL3581" s="23"/>
    </row>
    <row r="3582" spans="31:38" ht="16.5" x14ac:dyDescent="0.2">
      <c r="AE3582" s="22"/>
      <c r="AF3582" s="7"/>
      <c r="AG3582" s="7"/>
      <c r="AH3582" s="7"/>
      <c r="AI3582" s="7"/>
      <c r="AJ3582" s="7"/>
      <c r="AK3582" s="7"/>
      <c r="AL3582" s="23"/>
    </row>
    <row r="3583" spans="31:38" ht="16.5" x14ac:dyDescent="0.2">
      <c r="AE3583" s="22"/>
      <c r="AF3583" s="7"/>
      <c r="AG3583" s="7"/>
      <c r="AH3583" s="7"/>
      <c r="AI3583" s="7"/>
      <c r="AJ3583" s="7"/>
      <c r="AK3583" s="7"/>
      <c r="AL3583" s="23"/>
    </row>
    <row r="3584" spans="31:38" ht="16.5" x14ac:dyDescent="0.2">
      <c r="AE3584" s="22"/>
      <c r="AF3584" s="7"/>
      <c r="AG3584" s="7"/>
      <c r="AH3584" s="7"/>
      <c r="AI3584" s="7"/>
      <c r="AJ3584" s="7"/>
      <c r="AK3584" s="7"/>
      <c r="AL3584" s="23"/>
    </row>
    <row r="3585" spans="31:38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</row>
    <row r="3586" spans="31:38" ht="16.5" x14ac:dyDescent="0.2">
      <c r="AE3586" s="20"/>
      <c r="AF3586" s="12"/>
      <c r="AG3586" s="12"/>
      <c r="AH3586" s="12"/>
      <c r="AI3586" s="12"/>
      <c r="AJ3586" s="12"/>
      <c r="AK3586" s="12"/>
      <c r="AL3586" s="21"/>
    </row>
    <row r="3587" spans="31:38" ht="16.5" x14ac:dyDescent="0.2">
      <c r="AE3587" s="22"/>
      <c r="AF3587" s="7"/>
      <c r="AG3587" s="7"/>
      <c r="AH3587" s="7"/>
      <c r="AI3587" s="7"/>
      <c r="AJ3587" s="7"/>
      <c r="AK3587" s="7"/>
      <c r="AL3587" s="23"/>
    </row>
    <row r="3588" spans="31:38" ht="16.5" x14ac:dyDescent="0.2">
      <c r="AE3588" s="22"/>
      <c r="AF3588" s="7"/>
      <c r="AG3588" s="7"/>
      <c r="AH3588" s="7"/>
      <c r="AI3588" s="7"/>
      <c r="AJ3588" s="7"/>
      <c r="AK3588" s="7"/>
      <c r="AL3588" s="23"/>
    </row>
    <row r="3589" spans="31:38" ht="16.5" x14ac:dyDescent="0.2">
      <c r="AE3589" s="22"/>
      <c r="AF3589" s="7"/>
      <c r="AG3589" s="7"/>
      <c r="AH3589" s="7"/>
      <c r="AI3589" s="7"/>
      <c r="AJ3589" s="7"/>
      <c r="AK3589" s="7"/>
      <c r="AL3589" s="23"/>
    </row>
    <row r="3590" spans="31:38" ht="16.5" x14ac:dyDescent="0.2">
      <c r="AE3590" s="22"/>
      <c r="AF3590" s="7"/>
      <c r="AG3590" s="7"/>
      <c r="AH3590" s="7"/>
      <c r="AI3590" s="7"/>
      <c r="AJ3590" s="7"/>
      <c r="AK3590" s="7"/>
      <c r="AL3590" s="23"/>
    </row>
    <row r="3591" spans="31:38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</row>
    <row r="3592" spans="31:38" ht="16.5" x14ac:dyDescent="0.2">
      <c r="AE3592" s="20"/>
      <c r="AF3592" s="12"/>
      <c r="AG3592" s="12"/>
      <c r="AH3592" s="12"/>
      <c r="AI3592" s="12"/>
      <c r="AJ3592" s="12"/>
      <c r="AK3592" s="12"/>
      <c r="AL3592" s="21"/>
    </row>
    <row r="3593" spans="31:38" ht="16.5" x14ac:dyDescent="0.2">
      <c r="AE3593" s="22"/>
      <c r="AF3593" s="7"/>
      <c r="AG3593" s="7"/>
      <c r="AH3593" s="7"/>
      <c r="AI3593" s="7"/>
      <c r="AJ3593" s="7"/>
      <c r="AK3593" s="7"/>
      <c r="AL3593" s="23"/>
    </row>
    <row r="3594" spans="31:38" ht="16.5" x14ac:dyDescent="0.2">
      <c r="AE3594" s="22"/>
      <c r="AF3594" s="7"/>
      <c r="AG3594" s="7"/>
      <c r="AH3594" s="7"/>
      <c r="AI3594" s="7"/>
      <c r="AJ3594" s="7"/>
      <c r="AK3594" s="7"/>
      <c r="AL3594" s="23"/>
    </row>
    <row r="3595" spans="31:38" ht="16.5" x14ac:dyDescent="0.2">
      <c r="AE3595" s="22"/>
      <c r="AF3595" s="7"/>
      <c r="AG3595" s="7"/>
      <c r="AH3595" s="7"/>
      <c r="AI3595" s="7"/>
      <c r="AJ3595" s="7"/>
      <c r="AK3595" s="7"/>
      <c r="AL3595" s="23"/>
    </row>
    <row r="3596" spans="31:38" ht="16.5" x14ac:dyDescent="0.2">
      <c r="AE3596" s="22"/>
      <c r="AF3596" s="7"/>
      <c r="AG3596" s="7"/>
      <c r="AH3596" s="7"/>
      <c r="AI3596" s="7"/>
      <c r="AJ3596" s="7"/>
      <c r="AK3596" s="7"/>
      <c r="AL3596" s="23"/>
    </row>
    <row r="3597" spans="31:38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</row>
    <row r="3598" spans="31:38" ht="16.5" x14ac:dyDescent="0.2">
      <c r="AE3598" s="20"/>
      <c r="AF3598" s="12"/>
      <c r="AG3598" s="12"/>
      <c r="AH3598" s="12"/>
      <c r="AI3598" s="12"/>
      <c r="AJ3598" s="12"/>
      <c r="AK3598" s="12"/>
      <c r="AL3598" s="21"/>
    </row>
    <row r="3599" spans="31:38" ht="16.5" x14ac:dyDescent="0.2">
      <c r="AE3599" s="22"/>
      <c r="AF3599" s="7"/>
      <c r="AG3599" s="7"/>
      <c r="AH3599" s="7"/>
      <c r="AI3599" s="7"/>
      <c r="AJ3599" s="7"/>
      <c r="AK3599" s="7"/>
      <c r="AL3599" s="23"/>
    </row>
    <row r="3600" spans="31:38" ht="16.5" x14ac:dyDescent="0.2">
      <c r="AE3600" s="22"/>
      <c r="AF3600" s="7"/>
      <c r="AG3600" s="7"/>
      <c r="AH3600" s="7"/>
      <c r="AI3600" s="7"/>
      <c r="AJ3600" s="7"/>
      <c r="AK3600" s="7"/>
      <c r="AL3600" s="23"/>
    </row>
    <row r="3601" spans="31:38" ht="16.5" x14ac:dyDescent="0.2">
      <c r="AE3601" s="22"/>
      <c r="AF3601" s="7"/>
      <c r="AG3601" s="7"/>
      <c r="AH3601" s="7"/>
      <c r="AI3601" s="7"/>
      <c r="AJ3601" s="7"/>
      <c r="AK3601" s="7"/>
      <c r="AL3601" s="23"/>
    </row>
    <row r="3602" spans="31:38" ht="16.5" x14ac:dyDescent="0.2">
      <c r="AE3602" s="22"/>
      <c r="AF3602" s="7"/>
      <c r="AG3602" s="7"/>
      <c r="AH3602" s="7"/>
      <c r="AI3602" s="7"/>
      <c r="AJ3602" s="7"/>
      <c r="AK3602" s="7"/>
      <c r="AL3602" s="23"/>
    </row>
    <row r="3603" spans="31:38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topLeftCell="U1" workbookViewId="0">
      <selection activeCell="AE1" sqref="AE1:AL1048576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</row>
    <row r="2" spans="1:38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40">
        <v>1</v>
      </c>
      <c r="B4" s="40"/>
      <c r="C4" s="40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</row>
    <row r="5" spans="1:38" ht="16.5" x14ac:dyDescent="0.2">
      <c r="A5" s="40">
        <v>2</v>
      </c>
      <c r="B5" s="40"/>
      <c r="C5" s="40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</row>
    <row r="6" spans="1:38" ht="16.5" x14ac:dyDescent="0.2">
      <c r="A6" s="40">
        <v>3</v>
      </c>
      <c r="B6" s="40"/>
      <c r="C6" s="40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</row>
    <row r="7" spans="1:38" ht="16.5" x14ac:dyDescent="0.2">
      <c r="A7" s="40">
        <v>4</v>
      </c>
      <c r="B7" s="40"/>
      <c r="C7" s="40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</row>
    <row r="8" spans="1:38" ht="16.5" x14ac:dyDescent="0.2">
      <c r="A8" s="40">
        <v>5</v>
      </c>
      <c r="B8" s="40"/>
      <c r="C8" s="40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</row>
    <row r="9" spans="1:38" ht="17.25" thickBot="1" x14ac:dyDescent="0.25">
      <c r="A9" s="40">
        <v>6</v>
      </c>
      <c r="B9" s="40"/>
      <c r="C9" s="40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</row>
    <row r="10" spans="1:38" ht="16.5" x14ac:dyDescent="0.2">
      <c r="A10" s="40">
        <v>7</v>
      </c>
      <c r="B10" s="40"/>
      <c r="C10" s="40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</row>
    <row r="11" spans="1:38" ht="16.5" x14ac:dyDescent="0.2">
      <c r="A11" s="40">
        <v>8</v>
      </c>
      <c r="B11" s="40"/>
      <c r="C11" s="40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</row>
    <row r="12" spans="1:38" ht="16.5" x14ac:dyDescent="0.2">
      <c r="A12" s="40">
        <v>9</v>
      </c>
      <c r="B12" s="40"/>
      <c r="C12" s="40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</row>
    <row r="13" spans="1:38" ht="16.5" x14ac:dyDescent="0.2">
      <c r="A13" s="40">
        <v>10</v>
      </c>
      <c r="B13" s="40"/>
      <c r="C13" s="40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</row>
    <row r="14" spans="1:38" ht="16.5" x14ac:dyDescent="0.2">
      <c r="A14" s="40">
        <v>11</v>
      </c>
      <c r="B14" s="40"/>
      <c r="C14" s="40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</row>
    <row r="15" spans="1:38" ht="17.25" thickBot="1" x14ac:dyDescent="0.25">
      <c r="A15" s="40">
        <v>12</v>
      </c>
      <c r="B15" s="40"/>
      <c r="C15" s="40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</row>
    <row r="16" spans="1:38" ht="16.5" x14ac:dyDescent="0.2">
      <c r="A16" s="40">
        <v>13</v>
      </c>
      <c r="B16" s="40"/>
      <c r="C16" s="40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</row>
    <row r="17" spans="1:38" ht="16.5" x14ac:dyDescent="0.2">
      <c r="A17" s="40">
        <v>14</v>
      </c>
      <c r="B17" s="40"/>
      <c r="C17" s="40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</row>
    <row r="18" spans="1:38" ht="16.5" x14ac:dyDescent="0.2">
      <c r="A18" s="40">
        <v>15</v>
      </c>
      <c r="B18" s="40"/>
      <c r="C18" s="40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</row>
    <row r="19" spans="1:38" ht="16.5" x14ac:dyDescent="0.2">
      <c r="A19" s="40">
        <v>16</v>
      </c>
      <c r="B19" s="40"/>
      <c r="C19" s="40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</row>
    <row r="20" spans="1:38" ht="16.5" x14ac:dyDescent="0.2">
      <c r="A20" s="40">
        <v>17</v>
      </c>
      <c r="B20" s="40"/>
      <c r="C20" s="40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</row>
    <row r="21" spans="1:38" ht="17.25" thickBot="1" x14ac:dyDescent="0.25">
      <c r="A21" s="40">
        <v>18</v>
      </c>
      <c r="B21" s="40"/>
      <c r="C21" s="40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</row>
    <row r="22" spans="1:38" ht="16.5" x14ac:dyDescent="0.2">
      <c r="A22" s="40">
        <v>19</v>
      </c>
      <c r="B22" s="40"/>
      <c r="C22" s="40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</row>
    <row r="23" spans="1:38" ht="16.5" x14ac:dyDescent="0.2">
      <c r="A23" s="40">
        <v>20</v>
      </c>
      <c r="B23" s="40"/>
      <c r="C23" s="40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</row>
    <row r="24" spans="1:38" ht="16.5" x14ac:dyDescent="0.2">
      <c r="A24" s="40">
        <v>21</v>
      </c>
      <c r="B24" s="40"/>
      <c r="C24" s="40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</row>
    <row r="25" spans="1:38" ht="16.5" x14ac:dyDescent="0.2">
      <c r="A25" s="40">
        <v>22</v>
      </c>
      <c r="B25" s="40"/>
      <c r="C25" s="40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</row>
    <row r="26" spans="1:38" ht="16.5" x14ac:dyDescent="0.2">
      <c r="A26" s="40">
        <v>23</v>
      </c>
      <c r="B26" s="40"/>
      <c r="C26" s="40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</row>
    <row r="27" spans="1:38" ht="17.25" thickBot="1" x14ac:dyDescent="0.25">
      <c r="A27" s="40">
        <v>24</v>
      </c>
      <c r="B27" s="40"/>
      <c r="C27" s="40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</row>
    <row r="28" spans="1:38" ht="16.5" x14ac:dyDescent="0.2">
      <c r="A28" s="40">
        <v>25</v>
      </c>
      <c r="B28" s="40"/>
      <c r="C28" s="40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</row>
    <row r="29" spans="1:38" ht="16.5" x14ac:dyDescent="0.2">
      <c r="A29" s="40">
        <v>26</v>
      </c>
      <c r="B29" s="40"/>
      <c r="C29" s="40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</row>
    <row r="30" spans="1:38" ht="16.5" x14ac:dyDescent="0.2">
      <c r="A30" s="40">
        <v>27</v>
      </c>
      <c r="B30" s="40"/>
      <c r="C30" s="40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</row>
    <row r="31" spans="1:38" ht="16.5" x14ac:dyDescent="0.2">
      <c r="A31" s="40">
        <v>28</v>
      </c>
      <c r="B31" s="40"/>
      <c r="C31" s="40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</row>
    <row r="32" spans="1:38" ht="16.5" x14ac:dyDescent="0.2">
      <c r="A32" s="40">
        <v>29</v>
      </c>
      <c r="B32" s="40"/>
      <c r="C32" s="40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</row>
    <row r="33" spans="1:38" ht="17.25" thickBot="1" x14ac:dyDescent="0.25">
      <c r="A33" s="40">
        <v>30</v>
      </c>
      <c r="B33" s="40"/>
      <c r="C33" s="40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</row>
    <row r="34" spans="1:38" ht="16.5" x14ac:dyDescent="0.2">
      <c r="A34" s="40">
        <v>31</v>
      </c>
      <c r="B34" s="40"/>
      <c r="C34" s="40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</row>
    <row r="35" spans="1:38" ht="16.5" x14ac:dyDescent="0.2">
      <c r="A35" s="40">
        <v>32</v>
      </c>
      <c r="B35" s="40"/>
      <c r="C35" s="40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</row>
    <row r="36" spans="1:38" ht="16.5" x14ac:dyDescent="0.2">
      <c r="A36" s="40">
        <v>33</v>
      </c>
      <c r="B36" s="40"/>
      <c r="C36" s="40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</row>
    <row r="37" spans="1:38" ht="16.5" x14ac:dyDescent="0.2">
      <c r="A37" s="40">
        <v>34</v>
      </c>
      <c r="B37" s="40"/>
      <c r="C37" s="40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</row>
    <row r="38" spans="1:38" ht="16.5" x14ac:dyDescent="0.2">
      <c r="A38" s="40">
        <v>35</v>
      </c>
      <c r="B38" s="40"/>
      <c r="C38" s="40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</row>
    <row r="39" spans="1:38" ht="17.25" thickBot="1" x14ac:dyDescent="0.25">
      <c r="A39" s="40">
        <v>36</v>
      </c>
      <c r="B39" s="40"/>
      <c r="C39" s="40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</row>
    <row r="40" spans="1:38" ht="16.5" x14ac:dyDescent="0.2">
      <c r="A40" s="40">
        <v>37</v>
      </c>
      <c r="B40" s="40"/>
      <c r="C40" s="40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</row>
    <row r="41" spans="1:38" ht="16.5" x14ac:dyDescent="0.2">
      <c r="A41" s="40">
        <v>38</v>
      </c>
      <c r="B41" s="40"/>
      <c r="C41" s="40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</row>
    <row r="42" spans="1:38" ht="16.5" x14ac:dyDescent="0.2">
      <c r="A42" s="40">
        <v>39</v>
      </c>
      <c r="B42" s="40"/>
      <c r="C42" s="40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</row>
    <row r="43" spans="1:38" ht="16.5" x14ac:dyDescent="0.2">
      <c r="A43" s="40">
        <v>40</v>
      </c>
      <c r="B43" s="40"/>
      <c r="C43" s="40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</row>
    <row r="44" spans="1:38" ht="16.5" x14ac:dyDescent="0.2">
      <c r="A44" s="40">
        <v>41</v>
      </c>
      <c r="B44" s="40"/>
      <c r="C44" s="40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</row>
    <row r="45" spans="1:38" ht="17.25" thickBot="1" x14ac:dyDescent="0.25">
      <c r="A45" s="40">
        <v>42</v>
      </c>
      <c r="B45" s="40"/>
      <c r="C45" s="40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</row>
    <row r="46" spans="1:38" ht="16.5" x14ac:dyDescent="0.2">
      <c r="A46" s="40">
        <v>43</v>
      </c>
      <c r="B46" s="40"/>
      <c r="C46" s="40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</row>
    <row r="47" spans="1:38" ht="16.5" x14ac:dyDescent="0.2">
      <c r="A47" s="40">
        <v>44</v>
      </c>
      <c r="B47" s="40"/>
      <c r="C47" s="40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</row>
    <row r="48" spans="1:38" ht="16.5" x14ac:dyDescent="0.2">
      <c r="A48" s="40">
        <v>45</v>
      </c>
      <c r="B48" s="40"/>
      <c r="C48" s="40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</row>
    <row r="49" spans="1:38" ht="16.5" x14ac:dyDescent="0.2">
      <c r="A49" s="40">
        <v>46</v>
      </c>
      <c r="B49" s="40"/>
      <c r="C49" s="40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</row>
    <row r="50" spans="1:38" ht="16.5" x14ac:dyDescent="0.2">
      <c r="A50" s="40">
        <v>47</v>
      </c>
      <c r="B50" s="40"/>
      <c r="C50" s="40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</row>
    <row r="51" spans="1:38" ht="17.25" thickBot="1" x14ac:dyDescent="0.25">
      <c r="A51" s="40">
        <v>48</v>
      </c>
      <c r="B51" s="40"/>
      <c r="C51" s="40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</row>
    <row r="52" spans="1:38" ht="16.5" x14ac:dyDescent="0.2">
      <c r="A52" s="40">
        <v>49</v>
      </c>
      <c r="B52" s="40"/>
      <c r="C52" s="40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</row>
    <row r="53" spans="1:38" ht="16.5" x14ac:dyDescent="0.2">
      <c r="A53" s="40">
        <v>50</v>
      </c>
      <c r="B53" s="40"/>
      <c r="C53" s="40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</row>
    <row r="54" spans="1:38" ht="16.5" x14ac:dyDescent="0.2">
      <c r="A54" s="40">
        <v>51</v>
      </c>
      <c r="B54" s="40"/>
      <c r="C54" s="40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</row>
    <row r="55" spans="1:38" ht="16.5" x14ac:dyDescent="0.2">
      <c r="A55" s="40">
        <v>52</v>
      </c>
      <c r="B55" s="40"/>
      <c r="C55" s="40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</row>
    <row r="56" spans="1:38" ht="16.5" x14ac:dyDescent="0.2">
      <c r="A56" s="40">
        <v>53</v>
      </c>
      <c r="B56" s="40"/>
      <c r="C56" s="40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</row>
    <row r="57" spans="1:38" ht="17.25" thickBot="1" x14ac:dyDescent="0.25">
      <c r="A57" s="40">
        <v>54</v>
      </c>
      <c r="B57" s="40"/>
      <c r="C57" s="40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</row>
    <row r="58" spans="1:38" ht="16.5" x14ac:dyDescent="0.2">
      <c r="A58" s="40">
        <v>55</v>
      </c>
      <c r="B58" s="40"/>
      <c r="C58" s="40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</row>
    <row r="59" spans="1:38" ht="16.5" x14ac:dyDescent="0.2">
      <c r="A59" s="40">
        <v>56</v>
      </c>
      <c r="B59" s="40"/>
      <c r="C59" s="40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</row>
    <row r="60" spans="1:38" ht="16.5" x14ac:dyDescent="0.2">
      <c r="A60" s="40">
        <v>57</v>
      </c>
      <c r="B60" s="40"/>
      <c r="C60" s="40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</row>
    <row r="61" spans="1:38" ht="16.5" x14ac:dyDescent="0.2">
      <c r="A61" s="40">
        <v>58</v>
      </c>
      <c r="B61" s="40"/>
      <c r="C61" s="40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</row>
    <row r="62" spans="1:38" ht="16.5" x14ac:dyDescent="0.2">
      <c r="A62" s="40">
        <v>59</v>
      </c>
      <c r="B62" s="40"/>
      <c r="C62" s="40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</row>
    <row r="63" spans="1:38" ht="17.25" thickBot="1" x14ac:dyDescent="0.25">
      <c r="A63" s="40">
        <v>60</v>
      </c>
      <c r="B63" s="40"/>
      <c r="C63" s="40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</row>
    <row r="64" spans="1:38" ht="16.5" x14ac:dyDescent="0.2">
      <c r="A64" s="40">
        <v>61</v>
      </c>
      <c r="B64" s="40"/>
      <c r="C64" s="40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</row>
    <row r="65" spans="1:38" ht="16.5" x14ac:dyDescent="0.2">
      <c r="A65" s="40">
        <v>62</v>
      </c>
      <c r="B65" s="40"/>
      <c r="C65" s="40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</row>
    <row r="66" spans="1:38" ht="16.5" x14ac:dyDescent="0.2">
      <c r="A66" s="40">
        <v>63</v>
      </c>
      <c r="B66" s="40"/>
      <c r="C66" s="40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</row>
    <row r="67" spans="1:38" ht="16.5" x14ac:dyDescent="0.2">
      <c r="A67" s="40">
        <v>64</v>
      </c>
      <c r="B67" s="40"/>
      <c r="C67" s="40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</row>
    <row r="68" spans="1:38" ht="16.5" x14ac:dyDescent="0.2">
      <c r="A68" s="40">
        <v>65</v>
      </c>
      <c r="B68" s="40"/>
      <c r="C68" s="40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</row>
    <row r="69" spans="1:38" ht="17.25" thickBot="1" x14ac:dyDescent="0.25">
      <c r="A69" s="40">
        <v>66</v>
      </c>
      <c r="B69" s="40"/>
      <c r="C69" s="40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</row>
    <row r="70" spans="1:38" ht="16.5" x14ac:dyDescent="0.2">
      <c r="A70" s="40">
        <v>67</v>
      </c>
      <c r="B70" s="40"/>
      <c r="C70" s="40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</row>
    <row r="71" spans="1:38" ht="16.5" x14ac:dyDescent="0.2">
      <c r="A71" s="40">
        <v>68</v>
      </c>
      <c r="B71" s="40"/>
      <c r="C71" s="40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</row>
    <row r="72" spans="1:38" ht="16.5" x14ac:dyDescent="0.2">
      <c r="A72" s="40">
        <v>69</v>
      </c>
      <c r="B72" s="40"/>
      <c r="C72" s="40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</row>
    <row r="73" spans="1:38" ht="16.5" x14ac:dyDescent="0.2">
      <c r="A73" s="40">
        <v>70</v>
      </c>
      <c r="B73" s="40"/>
      <c r="C73" s="40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</row>
    <row r="74" spans="1:38" ht="16.5" x14ac:dyDescent="0.2">
      <c r="A74" s="40">
        <v>71</v>
      </c>
      <c r="B74" s="40"/>
      <c r="C74" s="40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</row>
    <row r="75" spans="1:38" ht="17.25" thickBot="1" x14ac:dyDescent="0.25">
      <c r="A75" s="40">
        <v>72</v>
      </c>
      <c r="B75" s="40"/>
      <c r="C75" s="40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</row>
    <row r="76" spans="1:38" ht="16.5" x14ac:dyDescent="0.2">
      <c r="A76" s="40">
        <v>73</v>
      </c>
      <c r="B76" s="40"/>
      <c r="C76" s="40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</row>
    <row r="77" spans="1:38" ht="16.5" x14ac:dyDescent="0.2">
      <c r="A77" s="40">
        <v>74</v>
      </c>
      <c r="B77" s="40"/>
      <c r="C77" s="40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</row>
    <row r="78" spans="1:38" ht="16.5" x14ac:dyDescent="0.2">
      <c r="A78" s="40">
        <v>75</v>
      </c>
      <c r="B78" s="40"/>
      <c r="C78" s="40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</row>
    <row r="79" spans="1:38" ht="16.5" x14ac:dyDescent="0.2">
      <c r="A79" s="40">
        <v>76</v>
      </c>
      <c r="B79" s="40"/>
      <c r="C79" s="40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</row>
    <row r="80" spans="1:38" ht="16.5" x14ac:dyDescent="0.2">
      <c r="A80" s="40">
        <v>77</v>
      </c>
      <c r="B80" s="40"/>
      <c r="C80" s="40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</row>
    <row r="81" spans="1:38" ht="17.25" thickBot="1" x14ac:dyDescent="0.25">
      <c r="A81" s="40">
        <v>78</v>
      </c>
      <c r="B81" s="40"/>
      <c r="C81" s="40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</row>
    <row r="82" spans="1:38" ht="16.5" x14ac:dyDescent="0.2">
      <c r="A82" s="40">
        <v>79</v>
      </c>
      <c r="B82" s="40"/>
      <c r="C82" s="40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</row>
    <row r="83" spans="1:38" ht="16.5" x14ac:dyDescent="0.2">
      <c r="A83" s="40">
        <v>80</v>
      </c>
      <c r="B83" s="40"/>
      <c r="C83" s="40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</row>
    <row r="84" spans="1:38" ht="16.5" x14ac:dyDescent="0.2">
      <c r="A84" s="40">
        <v>81</v>
      </c>
      <c r="B84" s="40"/>
      <c r="C84" s="40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</row>
    <row r="85" spans="1:38" ht="16.5" x14ac:dyDescent="0.2">
      <c r="A85" s="40">
        <v>82</v>
      </c>
      <c r="B85" s="40"/>
      <c r="C85" s="40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</row>
    <row r="86" spans="1:38" ht="16.5" x14ac:dyDescent="0.2">
      <c r="A86" s="40">
        <v>83</v>
      </c>
      <c r="B86" s="40"/>
      <c r="C86" s="40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</row>
    <row r="87" spans="1:38" ht="17.25" thickBot="1" x14ac:dyDescent="0.25">
      <c r="A87" s="40">
        <v>84</v>
      </c>
      <c r="B87" s="40"/>
      <c r="C87" s="40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</row>
    <row r="88" spans="1:38" ht="16.5" x14ac:dyDescent="0.2">
      <c r="A88" s="40">
        <v>85</v>
      </c>
      <c r="B88" s="40"/>
      <c r="C88" s="40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</row>
    <row r="89" spans="1:38" ht="16.5" x14ac:dyDescent="0.2">
      <c r="A89" s="40">
        <v>86</v>
      </c>
      <c r="B89" s="40"/>
      <c r="C89" s="40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</row>
    <row r="90" spans="1:38" ht="16.5" x14ac:dyDescent="0.2">
      <c r="A90" s="40">
        <v>87</v>
      </c>
      <c r="B90" s="40"/>
      <c r="C90" s="40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</row>
    <row r="91" spans="1:38" ht="16.5" x14ac:dyDescent="0.2">
      <c r="A91" s="40">
        <v>88</v>
      </c>
      <c r="B91" s="40"/>
      <c r="C91" s="40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</row>
    <row r="92" spans="1:38" ht="16.5" x14ac:dyDescent="0.2">
      <c r="A92" s="40">
        <v>89</v>
      </c>
      <c r="B92" s="40"/>
      <c r="C92" s="40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</row>
    <row r="93" spans="1:38" ht="17.25" thickBot="1" x14ac:dyDescent="0.25">
      <c r="A93" s="40">
        <v>90</v>
      </c>
      <c r="B93" s="40"/>
      <c r="C93" s="40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</row>
    <row r="94" spans="1:38" ht="16.5" x14ac:dyDescent="0.2">
      <c r="A94" s="40">
        <v>91</v>
      </c>
      <c r="B94" s="40"/>
      <c r="C94" s="40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</row>
    <row r="95" spans="1:38" ht="16.5" x14ac:dyDescent="0.2">
      <c r="A95" s="40">
        <v>92</v>
      </c>
      <c r="B95" s="40"/>
      <c r="C95" s="40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</row>
    <row r="96" spans="1:38" ht="16.5" x14ac:dyDescent="0.2">
      <c r="A96" s="40">
        <v>93</v>
      </c>
      <c r="B96" s="40"/>
      <c r="C96" s="40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</row>
    <row r="97" spans="1:38" ht="16.5" x14ac:dyDescent="0.2">
      <c r="A97" s="40">
        <v>94</v>
      </c>
      <c r="B97" s="40"/>
      <c r="C97" s="40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</row>
    <row r="98" spans="1:38" ht="16.5" x14ac:dyDescent="0.2">
      <c r="A98" s="40">
        <v>95</v>
      </c>
      <c r="B98" s="40"/>
      <c r="C98" s="40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</row>
    <row r="99" spans="1:38" ht="17.25" thickBot="1" x14ac:dyDescent="0.25">
      <c r="A99" s="40">
        <v>96</v>
      </c>
      <c r="B99" s="40"/>
      <c r="C99" s="40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</row>
    <row r="100" spans="1:38" ht="16.5" x14ac:dyDescent="0.2">
      <c r="A100" s="40">
        <v>97</v>
      </c>
      <c r="B100" s="40"/>
      <c r="C100" s="40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</row>
    <row r="101" spans="1:38" ht="16.5" x14ac:dyDescent="0.2">
      <c r="A101" s="40">
        <v>98</v>
      </c>
      <c r="B101" s="40"/>
      <c r="C101" s="40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</row>
    <row r="102" spans="1:38" ht="16.5" x14ac:dyDescent="0.2">
      <c r="A102" s="40">
        <v>99</v>
      </c>
      <c r="B102" s="40"/>
      <c r="C102" s="40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</row>
    <row r="103" spans="1:38" ht="16.5" x14ac:dyDescent="0.2">
      <c r="A103" s="40">
        <v>100</v>
      </c>
      <c r="B103" s="40"/>
      <c r="C103" s="40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</row>
    <row r="104" spans="1:38" ht="16.5" x14ac:dyDescent="0.2">
      <c r="A104" s="40">
        <v>101</v>
      </c>
      <c r="B104" s="40"/>
      <c r="C104" s="40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</row>
    <row r="105" spans="1:38" ht="17.25" thickBot="1" x14ac:dyDescent="0.25">
      <c r="A105" s="40">
        <v>102</v>
      </c>
      <c r="B105" s="40"/>
      <c r="C105" s="40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</row>
    <row r="106" spans="1:38" ht="16.5" x14ac:dyDescent="0.2">
      <c r="A106" s="40">
        <v>103</v>
      </c>
      <c r="B106" s="40"/>
      <c r="C106" s="40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</row>
    <row r="107" spans="1:38" ht="16.5" x14ac:dyDescent="0.2">
      <c r="A107" s="40">
        <v>104</v>
      </c>
      <c r="B107" s="40"/>
      <c r="C107" s="40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</row>
    <row r="108" spans="1:38" ht="16.5" x14ac:dyDescent="0.2">
      <c r="A108" s="40">
        <v>105</v>
      </c>
      <c r="B108" s="40"/>
      <c r="C108" s="40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</row>
    <row r="109" spans="1:38" ht="16.5" x14ac:dyDescent="0.2">
      <c r="A109" s="40">
        <v>106</v>
      </c>
      <c r="B109" s="40"/>
      <c r="C109" s="40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</row>
    <row r="110" spans="1:38" ht="16.5" x14ac:dyDescent="0.2">
      <c r="A110" s="40">
        <v>107</v>
      </c>
      <c r="B110" s="40"/>
      <c r="C110" s="40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</row>
    <row r="111" spans="1:38" ht="17.25" thickBot="1" x14ac:dyDescent="0.25">
      <c r="A111" s="40">
        <v>108</v>
      </c>
      <c r="B111" s="40"/>
      <c r="C111" s="40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</row>
    <row r="112" spans="1:38" ht="16.5" x14ac:dyDescent="0.2">
      <c r="A112" s="40">
        <v>109</v>
      </c>
      <c r="B112" s="40"/>
      <c r="C112" s="40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</row>
    <row r="113" spans="1:38" ht="16.5" x14ac:dyDescent="0.2">
      <c r="A113" s="40">
        <v>110</v>
      </c>
      <c r="B113" s="40"/>
      <c r="C113" s="40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</row>
    <row r="114" spans="1:38" ht="16.5" x14ac:dyDescent="0.2">
      <c r="A114" s="40">
        <v>111</v>
      </c>
      <c r="B114" s="40"/>
      <c r="C114" s="40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</row>
    <row r="115" spans="1:38" ht="16.5" x14ac:dyDescent="0.2">
      <c r="A115" s="40">
        <v>112</v>
      </c>
      <c r="B115" s="40"/>
      <c r="C115" s="40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</row>
    <row r="116" spans="1:38" ht="16.5" x14ac:dyDescent="0.2">
      <c r="A116" s="40">
        <v>113</v>
      </c>
      <c r="B116" s="40"/>
      <c r="C116" s="40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</row>
    <row r="117" spans="1:38" ht="17.25" thickBot="1" x14ac:dyDescent="0.25">
      <c r="A117" s="40">
        <v>114</v>
      </c>
      <c r="B117" s="40"/>
      <c r="C117" s="40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</row>
    <row r="118" spans="1:38" ht="16.5" x14ac:dyDescent="0.2">
      <c r="A118" s="40">
        <v>115</v>
      </c>
      <c r="B118" s="40"/>
      <c r="C118" s="40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</row>
    <row r="119" spans="1:38" ht="16.5" x14ac:dyDescent="0.2">
      <c r="A119" s="40">
        <v>116</v>
      </c>
      <c r="B119" s="40"/>
      <c r="C119" s="40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</row>
    <row r="120" spans="1:38" ht="16.5" x14ac:dyDescent="0.2">
      <c r="A120" s="40">
        <v>117</v>
      </c>
      <c r="B120" s="40"/>
      <c r="C120" s="40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</row>
    <row r="121" spans="1:38" ht="16.5" x14ac:dyDescent="0.2">
      <c r="A121" s="40">
        <v>118</v>
      </c>
      <c r="B121" s="40"/>
      <c r="C121" s="40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</row>
    <row r="122" spans="1:38" ht="16.5" x14ac:dyDescent="0.2">
      <c r="A122" s="40">
        <v>119</v>
      </c>
      <c r="B122" s="40"/>
      <c r="C122" s="40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</row>
    <row r="123" spans="1:38" ht="17.25" thickBot="1" x14ac:dyDescent="0.25">
      <c r="A123" s="40">
        <v>120</v>
      </c>
      <c r="B123" s="40"/>
      <c r="C123" s="40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</row>
    <row r="124" spans="1:38" ht="16.5" x14ac:dyDescent="0.2">
      <c r="A124" s="40">
        <v>121</v>
      </c>
      <c r="B124" s="40"/>
      <c r="C124" s="40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</row>
    <row r="125" spans="1:38" ht="16.5" x14ac:dyDescent="0.2">
      <c r="A125" s="40">
        <v>122</v>
      </c>
      <c r="B125" s="40"/>
      <c r="C125" s="40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</row>
    <row r="126" spans="1:38" ht="16.5" x14ac:dyDescent="0.2">
      <c r="A126" s="40">
        <v>123</v>
      </c>
      <c r="B126" s="40"/>
      <c r="C126" s="40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</row>
    <row r="127" spans="1:38" ht="16.5" x14ac:dyDescent="0.2">
      <c r="A127" s="40">
        <v>124</v>
      </c>
      <c r="B127" s="40"/>
      <c r="C127" s="40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</row>
    <row r="128" spans="1:38" ht="16.5" x14ac:dyDescent="0.2">
      <c r="A128" s="40">
        <v>125</v>
      </c>
      <c r="B128" s="40"/>
      <c r="C128" s="40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</row>
    <row r="129" spans="1:38" ht="17.25" thickBot="1" x14ac:dyDescent="0.25">
      <c r="A129" s="40">
        <v>126</v>
      </c>
      <c r="B129" s="40"/>
      <c r="C129" s="40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</row>
    <row r="130" spans="1:38" ht="16.5" x14ac:dyDescent="0.2">
      <c r="A130" s="40">
        <v>127</v>
      </c>
      <c r="B130" s="40"/>
      <c r="C130" s="40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</row>
    <row r="131" spans="1:38" ht="16.5" x14ac:dyDescent="0.2">
      <c r="A131" s="40">
        <v>128</v>
      </c>
      <c r="B131" s="40"/>
      <c r="C131" s="40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</row>
    <row r="132" spans="1:38" ht="16.5" x14ac:dyDescent="0.2">
      <c r="A132" s="40">
        <v>129</v>
      </c>
      <c r="B132" s="40"/>
      <c r="C132" s="40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</row>
    <row r="133" spans="1:38" ht="16.5" x14ac:dyDescent="0.2">
      <c r="A133" s="40">
        <v>130</v>
      </c>
      <c r="B133" s="40"/>
      <c r="C133" s="40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</row>
    <row r="134" spans="1:38" ht="16.5" x14ac:dyDescent="0.2">
      <c r="A134" s="40">
        <v>131</v>
      </c>
      <c r="B134" s="40"/>
      <c r="C134" s="40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</row>
    <row r="135" spans="1:38" ht="17.25" thickBot="1" x14ac:dyDescent="0.25">
      <c r="A135" s="40">
        <v>132</v>
      </c>
      <c r="B135" s="40"/>
      <c r="C135" s="40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</row>
    <row r="136" spans="1:38" ht="16.5" x14ac:dyDescent="0.2">
      <c r="A136" s="40">
        <v>133</v>
      </c>
      <c r="B136" s="40"/>
      <c r="C136" s="40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</row>
    <row r="137" spans="1:38" ht="16.5" x14ac:dyDescent="0.2">
      <c r="A137" s="40">
        <v>134</v>
      </c>
      <c r="B137" s="40"/>
      <c r="C137" s="40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</row>
    <row r="138" spans="1:38" ht="16.5" x14ac:dyDescent="0.2">
      <c r="A138" s="40">
        <v>135</v>
      </c>
      <c r="B138" s="40"/>
      <c r="C138" s="40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</row>
    <row r="139" spans="1:38" ht="16.5" x14ac:dyDescent="0.2">
      <c r="A139" s="40">
        <v>136</v>
      </c>
      <c r="B139" s="40"/>
      <c r="C139" s="40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</row>
    <row r="140" spans="1:38" ht="16.5" x14ac:dyDescent="0.2">
      <c r="A140" s="40">
        <v>137</v>
      </c>
      <c r="B140" s="40"/>
      <c r="C140" s="40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</row>
    <row r="141" spans="1:38" ht="17.25" thickBot="1" x14ac:dyDescent="0.25">
      <c r="A141" s="40">
        <v>138</v>
      </c>
      <c r="B141" s="40"/>
      <c r="C141" s="40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</row>
    <row r="142" spans="1:38" ht="16.5" x14ac:dyDescent="0.2">
      <c r="A142" s="40">
        <v>139</v>
      </c>
      <c r="B142" s="40"/>
      <c r="C142" s="40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</row>
    <row r="143" spans="1:38" ht="16.5" x14ac:dyDescent="0.2">
      <c r="A143" s="40">
        <v>140</v>
      </c>
      <c r="B143" s="40"/>
      <c r="C143" s="40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</row>
    <row r="144" spans="1:38" ht="16.5" x14ac:dyDescent="0.2">
      <c r="A144" s="40">
        <v>141</v>
      </c>
      <c r="B144" s="40"/>
      <c r="C144" s="40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</row>
    <row r="145" spans="1:38" ht="16.5" x14ac:dyDescent="0.2">
      <c r="A145" s="40">
        <v>142</v>
      </c>
      <c r="B145" s="40"/>
      <c r="C145" s="40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</row>
    <row r="146" spans="1:38" ht="16.5" x14ac:dyDescent="0.2">
      <c r="A146" s="40">
        <v>143</v>
      </c>
      <c r="B146" s="40"/>
      <c r="C146" s="40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</row>
    <row r="147" spans="1:38" ht="17.25" thickBot="1" x14ac:dyDescent="0.25">
      <c r="A147" s="40">
        <v>144</v>
      </c>
      <c r="B147" s="40"/>
      <c r="C147" s="40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</row>
    <row r="148" spans="1:38" ht="16.5" x14ac:dyDescent="0.2">
      <c r="A148" s="40">
        <v>145</v>
      </c>
      <c r="B148" s="40"/>
      <c r="C148" s="40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</row>
    <row r="149" spans="1:38" ht="16.5" x14ac:dyDescent="0.2">
      <c r="A149" s="40">
        <v>146</v>
      </c>
      <c r="B149" s="40"/>
      <c r="C149" s="40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</row>
    <row r="150" spans="1:38" ht="16.5" x14ac:dyDescent="0.2">
      <c r="A150" s="40">
        <v>147</v>
      </c>
      <c r="B150" s="40"/>
      <c r="C150" s="40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</row>
    <row r="151" spans="1:38" ht="16.5" x14ac:dyDescent="0.2">
      <c r="A151" s="40">
        <v>148</v>
      </c>
      <c r="B151" s="40"/>
      <c r="C151" s="40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</row>
    <row r="152" spans="1:38" ht="16.5" x14ac:dyDescent="0.2">
      <c r="A152" s="40">
        <v>149</v>
      </c>
      <c r="B152" s="40"/>
      <c r="C152" s="40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</row>
    <row r="153" spans="1:38" ht="17.25" thickBot="1" x14ac:dyDescent="0.25">
      <c r="A153" s="40">
        <v>150</v>
      </c>
      <c r="B153" s="40"/>
      <c r="C153" s="40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</row>
    <row r="154" spans="1:38" ht="16.5" x14ac:dyDescent="0.2">
      <c r="A154" s="40">
        <v>151</v>
      </c>
      <c r="B154" s="40"/>
      <c r="C154" s="40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</row>
    <row r="155" spans="1:38" ht="16.5" x14ac:dyDescent="0.2">
      <c r="A155" s="40">
        <v>152</v>
      </c>
      <c r="B155" s="40"/>
      <c r="C155" s="40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</row>
    <row r="156" spans="1:38" ht="16.5" x14ac:dyDescent="0.2">
      <c r="A156" s="40">
        <v>153</v>
      </c>
      <c r="B156" s="40"/>
      <c r="C156" s="40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</row>
    <row r="157" spans="1:38" ht="16.5" x14ac:dyDescent="0.2">
      <c r="A157" s="40">
        <v>154</v>
      </c>
      <c r="B157" s="40"/>
      <c r="C157" s="40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</row>
    <row r="158" spans="1:38" ht="16.5" x14ac:dyDescent="0.2">
      <c r="A158" s="40">
        <v>155</v>
      </c>
      <c r="B158" s="40"/>
      <c r="C158" s="40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</row>
    <row r="159" spans="1:38" ht="17.25" thickBot="1" x14ac:dyDescent="0.25">
      <c r="A159" s="40">
        <v>156</v>
      </c>
      <c r="B159" s="40"/>
      <c r="C159" s="40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</row>
    <row r="160" spans="1:38" ht="16.5" x14ac:dyDescent="0.2">
      <c r="A160" s="40">
        <v>157</v>
      </c>
      <c r="B160" s="40"/>
      <c r="C160" s="40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</row>
    <row r="161" spans="1:38" ht="16.5" x14ac:dyDescent="0.2">
      <c r="A161" s="40">
        <v>158</v>
      </c>
      <c r="B161" s="40"/>
      <c r="C161" s="40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</row>
    <row r="162" spans="1:38" ht="16.5" x14ac:dyDescent="0.2">
      <c r="A162" s="40">
        <v>159</v>
      </c>
      <c r="B162" s="40"/>
      <c r="C162" s="40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</row>
    <row r="163" spans="1:38" ht="16.5" x14ac:dyDescent="0.2">
      <c r="A163" s="40">
        <v>160</v>
      </c>
      <c r="B163" s="40"/>
      <c r="C163" s="40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</row>
    <row r="164" spans="1:38" ht="16.5" x14ac:dyDescent="0.2">
      <c r="A164" s="40">
        <v>161</v>
      </c>
      <c r="B164" s="40"/>
      <c r="C164" s="40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</row>
    <row r="165" spans="1:38" ht="17.25" thickBot="1" x14ac:dyDescent="0.25">
      <c r="A165" s="40">
        <v>162</v>
      </c>
      <c r="B165" s="40"/>
      <c r="C165" s="40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</row>
    <row r="166" spans="1:38" ht="16.5" x14ac:dyDescent="0.2">
      <c r="A166" s="40">
        <v>163</v>
      </c>
      <c r="B166" s="40"/>
      <c r="C166" s="40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</row>
    <row r="167" spans="1:38" ht="16.5" x14ac:dyDescent="0.2">
      <c r="A167" s="40">
        <v>164</v>
      </c>
      <c r="B167" s="40"/>
      <c r="C167" s="40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</row>
    <row r="168" spans="1:38" ht="16.5" x14ac:dyDescent="0.2">
      <c r="A168" s="40">
        <v>165</v>
      </c>
      <c r="B168" s="40"/>
      <c r="C168" s="40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</row>
    <row r="169" spans="1:38" ht="16.5" x14ac:dyDescent="0.2">
      <c r="A169" s="40">
        <v>166</v>
      </c>
      <c r="B169" s="40"/>
      <c r="C169" s="40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</row>
    <row r="170" spans="1:38" ht="16.5" x14ac:dyDescent="0.2">
      <c r="A170" s="40">
        <v>167</v>
      </c>
      <c r="B170" s="40"/>
      <c r="C170" s="40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</row>
    <row r="171" spans="1:38" ht="17.25" thickBot="1" x14ac:dyDescent="0.25">
      <c r="A171" s="40">
        <v>168</v>
      </c>
      <c r="B171" s="40"/>
      <c r="C171" s="40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</row>
    <row r="172" spans="1:38" ht="16.5" x14ac:dyDescent="0.2">
      <c r="A172" s="40">
        <v>169</v>
      </c>
      <c r="B172" s="40"/>
      <c r="C172" s="40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</row>
    <row r="173" spans="1:38" ht="16.5" x14ac:dyDescent="0.2">
      <c r="A173" s="40">
        <v>170</v>
      </c>
      <c r="B173" s="40"/>
      <c r="C173" s="40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</row>
    <row r="174" spans="1:38" ht="16.5" x14ac:dyDescent="0.2">
      <c r="A174" s="40">
        <v>171</v>
      </c>
      <c r="B174" s="40"/>
      <c r="C174" s="40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</row>
    <row r="175" spans="1:38" ht="16.5" x14ac:dyDescent="0.2">
      <c r="A175" s="40">
        <v>172</v>
      </c>
      <c r="B175" s="40"/>
      <c r="C175" s="40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</row>
    <row r="176" spans="1:38" ht="16.5" x14ac:dyDescent="0.2">
      <c r="A176" s="40">
        <v>173</v>
      </c>
      <c r="B176" s="40"/>
      <c r="C176" s="40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</row>
    <row r="177" spans="1:38" ht="17.25" thickBot="1" x14ac:dyDescent="0.25">
      <c r="A177" s="40">
        <v>174</v>
      </c>
      <c r="B177" s="40"/>
      <c r="C177" s="40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</row>
    <row r="178" spans="1:38" ht="16.5" x14ac:dyDescent="0.2">
      <c r="A178" s="40">
        <v>175</v>
      </c>
      <c r="B178" s="40"/>
      <c r="C178" s="40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</row>
    <row r="179" spans="1:38" ht="16.5" x14ac:dyDescent="0.2">
      <c r="A179" s="40">
        <v>176</v>
      </c>
      <c r="B179" s="40"/>
      <c r="C179" s="40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</row>
    <row r="180" spans="1:38" ht="16.5" x14ac:dyDescent="0.2">
      <c r="A180" s="40">
        <v>177</v>
      </c>
      <c r="B180" s="40"/>
      <c r="C180" s="40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</row>
    <row r="181" spans="1:38" ht="16.5" x14ac:dyDescent="0.2">
      <c r="A181" s="40">
        <v>178</v>
      </c>
      <c r="B181" s="40"/>
      <c r="C181" s="40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</row>
    <row r="182" spans="1:38" ht="16.5" x14ac:dyDescent="0.2">
      <c r="A182" s="40">
        <v>179</v>
      </c>
      <c r="B182" s="40"/>
      <c r="C182" s="40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</row>
    <row r="183" spans="1:38" ht="17.25" thickBot="1" x14ac:dyDescent="0.25">
      <c r="A183" s="40">
        <v>180</v>
      </c>
      <c r="B183" s="40"/>
      <c r="C183" s="40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</row>
    <row r="184" spans="1:38" ht="16.5" x14ac:dyDescent="0.2">
      <c r="A184" s="40">
        <v>181</v>
      </c>
      <c r="B184" s="40"/>
      <c r="C184" s="40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</row>
    <row r="185" spans="1:38" ht="16.5" x14ac:dyDescent="0.2">
      <c r="A185" s="40">
        <v>182</v>
      </c>
      <c r="B185" s="40"/>
      <c r="C185" s="40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</row>
    <row r="186" spans="1:38" ht="16.5" x14ac:dyDescent="0.2">
      <c r="A186" s="40">
        <v>183</v>
      </c>
      <c r="B186" s="40"/>
      <c r="C186" s="40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</row>
    <row r="187" spans="1:38" ht="16.5" x14ac:dyDescent="0.2">
      <c r="A187" s="40">
        <v>184</v>
      </c>
      <c r="B187" s="40"/>
      <c r="C187" s="40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</row>
    <row r="188" spans="1:38" ht="16.5" x14ac:dyDescent="0.2">
      <c r="A188" s="40">
        <v>185</v>
      </c>
      <c r="B188" s="40"/>
      <c r="C188" s="40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</row>
    <row r="189" spans="1:38" ht="17.25" thickBot="1" x14ac:dyDescent="0.25">
      <c r="A189" s="40">
        <v>186</v>
      </c>
      <c r="B189" s="40"/>
      <c r="C189" s="40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</row>
    <row r="190" spans="1:38" ht="16.5" x14ac:dyDescent="0.2">
      <c r="A190" s="40">
        <v>187</v>
      </c>
      <c r="B190" s="40"/>
      <c r="C190" s="40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</row>
    <row r="191" spans="1:38" ht="16.5" x14ac:dyDescent="0.2">
      <c r="A191" s="40">
        <v>188</v>
      </c>
      <c r="B191" s="40"/>
      <c r="C191" s="40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</row>
    <row r="192" spans="1:38" ht="16.5" x14ac:dyDescent="0.2">
      <c r="A192" s="40">
        <v>189</v>
      </c>
      <c r="B192" s="40"/>
      <c r="C192" s="40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</row>
    <row r="193" spans="1:38" ht="16.5" x14ac:dyDescent="0.2">
      <c r="A193" s="40">
        <v>190</v>
      </c>
      <c r="B193" s="40"/>
      <c r="C193" s="40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</row>
    <row r="194" spans="1:38" ht="16.5" x14ac:dyDescent="0.2">
      <c r="A194" s="40">
        <v>191</v>
      </c>
      <c r="B194" s="40"/>
      <c r="C194" s="40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</row>
    <row r="195" spans="1:38" ht="17.25" thickBot="1" x14ac:dyDescent="0.25">
      <c r="A195" s="40">
        <v>192</v>
      </c>
      <c r="B195" s="40"/>
      <c r="C195" s="40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</row>
    <row r="196" spans="1:38" ht="16.5" x14ac:dyDescent="0.2">
      <c r="A196" s="40">
        <v>193</v>
      </c>
      <c r="B196" s="40"/>
      <c r="C196" s="40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</row>
    <row r="197" spans="1:38" ht="16.5" x14ac:dyDescent="0.2">
      <c r="A197" s="40">
        <v>194</v>
      </c>
      <c r="B197" s="40"/>
      <c r="C197" s="40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</row>
    <row r="198" spans="1:38" ht="16.5" x14ac:dyDescent="0.2">
      <c r="A198" s="40">
        <v>195</v>
      </c>
      <c r="B198" s="40"/>
      <c r="C198" s="40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</row>
    <row r="199" spans="1:38" ht="16.5" x14ac:dyDescent="0.2">
      <c r="A199" s="40">
        <v>196</v>
      </c>
      <c r="B199" s="40"/>
      <c r="C199" s="40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</row>
    <row r="200" spans="1:38" ht="16.5" x14ac:dyDescent="0.2">
      <c r="A200" s="40">
        <v>197</v>
      </c>
      <c r="B200" s="40"/>
      <c r="C200" s="40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</row>
    <row r="201" spans="1:38" ht="17.25" thickBot="1" x14ac:dyDescent="0.25">
      <c r="A201" s="40">
        <v>198</v>
      </c>
      <c r="B201" s="40"/>
      <c r="C201" s="40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</row>
    <row r="202" spans="1:38" ht="16.5" x14ac:dyDescent="0.2">
      <c r="A202" s="40">
        <v>199</v>
      </c>
      <c r="B202" s="40"/>
      <c r="C202" s="40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</row>
    <row r="203" spans="1:38" ht="16.5" x14ac:dyDescent="0.2">
      <c r="A203" s="40">
        <v>200</v>
      </c>
      <c r="B203" s="40"/>
      <c r="C203" s="40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</row>
    <row r="204" spans="1:38" ht="16.5" x14ac:dyDescent="0.2">
      <c r="A204" s="40">
        <v>201</v>
      </c>
      <c r="B204" s="40"/>
      <c r="C204" s="40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</row>
    <row r="205" spans="1:38" ht="16.5" x14ac:dyDescent="0.2">
      <c r="A205" s="40">
        <v>202</v>
      </c>
      <c r="B205" s="40"/>
      <c r="C205" s="40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</row>
    <row r="206" spans="1:38" ht="16.5" x14ac:dyDescent="0.2">
      <c r="A206" s="40">
        <v>203</v>
      </c>
      <c r="B206" s="40"/>
      <c r="C206" s="40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</row>
    <row r="207" spans="1:38" ht="17.25" thickBot="1" x14ac:dyDescent="0.25">
      <c r="A207" s="40">
        <v>204</v>
      </c>
      <c r="B207" s="40"/>
      <c r="C207" s="40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</row>
    <row r="208" spans="1:38" ht="16.5" x14ac:dyDescent="0.2">
      <c r="A208" s="40">
        <v>205</v>
      </c>
      <c r="B208" s="40"/>
      <c r="C208" s="40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</row>
    <row r="209" spans="1:38" ht="16.5" x14ac:dyDescent="0.2">
      <c r="A209" s="40">
        <v>206</v>
      </c>
      <c r="B209" s="40"/>
      <c r="C209" s="40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</row>
    <row r="210" spans="1:38" ht="16.5" x14ac:dyDescent="0.2">
      <c r="A210" s="40">
        <v>207</v>
      </c>
      <c r="B210" s="40"/>
      <c r="C210" s="40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</row>
    <row r="211" spans="1:38" ht="16.5" x14ac:dyDescent="0.2">
      <c r="A211" s="40">
        <v>208</v>
      </c>
      <c r="B211" s="40"/>
      <c r="C211" s="40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</row>
    <row r="212" spans="1:38" ht="16.5" x14ac:dyDescent="0.2">
      <c r="A212" s="40">
        <v>209</v>
      </c>
      <c r="B212" s="40"/>
      <c r="C212" s="40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</row>
    <row r="213" spans="1:38" ht="17.25" thickBot="1" x14ac:dyDescent="0.25">
      <c r="A213" s="40">
        <v>210</v>
      </c>
      <c r="B213" s="40"/>
      <c r="C213" s="40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</row>
    <row r="214" spans="1:38" ht="16.5" x14ac:dyDescent="0.2">
      <c r="A214" s="40">
        <v>211</v>
      </c>
      <c r="B214" s="40"/>
      <c r="C214" s="40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</row>
    <row r="215" spans="1:38" ht="16.5" x14ac:dyDescent="0.2">
      <c r="A215" s="40">
        <v>212</v>
      </c>
      <c r="B215" s="40"/>
      <c r="C215" s="40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</row>
    <row r="216" spans="1:38" ht="16.5" x14ac:dyDescent="0.2">
      <c r="A216" s="40">
        <v>213</v>
      </c>
      <c r="B216" s="40"/>
      <c r="C216" s="40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</row>
    <row r="217" spans="1:38" ht="16.5" x14ac:dyDescent="0.2">
      <c r="A217" s="40">
        <v>214</v>
      </c>
      <c r="B217" s="40"/>
      <c r="C217" s="40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</row>
    <row r="218" spans="1:38" ht="16.5" x14ac:dyDescent="0.2">
      <c r="A218" s="40">
        <v>215</v>
      </c>
      <c r="B218" s="40"/>
      <c r="C218" s="40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</row>
    <row r="219" spans="1:38" ht="17.25" thickBot="1" x14ac:dyDescent="0.25">
      <c r="A219" s="40">
        <v>216</v>
      </c>
      <c r="B219" s="40"/>
      <c r="C219" s="40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</row>
    <row r="220" spans="1:38" ht="16.5" x14ac:dyDescent="0.2">
      <c r="A220" s="40">
        <v>217</v>
      </c>
      <c r="B220" s="40"/>
      <c r="C220" s="40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</row>
    <row r="221" spans="1:38" ht="16.5" x14ac:dyDescent="0.2">
      <c r="A221" s="40">
        <v>218</v>
      </c>
      <c r="B221" s="40"/>
      <c r="C221" s="40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</row>
    <row r="222" spans="1:38" ht="16.5" x14ac:dyDescent="0.2">
      <c r="A222" s="40">
        <v>219</v>
      </c>
      <c r="B222" s="40"/>
      <c r="C222" s="40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</row>
    <row r="223" spans="1:38" ht="16.5" x14ac:dyDescent="0.2">
      <c r="A223" s="40">
        <v>220</v>
      </c>
      <c r="B223" s="40"/>
      <c r="C223" s="40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</row>
    <row r="224" spans="1:38" ht="16.5" x14ac:dyDescent="0.2">
      <c r="A224" s="40">
        <v>221</v>
      </c>
      <c r="B224" s="40"/>
      <c r="C224" s="40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</row>
    <row r="225" spans="1:38" ht="17.25" thickBot="1" x14ac:dyDescent="0.25">
      <c r="A225" s="40">
        <v>222</v>
      </c>
      <c r="B225" s="40"/>
      <c r="C225" s="40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</row>
    <row r="226" spans="1:38" ht="16.5" x14ac:dyDescent="0.2">
      <c r="A226" s="40">
        <v>223</v>
      </c>
      <c r="B226" s="40"/>
      <c r="C226" s="40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</row>
    <row r="227" spans="1:38" ht="16.5" x14ac:dyDescent="0.2">
      <c r="A227" s="40">
        <v>224</v>
      </c>
      <c r="B227" s="40"/>
      <c r="C227" s="40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</row>
    <row r="228" spans="1:38" ht="16.5" x14ac:dyDescent="0.2">
      <c r="A228" s="40">
        <v>225</v>
      </c>
      <c r="B228" s="40"/>
      <c r="C228" s="40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</row>
    <row r="229" spans="1:38" ht="16.5" x14ac:dyDescent="0.2">
      <c r="A229" s="40">
        <v>226</v>
      </c>
      <c r="B229" s="40"/>
      <c r="C229" s="40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</row>
    <row r="230" spans="1:38" ht="16.5" x14ac:dyDescent="0.2">
      <c r="A230" s="40">
        <v>227</v>
      </c>
      <c r="B230" s="40"/>
      <c r="C230" s="40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</row>
    <row r="231" spans="1:38" ht="17.25" thickBot="1" x14ac:dyDescent="0.25">
      <c r="A231" s="40">
        <v>228</v>
      </c>
      <c r="B231" s="40"/>
      <c r="C231" s="40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</row>
    <row r="232" spans="1:38" ht="16.5" x14ac:dyDescent="0.2">
      <c r="A232" s="40">
        <v>229</v>
      </c>
      <c r="B232" s="40"/>
      <c r="C232" s="40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</row>
    <row r="233" spans="1:38" ht="16.5" x14ac:dyDescent="0.2">
      <c r="A233" s="40">
        <v>230</v>
      </c>
      <c r="B233" s="40"/>
      <c r="C233" s="40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</row>
    <row r="234" spans="1:38" ht="16.5" x14ac:dyDescent="0.2">
      <c r="A234" s="40">
        <v>231</v>
      </c>
      <c r="B234" s="40"/>
      <c r="C234" s="40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</row>
    <row r="235" spans="1:38" ht="16.5" x14ac:dyDescent="0.2">
      <c r="A235" s="40">
        <v>232</v>
      </c>
      <c r="B235" s="40"/>
      <c r="C235" s="40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</row>
    <row r="236" spans="1:38" ht="16.5" x14ac:dyDescent="0.2">
      <c r="A236" s="40">
        <v>233</v>
      </c>
      <c r="B236" s="40"/>
      <c r="C236" s="40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</row>
    <row r="237" spans="1:38" ht="17.25" thickBot="1" x14ac:dyDescent="0.25">
      <c r="A237" s="40">
        <v>234</v>
      </c>
      <c r="B237" s="40"/>
      <c r="C237" s="40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</row>
    <row r="238" spans="1:38" ht="16.5" x14ac:dyDescent="0.2">
      <c r="A238" s="40">
        <v>235</v>
      </c>
      <c r="B238" s="40"/>
      <c r="C238" s="40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</row>
    <row r="239" spans="1:38" ht="16.5" x14ac:dyDescent="0.2">
      <c r="A239" s="40">
        <v>236</v>
      </c>
      <c r="B239" s="40"/>
      <c r="C239" s="40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</row>
    <row r="240" spans="1:38" ht="16.5" x14ac:dyDescent="0.2">
      <c r="A240" s="40">
        <v>237</v>
      </c>
      <c r="B240" s="40"/>
      <c r="C240" s="40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</row>
    <row r="241" spans="1:38" ht="16.5" x14ac:dyDescent="0.2">
      <c r="A241" s="40">
        <v>238</v>
      </c>
      <c r="B241" s="40"/>
      <c r="C241" s="40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</row>
    <row r="242" spans="1:38" ht="16.5" x14ac:dyDescent="0.2">
      <c r="A242" s="40">
        <v>239</v>
      </c>
      <c r="B242" s="40"/>
      <c r="C242" s="40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</row>
    <row r="243" spans="1:38" ht="17.25" thickBot="1" x14ac:dyDescent="0.25">
      <c r="A243" s="40">
        <v>240</v>
      </c>
      <c r="B243" s="40"/>
      <c r="C243" s="40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</row>
    <row r="244" spans="1:38" ht="16.5" x14ac:dyDescent="0.2">
      <c r="A244" s="40">
        <v>241</v>
      </c>
      <c r="B244" s="40"/>
      <c r="C244" s="40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</row>
    <row r="245" spans="1:38" ht="16.5" x14ac:dyDescent="0.2">
      <c r="A245" s="40">
        <v>242</v>
      </c>
      <c r="B245" s="40"/>
      <c r="C245" s="40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</row>
    <row r="246" spans="1:38" ht="16.5" x14ac:dyDescent="0.2">
      <c r="A246" s="40">
        <v>243</v>
      </c>
      <c r="B246" s="40"/>
      <c r="C246" s="40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</row>
    <row r="247" spans="1:38" ht="16.5" x14ac:dyDescent="0.2">
      <c r="A247" s="40">
        <v>244</v>
      </c>
      <c r="B247" s="40"/>
      <c r="C247" s="40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</row>
    <row r="248" spans="1:38" ht="16.5" x14ac:dyDescent="0.2">
      <c r="A248" s="40">
        <v>245</v>
      </c>
      <c r="B248" s="40"/>
      <c r="C248" s="40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</row>
    <row r="249" spans="1:38" ht="17.25" thickBot="1" x14ac:dyDescent="0.25">
      <c r="A249" s="40">
        <v>246</v>
      </c>
      <c r="B249" s="40"/>
      <c r="C249" s="40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</row>
    <row r="250" spans="1:38" ht="16.5" x14ac:dyDescent="0.2">
      <c r="A250" s="40">
        <v>247</v>
      </c>
      <c r="B250" s="40"/>
      <c r="C250" s="40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</row>
    <row r="251" spans="1:38" ht="16.5" x14ac:dyDescent="0.2">
      <c r="A251" s="40">
        <v>248</v>
      </c>
      <c r="B251" s="40"/>
      <c r="C251" s="40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</row>
    <row r="252" spans="1:38" ht="16.5" x14ac:dyDescent="0.2">
      <c r="A252" s="40">
        <v>249</v>
      </c>
      <c r="B252" s="40"/>
      <c r="C252" s="40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</row>
    <row r="253" spans="1:38" ht="16.5" x14ac:dyDescent="0.2">
      <c r="A253" s="40">
        <v>250</v>
      </c>
      <c r="B253" s="40"/>
      <c r="C253" s="40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</row>
    <row r="254" spans="1:38" ht="16.5" x14ac:dyDescent="0.2">
      <c r="A254" s="40">
        <v>251</v>
      </c>
      <c r="B254" s="40"/>
      <c r="C254" s="40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</row>
    <row r="255" spans="1:38" ht="17.25" thickBot="1" x14ac:dyDescent="0.25">
      <c r="A255" s="40">
        <v>252</v>
      </c>
      <c r="B255" s="40"/>
      <c r="C255" s="40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</row>
    <row r="256" spans="1:38" ht="16.5" x14ac:dyDescent="0.2">
      <c r="A256" s="40">
        <v>253</v>
      </c>
      <c r="B256" s="40"/>
      <c r="C256" s="40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</row>
    <row r="257" spans="1:38" ht="16.5" x14ac:dyDescent="0.2">
      <c r="A257" s="40">
        <v>254</v>
      </c>
      <c r="B257" s="40"/>
      <c r="C257" s="40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</row>
    <row r="258" spans="1:38" ht="16.5" x14ac:dyDescent="0.2">
      <c r="A258" s="40">
        <v>255</v>
      </c>
      <c r="B258" s="40"/>
      <c r="C258" s="40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</row>
    <row r="259" spans="1:38" ht="16.5" x14ac:dyDescent="0.2">
      <c r="A259" s="40">
        <v>256</v>
      </c>
      <c r="B259" s="40"/>
      <c r="C259" s="40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</row>
    <row r="260" spans="1:38" ht="16.5" x14ac:dyDescent="0.2">
      <c r="A260" s="40">
        <v>257</v>
      </c>
      <c r="B260" s="40"/>
      <c r="C260" s="40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</row>
    <row r="261" spans="1:38" ht="17.25" thickBot="1" x14ac:dyDescent="0.25">
      <c r="A261" s="40">
        <v>258</v>
      </c>
      <c r="B261" s="40"/>
      <c r="C261" s="40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</row>
    <row r="262" spans="1:38" ht="16.5" x14ac:dyDescent="0.2">
      <c r="A262" s="40">
        <v>259</v>
      </c>
      <c r="B262" s="40"/>
      <c r="C262" s="40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</row>
    <row r="263" spans="1:38" ht="16.5" x14ac:dyDescent="0.2">
      <c r="A263" s="40">
        <v>260</v>
      </c>
      <c r="B263" s="40"/>
      <c r="C263" s="40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</row>
    <row r="264" spans="1:38" ht="16.5" x14ac:dyDescent="0.2">
      <c r="A264" s="40">
        <v>261</v>
      </c>
      <c r="B264" s="40"/>
      <c r="C264" s="40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</row>
    <row r="265" spans="1:38" ht="16.5" x14ac:dyDescent="0.2">
      <c r="A265" s="40">
        <v>262</v>
      </c>
      <c r="B265" s="40"/>
      <c r="C265" s="40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</row>
    <row r="266" spans="1:38" ht="16.5" x14ac:dyDescent="0.2">
      <c r="A266" s="40">
        <v>263</v>
      </c>
      <c r="B266" s="40"/>
      <c r="C266" s="40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</row>
    <row r="267" spans="1:38" ht="17.25" thickBot="1" x14ac:dyDescent="0.25">
      <c r="A267" s="40">
        <v>264</v>
      </c>
      <c r="B267" s="40"/>
      <c r="C267" s="40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</row>
    <row r="268" spans="1:38" ht="16.5" x14ac:dyDescent="0.2">
      <c r="A268" s="40">
        <v>265</v>
      </c>
      <c r="B268" s="40"/>
      <c r="C268" s="40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</row>
    <row r="269" spans="1:38" ht="16.5" x14ac:dyDescent="0.2">
      <c r="A269" s="40">
        <v>266</v>
      </c>
      <c r="B269" s="40"/>
      <c r="C269" s="40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</row>
    <row r="270" spans="1:38" ht="16.5" x14ac:dyDescent="0.2">
      <c r="A270" s="40">
        <v>267</v>
      </c>
      <c r="B270" s="40"/>
      <c r="C270" s="40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</row>
    <row r="271" spans="1:38" ht="16.5" x14ac:dyDescent="0.2">
      <c r="A271" s="40">
        <v>268</v>
      </c>
      <c r="B271" s="40"/>
      <c r="C271" s="40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</row>
    <row r="272" spans="1:38" ht="16.5" x14ac:dyDescent="0.2">
      <c r="A272" s="40">
        <v>269</v>
      </c>
      <c r="B272" s="40"/>
      <c r="C272" s="40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</row>
    <row r="273" spans="1:38" ht="17.25" thickBot="1" x14ac:dyDescent="0.25">
      <c r="A273" s="40">
        <v>270</v>
      </c>
      <c r="B273" s="40"/>
      <c r="C273" s="40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</row>
    <row r="274" spans="1:38" ht="16.5" x14ac:dyDescent="0.2">
      <c r="A274" s="40">
        <v>271</v>
      </c>
      <c r="B274" s="40"/>
      <c r="C274" s="40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</row>
    <row r="275" spans="1:38" ht="16.5" x14ac:dyDescent="0.2">
      <c r="A275" s="40">
        <v>272</v>
      </c>
      <c r="B275" s="40"/>
      <c r="C275" s="40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</row>
    <row r="276" spans="1:38" ht="16.5" x14ac:dyDescent="0.2">
      <c r="A276" s="40">
        <v>273</v>
      </c>
      <c r="B276" s="40"/>
      <c r="C276" s="40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</row>
    <row r="277" spans="1:38" ht="16.5" x14ac:dyDescent="0.2">
      <c r="A277" s="40">
        <v>274</v>
      </c>
      <c r="B277" s="40"/>
      <c r="C277" s="40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</row>
    <row r="278" spans="1:38" ht="16.5" x14ac:dyDescent="0.2">
      <c r="A278" s="40">
        <v>275</v>
      </c>
      <c r="B278" s="40"/>
      <c r="C278" s="40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</row>
    <row r="279" spans="1:38" ht="17.25" thickBot="1" x14ac:dyDescent="0.25">
      <c r="A279" s="40">
        <v>276</v>
      </c>
      <c r="B279" s="40"/>
      <c r="C279" s="40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</row>
    <row r="280" spans="1:38" ht="16.5" x14ac:dyDescent="0.2">
      <c r="A280" s="40">
        <v>277</v>
      </c>
      <c r="B280" s="40"/>
      <c r="C280" s="40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</row>
    <row r="281" spans="1:38" ht="16.5" x14ac:dyDescent="0.2">
      <c r="A281" s="40">
        <v>278</v>
      </c>
      <c r="B281" s="40"/>
      <c r="C281" s="40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</row>
    <row r="282" spans="1:38" ht="16.5" x14ac:dyDescent="0.2">
      <c r="A282" s="40">
        <v>279</v>
      </c>
      <c r="B282" s="40"/>
      <c r="C282" s="40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</row>
    <row r="283" spans="1:38" ht="16.5" x14ac:dyDescent="0.2">
      <c r="A283" s="40">
        <v>280</v>
      </c>
      <c r="B283" s="40"/>
      <c r="C283" s="40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</row>
    <row r="284" spans="1:38" ht="16.5" x14ac:dyDescent="0.2">
      <c r="A284" s="40">
        <v>281</v>
      </c>
      <c r="B284" s="40"/>
      <c r="C284" s="40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</row>
    <row r="285" spans="1:38" ht="17.25" thickBot="1" x14ac:dyDescent="0.25">
      <c r="A285" s="40">
        <v>282</v>
      </c>
      <c r="B285" s="40"/>
      <c r="C285" s="40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</row>
    <row r="286" spans="1:38" ht="16.5" x14ac:dyDescent="0.2">
      <c r="A286" s="40">
        <v>283</v>
      </c>
      <c r="B286" s="40"/>
      <c r="C286" s="40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</row>
    <row r="287" spans="1:38" ht="16.5" x14ac:dyDescent="0.2">
      <c r="A287" s="40">
        <v>284</v>
      </c>
      <c r="B287" s="40"/>
      <c r="C287" s="40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</row>
    <row r="288" spans="1:38" ht="16.5" x14ac:dyDescent="0.2">
      <c r="A288" s="40">
        <v>285</v>
      </c>
      <c r="B288" s="40"/>
      <c r="C288" s="40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</row>
    <row r="289" spans="1:38" ht="16.5" x14ac:dyDescent="0.2">
      <c r="A289" s="40">
        <v>286</v>
      </c>
      <c r="B289" s="40"/>
      <c r="C289" s="40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</row>
    <row r="290" spans="1:38" ht="16.5" x14ac:dyDescent="0.2">
      <c r="A290" s="40">
        <v>287</v>
      </c>
      <c r="B290" s="40"/>
      <c r="C290" s="40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</row>
    <row r="291" spans="1:38" ht="17.25" thickBot="1" x14ac:dyDescent="0.25">
      <c r="A291" s="40">
        <v>288</v>
      </c>
      <c r="B291" s="40"/>
      <c r="C291" s="40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</row>
    <row r="292" spans="1:38" ht="16.5" x14ac:dyDescent="0.2">
      <c r="A292" s="40">
        <v>289</v>
      </c>
      <c r="B292" s="40"/>
      <c r="C292" s="40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</row>
    <row r="293" spans="1:38" ht="16.5" x14ac:dyDescent="0.2">
      <c r="A293" s="40">
        <v>290</v>
      </c>
      <c r="B293" s="40"/>
      <c r="C293" s="40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</row>
    <row r="294" spans="1:38" ht="16.5" x14ac:dyDescent="0.2">
      <c r="A294" s="40">
        <v>291</v>
      </c>
      <c r="B294" s="40"/>
      <c r="C294" s="40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</row>
    <row r="295" spans="1:38" ht="16.5" x14ac:dyDescent="0.2">
      <c r="A295" s="40">
        <v>292</v>
      </c>
      <c r="B295" s="40"/>
      <c r="C295" s="40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</row>
    <row r="296" spans="1:38" ht="16.5" x14ac:dyDescent="0.2">
      <c r="A296" s="40">
        <v>293</v>
      </c>
      <c r="B296" s="40"/>
      <c r="C296" s="40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</row>
    <row r="297" spans="1:38" ht="17.25" thickBot="1" x14ac:dyDescent="0.25">
      <c r="A297" s="40">
        <v>294</v>
      </c>
      <c r="B297" s="40"/>
      <c r="C297" s="40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</row>
    <row r="298" spans="1:38" ht="16.5" x14ac:dyDescent="0.2">
      <c r="A298" s="40">
        <v>295</v>
      </c>
      <c r="B298" s="40"/>
      <c r="C298" s="40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</row>
    <row r="299" spans="1:38" ht="16.5" x14ac:dyDescent="0.2">
      <c r="A299" s="40">
        <v>296</v>
      </c>
      <c r="B299" s="40"/>
      <c r="C299" s="40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</row>
    <row r="300" spans="1:38" ht="16.5" x14ac:dyDescent="0.2">
      <c r="A300" s="40">
        <v>297</v>
      </c>
      <c r="B300" s="40"/>
      <c r="C300" s="40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</row>
    <row r="301" spans="1:38" ht="16.5" x14ac:dyDescent="0.2">
      <c r="A301" s="40">
        <v>298</v>
      </c>
      <c r="B301" s="40"/>
      <c r="C301" s="40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</row>
    <row r="302" spans="1:38" ht="16.5" x14ac:dyDescent="0.2">
      <c r="A302" s="40">
        <v>299</v>
      </c>
      <c r="B302" s="40"/>
      <c r="C302" s="40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</row>
    <row r="303" spans="1:38" ht="17.25" thickBot="1" x14ac:dyDescent="0.25">
      <c r="A303" s="40">
        <v>300</v>
      </c>
      <c r="B303" s="40"/>
      <c r="C303" s="40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</row>
    <row r="304" spans="1:38" ht="16.5" x14ac:dyDescent="0.2">
      <c r="A304" s="40">
        <v>301</v>
      </c>
      <c r="B304" s="40"/>
      <c r="C304" s="40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</row>
    <row r="305" spans="1:38" ht="16.5" x14ac:dyDescent="0.2">
      <c r="A305" s="40">
        <v>302</v>
      </c>
      <c r="B305" s="40"/>
      <c r="C305" s="40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</row>
    <row r="306" spans="1:38" ht="16.5" x14ac:dyDescent="0.2">
      <c r="A306" s="40">
        <v>303</v>
      </c>
      <c r="B306" s="40"/>
      <c r="C306" s="40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</row>
    <row r="307" spans="1:38" ht="16.5" x14ac:dyDescent="0.2">
      <c r="A307" s="40">
        <v>304</v>
      </c>
      <c r="B307" s="40"/>
      <c r="C307" s="40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</row>
    <row r="308" spans="1:38" ht="16.5" x14ac:dyDescent="0.2">
      <c r="A308" s="40">
        <v>305</v>
      </c>
      <c r="B308" s="40"/>
      <c r="C308" s="40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</row>
    <row r="309" spans="1:38" ht="17.25" thickBot="1" x14ac:dyDescent="0.25">
      <c r="A309" s="40">
        <v>306</v>
      </c>
      <c r="B309" s="40"/>
      <c r="C309" s="40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</row>
    <row r="310" spans="1:38" ht="16.5" x14ac:dyDescent="0.2">
      <c r="A310" s="40">
        <v>307</v>
      </c>
      <c r="B310" s="40"/>
      <c r="C310" s="40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</row>
    <row r="311" spans="1:38" ht="16.5" x14ac:dyDescent="0.2">
      <c r="A311" s="40">
        <v>308</v>
      </c>
      <c r="B311" s="40"/>
      <c r="C311" s="40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</row>
    <row r="312" spans="1:38" ht="16.5" x14ac:dyDescent="0.2">
      <c r="A312" s="40">
        <v>309</v>
      </c>
      <c r="B312" s="40"/>
      <c r="C312" s="40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</row>
    <row r="313" spans="1:38" ht="16.5" x14ac:dyDescent="0.2">
      <c r="A313" s="40">
        <v>310</v>
      </c>
      <c r="B313" s="40"/>
      <c r="C313" s="40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</row>
    <row r="314" spans="1:38" ht="16.5" x14ac:dyDescent="0.2">
      <c r="A314" s="40">
        <v>311</v>
      </c>
      <c r="B314" s="40"/>
      <c r="C314" s="40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</row>
    <row r="315" spans="1:38" ht="17.25" thickBot="1" x14ac:dyDescent="0.25">
      <c r="A315" s="40">
        <v>312</v>
      </c>
      <c r="B315" s="40"/>
      <c r="C315" s="40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</row>
    <row r="316" spans="1:38" ht="16.5" x14ac:dyDescent="0.2">
      <c r="A316" s="40">
        <v>313</v>
      </c>
      <c r="B316" s="40"/>
      <c r="C316" s="40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</row>
    <row r="317" spans="1:38" ht="16.5" x14ac:dyDescent="0.2">
      <c r="A317" s="40">
        <v>314</v>
      </c>
      <c r="B317" s="40"/>
      <c r="C317" s="40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</row>
    <row r="318" spans="1:38" ht="16.5" x14ac:dyDescent="0.2">
      <c r="A318" s="40">
        <v>315</v>
      </c>
      <c r="B318" s="40"/>
      <c r="C318" s="40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</row>
    <row r="319" spans="1:38" ht="16.5" x14ac:dyDescent="0.2">
      <c r="A319" s="40">
        <v>316</v>
      </c>
      <c r="B319" s="40"/>
      <c r="C319" s="40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</row>
    <row r="320" spans="1:38" ht="16.5" x14ac:dyDescent="0.2">
      <c r="A320" s="40">
        <v>317</v>
      </c>
      <c r="B320" s="40"/>
      <c r="C320" s="40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</row>
    <row r="321" spans="1:38" ht="17.25" thickBot="1" x14ac:dyDescent="0.25">
      <c r="A321" s="40">
        <v>318</v>
      </c>
      <c r="B321" s="40"/>
      <c r="C321" s="40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</row>
    <row r="322" spans="1:38" ht="16.5" x14ac:dyDescent="0.2">
      <c r="A322" s="40">
        <v>319</v>
      </c>
      <c r="B322" s="40"/>
      <c r="C322" s="40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</row>
    <row r="323" spans="1:38" ht="16.5" x14ac:dyDescent="0.2">
      <c r="A323" s="40">
        <v>320</v>
      </c>
      <c r="B323" s="40"/>
      <c r="C323" s="40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</row>
    <row r="324" spans="1:38" ht="16.5" x14ac:dyDescent="0.2">
      <c r="A324" s="40">
        <v>321</v>
      </c>
      <c r="B324" s="40"/>
      <c r="C324" s="40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</row>
    <row r="325" spans="1:38" ht="16.5" x14ac:dyDescent="0.2">
      <c r="A325" s="40">
        <v>322</v>
      </c>
      <c r="B325" s="40"/>
      <c r="C325" s="40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</row>
    <row r="326" spans="1:38" ht="16.5" x14ac:dyDescent="0.2">
      <c r="A326" s="40">
        <v>323</v>
      </c>
      <c r="B326" s="40"/>
      <c r="C326" s="40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</row>
    <row r="327" spans="1:38" ht="17.25" thickBot="1" x14ac:dyDescent="0.25">
      <c r="A327" s="40">
        <v>324</v>
      </c>
      <c r="B327" s="40"/>
      <c r="C327" s="40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</row>
    <row r="328" spans="1:38" ht="16.5" x14ac:dyDescent="0.2">
      <c r="A328" s="40">
        <v>325</v>
      </c>
      <c r="B328" s="40"/>
      <c r="C328" s="40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</row>
    <row r="329" spans="1:38" ht="16.5" x14ac:dyDescent="0.2">
      <c r="A329" s="40">
        <v>326</v>
      </c>
      <c r="B329" s="40"/>
      <c r="C329" s="40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</row>
    <row r="330" spans="1:38" ht="16.5" x14ac:dyDescent="0.2">
      <c r="A330" s="40">
        <v>327</v>
      </c>
      <c r="B330" s="40"/>
      <c r="C330" s="40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</row>
    <row r="331" spans="1:38" ht="16.5" x14ac:dyDescent="0.2">
      <c r="A331" s="40">
        <v>328</v>
      </c>
      <c r="B331" s="40"/>
      <c r="C331" s="40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</row>
    <row r="332" spans="1:38" ht="16.5" x14ac:dyDescent="0.2">
      <c r="A332" s="40">
        <v>329</v>
      </c>
      <c r="B332" s="40"/>
      <c r="C332" s="40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</row>
    <row r="333" spans="1:38" ht="17.25" thickBot="1" x14ac:dyDescent="0.25">
      <c r="A333" s="40">
        <v>330</v>
      </c>
      <c r="B333" s="40"/>
      <c r="C333" s="40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</row>
    <row r="334" spans="1:38" ht="16.5" x14ac:dyDescent="0.2">
      <c r="A334" s="40">
        <v>331</v>
      </c>
      <c r="B334" s="40"/>
      <c r="C334" s="40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</row>
    <row r="335" spans="1:38" ht="16.5" x14ac:dyDescent="0.2">
      <c r="A335" s="40">
        <v>332</v>
      </c>
      <c r="B335" s="40"/>
      <c r="C335" s="40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</row>
    <row r="336" spans="1:38" ht="16.5" x14ac:dyDescent="0.2">
      <c r="A336" s="40">
        <v>333</v>
      </c>
      <c r="B336" s="40"/>
      <c r="C336" s="40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</row>
    <row r="337" spans="1:38" ht="16.5" x14ac:dyDescent="0.2">
      <c r="A337" s="40">
        <v>334</v>
      </c>
      <c r="B337" s="40"/>
      <c r="C337" s="40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</row>
    <row r="338" spans="1:38" ht="16.5" x14ac:dyDescent="0.2">
      <c r="A338" s="40">
        <v>335</v>
      </c>
      <c r="B338" s="40"/>
      <c r="C338" s="40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</row>
    <row r="339" spans="1:38" ht="17.25" thickBot="1" x14ac:dyDescent="0.25">
      <c r="A339" s="40">
        <v>336</v>
      </c>
      <c r="B339" s="40"/>
      <c r="C339" s="40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</row>
    <row r="340" spans="1:38" ht="16.5" x14ac:dyDescent="0.2">
      <c r="A340" s="40">
        <v>337</v>
      </c>
      <c r="B340" s="40"/>
      <c r="C340" s="40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</row>
    <row r="341" spans="1:38" ht="16.5" x14ac:dyDescent="0.2">
      <c r="A341" s="40">
        <v>338</v>
      </c>
      <c r="B341" s="40"/>
      <c r="C341" s="40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</row>
    <row r="342" spans="1:38" ht="16.5" x14ac:dyDescent="0.2">
      <c r="A342" s="40">
        <v>339</v>
      </c>
      <c r="B342" s="40"/>
      <c r="C342" s="40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</row>
    <row r="343" spans="1:38" ht="16.5" x14ac:dyDescent="0.2">
      <c r="A343" s="40">
        <v>340</v>
      </c>
      <c r="B343" s="40"/>
      <c r="C343" s="40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</row>
    <row r="344" spans="1:38" ht="16.5" x14ac:dyDescent="0.2">
      <c r="A344" s="40">
        <v>341</v>
      </c>
      <c r="B344" s="40"/>
      <c r="C344" s="40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</row>
    <row r="345" spans="1:38" ht="17.25" thickBot="1" x14ac:dyDescent="0.25">
      <c r="A345" s="40">
        <v>342</v>
      </c>
      <c r="B345" s="40"/>
      <c r="C345" s="40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</row>
    <row r="346" spans="1:38" ht="16.5" x14ac:dyDescent="0.2">
      <c r="A346" s="40">
        <v>343</v>
      </c>
      <c r="B346" s="40"/>
      <c r="C346" s="40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</row>
    <row r="347" spans="1:38" ht="16.5" x14ac:dyDescent="0.2">
      <c r="A347" s="40">
        <v>344</v>
      </c>
      <c r="B347" s="40"/>
      <c r="C347" s="40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</row>
    <row r="348" spans="1:38" ht="16.5" x14ac:dyDescent="0.2">
      <c r="A348" s="40">
        <v>345</v>
      </c>
      <c r="B348" s="40"/>
      <c r="C348" s="40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</row>
    <row r="349" spans="1:38" ht="16.5" x14ac:dyDescent="0.2">
      <c r="A349" s="40">
        <v>346</v>
      </c>
      <c r="B349" s="40"/>
      <c r="C349" s="40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</row>
    <row r="350" spans="1:38" ht="16.5" x14ac:dyDescent="0.2">
      <c r="A350" s="40">
        <v>347</v>
      </c>
      <c r="B350" s="40"/>
      <c r="C350" s="40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</row>
    <row r="351" spans="1:38" ht="17.25" thickBot="1" x14ac:dyDescent="0.25">
      <c r="A351" s="40">
        <v>348</v>
      </c>
      <c r="B351" s="40"/>
      <c r="C351" s="40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</row>
    <row r="352" spans="1:38" ht="16.5" x14ac:dyDescent="0.2">
      <c r="A352" s="40">
        <v>349</v>
      </c>
      <c r="B352" s="40"/>
      <c r="C352" s="40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</row>
    <row r="353" spans="1:38" ht="16.5" x14ac:dyDescent="0.2">
      <c r="A353" s="40">
        <v>350</v>
      </c>
      <c r="B353" s="40"/>
      <c r="C353" s="40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</row>
    <row r="354" spans="1:38" ht="16.5" x14ac:dyDescent="0.2">
      <c r="A354" s="40">
        <v>351</v>
      </c>
      <c r="B354" s="40"/>
      <c r="C354" s="40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</row>
    <row r="355" spans="1:38" ht="16.5" x14ac:dyDescent="0.2">
      <c r="A355" s="40">
        <v>352</v>
      </c>
      <c r="B355" s="40"/>
      <c r="C355" s="40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</row>
    <row r="356" spans="1:38" ht="16.5" x14ac:dyDescent="0.2">
      <c r="A356" s="40">
        <v>353</v>
      </c>
      <c r="B356" s="40"/>
      <c r="C356" s="40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</row>
    <row r="357" spans="1:38" ht="17.25" thickBot="1" x14ac:dyDescent="0.25">
      <c r="A357" s="40">
        <v>354</v>
      </c>
      <c r="B357" s="40"/>
      <c r="C357" s="40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</row>
    <row r="358" spans="1:38" ht="16.5" x14ac:dyDescent="0.2">
      <c r="A358" s="40">
        <v>355</v>
      </c>
      <c r="B358" s="40"/>
      <c r="C358" s="40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</row>
    <row r="359" spans="1:38" ht="16.5" x14ac:dyDescent="0.2">
      <c r="A359" s="40">
        <v>356</v>
      </c>
      <c r="B359" s="40"/>
      <c r="C359" s="40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</row>
    <row r="360" spans="1:38" ht="16.5" x14ac:dyDescent="0.2">
      <c r="A360" s="40">
        <v>357</v>
      </c>
      <c r="B360" s="40"/>
      <c r="C360" s="40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</row>
    <row r="361" spans="1:38" ht="16.5" x14ac:dyDescent="0.2">
      <c r="A361" s="40">
        <v>358</v>
      </c>
      <c r="B361" s="40"/>
      <c r="C361" s="40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</row>
    <row r="362" spans="1:38" ht="16.5" x14ac:dyDescent="0.2">
      <c r="A362" s="40">
        <v>359</v>
      </c>
      <c r="B362" s="40"/>
      <c r="C362" s="40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</row>
    <row r="363" spans="1:38" ht="17.25" thickBot="1" x14ac:dyDescent="0.25">
      <c r="A363" s="40">
        <v>360</v>
      </c>
      <c r="B363" s="40"/>
      <c r="C363" s="40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</row>
    <row r="364" spans="1:38" ht="16.5" x14ac:dyDescent="0.2">
      <c r="A364" s="40">
        <v>361</v>
      </c>
      <c r="B364" s="40"/>
      <c r="C364" s="40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</row>
    <row r="365" spans="1:38" ht="16.5" x14ac:dyDescent="0.2">
      <c r="A365" s="40">
        <v>362</v>
      </c>
      <c r="B365" s="40"/>
      <c r="C365" s="40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</row>
    <row r="366" spans="1:38" ht="16.5" x14ac:dyDescent="0.2">
      <c r="A366" s="40">
        <v>363</v>
      </c>
      <c r="B366" s="40"/>
      <c r="C366" s="40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</row>
    <row r="367" spans="1:38" ht="16.5" x14ac:dyDescent="0.2">
      <c r="A367" s="40">
        <v>364</v>
      </c>
      <c r="B367" s="40"/>
      <c r="C367" s="40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</row>
    <row r="368" spans="1:38" ht="16.5" x14ac:dyDescent="0.2">
      <c r="A368" s="40">
        <v>365</v>
      </c>
      <c r="B368" s="40"/>
      <c r="C368" s="40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</row>
    <row r="369" spans="1:38" ht="17.25" thickBot="1" x14ac:dyDescent="0.25">
      <c r="A369" s="40">
        <v>366</v>
      </c>
      <c r="B369" s="40"/>
      <c r="C369" s="40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</row>
    <row r="370" spans="1:38" ht="16.5" x14ac:dyDescent="0.2">
      <c r="A370" s="40">
        <v>367</v>
      </c>
      <c r="B370" s="40"/>
      <c r="C370" s="40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</row>
    <row r="371" spans="1:38" ht="16.5" x14ac:dyDescent="0.2">
      <c r="A371" s="40">
        <v>368</v>
      </c>
      <c r="B371" s="40"/>
      <c r="C371" s="40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</row>
    <row r="372" spans="1:38" ht="16.5" x14ac:dyDescent="0.2">
      <c r="A372" s="40">
        <v>369</v>
      </c>
      <c r="B372" s="40"/>
      <c r="C372" s="40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</row>
    <row r="373" spans="1:38" ht="16.5" x14ac:dyDescent="0.2">
      <c r="A373" s="40">
        <v>370</v>
      </c>
      <c r="B373" s="40"/>
      <c r="C373" s="40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</row>
    <row r="374" spans="1:38" ht="16.5" x14ac:dyDescent="0.2">
      <c r="A374" s="40">
        <v>371</v>
      </c>
      <c r="B374" s="40"/>
      <c r="C374" s="40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</row>
    <row r="375" spans="1:38" ht="17.25" thickBot="1" x14ac:dyDescent="0.25">
      <c r="A375" s="40">
        <v>372</v>
      </c>
      <c r="B375" s="40"/>
      <c r="C375" s="40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</row>
    <row r="376" spans="1:38" ht="16.5" x14ac:dyDescent="0.2">
      <c r="A376" s="40">
        <v>373</v>
      </c>
      <c r="B376" s="40"/>
      <c r="C376" s="40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</row>
    <row r="377" spans="1:38" ht="16.5" x14ac:dyDescent="0.2">
      <c r="A377" s="40">
        <v>374</v>
      </c>
      <c r="B377" s="40"/>
      <c r="C377" s="40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</row>
    <row r="378" spans="1:38" ht="16.5" x14ac:dyDescent="0.2">
      <c r="A378" s="40">
        <v>375</v>
      </c>
      <c r="B378" s="40"/>
      <c r="C378" s="40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</row>
    <row r="379" spans="1:38" ht="16.5" x14ac:dyDescent="0.2">
      <c r="A379" s="40">
        <v>376</v>
      </c>
      <c r="B379" s="40"/>
      <c r="C379" s="40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</row>
    <row r="380" spans="1:38" ht="16.5" x14ac:dyDescent="0.2">
      <c r="A380" s="40">
        <v>377</v>
      </c>
      <c r="B380" s="40"/>
      <c r="C380" s="40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</row>
    <row r="381" spans="1:38" ht="17.25" thickBot="1" x14ac:dyDescent="0.25">
      <c r="A381" s="40">
        <v>378</v>
      </c>
      <c r="B381" s="40"/>
      <c r="C381" s="40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</row>
    <row r="382" spans="1:38" ht="16.5" x14ac:dyDescent="0.2">
      <c r="A382" s="40">
        <v>379</v>
      </c>
      <c r="B382" s="40"/>
      <c r="C382" s="40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</row>
    <row r="383" spans="1:38" ht="16.5" x14ac:dyDescent="0.2">
      <c r="A383" s="40">
        <v>380</v>
      </c>
      <c r="B383" s="40"/>
      <c r="C383" s="40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</row>
    <row r="384" spans="1:38" ht="16.5" x14ac:dyDescent="0.2">
      <c r="A384" s="40">
        <v>381</v>
      </c>
      <c r="B384" s="40"/>
      <c r="C384" s="40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</row>
    <row r="385" spans="1:38" ht="16.5" x14ac:dyDescent="0.2">
      <c r="A385" s="40">
        <v>382</v>
      </c>
      <c r="B385" s="40"/>
      <c r="C385" s="40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</row>
    <row r="386" spans="1:38" ht="16.5" x14ac:dyDescent="0.2">
      <c r="A386" s="40">
        <v>383</v>
      </c>
      <c r="B386" s="40"/>
      <c r="C386" s="40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</row>
    <row r="387" spans="1:38" ht="17.25" thickBot="1" x14ac:dyDescent="0.25">
      <c r="A387" s="40">
        <v>384</v>
      </c>
      <c r="B387" s="40"/>
      <c r="C387" s="40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</row>
    <row r="388" spans="1:38" ht="16.5" x14ac:dyDescent="0.2">
      <c r="A388" s="40">
        <v>385</v>
      </c>
      <c r="B388" s="40"/>
      <c r="C388" s="40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</row>
    <row r="389" spans="1:38" ht="16.5" x14ac:dyDescent="0.2">
      <c r="A389" s="40">
        <v>386</v>
      </c>
      <c r="B389" s="40"/>
      <c r="C389" s="40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</row>
    <row r="390" spans="1:38" ht="16.5" x14ac:dyDescent="0.2">
      <c r="A390" s="40">
        <v>387</v>
      </c>
      <c r="B390" s="40"/>
      <c r="C390" s="40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</row>
    <row r="391" spans="1:38" ht="16.5" x14ac:dyDescent="0.2">
      <c r="A391" s="40">
        <v>388</v>
      </c>
      <c r="B391" s="40"/>
      <c r="C391" s="40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</row>
    <row r="392" spans="1:38" ht="16.5" x14ac:dyDescent="0.2">
      <c r="A392" s="40">
        <v>389</v>
      </c>
      <c r="B392" s="40"/>
      <c r="C392" s="40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</row>
    <row r="393" spans="1:38" ht="17.25" thickBot="1" x14ac:dyDescent="0.25">
      <c r="A393" s="40">
        <v>390</v>
      </c>
      <c r="B393" s="40"/>
      <c r="C393" s="40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</row>
    <row r="394" spans="1:38" ht="16.5" x14ac:dyDescent="0.2">
      <c r="A394" s="40">
        <v>391</v>
      </c>
      <c r="B394" s="40"/>
      <c r="C394" s="40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</row>
    <row r="395" spans="1:38" ht="16.5" x14ac:dyDescent="0.2">
      <c r="A395" s="40">
        <v>392</v>
      </c>
      <c r="B395" s="40"/>
      <c r="C395" s="40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</row>
    <row r="396" spans="1:38" ht="16.5" x14ac:dyDescent="0.2">
      <c r="A396" s="40">
        <v>393</v>
      </c>
      <c r="B396" s="40"/>
      <c r="C396" s="40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</row>
    <row r="397" spans="1:38" ht="16.5" x14ac:dyDescent="0.2">
      <c r="A397" s="40">
        <v>394</v>
      </c>
      <c r="B397" s="40"/>
      <c r="C397" s="40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</row>
    <row r="398" spans="1:38" ht="16.5" x14ac:dyDescent="0.2">
      <c r="A398" s="40">
        <v>395</v>
      </c>
      <c r="B398" s="40"/>
      <c r="C398" s="40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</row>
    <row r="399" spans="1:38" ht="17.25" thickBot="1" x14ac:dyDescent="0.25">
      <c r="A399" s="40">
        <v>396</v>
      </c>
      <c r="B399" s="40"/>
      <c r="C399" s="40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</row>
    <row r="400" spans="1:38" ht="16.5" x14ac:dyDescent="0.2">
      <c r="A400" s="40">
        <v>397</v>
      </c>
      <c r="B400" s="40"/>
      <c r="C400" s="40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</row>
    <row r="401" spans="1:38" ht="16.5" x14ac:dyDescent="0.2">
      <c r="A401" s="40">
        <v>398</v>
      </c>
      <c r="B401" s="40"/>
      <c r="C401" s="40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</row>
    <row r="402" spans="1:38" ht="16.5" x14ac:dyDescent="0.2">
      <c r="A402" s="40">
        <v>399</v>
      </c>
      <c r="B402" s="40"/>
      <c r="C402" s="40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</row>
    <row r="403" spans="1:38" ht="16.5" x14ac:dyDescent="0.2">
      <c r="A403" s="40">
        <v>400</v>
      </c>
      <c r="B403" s="40"/>
      <c r="C403" s="40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</row>
    <row r="404" spans="1:38" ht="16.5" x14ac:dyDescent="0.2">
      <c r="A404" s="40">
        <v>401</v>
      </c>
      <c r="B404" s="40"/>
      <c r="C404" s="40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</row>
    <row r="405" spans="1:38" ht="17.25" thickBot="1" x14ac:dyDescent="0.25">
      <c r="A405" s="40">
        <v>402</v>
      </c>
      <c r="B405" s="40"/>
      <c r="C405" s="40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</row>
    <row r="406" spans="1:38" ht="16.5" x14ac:dyDescent="0.2">
      <c r="A406" s="40">
        <v>403</v>
      </c>
      <c r="B406" s="40"/>
      <c r="C406" s="40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</row>
    <row r="407" spans="1:38" ht="16.5" x14ac:dyDescent="0.2">
      <c r="A407" s="40">
        <v>404</v>
      </c>
      <c r="B407" s="40"/>
      <c r="C407" s="40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</row>
    <row r="408" spans="1:38" ht="16.5" x14ac:dyDescent="0.2">
      <c r="A408" s="40">
        <v>405</v>
      </c>
      <c r="B408" s="40"/>
      <c r="C408" s="40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</row>
    <row r="409" spans="1:38" ht="16.5" x14ac:dyDescent="0.2">
      <c r="A409" s="40">
        <v>406</v>
      </c>
      <c r="B409" s="40"/>
      <c r="C409" s="40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</row>
    <row r="410" spans="1:38" ht="16.5" x14ac:dyDescent="0.2">
      <c r="A410" s="40">
        <v>407</v>
      </c>
      <c r="B410" s="40"/>
      <c r="C410" s="40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</row>
    <row r="411" spans="1:38" ht="17.25" thickBot="1" x14ac:dyDescent="0.25">
      <c r="A411" s="40">
        <v>408</v>
      </c>
      <c r="B411" s="40"/>
      <c r="C411" s="40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</row>
    <row r="412" spans="1:38" ht="16.5" x14ac:dyDescent="0.2">
      <c r="A412" s="40">
        <v>409</v>
      </c>
      <c r="B412" s="40"/>
      <c r="C412" s="40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</row>
    <row r="413" spans="1:38" ht="16.5" x14ac:dyDescent="0.2">
      <c r="A413" s="40">
        <v>410</v>
      </c>
      <c r="B413" s="40"/>
      <c r="C413" s="40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</row>
    <row r="414" spans="1:38" ht="16.5" x14ac:dyDescent="0.2">
      <c r="A414" s="40">
        <v>411</v>
      </c>
      <c r="B414" s="40"/>
      <c r="C414" s="40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</row>
    <row r="415" spans="1:38" ht="16.5" x14ac:dyDescent="0.2">
      <c r="A415" s="40">
        <v>412</v>
      </c>
      <c r="B415" s="40"/>
      <c r="C415" s="40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</row>
    <row r="416" spans="1:38" ht="16.5" x14ac:dyDescent="0.2">
      <c r="A416" s="40">
        <v>413</v>
      </c>
      <c r="B416" s="40"/>
      <c r="C416" s="40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</row>
    <row r="417" spans="1:38" ht="17.25" thickBot="1" x14ac:dyDescent="0.25">
      <c r="A417" s="40">
        <v>414</v>
      </c>
      <c r="B417" s="40"/>
      <c r="C417" s="40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</row>
    <row r="418" spans="1:38" ht="16.5" x14ac:dyDescent="0.2">
      <c r="A418" s="40">
        <v>415</v>
      </c>
      <c r="B418" s="40"/>
      <c r="C418" s="40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</row>
    <row r="419" spans="1:38" ht="16.5" x14ac:dyDescent="0.2">
      <c r="A419" s="40">
        <v>416</v>
      </c>
      <c r="B419" s="40"/>
      <c r="C419" s="40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</row>
    <row r="420" spans="1:38" ht="16.5" x14ac:dyDescent="0.2">
      <c r="A420" s="40">
        <v>417</v>
      </c>
      <c r="B420" s="40"/>
      <c r="C420" s="40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</row>
    <row r="421" spans="1:38" ht="16.5" x14ac:dyDescent="0.2">
      <c r="A421" s="40">
        <v>418</v>
      </c>
      <c r="B421" s="40"/>
      <c r="C421" s="40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</row>
    <row r="422" spans="1:38" ht="16.5" x14ac:dyDescent="0.2">
      <c r="A422" s="40">
        <v>419</v>
      </c>
      <c r="B422" s="40"/>
      <c r="C422" s="40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</row>
    <row r="423" spans="1:38" ht="17.25" thickBot="1" x14ac:dyDescent="0.25">
      <c r="A423" s="40">
        <v>420</v>
      </c>
      <c r="B423" s="40"/>
      <c r="C423" s="40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</row>
    <row r="424" spans="1:38" ht="16.5" x14ac:dyDescent="0.2">
      <c r="A424" s="40">
        <v>421</v>
      </c>
      <c r="B424" s="40"/>
      <c r="C424" s="40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</row>
    <row r="425" spans="1:38" ht="16.5" x14ac:dyDescent="0.2">
      <c r="A425" s="40">
        <v>422</v>
      </c>
      <c r="B425" s="40"/>
      <c r="C425" s="40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</row>
    <row r="426" spans="1:38" ht="16.5" x14ac:dyDescent="0.2">
      <c r="A426" s="40">
        <v>423</v>
      </c>
      <c r="B426" s="40"/>
      <c r="C426" s="40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</row>
    <row r="427" spans="1:38" ht="16.5" x14ac:dyDescent="0.2">
      <c r="A427" s="40">
        <v>424</v>
      </c>
      <c r="B427" s="40"/>
      <c r="C427" s="40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</row>
    <row r="428" spans="1:38" ht="16.5" x14ac:dyDescent="0.2">
      <c r="A428" s="40">
        <v>425</v>
      </c>
      <c r="B428" s="40"/>
      <c r="C428" s="40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</row>
    <row r="429" spans="1:38" ht="17.25" thickBot="1" x14ac:dyDescent="0.25">
      <c r="A429" s="40">
        <v>426</v>
      </c>
      <c r="B429" s="40"/>
      <c r="C429" s="40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</row>
    <row r="430" spans="1:38" ht="16.5" x14ac:dyDescent="0.2">
      <c r="A430" s="40">
        <v>427</v>
      </c>
      <c r="B430" s="40"/>
      <c r="C430" s="40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</row>
    <row r="431" spans="1:38" ht="16.5" x14ac:dyDescent="0.2">
      <c r="A431" s="40">
        <v>428</v>
      </c>
      <c r="B431" s="40"/>
      <c r="C431" s="40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</row>
    <row r="432" spans="1:38" ht="16.5" x14ac:dyDescent="0.2">
      <c r="A432" s="40">
        <v>429</v>
      </c>
      <c r="B432" s="40"/>
      <c r="C432" s="40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</row>
    <row r="433" spans="1:38" ht="16.5" x14ac:dyDescent="0.2">
      <c r="A433" s="40">
        <v>430</v>
      </c>
      <c r="B433" s="40"/>
      <c r="C433" s="40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</row>
    <row r="434" spans="1:38" ht="16.5" x14ac:dyDescent="0.2">
      <c r="A434" s="40">
        <v>431</v>
      </c>
      <c r="B434" s="40"/>
      <c r="C434" s="40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</row>
    <row r="435" spans="1:38" ht="17.25" thickBot="1" x14ac:dyDescent="0.25">
      <c r="A435" s="40">
        <v>432</v>
      </c>
      <c r="B435" s="40"/>
      <c r="C435" s="40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</row>
    <row r="436" spans="1:38" ht="16.5" x14ac:dyDescent="0.2">
      <c r="A436" s="40">
        <v>433</v>
      </c>
      <c r="B436" s="40"/>
      <c r="C436" s="40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</row>
    <row r="437" spans="1:38" ht="16.5" x14ac:dyDescent="0.2">
      <c r="A437" s="40">
        <v>434</v>
      </c>
      <c r="B437" s="40"/>
      <c r="C437" s="40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</row>
    <row r="438" spans="1:38" ht="16.5" x14ac:dyDescent="0.2">
      <c r="A438" s="40">
        <v>435</v>
      </c>
      <c r="B438" s="40"/>
      <c r="C438" s="40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</row>
    <row r="439" spans="1:38" ht="16.5" x14ac:dyDescent="0.2">
      <c r="A439" s="40">
        <v>436</v>
      </c>
      <c r="B439" s="40"/>
      <c r="C439" s="40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</row>
    <row r="440" spans="1:38" ht="16.5" x14ac:dyDescent="0.2">
      <c r="A440" s="40">
        <v>437</v>
      </c>
      <c r="B440" s="40"/>
      <c r="C440" s="40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</row>
    <row r="441" spans="1:38" ht="17.25" thickBot="1" x14ac:dyDescent="0.25">
      <c r="A441" s="40">
        <v>438</v>
      </c>
      <c r="B441" s="40"/>
      <c r="C441" s="40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</row>
    <row r="442" spans="1:38" ht="16.5" x14ac:dyDescent="0.2">
      <c r="A442" s="40">
        <v>439</v>
      </c>
      <c r="B442" s="40"/>
      <c r="C442" s="40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</row>
    <row r="443" spans="1:38" ht="16.5" x14ac:dyDescent="0.2">
      <c r="A443" s="40">
        <v>440</v>
      </c>
      <c r="B443" s="40"/>
      <c r="C443" s="40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</row>
    <row r="444" spans="1:38" ht="16.5" x14ac:dyDescent="0.2">
      <c r="A444" s="40">
        <v>441</v>
      </c>
      <c r="B444" s="40"/>
      <c r="C444" s="40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</row>
    <row r="445" spans="1:38" ht="16.5" x14ac:dyDescent="0.2">
      <c r="A445" s="40">
        <v>442</v>
      </c>
      <c r="B445" s="40"/>
      <c r="C445" s="40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</row>
    <row r="446" spans="1:38" ht="16.5" x14ac:dyDescent="0.2">
      <c r="A446" s="40">
        <v>443</v>
      </c>
      <c r="B446" s="40"/>
      <c r="C446" s="40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</row>
    <row r="447" spans="1:38" ht="17.25" thickBot="1" x14ac:dyDescent="0.25">
      <c r="A447" s="40">
        <v>444</v>
      </c>
      <c r="B447" s="40"/>
      <c r="C447" s="40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</row>
    <row r="448" spans="1:38" ht="16.5" x14ac:dyDescent="0.2">
      <c r="A448" s="40">
        <v>445</v>
      </c>
      <c r="B448" s="40"/>
      <c r="C448" s="40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</row>
    <row r="449" spans="1:38" ht="16.5" x14ac:dyDescent="0.2">
      <c r="A449" s="40">
        <v>446</v>
      </c>
      <c r="B449" s="40"/>
      <c r="C449" s="40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</row>
    <row r="450" spans="1:38" ht="16.5" x14ac:dyDescent="0.2">
      <c r="A450" s="40">
        <v>447</v>
      </c>
      <c r="B450" s="40"/>
      <c r="C450" s="40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</row>
    <row r="451" spans="1:38" ht="16.5" x14ac:dyDescent="0.2">
      <c r="A451" s="40">
        <v>448</v>
      </c>
      <c r="B451" s="40"/>
      <c r="C451" s="40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</row>
    <row r="452" spans="1:38" ht="16.5" x14ac:dyDescent="0.2">
      <c r="A452" s="40">
        <v>449</v>
      </c>
      <c r="B452" s="40"/>
      <c r="C452" s="40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</row>
    <row r="453" spans="1:38" ht="17.25" thickBot="1" x14ac:dyDescent="0.25">
      <c r="A453" s="40">
        <v>450</v>
      </c>
      <c r="B453" s="40"/>
      <c r="C453" s="40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</row>
    <row r="454" spans="1:38" ht="16.5" x14ac:dyDescent="0.2">
      <c r="A454" s="40">
        <v>451</v>
      </c>
      <c r="B454" s="40"/>
      <c r="C454" s="40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</row>
    <row r="455" spans="1:38" ht="16.5" x14ac:dyDescent="0.2">
      <c r="A455" s="40">
        <v>452</v>
      </c>
      <c r="B455" s="40"/>
      <c r="C455" s="40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</row>
    <row r="456" spans="1:38" ht="16.5" x14ac:dyDescent="0.2">
      <c r="A456" s="40">
        <v>453</v>
      </c>
      <c r="B456" s="40"/>
      <c r="C456" s="40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</row>
    <row r="457" spans="1:38" ht="16.5" x14ac:dyDescent="0.2">
      <c r="A457" s="40">
        <v>454</v>
      </c>
      <c r="B457" s="40"/>
      <c r="C457" s="40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</row>
    <row r="458" spans="1:38" ht="16.5" x14ac:dyDescent="0.2">
      <c r="A458" s="40">
        <v>455</v>
      </c>
      <c r="B458" s="40"/>
      <c r="C458" s="40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</row>
    <row r="459" spans="1:38" ht="17.25" thickBot="1" x14ac:dyDescent="0.25">
      <c r="A459" s="40">
        <v>456</v>
      </c>
      <c r="B459" s="40"/>
      <c r="C459" s="40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</row>
    <row r="460" spans="1:38" ht="16.5" x14ac:dyDescent="0.2">
      <c r="A460" s="40">
        <v>457</v>
      </c>
      <c r="B460" s="40"/>
      <c r="C460" s="40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</row>
    <row r="461" spans="1:38" ht="16.5" x14ac:dyDescent="0.2">
      <c r="A461" s="40">
        <v>458</v>
      </c>
      <c r="B461" s="40"/>
      <c r="C461" s="40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</row>
    <row r="462" spans="1:38" ht="16.5" x14ac:dyDescent="0.2">
      <c r="A462" s="40">
        <v>459</v>
      </c>
      <c r="B462" s="40"/>
      <c r="C462" s="40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</row>
    <row r="463" spans="1:38" ht="16.5" x14ac:dyDescent="0.2">
      <c r="A463" s="40">
        <v>460</v>
      </c>
      <c r="B463" s="40"/>
      <c r="C463" s="40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</row>
    <row r="464" spans="1:38" ht="16.5" x14ac:dyDescent="0.2">
      <c r="A464" s="40">
        <v>461</v>
      </c>
      <c r="B464" s="40"/>
      <c r="C464" s="40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</row>
    <row r="465" spans="1:38" ht="17.25" thickBot="1" x14ac:dyDescent="0.25">
      <c r="A465" s="40">
        <v>462</v>
      </c>
      <c r="B465" s="40"/>
      <c r="C465" s="40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</row>
    <row r="466" spans="1:38" ht="16.5" x14ac:dyDescent="0.2">
      <c r="A466" s="40">
        <v>463</v>
      </c>
      <c r="B466" s="40"/>
      <c r="C466" s="40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</row>
    <row r="467" spans="1:38" ht="16.5" x14ac:dyDescent="0.2">
      <c r="A467" s="40">
        <v>464</v>
      </c>
      <c r="B467" s="40"/>
      <c r="C467" s="40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</row>
    <row r="468" spans="1:38" ht="16.5" x14ac:dyDescent="0.2">
      <c r="A468" s="40">
        <v>465</v>
      </c>
      <c r="B468" s="40"/>
      <c r="C468" s="40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</row>
    <row r="469" spans="1:38" ht="16.5" x14ac:dyDescent="0.2">
      <c r="A469" s="40">
        <v>466</v>
      </c>
      <c r="B469" s="40"/>
      <c r="C469" s="40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</row>
    <row r="470" spans="1:38" ht="16.5" x14ac:dyDescent="0.2">
      <c r="A470" s="40">
        <v>467</v>
      </c>
      <c r="B470" s="40"/>
      <c r="C470" s="40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</row>
    <row r="471" spans="1:38" ht="17.25" thickBot="1" x14ac:dyDescent="0.25">
      <c r="A471" s="40">
        <v>468</v>
      </c>
      <c r="B471" s="40"/>
      <c r="C471" s="40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</row>
    <row r="472" spans="1:38" ht="16.5" x14ac:dyDescent="0.2">
      <c r="A472" s="40">
        <v>469</v>
      </c>
      <c r="B472" s="40"/>
      <c r="C472" s="40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</row>
    <row r="473" spans="1:38" ht="16.5" x14ac:dyDescent="0.2">
      <c r="A473" s="40">
        <v>470</v>
      </c>
      <c r="B473" s="40"/>
      <c r="C473" s="40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</row>
    <row r="474" spans="1:38" ht="16.5" x14ac:dyDescent="0.2">
      <c r="A474" s="40">
        <v>471</v>
      </c>
      <c r="B474" s="40"/>
      <c r="C474" s="40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</row>
    <row r="475" spans="1:38" ht="16.5" x14ac:dyDescent="0.2">
      <c r="A475" s="40">
        <v>472</v>
      </c>
      <c r="B475" s="40"/>
      <c r="C475" s="40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</row>
    <row r="476" spans="1:38" ht="16.5" x14ac:dyDescent="0.2">
      <c r="A476" s="40">
        <v>473</v>
      </c>
      <c r="B476" s="40"/>
      <c r="C476" s="40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</row>
    <row r="477" spans="1:38" ht="17.25" thickBot="1" x14ac:dyDescent="0.25">
      <c r="A477" s="40">
        <v>474</v>
      </c>
      <c r="B477" s="40"/>
      <c r="C477" s="40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</row>
    <row r="478" spans="1:38" ht="16.5" x14ac:dyDescent="0.2">
      <c r="A478" s="40">
        <v>475</v>
      </c>
      <c r="B478" s="40"/>
      <c r="C478" s="40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</row>
    <row r="479" spans="1:38" ht="16.5" x14ac:dyDescent="0.2">
      <c r="A479" s="40">
        <v>476</v>
      </c>
      <c r="B479" s="40"/>
      <c r="C479" s="40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</row>
    <row r="480" spans="1:38" ht="16.5" x14ac:dyDescent="0.2">
      <c r="A480" s="40">
        <v>477</v>
      </c>
      <c r="B480" s="40"/>
      <c r="C480" s="40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</row>
    <row r="481" spans="1:38" ht="16.5" x14ac:dyDescent="0.2">
      <c r="A481" s="40">
        <v>478</v>
      </c>
      <c r="B481" s="40"/>
      <c r="C481" s="40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</row>
    <row r="482" spans="1:38" ht="16.5" x14ac:dyDescent="0.2">
      <c r="A482" s="40">
        <v>479</v>
      </c>
      <c r="B482" s="40"/>
      <c r="C482" s="40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</row>
    <row r="483" spans="1:38" ht="17.25" thickBot="1" x14ac:dyDescent="0.25">
      <c r="A483" s="40">
        <v>480</v>
      </c>
      <c r="B483" s="40"/>
      <c r="C483" s="40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</row>
    <row r="484" spans="1:38" ht="16.5" x14ac:dyDescent="0.2">
      <c r="A484" s="40">
        <v>481</v>
      </c>
      <c r="B484" s="40"/>
      <c r="C484" s="40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</row>
    <row r="485" spans="1:38" ht="16.5" x14ac:dyDescent="0.2">
      <c r="A485" s="40">
        <v>482</v>
      </c>
      <c r="B485" s="40"/>
      <c r="C485" s="40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</row>
    <row r="486" spans="1:38" ht="16.5" x14ac:dyDescent="0.2">
      <c r="A486" s="40">
        <v>483</v>
      </c>
      <c r="B486" s="40"/>
      <c r="C486" s="40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</row>
    <row r="487" spans="1:38" ht="16.5" x14ac:dyDescent="0.2">
      <c r="A487" s="40">
        <v>484</v>
      </c>
      <c r="B487" s="40"/>
      <c r="C487" s="40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</row>
    <row r="488" spans="1:38" ht="16.5" x14ac:dyDescent="0.2">
      <c r="A488" s="40">
        <v>485</v>
      </c>
      <c r="B488" s="40"/>
      <c r="C488" s="40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</row>
    <row r="489" spans="1:38" ht="17.25" thickBot="1" x14ac:dyDescent="0.25">
      <c r="A489" s="40">
        <v>486</v>
      </c>
      <c r="B489" s="40"/>
      <c r="C489" s="40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</row>
    <row r="490" spans="1:38" ht="16.5" x14ac:dyDescent="0.2">
      <c r="A490" s="40">
        <v>487</v>
      </c>
      <c r="B490" s="40"/>
      <c r="C490" s="40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</row>
    <row r="491" spans="1:38" ht="16.5" x14ac:dyDescent="0.2">
      <c r="A491" s="40">
        <v>488</v>
      </c>
      <c r="B491" s="40"/>
      <c r="C491" s="40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</row>
    <row r="492" spans="1:38" ht="16.5" x14ac:dyDescent="0.2">
      <c r="A492" s="40">
        <v>489</v>
      </c>
      <c r="B492" s="40"/>
      <c r="C492" s="40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</row>
    <row r="493" spans="1:38" ht="16.5" x14ac:dyDescent="0.2">
      <c r="A493" s="40">
        <v>490</v>
      </c>
      <c r="B493" s="40"/>
      <c r="C493" s="40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</row>
    <row r="494" spans="1:38" ht="16.5" x14ac:dyDescent="0.2">
      <c r="A494" s="40">
        <v>491</v>
      </c>
      <c r="B494" s="40"/>
      <c r="C494" s="40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</row>
    <row r="495" spans="1:38" ht="17.25" thickBot="1" x14ac:dyDescent="0.25">
      <c r="A495" s="40">
        <v>492</v>
      </c>
      <c r="B495" s="40"/>
      <c r="C495" s="40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</row>
    <row r="496" spans="1:38" ht="16.5" x14ac:dyDescent="0.2">
      <c r="A496" s="40">
        <v>493</v>
      </c>
      <c r="B496" s="40"/>
      <c r="C496" s="40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</row>
    <row r="497" spans="1:38" ht="16.5" x14ac:dyDescent="0.2">
      <c r="A497" s="40">
        <v>494</v>
      </c>
      <c r="B497" s="40"/>
      <c r="C497" s="40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</row>
    <row r="498" spans="1:38" ht="16.5" x14ac:dyDescent="0.2">
      <c r="A498" s="40">
        <v>495</v>
      </c>
      <c r="B498" s="40"/>
      <c r="C498" s="40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</row>
    <row r="499" spans="1:38" ht="16.5" x14ac:dyDescent="0.2">
      <c r="A499" s="40">
        <v>496</v>
      </c>
      <c r="B499" s="40"/>
      <c r="C499" s="40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</row>
    <row r="500" spans="1:38" ht="16.5" x14ac:dyDescent="0.2">
      <c r="A500" s="40">
        <v>497</v>
      </c>
      <c r="B500" s="40"/>
      <c r="C500" s="40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</row>
    <row r="501" spans="1:38" ht="17.25" thickBot="1" x14ac:dyDescent="0.25">
      <c r="A501" s="40">
        <v>498</v>
      </c>
      <c r="B501" s="40"/>
      <c r="C501" s="40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</row>
    <row r="502" spans="1:38" ht="16.5" x14ac:dyDescent="0.2">
      <c r="A502" s="40">
        <v>499</v>
      </c>
      <c r="B502" s="40"/>
      <c r="C502" s="40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</row>
    <row r="503" spans="1:38" ht="16.5" x14ac:dyDescent="0.2">
      <c r="A503" s="40">
        <v>500</v>
      </c>
      <c r="B503" s="40"/>
      <c r="C503" s="40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</row>
    <row r="504" spans="1:38" ht="16.5" x14ac:dyDescent="0.2">
      <c r="A504" s="40">
        <v>501</v>
      </c>
      <c r="B504" s="40"/>
      <c r="C504" s="40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</row>
    <row r="505" spans="1:38" ht="16.5" x14ac:dyDescent="0.2">
      <c r="A505" s="40">
        <v>502</v>
      </c>
      <c r="B505" s="40"/>
      <c r="C505" s="40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</row>
    <row r="506" spans="1:38" ht="16.5" x14ac:dyDescent="0.2">
      <c r="A506" s="40">
        <v>503</v>
      </c>
      <c r="B506" s="40"/>
      <c r="C506" s="40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</row>
    <row r="507" spans="1:38" ht="17.25" thickBot="1" x14ac:dyDescent="0.25">
      <c r="A507" s="40">
        <v>504</v>
      </c>
      <c r="B507" s="40"/>
      <c r="C507" s="40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</row>
    <row r="508" spans="1:38" ht="16.5" x14ac:dyDescent="0.2">
      <c r="A508" s="40">
        <v>505</v>
      </c>
      <c r="B508" s="40"/>
      <c r="C508" s="40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</row>
    <row r="509" spans="1:38" ht="16.5" x14ac:dyDescent="0.2">
      <c r="A509" s="40">
        <v>506</v>
      </c>
      <c r="B509" s="40"/>
      <c r="C509" s="40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</row>
    <row r="510" spans="1:38" ht="16.5" x14ac:dyDescent="0.2">
      <c r="A510" s="40">
        <v>507</v>
      </c>
      <c r="B510" s="40"/>
      <c r="C510" s="40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</row>
    <row r="511" spans="1:38" ht="16.5" x14ac:dyDescent="0.2">
      <c r="A511" s="40">
        <v>508</v>
      </c>
      <c r="B511" s="40"/>
      <c r="C511" s="40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</row>
    <row r="512" spans="1:38" ht="16.5" x14ac:dyDescent="0.2">
      <c r="A512" s="40">
        <v>509</v>
      </c>
      <c r="B512" s="40"/>
      <c r="C512" s="40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</row>
    <row r="513" spans="1:38" ht="17.25" thickBot="1" x14ac:dyDescent="0.25">
      <c r="A513" s="40">
        <v>510</v>
      </c>
      <c r="B513" s="40"/>
      <c r="C513" s="40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</row>
    <row r="514" spans="1:38" ht="16.5" x14ac:dyDescent="0.2">
      <c r="A514" s="40">
        <v>511</v>
      </c>
      <c r="B514" s="40"/>
      <c r="C514" s="40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</row>
    <row r="515" spans="1:38" ht="16.5" x14ac:dyDescent="0.2">
      <c r="A515" s="40">
        <v>512</v>
      </c>
      <c r="B515" s="40"/>
      <c r="C515" s="40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</row>
    <row r="516" spans="1:38" ht="16.5" x14ac:dyDescent="0.2">
      <c r="A516" s="40">
        <v>513</v>
      </c>
      <c r="B516" s="40"/>
      <c r="C516" s="40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</row>
    <row r="517" spans="1:38" ht="16.5" x14ac:dyDescent="0.2">
      <c r="A517" s="40">
        <v>514</v>
      </c>
      <c r="B517" s="40"/>
      <c r="C517" s="40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</row>
    <row r="518" spans="1:38" ht="16.5" x14ac:dyDescent="0.2">
      <c r="A518" s="40">
        <v>515</v>
      </c>
      <c r="B518" s="40"/>
      <c r="C518" s="40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</row>
    <row r="519" spans="1:38" ht="17.25" thickBot="1" x14ac:dyDescent="0.25">
      <c r="A519" s="40">
        <v>516</v>
      </c>
      <c r="B519" s="40"/>
      <c r="C519" s="40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</row>
    <row r="520" spans="1:38" ht="16.5" x14ac:dyDescent="0.2">
      <c r="A520" s="40">
        <v>517</v>
      </c>
      <c r="B520" s="40"/>
      <c r="C520" s="40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</row>
    <row r="521" spans="1:38" ht="16.5" x14ac:dyDescent="0.2">
      <c r="A521" s="40">
        <v>518</v>
      </c>
      <c r="B521" s="40"/>
      <c r="C521" s="40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</row>
    <row r="522" spans="1:38" ht="16.5" x14ac:dyDescent="0.2">
      <c r="A522" s="40">
        <v>519</v>
      </c>
      <c r="B522" s="40"/>
      <c r="C522" s="40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</row>
    <row r="523" spans="1:38" ht="16.5" x14ac:dyDescent="0.2">
      <c r="A523" s="40">
        <v>520</v>
      </c>
      <c r="B523" s="40"/>
      <c r="C523" s="40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</row>
    <row r="524" spans="1:38" ht="16.5" x14ac:dyDescent="0.2">
      <c r="A524" s="40">
        <v>521</v>
      </c>
      <c r="B524" s="40"/>
      <c r="C524" s="40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</row>
    <row r="525" spans="1:38" ht="17.25" thickBot="1" x14ac:dyDescent="0.25">
      <c r="A525" s="40">
        <v>522</v>
      </c>
      <c r="B525" s="40"/>
      <c r="C525" s="40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</row>
    <row r="526" spans="1:38" ht="16.5" x14ac:dyDescent="0.2">
      <c r="A526" s="40">
        <v>523</v>
      </c>
      <c r="B526" s="40"/>
      <c r="C526" s="40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</row>
    <row r="527" spans="1:38" ht="16.5" x14ac:dyDescent="0.2">
      <c r="A527" s="40">
        <v>524</v>
      </c>
      <c r="B527" s="40"/>
      <c r="C527" s="40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</row>
    <row r="528" spans="1:38" ht="16.5" x14ac:dyDescent="0.2">
      <c r="A528" s="40">
        <v>525</v>
      </c>
      <c r="B528" s="40"/>
      <c r="C528" s="40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</row>
    <row r="529" spans="1:38" ht="16.5" x14ac:dyDescent="0.2">
      <c r="A529" s="40">
        <v>526</v>
      </c>
      <c r="B529" s="40"/>
      <c r="C529" s="40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</row>
    <row r="530" spans="1:38" ht="16.5" x14ac:dyDescent="0.2">
      <c r="A530" s="40">
        <v>527</v>
      </c>
      <c r="B530" s="40"/>
      <c r="C530" s="40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</row>
    <row r="531" spans="1:38" ht="17.25" thickBot="1" x14ac:dyDescent="0.25">
      <c r="A531" s="40">
        <v>528</v>
      </c>
      <c r="B531" s="40"/>
      <c r="C531" s="40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</row>
    <row r="532" spans="1:38" ht="16.5" x14ac:dyDescent="0.2">
      <c r="A532" s="40">
        <v>529</v>
      </c>
      <c r="B532" s="40"/>
      <c r="C532" s="40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</row>
    <row r="533" spans="1:38" ht="16.5" x14ac:dyDescent="0.2">
      <c r="A533" s="40">
        <v>530</v>
      </c>
      <c r="B533" s="40"/>
      <c r="C533" s="40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</row>
    <row r="534" spans="1:38" ht="16.5" x14ac:dyDescent="0.2">
      <c r="A534" s="40">
        <v>531</v>
      </c>
      <c r="B534" s="40"/>
      <c r="C534" s="40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</row>
    <row r="535" spans="1:38" ht="16.5" x14ac:dyDescent="0.2">
      <c r="A535" s="40">
        <v>532</v>
      </c>
      <c r="B535" s="40"/>
      <c r="C535" s="40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</row>
    <row r="536" spans="1:38" ht="16.5" x14ac:dyDescent="0.2">
      <c r="A536" s="40">
        <v>533</v>
      </c>
      <c r="B536" s="40"/>
      <c r="C536" s="40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</row>
    <row r="537" spans="1:38" ht="17.25" thickBot="1" x14ac:dyDescent="0.25">
      <c r="A537" s="40">
        <v>534</v>
      </c>
      <c r="B537" s="40"/>
      <c r="C537" s="40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</row>
    <row r="538" spans="1:38" ht="16.5" x14ac:dyDescent="0.2">
      <c r="A538" s="40">
        <v>535</v>
      </c>
      <c r="B538" s="40"/>
      <c r="C538" s="40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</row>
    <row r="539" spans="1:38" ht="16.5" x14ac:dyDescent="0.2">
      <c r="A539" s="40">
        <v>536</v>
      </c>
      <c r="B539" s="40"/>
      <c r="C539" s="40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</row>
    <row r="540" spans="1:38" ht="16.5" x14ac:dyDescent="0.2">
      <c r="A540" s="40">
        <v>537</v>
      </c>
      <c r="B540" s="40"/>
      <c r="C540" s="40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</row>
    <row r="541" spans="1:38" ht="16.5" x14ac:dyDescent="0.2">
      <c r="A541" s="40">
        <v>538</v>
      </c>
      <c r="B541" s="40"/>
      <c r="C541" s="40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</row>
    <row r="542" spans="1:38" ht="16.5" x14ac:dyDescent="0.2">
      <c r="A542" s="40">
        <v>539</v>
      </c>
      <c r="B542" s="40"/>
      <c r="C542" s="40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</row>
    <row r="543" spans="1:38" ht="17.25" thickBot="1" x14ac:dyDescent="0.25">
      <c r="A543" s="40">
        <v>540</v>
      </c>
      <c r="B543" s="40"/>
      <c r="C543" s="40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</row>
    <row r="544" spans="1:38" ht="16.5" x14ac:dyDescent="0.2">
      <c r="A544" s="40">
        <v>541</v>
      </c>
      <c r="B544" s="40"/>
      <c r="C544" s="40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</row>
    <row r="545" spans="1:38" ht="16.5" x14ac:dyDescent="0.2">
      <c r="A545" s="40">
        <v>542</v>
      </c>
      <c r="B545" s="40"/>
      <c r="C545" s="40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</row>
    <row r="546" spans="1:38" ht="16.5" x14ac:dyDescent="0.2">
      <c r="A546" s="40">
        <v>543</v>
      </c>
      <c r="B546" s="40"/>
      <c r="C546" s="40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</row>
    <row r="547" spans="1:38" ht="16.5" x14ac:dyDescent="0.2">
      <c r="A547" s="40">
        <v>544</v>
      </c>
      <c r="B547" s="40"/>
      <c r="C547" s="40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</row>
    <row r="548" spans="1:38" ht="16.5" x14ac:dyDescent="0.2">
      <c r="A548" s="40">
        <v>545</v>
      </c>
      <c r="B548" s="40"/>
      <c r="C548" s="40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</row>
    <row r="549" spans="1:38" ht="17.25" thickBot="1" x14ac:dyDescent="0.25">
      <c r="A549" s="40">
        <v>546</v>
      </c>
      <c r="B549" s="40"/>
      <c r="C549" s="40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</row>
    <row r="550" spans="1:38" ht="16.5" x14ac:dyDescent="0.2">
      <c r="A550" s="40">
        <v>547</v>
      </c>
      <c r="B550" s="40"/>
      <c r="C550" s="40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</row>
    <row r="551" spans="1:38" ht="16.5" x14ac:dyDescent="0.2">
      <c r="A551" s="40">
        <v>548</v>
      </c>
      <c r="B551" s="40"/>
      <c r="C551" s="40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</row>
    <row r="552" spans="1:38" ht="16.5" x14ac:dyDescent="0.2">
      <c r="A552" s="40">
        <v>549</v>
      </c>
      <c r="B552" s="40"/>
      <c r="C552" s="40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</row>
    <row r="553" spans="1:38" ht="16.5" x14ac:dyDescent="0.2">
      <c r="A553" s="40">
        <v>550</v>
      </c>
      <c r="B553" s="40"/>
      <c r="C553" s="40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</row>
    <row r="554" spans="1:38" ht="16.5" x14ac:dyDescent="0.2">
      <c r="A554" s="40">
        <v>551</v>
      </c>
      <c r="B554" s="40"/>
      <c r="C554" s="40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</row>
    <row r="555" spans="1:38" ht="17.25" thickBot="1" x14ac:dyDescent="0.25">
      <c r="A555" s="40">
        <v>552</v>
      </c>
      <c r="B555" s="40"/>
      <c r="C555" s="40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</row>
    <row r="556" spans="1:38" ht="16.5" x14ac:dyDescent="0.2">
      <c r="A556" s="40">
        <v>553</v>
      </c>
      <c r="B556" s="40"/>
      <c r="C556" s="40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</row>
    <row r="557" spans="1:38" ht="16.5" x14ac:dyDescent="0.2">
      <c r="A557" s="40">
        <v>554</v>
      </c>
      <c r="B557" s="40"/>
      <c r="C557" s="40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</row>
    <row r="558" spans="1:38" ht="16.5" x14ac:dyDescent="0.2">
      <c r="A558" s="40">
        <v>555</v>
      </c>
      <c r="B558" s="40"/>
      <c r="C558" s="40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</row>
    <row r="559" spans="1:38" ht="16.5" x14ac:dyDescent="0.2">
      <c r="A559" s="40">
        <v>556</v>
      </c>
      <c r="B559" s="40"/>
      <c r="C559" s="40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</row>
    <row r="560" spans="1:38" ht="16.5" x14ac:dyDescent="0.2">
      <c r="A560" s="40">
        <v>557</v>
      </c>
      <c r="B560" s="40"/>
      <c r="C560" s="40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</row>
    <row r="561" spans="1:38" ht="17.25" thickBot="1" x14ac:dyDescent="0.25">
      <c r="A561" s="40">
        <v>558</v>
      </c>
      <c r="B561" s="40"/>
      <c r="C561" s="40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</row>
    <row r="562" spans="1:38" ht="16.5" x14ac:dyDescent="0.2">
      <c r="A562" s="40">
        <v>559</v>
      </c>
      <c r="B562" s="40"/>
      <c r="C562" s="40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</row>
    <row r="563" spans="1:38" ht="16.5" x14ac:dyDescent="0.2">
      <c r="A563" s="40">
        <v>560</v>
      </c>
      <c r="B563" s="40"/>
      <c r="C563" s="40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</row>
    <row r="564" spans="1:38" ht="16.5" x14ac:dyDescent="0.2">
      <c r="A564" s="40">
        <v>561</v>
      </c>
      <c r="B564" s="40"/>
      <c r="C564" s="40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</row>
    <row r="565" spans="1:38" ht="16.5" x14ac:dyDescent="0.2">
      <c r="A565" s="40">
        <v>562</v>
      </c>
      <c r="B565" s="40"/>
      <c r="C565" s="40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</row>
    <row r="566" spans="1:38" ht="16.5" x14ac:dyDescent="0.2">
      <c r="A566" s="40">
        <v>563</v>
      </c>
      <c r="B566" s="40"/>
      <c r="C566" s="40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</row>
    <row r="567" spans="1:38" ht="17.25" thickBot="1" x14ac:dyDescent="0.25">
      <c r="A567" s="40">
        <v>564</v>
      </c>
      <c r="B567" s="40"/>
      <c r="C567" s="40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</row>
    <row r="568" spans="1:38" ht="16.5" x14ac:dyDescent="0.2">
      <c r="A568" s="40">
        <v>565</v>
      </c>
      <c r="B568" s="40"/>
      <c r="C568" s="40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</row>
    <row r="569" spans="1:38" ht="16.5" x14ac:dyDescent="0.2">
      <c r="A569" s="40">
        <v>566</v>
      </c>
      <c r="B569" s="40"/>
      <c r="C569" s="40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</row>
    <row r="570" spans="1:38" ht="16.5" x14ac:dyDescent="0.2">
      <c r="A570" s="40">
        <v>567</v>
      </c>
      <c r="B570" s="40"/>
      <c r="C570" s="40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</row>
    <row r="571" spans="1:38" ht="16.5" x14ac:dyDescent="0.2">
      <c r="A571" s="40">
        <v>568</v>
      </c>
      <c r="B571" s="40"/>
      <c r="C571" s="40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</row>
    <row r="572" spans="1:38" ht="16.5" x14ac:dyDescent="0.2">
      <c r="A572" s="40">
        <v>569</v>
      </c>
      <c r="B572" s="40"/>
      <c r="C572" s="40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</row>
    <row r="573" spans="1:38" ht="17.25" thickBot="1" x14ac:dyDescent="0.25">
      <c r="A573" s="40">
        <v>570</v>
      </c>
      <c r="B573" s="40"/>
      <c r="C573" s="40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</row>
    <row r="574" spans="1:38" ht="16.5" x14ac:dyDescent="0.2">
      <c r="A574" s="40">
        <v>571</v>
      </c>
      <c r="B574" s="40"/>
      <c r="C574" s="40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</row>
    <row r="575" spans="1:38" ht="16.5" x14ac:dyDescent="0.2">
      <c r="A575" s="40">
        <v>572</v>
      </c>
      <c r="B575" s="40"/>
      <c r="C575" s="40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</row>
    <row r="576" spans="1:38" ht="16.5" x14ac:dyDescent="0.2">
      <c r="A576" s="40">
        <v>573</v>
      </c>
      <c r="B576" s="40"/>
      <c r="C576" s="40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</row>
    <row r="577" spans="1:38" ht="16.5" x14ac:dyDescent="0.2">
      <c r="A577" s="40">
        <v>574</v>
      </c>
      <c r="B577" s="40"/>
      <c r="C577" s="40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</row>
    <row r="578" spans="1:38" ht="16.5" x14ac:dyDescent="0.2">
      <c r="A578" s="40">
        <v>575</v>
      </c>
      <c r="B578" s="40"/>
      <c r="C578" s="40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</row>
    <row r="579" spans="1:38" ht="17.25" thickBot="1" x14ac:dyDescent="0.25">
      <c r="A579" s="40">
        <v>576</v>
      </c>
      <c r="B579" s="40"/>
      <c r="C579" s="40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</row>
    <row r="580" spans="1:38" ht="16.5" x14ac:dyDescent="0.2">
      <c r="A580" s="40">
        <v>577</v>
      </c>
      <c r="B580" s="40"/>
      <c r="C580" s="40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</row>
    <row r="581" spans="1:38" ht="16.5" x14ac:dyDescent="0.2">
      <c r="A581" s="40">
        <v>578</v>
      </c>
      <c r="B581" s="40"/>
      <c r="C581" s="40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</row>
    <row r="582" spans="1:38" ht="16.5" x14ac:dyDescent="0.2">
      <c r="A582" s="40">
        <v>579</v>
      </c>
      <c r="B582" s="40"/>
      <c r="C582" s="40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</row>
    <row r="583" spans="1:38" ht="16.5" x14ac:dyDescent="0.2">
      <c r="A583" s="40">
        <v>580</v>
      </c>
      <c r="B583" s="40"/>
      <c r="C583" s="40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</row>
    <row r="584" spans="1:38" ht="16.5" x14ac:dyDescent="0.2">
      <c r="A584" s="40">
        <v>581</v>
      </c>
      <c r="B584" s="40"/>
      <c r="C584" s="40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</row>
    <row r="585" spans="1:38" ht="17.25" thickBot="1" x14ac:dyDescent="0.25">
      <c r="A585" s="40">
        <v>582</v>
      </c>
      <c r="B585" s="40"/>
      <c r="C585" s="40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</row>
    <row r="586" spans="1:38" ht="16.5" x14ac:dyDescent="0.2">
      <c r="A586" s="40">
        <v>583</v>
      </c>
      <c r="B586" s="40"/>
      <c r="C586" s="40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</row>
    <row r="587" spans="1:38" ht="16.5" x14ac:dyDescent="0.2">
      <c r="A587" s="40">
        <v>584</v>
      </c>
      <c r="B587" s="40"/>
      <c r="C587" s="40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</row>
    <row r="588" spans="1:38" ht="16.5" x14ac:dyDescent="0.2">
      <c r="A588" s="40">
        <v>585</v>
      </c>
      <c r="B588" s="40"/>
      <c r="C588" s="40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</row>
    <row r="589" spans="1:38" ht="16.5" x14ac:dyDescent="0.2">
      <c r="A589" s="40">
        <v>586</v>
      </c>
      <c r="B589" s="40"/>
      <c r="C589" s="40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</row>
    <row r="590" spans="1:38" ht="16.5" x14ac:dyDescent="0.2">
      <c r="A590" s="40">
        <v>587</v>
      </c>
      <c r="B590" s="40"/>
      <c r="C590" s="40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</row>
    <row r="591" spans="1:38" ht="17.25" thickBot="1" x14ac:dyDescent="0.25">
      <c r="A591" s="40">
        <v>588</v>
      </c>
      <c r="B591" s="40"/>
      <c r="C591" s="40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</row>
    <row r="592" spans="1:38" ht="16.5" x14ac:dyDescent="0.2">
      <c r="A592" s="40">
        <v>589</v>
      </c>
      <c r="B592" s="40"/>
      <c r="C592" s="40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</row>
    <row r="593" spans="1:38" ht="16.5" x14ac:dyDescent="0.2">
      <c r="A593" s="40">
        <v>590</v>
      </c>
      <c r="B593" s="40"/>
      <c r="C593" s="40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</row>
    <row r="594" spans="1:38" ht="16.5" x14ac:dyDescent="0.2">
      <c r="A594" s="40">
        <v>591</v>
      </c>
      <c r="B594" s="40"/>
      <c r="C594" s="40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</row>
    <row r="595" spans="1:38" ht="16.5" x14ac:dyDescent="0.2">
      <c r="A595" s="40">
        <v>592</v>
      </c>
      <c r="B595" s="40"/>
      <c r="C595" s="40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</row>
    <row r="596" spans="1:38" ht="16.5" x14ac:dyDescent="0.2">
      <c r="A596" s="40">
        <v>593</v>
      </c>
      <c r="B596" s="40"/>
      <c r="C596" s="40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</row>
    <row r="597" spans="1:38" ht="17.25" thickBot="1" x14ac:dyDescent="0.25">
      <c r="A597" s="40">
        <v>594</v>
      </c>
      <c r="B597" s="40"/>
      <c r="C597" s="40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</row>
    <row r="598" spans="1:38" ht="16.5" x14ac:dyDescent="0.2">
      <c r="A598" s="40">
        <v>595</v>
      </c>
      <c r="B598" s="40"/>
      <c r="C598" s="40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</row>
    <row r="599" spans="1:38" ht="16.5" x14ac:dyDescent="0.2">
      <c r="A599" s="40">
        <v>596</v>
      </c>
      <c r="B599" s="40"/>
      <c r="C599" s="40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</row>
    <row r="600" spans="1:38" ht="16.5" x14ac:dyDescent="0.2">
      <c r="A600" s="40">
        <v>597</v>
      </c>
      <c r="B600" s="40"/>
      <c r="C600" s="40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</row>
    <row r="601" spans="1:38" ht="16.5" x14ac:dyDescent="0.2">
      <c r="A601" s="40">
        <v>598</v>
      </c>
      <c r="B601" s="40"/>
      <c r="C601" s="40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</row>
    <row r="602" spans="1:38" ht="16.5" x14ac:dyDescent="0.2">
      <c r="A602" s="40">
        <v>599</v>
      </c>
      <c r="B602" s="40"/>
      <c r="C602" s="40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</row>
    <row r="603" spans="1:38" ht="17.25" thickBot="1" x14ac:dyDescent="0.25">
      <c r="A603" s="40">
        <v>600</v>
      </c>
      <c r="B603" s="40"/>
      <c r="C603" s="40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</row>
    <row r="604" spans="1:38" ht="16.5" x14ac:dyDescent="0.2">
      <c r="A604" s="40">
        <v>601</v>
      </c>
      <c r="B604" s="40"/>
      <c r="C604" s="40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</row>
    <row r="605" spans="1:38" ht="16.5" x14ac:dyDescent="0.2">
      <c r="A605" s="40">
        <v>602</v>
      </c>
      <c r="B605" s="40"/>
      <c r="C605" s="40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</row>
    <row r="606" spans="1:38" ht="16.5" x14ac:dyDescent="0.2">
      <c r="A606" s="40">
        <v>603</v>
      </c>
      <c r="B606" s="40"/>
      <c r="C606" s="40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</row>
    <row r="607" spans="1:38" ht="16.5" x14ac:dyDescent="0.2">
      <c r="A607" s="40">
        <v>604</v>
      </c>
      <c r="B607" s="40"/>
      <c r="C607" s="40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</row>
    <row r="608" spans="1:38" ht="16.5" x14ac:dyDescent="0.2">
      <c r="A608" s="40">
        <v>605</v>
      </c>
      <c r="B608" s="40"/>
      <c r="C608" s="40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</row>
    <row r="609" spans="1:38" ht="17.25" thickBot="1" x14ac:dyDescent="0.25">
      <c r="A609" s="40">
        <v>606</v>
      </c>
      <c r="B609" s="40"/>
      <c r="C609" s="40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</row>
    <row r="610" spans="1:38" ht="16.5" x14ac:dyDescent="0.2">
      <c r="A610" s="40">
        <v>607</v>
      </c>
      <c r="B610" s="40"/>
      <c r="C610" s="40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</row>
    <row r="611" spans="1:38" ht="16.5" x14ac:dyDescent="0.2">
      <c r="A611" s="40">
        <v>608</v>
      </c>
      <c r="B611" s="40"/>
      <c r="C611" s="40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</row>
    <row r="612" spans="1:38" ht="16.5" x14ac:dyDescent="0.2">
      <c r="A612" s="40">
        <v>609</v>
      </c>
      <c r="B612" s="40"/>
      <c r="C612" s="40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</row>
    <row r="613" spans="1:38" ht="16.5" x14ac:dyDescent="0.2">
      <c r="A613" s="40">
        <v>610</v>
      </c>
      <c r="B613" s="40"/>
      <c r="C613" s="40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</row>
    <row r="614" spans="1:38" ht="16.5" x14ac:dyDescent="0.2">
      <c r="A614" s="40">
        <v>611</v>
      </c>
      <c r="B614" s="40"/>
      <c r="C614" s="40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</row>
    <row r="615" spans="1:38" ht="17.25" thickBot="1" x14ac:dyDescent="0.25">
      <c r="A615" s="40">
        <v>612</v>
      </c>
      <c r="B615" s="40"/>
      <c r="C615" s="40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</row>
    <row r="616" spans="1:38" ht="16.5" x14ac:dyDescent="0.2">
      <c r="A616" s="40">
        <v>613</v>
      </c>
      <c r="B616" s="40"/>
      <c r="C616" s="40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</row>
    <row r="617" spans="1:38" ht="16.5" x14ac:dyDescent="0.2">
      <c r="A617" s="40">
        <v>614</v>
      </c>
      <c r="B617" s="40"/>
      <c r="C617" s="40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</row>
    <row r="618" spans="1:38" ht="16.5" x14ac:dyDescent="0.2">
      <c r="A618" s="40">
        <v>615</v>
      </c>
      <c r="B618" s="40"/>
      <c r="C618" s="40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</row>
    <row r="619" spans="1:38" ht="16.5" x14ac:dyDescent="0.2">
      <c r="A619" s="40">
        <v>616</v>
      </c>
      <c r="B619" s="40"/>
      <c r="C619" s="40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</row>
    <row r="620" spans="1:38" ht="16.5" x14ac:dyDescent="0.2">
      <c r="A620" s="40">
        <v>617</v>
      </c>
      <c r="B620" s="40"/>
      <c r="C620" s="40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</row>
    <row r="621" spans="1:38" ht="17.25" thickBot="1" x14ac:dyDescent="0.25">
      <c r="A621" s="40">
        <v>618</v>
      </c>
      <c r="B621" s="40"/>
      <c r="C621" s="40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</row>
    <row r="622" spans="1:38" ht="16.5" x14ac:dyDescent="0.2">
      <c r="A622" s="40">
        <v>619</v>
      </c>
      <c r="B622" s="40"/>
      <c r="C622" s="40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</row>
    <row r="623" spans="1:38" ht="16.5" x14ac:dyDescent="0.2">
      <c r="A623" s="40">
        <v>620</v>
      </c>
      <c r="B623" s="40"/>
      <c r="C623" s="40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</row>
    <row r="624" spans="1:38" ht="16.5" x14ac:dyDescent="0.2">
      <c r="A624" s="40">
        <v>621</v>
      </c>
      <c r="B624" s="40"/>
      <c r="C624" s="40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</row>
    <row r="625" spans="1:38" ht="16.5" x14ac:dyDescent="0.2">
      <c r="A625" s="40">
        <v>622</v>
      </c>
      <c r="B625" s="40"/>
      <c r="C625" s="40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</row>
    <row r="626" spans="1:38" ht="16.5" x14ac:dyDescent="0.2">
      <c r="A626" s="40">
        <v>623</v>
      </c>
      <c r="B626" s="40"/>
      <c r="C626" s="40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</row>
    <row r="627" spans="1:38" ht="17.25" thickBot="1" x14ac:dyDescent="0.25">
      <c r="A627" s="40">
        <v>624</v>
      </c>
      <c r="B627" s="40"/>
      <c r="C627" s="40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</row>
    <row r="628" spans="1:38" ht="16.5" x14ac:dyDescent="0.2">
      <c r="A628" s="40">
        <v>625</v>
      </c>
      <c r="B628" s="40"/>
      <c r="C628" s="40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</row>
    <row r="629" spans="1:38" ht="16.5" x14ac:dyDescent="0.2">
      <c r="A629" s="40">
        <v>626</v>
      </c>
      <c r="B629" s="40"/>
      <c r="C629" s="40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</row>
    <row r="630" spans="1:38" ht="16.5" x14ac:dyDescent="0.2">
      <c r="A630" s="40">
        <v>627</v>
      </c>
      <c r="B630" s="40"/>
      <c r="C630" s="40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</row>
    <row r="631" spans="1:38" ht="16.5" x14ac:dyDescent="0.2">
      <c r="A631" s="40">
        <v>628</v>
      </c>
      <c r="B631" s="40"/>
      <c r="C631" s="40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</row>
    <row r="632" spans="1:38" ht="16.5" x14ac:dyDescent="0.2">
      <c r="A632" s="40">
        <v>629</v>
      </c>
      <c r="B632" s="40"/>
      <c r="C632" s="40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</row>
    <row r="633" spans="1:38" ht="17.25" thickBot="1" x14ac:dyDescent="0.25">
      <c r="A633" s="40">
        <v>630</v>
      </c>
      <c r="B633" s="40"/>
      <c r="C633" s="40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</row>
    <row r="634" spans="1:38" ht="16.5" x14ac:dyDescent="0.2">
      <c r="A634" s="40">
        <v>631</v>
      </c>
      <c r="B634" s="40"/>
      <c r="C634" s="40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</row>
    <row r="635" spans="1:38" ht="16.5" x14ac:dyDescent="0.2">
      <c r="A635" s="40">
        <v>632</v>
      </c>
      <c r="B635" s="40"/>
      <c r="C635" s="40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</row>
    <row r="636" spans="1:38" ht="16.5" x14ac:dyDescent="0.2">
      <c r="A636" s="40">
        <v>633</v>
      </c>
      <c r="B636" s="40"/>
      <c r="C636" s="40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</row>
    <row r="637" spans="1:38" ht="16.5" x14ac:dyDescent="0.2">
      <c r="A637" s="40">
        <v>634</v>
      </c>
      <c r="B637" s="40"/>
      <c r="C637" s="40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</row>
    <row r="638" spans="1:38" ht="16.5" x14ac:dyDescent="0.2">
      <c r="A638" s="40">
        <v>635</v>
      </c>
      <c r="B638" s="40"/>
      <c r="C638" s="40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</row>
    <row r="639" spans="1:38" ht="17.25" thickBot="1" x14ac:dyDescent="0.25">
      <c r="A639" s="40">
        <v>636</v>
      </c>
      <c r="B639" s="40"/>
      <c r="C639" s="40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</row>
    <row r="640" spans="1:38" ht="16.5" x14ac:dyDescent="0.2">
      <c r="AE640" s="20"/>
      <c r="AF640" s="12"/>
      <c r="AG640" s="12"/>
      <c r="AH640" s="12"/>
      <c r="AI640" s="12"/>
      <c r="AJ640" s="12"/>
      <c r="AK640" s="12"/>
      <c r="AL640" s="21"/>
    </row>
    <row r="641" spans="31:38" ht="16.5" x14ac:dyDescent="0.2">
      <c r="AE641" s="22"/>
      <c r="AF641" s="7"/>
      <c r="AG641" s="7"/>
      <c r="AH641" s="7"/>
      <c r="AI641" s="7"/>
      <c r="AJ641" s="7"/>
      <c r="AK641" s="7"/>
      <c r="AL641" s="23"/>
    </row>
    <row r="642" spans="31:38" ht="16.5" x14ac:dyDescent="0.2">
      <c r="AE642" s="22"/>
      <c r="AF642" s="7"/>
      <c r="AG642" s="7"/>
      <c r="AH642" s="7"/>
      <c r="AI642" s="7"/>
      <c r="AJ642" s="7"/>
      <c r="AK642" s="7"/>
      <c r="AL642" s="23"/>
    </row>
    <row r="643" spans="31:38" ht="16.5" x14ac:dyDescent="0.2">
      <c r="AE643" s="22"/>
      <c r="AF643" s="7"/>
      <c r="AG643" s="7"/>
      <c r="AH643" s="7"/>
      <c r="AI643" s="7"/>
      <c r="AJ643" s="7"/>
      <c r="AK643" s="7"/>
      <c r="AL643" s="23"/>
    </row>
    <row r="644" spans="31:38" ht="16.5" x14ac:dyDescent="0.2">
      <c r="AE644" s="22"/>
      <c r="AF644" s="7"/>
      <c r="AG644" s="7"/>
      <c r="AH644" s="7"/>
      <c r="AI644" s="7"/>
      <c r="AJ644" s="7"/>
      <c r="AK644" s="7"/>
      <c r="AL644" s="23"/>
    </row>
    <row r="645" spans="31:38" ht="17.25" thickBot="1" x14ac:dyDescent="0.25">
      <c r="AE645" s="24"/>
      <c r="AF645" s="18"/>
      <c r="AG645" s="18"/>
      <c r="AH645" s="18"/>
      <c r="AI645" s="18"/>
      <c r="AJ645" s="18"/>
      <c r="AK645" s="18"/>
      <c r="AL645" s="25"/>
    </row>
    <row r="646" spans="31:38" ht="16.5" x14ac:dyDescent="0.2">
      <c r="AE646" s="20"/>
      <c r="AF646" s="12"/>
      <c r="AG646" s="12"/>
      <c r="AH646" s="12"/>
      <c r="AI646" s="12"/>
      <c r="AJ646" s="12"/>
      <c r="AK646" s="12"/>
      <c r="AL646" s="21"/>
    </row>
    <row r="647" spans="31:38" ht="16.5" x14ac:dyDescent="0.2">
      <c r="AE647" s="22"/>
      <c r="AF647" s="7"/>
      <c r="AG647" s="7"/>
      <c r="AH647" s="7"/>
      <c r="AI647" s="7"/>
      <c r="AJ647" s="7"/>
      <c r="AK647" s="7"/>
      <c r="AL647" s="23"/>
    </row>
    <row r="648" spans="31:38" ht="16.5" x14ac:dyDescent="0.2">
      <c r="AE648" s="22"/>
      <c r="AF648" s="7"/>
      <c r="AG648" s="7"/>
      <c r="AH648" s="7"/>
      <c r="AI648" s="7"/>
      <c r="AJ648" s="7"/>
      <c r="AK648" s="7"/>
      <c r="AL648" s="23"/>
    </row>
    <row r="649" spans="31:38" ht="16.5" x14ac:dyDescent="0.2">
      <c r="AE649" s="22"/>
      <c r="AF649" s="7"/>
      <c r="AG649" s="7"/>
      <c r="AH649" s="7"/>
      <c r="AI649" s="7"/>
      <c r="AJ649" s="7"/>
      <c r="AK649" s="7"/>
      <c r="AL649" s="23"/>
    </row>
    <row r="650" spans="31:38" ht="16.5" x14ac:dyDescent="0.2">
      <c r="AE650" s="22"/>
      <c r="AF650" s="7"/>
      <c r="AG650" s="7"/>
      <c r="AH650" s="7"/>
      <c r="AI650" s="7"/>
      <c r="AJ650" s="7"/>
      <c r="AK650" s="7"/>
      <c r="AL650" s="23"/>
    </row>
    <row r="651" spans="31:38" ht="17.25" thickBot="1" x14ac:dyDescent="0.25">
      <c r="AE651" s="24"/>
      <c r="AF651" s="18"/>
      <c r="AG651" s="18"/>
      <c r="AH651" s="18"/>
      <c r="AI651" s="18"/>
      <c r="AJ651" s="18"/>
      <c r="AK651" s="18"/>
      <c r="AL651" s="25"/>
    </row>
    <row r="652" spans="31:38" ht="16.5" x14ac:dyDescent="0.2">
      <c r="AE652" s="20"/>
      <c r="AF652" s="12"/>
      <c r="AG652" s="12"/>
      <c r="AH652" s="12"/>
      <c r="AI652" s="12"/>
      <c r="AJ652" s="12"/>
      <c r="AK652" s="12"/>
      <c r="AL652" s="21"/>
    </row>
    <row r="653" spans="31:38" ht="16.5" x14ac:dyDescent="0.2">
      <c r="AE653" s="22"/>
      <c r="AF653" s="7"/>
      <c r="AG653" s="7"/>
      <c r="AH653" s="7"/>
      <c r="AI653" s="7"/>
      <c r="AJ653" s="7"/>
      <c r="AK653" s="7"/>
      <c r="AL653" s="23"/>
    </row>
    <row r="654" spans="31:38" ht="16.5" x14ac:dyDescent="0.2">
      <c r="AE654" s="22"/>
      <c r="AF654" s="7"/>
      <c r="AG654" s="7"/>
      <c r="AH654" s="7"/>
      <c r="AI654" s="7"/>
      <c r="AJ654" s="7"/>
      <c r="AK654" s="7"/>
      <c r="AL654" s="23"/>
    </row>
    <row r="655" spans="31:38" ht="16.5" x14ac:dyDescent="0.2">
      <c r="AE655" s="22"/>
      <c r="AF655" s="7"/>
      <c r="AG655" s="7"/>
      <c r="AH655" s="7"/>
      <c r="AI655" s="7"/>
      <c r="AJ655" s="7"/>
      <c r="AK655" s="7"/>
      <c r="AL655" s="23"/>
    </row>
    <row r="656" spans="31:38" ht="16.5" x14ac:dyDescent="0.2">
      <c r="AE656" s="22"/>
      <c r="AF656" s="7"/>
      <c r="AG656" s="7"/>
      <c r="AH656" s="7"/>
      <c r="AI656" s="7"/>
      <c r="AJ656" s="7"/>
      <c r="AK656" s="7"/>
      <c r="AL656" s="23"/>
    </row>
    <row r="657" spans="31:38" ht="17.25" thickBot="1" x14ac:dyDescent="0.25">
      <c r="AE657" s="24"/>
      <c r="AF657" s="18"/>
      <c r="AG657" s="18"/>
      <c r="AH657" s="18"/>
      <c r="AI657" s="18"/>
      <c r="AJ657" s="18"/>
      <c r="AK657" s="18"/>
      <c r="AL657" s="25"/>
    </row>
    <row r="658" spans="31:38" ht="16.5" x14ac:dyDescent="0.2">
      <c r="AE658" s="20"/>
      <c r="AF658" s="12"/>
      <c r="AG658" s="12"/>
      <c r="AH658" s="12"/>
      <c r="AI658" s="12"/>
      <c r="AJ658" s="12"/>
      <c r="AK658" s="12"/>
      <c r="AL658" s="21"/>
    </row>
    <row r="659" spans="31:38" ht="16.5" x14ac:dyDescent="0.2">
      <c r="AE659" s="22"/>
      <c r="AF659" s="7"/>
      <c r="AG659" s="7"/>
      <c r="AH659" s="7"/>
      <c r="AI659" s="7"/>
      <c r="AJ659" s="7"/>
      <c r="AK659" s="7"/>
      <c r="AL659" s="23"/>
    </row>
    <row r="660" spans="31:38" ht="16.5" x14ac:dyDescent="0.2">
      <c r="AE660" s="22"/>
      <c r="AF660" s="7"/>
      <c r="AG660" s="7"/>
      <c r="AH660" s="7"/>
      <c r="AI660" s="7"/>
      <c r="AJ660" s="7"/>
      <c r="AK660" s="7"/>
      <c r="AL660" s="23"/>
    </row>
    <row r="661" spans="31:38" ht="16.5" x14ac:dyDescent="0.2">
      <c r="AE661" s="22"/>
      <c r="AF661" s="7"/>
      <c r="AG661" s="7"/>
      <c r="AH661" s="7"/>
      <c r="AI661" s="7"/>
      <c r="AJ661" s="7"/>
      <c r="AK661" s="7"/>
      <c r="AL661" s="23"/>
    </row>
    <row r="662" spans="31:38" ht="16.5" x14ac:dyDescent="0.2">
      <c r="AE662" s="22"/>
      <c r="AF662" s="7"/>
      <c r="AG662" s="7"/>
      <c r="AH662" s="7"/>
      <c r="AI662" s="7"/>
      <c r="AJ662" s="7"/>
      <c r="AK662" s="7"/>
      <c r="AL662" s="23"/>
    </row>
    <row r="663" spans="31:38" ht="17.25" thickBot="1" x14ac:dyDescent="0.25">
      <c r="AE663" s="24"/>
      <c r="AF663" s="18"/>
      <c r="AG663" s="18"/>
      <c r="AH663" s="18"/>
      <c r="AI663" s="18"/>
      <c r="AJ663" s="18"/>
      <c r="AK663" s="18"/>
      <c r="AL663" s="25"/>
    </row>
    <row r="664" spans="31:38" ht="16.5" x14ac:dyDescent="0.2">
      <c r="AE664" s="20"/>
      <c r="AF664" s="12"/>
      <c r="AG664" s="12"/>
      <c r="AH664" s="12"/>
      <c r="AI664" s="12"/>
      <c r="AJ664" s="12"/>
      <c r="AK664" s="12"/>
      <c r="AL664" s="21"/>
    </row>
    <row r="665" spans="31:38" ht="16.5" x14ac:dyDescent="0.2">
      <c r="AE665" s="22"/>
      <c r="AF665" s="7"/>
      <c r="AG665" s="7"/>
      <c r="AH665" s="7"/>
      <c r="AI665" s="7"/>
      <c r="AJ665" s="7"/>
      <c r="AK665" s="7"/>
      <c r="AL665" s="23"/>
    </row>
    <row r="666" spans="31:38" ht="16.5" x14ac:dyDescent="0.2">
      <c r="AE666" s="22"/>
      <c r="AF666" s="7"/>
      <c r="AG666" s="7"/>
      <c r="AH666" s="7"/>
      <c r="AI666" s="7"/>
      <c r="AJ666" s="7"/>
      <c r="AK666" s="7"/>
      <c r="AL666" s="23"/>
    </row>
    <row r="667" spans="31:38" ht="16.5" x14ac:dyDescent="0.2">
      <c r="AE667" s="22"/>
      <c r="AF667" s="7"/>
      <c r="AG667" s="7"/>
      <c r="AH667" s="7"/>
      <c r="AI667" s="7"/>
      <c r="AJ667" s="7"/>
      <c r="AK667" s="7"/>
      <c r="AL667" s="23"/>
    </row>
    <row r="668" spans="31:38" ht="16.5" x14ac:dyDescent="0.2">
      <c r="AE668" s="22"/>
      <c r="AF668" s="7"/>
      <c r="AG668" s="7"/>
      <c r="AH668" s="7"/>
      <c r="AI668" s="7"/>
      <c r="AJ668" s="7"/>
      <c r="AK668" s="7"/>
      <c r="AL668" s="23"/>
    </row>
    <row r="669" spans="31:38" ht="17.25" thickBot="1" x14ac:dyDescent="0.25">
      <c r="AE669" s="24"/>
      <c r="AF669" s="18"/>
      <c r="AG669" s="18"/>
      <c r="AH669" s="18"/>
      <c r="AI669" s="18"/>
      <c r="AJ669" s="18"/>
      <c r="AK669" s="18"/>
      <c r="AL669" s="25"/>
    </row>
    <row r="670" spans="31:38" ht="16.5" x14ac:dyDescent="0.2">
      <c r="AE670" s="20"/>
      <c r="AF670" s="12"/>
      <c r="AG670" s="12"/>
      <c r="AH670" s="12"/>
      <c r="AI670" s="12"/>
      <c r="AJ670" s="12"/>
      <c r="AK670" s="12"/>
      <c r="AL670" s="21"/>
    </row>
    <row r="671" spans="31:38" ht="16.5" x14ac:dyDescent="0.2">
      <c r="AE671" s="22"/>
      <c r="AF671" s="7"/>
      <c r="AG671" s="7"/>
      <c r="AH671" s="7"/>
      <c r="AI671" s="7"/>
      <c r="AJ671" s="7"/>
      <c r="AK671" s="7"/>
      <c r="AL671" s="23"/>
    </row>
    <row r="672" spans="31:38" ht="16.5" x14ac:dyDescent="0.2">
      <c r="AE672" s="22"/>
      <c r="AF672" s="7"/>
      <c r="AG672" s="7"/>
      <c r="AH672" s="7"/>
      <c r="AI672" s="7"/>
      <c r="AJ672" s="7"/>
      <c r="AK672" s="7"/>
      <c r="AL672" s="23"/>
    </row>
    <row r="673" spans="31:38" ht="16.5" x14ac:dyDescent="0.2">
      <c r="AE673" s="22"/>
      <c r="AF673" s="7"/>
      <c r="AG673" s="7"/>
      <c r="AH673" s="7"/>
      <c r="AI673" s="7"/>
      <c r="AJ673" s="7"/>
      <c r="AK673" s="7"/>
      <c r="AL673" s="23"/>
    </row>
    <row r="674" spans="31:38" ht="16.5" x14ac:dyDescent="0.2">
      <c r="AE674" s="22"/>
      <c r="AF674" s="7"/>
      <c r="AG674" s="7"/>
      <c r="AH674" s="7"/>
      <c r="AI674" s="7"/>
      <c r="AJ674" s="7"/>
      <c r="AK674" s="7"/>
      <c r="AL674" s="23"/>
    </row>
    <row r="675" spans="31:38" ht="17.25" thickBot="1" x14ac:dyDescent="0.25">
      <c r="AE675" s="24"/>
      <c r="AF675" s="18"/>
      <c r="AG675" s="18"/>
      <c r="AH675" s="18"/>
      <c r="AI675" s="18"/>
      <c r="AJ675" s="18"/>
      <c r="AK675" s="18"/>
      <c r="AL675" s="25"/>
    </row>
    <row r="676" spans="31:38" ht="16.5" x14ac:dyDescent="0.2">
      <c r="AE676" s="20"/>
      <c r="AF676" s="12"/>
      <c r="AG676" s="12"/>
      <c r="AH676" s="12"/>
      <c r="AI676" s="12"/>
      <c r="AJ676" s="12"/>
      <c r="AK676" s="12"/>
      <c r="AL676" s="21"/>
    </row>
    <row r="677" spans="31:38" ht="16.5" x14ac:dyDescent="0.2">
      <c r="AE677" s="22"/>
      <c r="AF677" s="7"/>
      <c r="AG677" s="7"/>
      <c r="AH677" s="7"/>
      <c r="AI677" s="7"/>
      <c r="AJ677" s="7"/>
      <c r="AK677" s="7"/>
      <c r="AL677" s="23"/>
    </row>
    <row r="678" spans="31:38" ht="16.5" x14ac:dyDescent="0.2">
      <c r="AE678" s="22"/>
      <c r="AF678" s="7"/>
      <c r="AG678" s="7"/>
      <c r="AH678" s="7"/>
      <c r="AI678" s="7"/>
      <c r="AJ678" s="7"/>
      <c r="AK678" s="7"/>
      <c r="AL678" s="23"/>
    </row>
    <row r="679" spans="31:38" ht="16.5" x14ac:dyDescent="0.2">
      <c r="AE679" s="22"/>
      <c r="AF679" s="7"/>
      <c r="AG679" s="7"/>
      <c r="AH679" s="7"/>
      <c r="AI679" s="7"/>
      <c r="AJ679" s="7"/>
      <c r="AK679" s="7"/>
      <c r="AL679" s="23"/>
    </row>
    <row r="680" spans="31:38" ht="16.5" x14ac:dyDescent="0.2">
      <c r="AE680" s="22"/>
      <c r="AF680" s="7"/>
      <c r="AG680" s="7"/>
      <c r="AH680" s="7"/>
      <c r="AI680" s="7"/>
      <c r="AJ680" s="7"/>
      <c r="AK680" s="7"/>
      <c r="AL680" s="23"/>
    </row>
    <row r="681" spans="31:38" ht="17.25" thickBot="1" x14ac:dyDescent="0.25">
      <c r="AE681" s="24"/>
      <c r="AF681" s="18"/>
      <c r="AG681" s="18"/>
      <c r="AH681" s="18"/>
      <c r="AI681" s="18"/>
      <c r="AJ681" s="18"/>
      <c r="AK681" s="18"/>
      <c r="AL681" s="25"/>
    </row>
    <row r="682" spans="31:38" ht="16.5" x14ac:dyDescent="0.2">
      <c r="AE682" s="20"/>
      <c r="AF682" s="12"/>
      <c r="AG682" s="12"/>
      <c r="AH682" s="12"/>
      <c r="AI682" s="12"/>
      <c r="AJ682" s="12"/>
      <c r="AK682" s="12"/>
      <c r="AL682" s="21"/>
    </row>
    <row r="683" spans="31:38" ht="16.5" x14ac:dyDescent="0.2">
      <c r="AE683" s="22"/>
      <c r="AF683" s="7"/>
      <c r="AG683" s="7"/>
      <c r="AH683" s="7"/>
      <c r="AI683" s="7"/>
      <c r="AJ683" s="7"/>
      <c r="AK683" s="7"/>
      <c r="AL683" s="23"/>
    </row>
    <row r="684" spans="31:38" ht="16.5" x14ac:dyDescent="0.2">
      <c r="AE684" s="22"/>
      <c r="AF684" s="7"/>
      <c r="AG684" s="7"/>
      <c r="AH684" s="7"/>
      <c r="AI684" s="7"/>
      <c r="AJ684" s="7"/>
      <c r="AK684" s="7"/>
      <c r="AL684" s="23"/>
    </row>
    <row r="685" spans="31:38" ht="16.5" x14ac:dyDescent="0.2">
      <c r="AE685" s="22"/>
      <c r="AF685" s="7"/>
      <c r="AG685" s="7"/>
      <c r="AH685" s="7"/>
      <c r="AI685" s="7"/>
      <c r="AJ685" s="7"/>
      <c r="AK685" s="7"/>
      <c r="AL685" s="23"/>
    </row>
    <row r="686" spans="31:38" ht="16.5" x14ac:dyDescent="0.2">
      <c r="AE686" s="22"/>
      <c r="AF686" s="7"/>
      <c r="AG686" s="7"/>
      <c r="AH686" s="7"/>
      <c r="AI686" s="7"/>
      <c r="AJ686" s="7"/>
      <c r="AK686" s="7"/>
      <c r="AL686" s="23"/>
    </row>
    <row r="687" spans="31:38" ht="17.25" thickBot="1" x14ac:dyDescent="0.25">
      <c r="AE687" s="24"/>
      <c r="AF687" s="18"/>
      <c r="AG687" s="18"/>
      <c r="AH687" s="18"/>
      <c r="AI687" s="18"/>
      <c r="AJ687" s="18"/>
      <c r="AK687" s="18"/>
      <c r="AL687" s="25"/>
    </row>
    <row r="688" spans="31:38" ht="16.5" x14ac:dyDescent="0.2">
      <c r="AE688" s="20"/>
      <c r="AF688" s="12"/>
      <c r="AG688" s="12"/>
      <c r="AH688" s="12"/>
      <c r="AI688" s="12"/>
      <c r="AJ688" s="12"/>
      <c r="AK688" s="12"/>
      <c r="AL688" s="21"/>
    </row>
    <row r="689" spans="31:38" ht="16.5" x14ac:dyDescent="0.2">
      <c r="AE689" s="22"/>
      <c r="AF689" s="7"/>
      <c r="AG689" s="7"/>
      <c r="AH689" s="7"/>
      <c r="AI689" s="7"/>
      <c r="AJ689" s="7"/>
      <c r="AK689" s="7"/>
      <c r="AL689" s="23"/>
    </row>
    <row r="690" spans="31:38" ht="16.5" x14ac:dyDescent="0.2">
      <c r="AE690" s="22"/>
      <c r="AF690" s="7"/>
      <c r="AG690" s="7"/>
      <c r="AH690" s="7"/>
      <c r="AI690" s="7"/>
      <c r="AJ690" s="7"/>
      <c r="AK690" s="7"/>
      <c r="AL690" s="23"/>
    </row>
    <row r="691" spans="31:38" ht="16.5" x14ac:dyDescent="0.2">
      <c r="AE691" s="22"/>
      <c r="AF691" s="7"/>
      <c r="AG691" s="7"/>
      <c r="AH691" s="7"/>
      <c r="AI691" s="7"/>
      <c r="AJ691" s="7"/>
      <c r="AK691" s="7"/>
      <c r="AL691" s="23"/>
    </row>
    <row r="692" spans="31:38" ht="16.5" x14ac:dyDescent="0.2">
      <c r="AE692" s="22"/>
      <c r="AF692" s="7"/>
      <c r="AG692" s="7"/>
      <c r="AH692" s="7"/>
      <c r="AI692" s="7"/>
      <c r="AJ692" s="7"/>
      <c r="AK692" s="7"/>
      <c r="AL692" s="23"/>
    </row>
    <row r="693" spans="31:38" ht="17.25" thickBot="1" x14ac:dyDescent="0.25">
      <c r="AE693" s="24"/>
      <c r="AF693" s="18"/>
      <c r="AG693" s="18"/>
      <c r="AH693" s="18"/>
      <c r="AI693" s="18"/>
      <c r="AJ693" s="18"/>
      <c r="AK693" s="18"/>
      <c r="AL693" s="25"/>
    </row>
    <row r="694" spans="31:38" ht="16.5" x14ac:dyDescent="0.2">
      <c r="AE694" s="20"/>
      <c r="AF694" s="12"/>
      <c r="AG694" s="12"/>
      <c r="AH694" s="12"/>
      <c r="AI694" s="12"/>
      <c r="AJ694" s="12"/>
      <c r="AK694" s="12"/>
      <c r="AL694" s="21"/>
    </row>
    <row r="695" spans="31:38" ht="16.5" x14ac:dyDescent="0.2">
      <c r="AE695" s="22"/>
      <c r="AF695" s="7"/>
      <c r="AG695" s="7"/>
      <c r="AH695" s="7"/>
      <c r="AI695" s="7"/>
      <c r="AJ695" s="7"/>
      <c r="AK695" s="7"/>
      <c r="AL695" s="23"/>
    </row>
    <row r="696" spans="31:38" ht="16.5" x14ac:dyDescent="0.2">
      <c r="AE696" s="22"/>
      <c r="AF696" s="7"/>
      <c r="AG696" s="7"/>
      <c r="AH696" s="7"/>
      <c r="AI696" s="7"/>
      <c r="AJ696" s="7"/>
      <c r="AK696" s="7"/>
      <c r="AL696" s="23"/>
    </row>
    <row r="697" spans="31:38" ht="16.5" x14ac:dyDescent="0.2">
      <c r="AE697" s="22"/>
      <c r="AF697" s="7"/>
      <c r="AG697" s="7"/>
      <c r="AH697" s="7"/>
      <c r="AI697" s="7"/>
      <c r="AJ697" s="7"/>
      <c r="AK697" s="7"/>
      <c r="AL697" s="23"/>
    </row>
    <row r="698" spans="31:38" ht="16.5" x14ac:dyDescent="0.2">
      <c r="AE698" s="22"/>
      <c r="AF698" s="7"/>
      <c r="AG698" s="7"/>
      <c r="AH698" s="7"/>
      <c r="AI698" s="7"/>
      <c r="AJ698" s="7"/>
      <c r="AK698" s="7"/>
      <c r="AL698" s="23"/>
    </row>
    <row r="699" spans="31:38" ht="17.25" thickBot="1" x14ac:dyDescent="0.25">
      <c r="AE699" s="24"/>
      <c r="AF699" s="18"/>
      <c r="AG699" s="18"/>
      <c r="AH699" s="18"/>
      <c r="AI699" s="18"/>
      <c r="AJ699" s="18"/>
      <c r="AK699" s="18"/>
      <c r="AL699" s="25"/>
    </row>
    <row r="700" spans="31:38" ht="16.5" x14ac:dyDescent="0.2">
      <c r="AE700" s="20"/>
      <c r="AF700" s="12"/>
      <c r="AG700" s="12"/>
      <c r="AH700" s="12"/>
      <c r="AI700" s="12"/>
      <c r="AJ700" s="12"/>
      <c r="AK700" s="12"/>
      <c r="AL700" s="21"/>
    </row>
    <row r="701" spans="31:38" ht="16.5" x14ac:dyDescent="0.2">
      <c r="AE701" s="22"/>
      <c r="AF701" s="7"/>
      <c r="AG701" s="7"/>
      <c r="AH701" s="7"/>
      <c r="AI701" s="7"/>
      <c r="AJ701" s="7"/>
      <c r="AK701" s="7"/>
      <c r="AL701" s="23"/>
    </row>
    <row r="702" spans="31:38" ht="16.5" x14ac:dyDescent="0.2">
      <c r="AE702" s="22"/>
      <c r="AF702" s="7"/>
      <c r="AG702" s="7"/>
      <c r="AH702" s="7"/>
      <c r="AI702" s="7"/>
      <c r="AJ702" s="7"/>
      <c r="AK702" s="7"/>
      <c r="AL702" s="23"/>
    </row>
    <row r="703" spans="31:38" ht="16.5" x14ac:dyDescent="0.2">
      <c r="AE703" s="22"/>
      <c r="AF703" s="7"/>
      <c r="AG703" s="7"/>
      <c r="AH703" s="7"/>
      <c r="AI703" s="7"/>
      <c r="AJ703" s="7"/>
      <c r="AK703" s="7"/>
      <c r="AL703" s="23"/>
    </row>
    <row r="704" spans="31:38" ht="16.5" x14ac:dyDescent="0.2">
      <c r="AE704" s="22"/>
      <c r="AF704" s="7"/>
      <c r="AG704" s="7"/>
      <c r="AH704" s="7"/>
      <c r="AI704" s="7"/>
      <c r="AJ704" s="7"/>
      <c r="AK704" s="7"/>
      <c r="AL704" s="23"/>
    </row>
    <row r="705" spans="31:38" ht="17.25" thickBot="1" x14ac:dyDescent="0.25">
      <c r="AE705" s="24"/>
      <c r="AF705" s="18"/>
      <c r="AG705" s="18"/>
      <c r="AH705" s="18"/>
      <c r="AI705" s="18"/>
      <c r="AJ705" s="18"/>
      <c r="AK705" s="18"/>
      <c r="AL705" s="25"/>
    </row>
    <row r="706" spans="31:38" ht="16.5" x14ac:dyDescent="0.2">
      <c r="AE706" s="20"/>
      <c r="AF706" s="12"/>
      <c r="AG706" s="12"/>
      <c r="AH706" s="12"/>
      <c r="AI706" s="12"/>
      <c r="AJ706" s="12"/>
      <c r="AK706" s="12"/>
      <c r="AL706" s="21"/>
    </row>
    <row r="707" spans="31:38" ht="16.5" x14ac:dyDescent="0.2">
      <c r="AE707" s="22"/>
      <c r="AF707" s="7"/>
      <c r="AG707" s="7"/>
      <c r="AH707" s="7"/>
      <c r="AI707" s="7"/>
      <c r="AJ707" s="7"/>
      <c r="AK707" s="7"/>
      <c r="AL707" s="23"/>
    </row>
    <row r="708" spans="31:38" ht="16.5" x14ac:dyDescent="0.2">
      <c r="AE708" s="22"/>
      <c r="AF708" s="7"/>
      <c r="AG708" s="7"/>
      <c r="AH708" s="7"/>
      <c r="AI708" s="7"/>
      <c r="AJ708" s="7"/>
      <c r="AK708" s="7"/>
      <c r="AL708" s="23"/>
    </row>
    <row r="709" spans="31:38" ht="16.5" x14ac:dyDescent="0.2">
      <c r="AE709" s="22"/>
      <c r="AF709" s="7"/>
      <c r="AG709" s="7"/>
      <c r="AH709" s="7"/>
      <c r="AI709" s="7"/>
      <c r="AJ709" s="7"/>
      <c r="AK709" s="7"/>
      <c r="AL709" s="23"/>
    </row>
    <row r="710" spans="31:38" ht="16.5" x14ac:dyDescent="0.2">
      <c r="AE710" s="22"/>
      <c r="AF710" s="7"/>
      <c r="AG710" s="7"/>
      <c r="AH710" s="7"/>
      <c r="AI710" s="7"/>
      <c r="AJ710" s="7"/>
      <c r="AK710" s="7"/>
      <c r="AL710" s="23"/>
    </row>
    <row r="711" spans="31:38" ht="17.25" thickBot="1" x14ac:dyDescent="0.25">
      <c r="AE711" s="24"/>
      <c r="AF711" s="18"/>
      <c r="AG711" s="18"/>
      <c r="AH711" s="18"/>
      <c r="AI711" s="18"/>
      <c r="AJ711" s="18"/>
      <c r="AK711" s="18"/>
      <c r="AL711" s="25"/>
    </row>
    <row r="712" spans="31:38" ht="16.5" x14ac:dyDescent="0.2">
      <c r="AE712" s="20"/>
      <c r="AF712" s="12"/>
      <c r="AG712" s="12"/>
      <c r="AH712" s="12"/>
      <c r="AI712" s="12"/>
      <c r="AJ712" s="12"/>
      <c r="AK712" s="12"/>
      <c r="AL712" s="21"/>
    </row>
    <row r="713" spans="31:38" ht="16.5" x14ac:dyDescent="0.2">
      <c r="AE713" s="22"/>
      <c r="AF713" s="7"/>
      <c r="AG713" s="7"/>
      <c r="AH713" s="7"/>
      <c r="AI713" s="7"/>
      <c r="AJ713" s="7"/>
      <c r="AK713" s="7"/>
      <c r="AL713" s="23"/>
    </row>
    <row r="714" spans="31:38" ht="16.5" x14ac:dyDescent="0.2">
      <c r="AE714" s="22"/>
      <c r="AF714" s="7"/>
      <c r="AG714" s="7"/>
      <c r="AH714" s="7"/>
      <c r="AI714" s="7"/>
      <c r="AJ714" s="7"/>
      <c r="AK714" s="7"/>
      <c r="AL714" s="23"/>
    </row>
    <row r="715" spans="31:38" ht="16.5" x14ac:dyDescent="0.2">
      <c r="AE715" s="22"/>
      <c r="AF715" s="7"/>
      <c r="AG715" s="7"/>
      <c r="AH715" s="7"/>
      <c r="AI715" s="7"/>
      <c r="AJ715" s="7"/>
      <c r="AK715" s="7"/>
      <c r="AL715" s="23"/>
    </row>
    <row r="716" spans="31:38" ht="16.5" x14ac:dyDescent="0.2">
      <c r="AE716" s="22"/>
      <c r="AF716" s="7"/>
      <c r="AG716" s="7"/>
      <c r="AH716" s="7"/>
      <c r="AI716" s="7"/>
      <c r="AJ716" s="7"/>
      <c r="AK716" s="7"/>
      <c r="AL716" s="23"/>
    </row>
    <row r="717" spans="31:38" ht="17.25" thickBot="1" x14ac:dyDescent="0.25">
      <c r="AE717" s="24"/>
      <c r="AF717" s="18"/>
      <c r="AG717" s="18"/>
      <c r="AH717" s="18"/>
      <c r="AI717" s="18"/>
      <c r="AJ717" s="18"/>
      <c r="AK717" s="18"/>
      <c r="AL717" s="25"/>
    </row>
    <row r="718" spans="31:38" ht="16.5" x14ac:dyDescent="0.2">
      <c r="AE718" s="20"/>
      <c r="AF718" s="12"/>
      <c r="AG718" s="12"/>
      <c r="AH718" s="12"/>
      <c r="AI718" s="12"/>
      <c r="AJ718" s="12"/>
      <c r="AK718" s="12"/>
      <c r="AL718" s="21"/>
    </row>
    <row r="719" spans="31:38" ht="16.5" x14ac:dyDescent="0.2">
      <c r="AE719" s="22"/>
      <c r="AF719" s="7"/>
      <c r="AG719" s="7"/>
      <c r="AH719" s="7"/>
      <c r="AI719" s="7"/>
      <c r="AJ719" s="7"/>
      <c r="AK719" s="7"/>
      <c r="AL719" s="23"/>
    </row>
    <row r="720" spans="31:38" ht="16.5" x14ac:dyDescent="0.2">
      <c r="AE720" s="22"/>
      <c r="AF720" s="7"/>
      <c r="AG720" s="7"/>
      <c r="AH720" s="7"/>
      <c r="AI720" s="7"/>
      <c r="AJ720" s="7"/>
      <c r="AK720" s="7"/>
      <c r="AL720" s="23"/>
    </row>
    <row r="721" spans="31:38" ht="16.5" x14ac:dyDescent="0.2">
      <c r="AE721" s="22"/>
      <c r="AF721" s="7"/>
      <c r="AG721" s="7"/>
      <c r="AH721" s="7"/>
      <c r="AI721" s="7"/>
      <c r="AJ721" s="7"/>
      <c r="AK721" s="7"/>
      <c r="AL721" s="23"/>
    </row>
    <row r="722" spans="31:38" ht="16.5" x14ac:dyDescent="0.2">
      <c r="AE722" s="22"/>
      <c r="AF722" s="7"/>
      <c r="AG722" s="7"/>
      <c r="AH722" s="7"/>
      <c r="AI722" s="7"/>
      <c r="AJ722" s="7"/>
      <c r="AK722" s="7"/>
      <c r="AL722" s="23"/>
    </row>
    <row r="723" spans="31:38" ht="17.25" thickBot="1" x14ac:dyDescent="0.25">
      <c r="AE723" s="24"/>
      <c r="AF723" s="18"/>
      <c r="AG723" s="18"/>
      <c r="AH723" s="18"/>
      <c r="AI723" s="18"/>
      <c r="AJ723" s="18"/>
      <c r="AK723" s="18"/>
      <c r="AL723" s="25"/>
    </row>
    <row r="724" spans="31:38" ht="16.5" x14ac:dyDescent="0.2">
      <c r="AE724" s="20"/>
      <c r="AF724" s="12"/>
      <c r="AG724" s="12"/>
      <c r="AH724" s="12"/>
      <c r="AI724" s="12"/>
      <c r="AJ724" s="12"/>
      <c r="AK724" s="12"/>
      <c r="AL724" s="21"/>
    </row>
    <row r="725" spans="31:38" ht="16.5" x14ac:dyDescent="0.2">
      <c r="AE725" s="22"/>
      <c r="AF725" s="7"/>
      <c r="AG725" s="7"/>
      <c r="AH725" s="7"/>
      <c r="AI725" s="7"/>
      <c r="AJ725" s="7"/>
      <c r="AK725" s="7"/>
      <c r="AL725" s="23"/>
    </row>
    <row r="726" spans="31:38" ht="16.5" x14ac:dyDescent="0.2">
      <c r="AE726" s="22"/>
      <c r="AF726" s="7"/>
      <c r="AG726" s="7"/>
      <c r="AH726" s="7"/>
      <c r="AI726" s="7"/>
      <c r="AJ726" s="7"/>
      <c r="AK726" s="7"/>
      <c r="AL726" s="23"/>
    </row>
    <row r="727" spans="31:38" ht="16.5" x14ac:dyDescent="0.2">
      <c r="AE727" s="22"/>
      <c r="AF727" s="7"/>
      <c r="AG727" s="7"/>
      <c r="AH727" s="7"/>
      <c r="AI727" s="7"/>
      <c r="AJ727" s="7"/>
      <c r="AK727" s="7"/>
      <c r="AL727" s="23"/>
    </row>
    <row r="728" spans="31:38" ht="16.5" x14ac:dyDescent="0.2">
      <c r="AE728" s="22"/>
      <c r="AF728" s="7"/>
      <c r="AG728" s="7"/>
      <c r="AH728" s="7"/>
      <c r="AI728" s="7"/>
      <c r="AJ728" s="7"/>
      <c r="AK728" s="7"/>
      <c r="AL728" s="23"/>
    </row>
    <row r="729" spans="31:38" ht="17.25" thickBot="1" x14ac:dyDescent="0.25">
      <c r="AE729" s="24"/>
      <c r="AF729" s="18"/>
      <c r="AG729" s="18"/>
      <c r="AH729" s="18"/>
      <c r="AI729" s="18"/>
      <c r="AJ729" s="18"/>
      <c r="AK729" s="18"/>
      <c r="AL729" s="25"/>
    </row>
    <row r="730" spans="31:38" ht="16.5" x14ac:dyDescent="0.2">
      <c r="AE730" s="20"/>
      <c r="AF730" s="12"/>
      <c r="AG730" s="12"/>
      <c r="AH730" s="12"/>
      <c r="AI730" s="12"/>
      <c r="AJ730" s="12"/>
      <c r="AK730" s="12"/>
      <c r="AL730" s="21"/>
    </row>
    <row r="731" spans="31:38" ht="16.5" x14ac:dyDescent="0.2">
      <c r="AE731" s="22"/>
      <c r="AF731" s="7"/>
      <c r="AG731" s="7"/>
      <c r="AH731" s="7"/>
      <c r="AI731" s="7"/>
      <c r="AJ731" s="7"/>
      <c r="AK731" s="7"/>
      <c r="AL731" s="23"/>
    </row>
    <row r="732" spans="31:38" ht="16.5" x14ac:dyDescent="0.2">
      <c r="AE732" s="22"/>
      <c r="AF732" s="7"/>
      <c r="AG732" s="7"/>
      <c r="AH732" s="7"/>
      <c r="AI732" s="7"/>
      <c r="AJ732" s="7"/>
      <c r="AK732" s="7"/>
      <c r="AL732" s="23"/>
    </row>
    <row r="733" spans="31:38" ht="16.5" x14ac:dyDescent="0.2">
      <c r="AE733" s="22"/>
      <c r="AF733" s="7"/>
      <c r="AG733" s="7"/>
      <c r="AH733" s="7"/>
      <c r="AI733" s="7"/>
      <c r="AJ733" s="7"/>
      <c r="AK733" s="7"/>
      <c r="AL733" s="23"/>
    </row>
    <row r="734" spans="31:38" ht="16.5" x14ac:dyDescent="0.2">
      <c r="AE734" s="22"/>
      <c r="AF734" s="7"/>
      <c r="AG734" s="7"/>
      <c r="AH734" s="7"/>
      <c r="AI734" s="7"/>
      <c r="AJ734" s="7"/>
      <c r="AK734" s="7"/>
      <c r="AL734" s="23"/>
    </row>
    <row r="735" spans="31:38" ht="17.25" thickBot="1" x14ac:dyDescent="0.25">
      <c r="AE735" s="24"/>
      <c r="AF735" s="18"/>
      <c r="AG735" s="18"/>
      <c r="AH735" s="18"/>
      <c r="AI735" s="18"/>
      <c r="AJ735" s="18"/>
      <c r="AK735" s="18"/>
      <c r="AL735" s="25"/>
    </row>
    <row r="736" spans="31:38" ht="16.5" x14ac:dyDescent="0.2">
      <c r="AE736" s="20"/>
      <c r="AF736" s="12"/>
      <c r="AG736" s="12"/>
      <c r="AH736" s="12"/>
      <c r="AI736" s="12"/>
      <c r="AJ736" s="12"/>
      <c r="AK736" s="12"/>
      <c r="AL736" s="21"/>
    </row>
    <row r="737" spans="31:38" ht="16.5" x14ac:dyDescent="0.2">
      <c r="AE737" s="22"/>
      <c r="AF737" s="7"/>
      <c r="AG737" s="7"/>
      <c r="AH737" s="7"/>
      <c r="AI737" s="7"/>
      <c r="AJ737" s="7"/>
      <c r="AK737" s="7"/>
      <c r="AL737" s="23"/>
    </row>
    <row r="738" spans="31:38" ht="16.5" x14ac:dyDescent="0.2">
      <c r="AE738" s="22"/>
      <c r="AF738" s="7"/>
      <c r="AG738" s="7"/>
      <c r="AH738" s="7"/>
      <c r="AI738" s="7"/>
      <c r="AJ738" s="7"/>
      <c r="AK738" s="7"/>
      <c r="AL738" s="23"/>
    </row>
    <row r="739" spans="31:38" ht="16.5" x14ac:dyDescent="0.2">
      <c r="AE739" s="22"/>
      <c r="AF739" s="7"/>
      <c r="AG739" s="7"/>
      <c r="AH739" s="7"/>
      <c r="AI739" s="7"/>
      <c r="AJ739" s="7"/>
      <c r="AK739" s="7"/>
      <c r="AL739" s="23"/>
    </row>
    <row r="740" spans="31:38" ht="16.5" x14ac:dyDescent="0.2">
      <c r="AE740" s="22"/>
      <c r="AF740" s="7"/>
      <c r="AG740" s="7"/>
      <c r="AH740" s="7"/>
      <c r="AI740" s="7"/>
      <c r="AJ740" s="7"/>
      <c r="AK740" s="7"/>
      <c r="AL740" s="23"/>
    </row>
    <row r="741" spans="31:38" ht="17.25" thickBot="1" x14ac:dyDescent="0.25">
      <c r="AE741" s="24"/>
      <c r="AF741" s="18"/>
      <c r="AG741" s="18"/>
      <c r="AH741" s="18"/>
      <c r="AI741" s="18"/>
      <c r="AJ741" s="18"/>
      <c r="AK741" s="18"/>
      <c r="AL741" s="25"/>
    </row>
    <row r="742" spans="31:38" ht="16.5" x14ac:dyDescent="0.2">
      <c r="AE742" s="20"/>
      <c r="AF742" s="12"/>
      <c r="AG742" s="12"/>
      <c r="AH742" s="12"/>
      <c r="AI742" s="12"/>
      <c r="AJ742" s="12"/>
      <c r="AK742" s="12"/>
      <c r="AL742" s="21"/>
    </row>
    <row r="743" spans="31:38" ht="16.5" x14ac:dyDescent="0.2">
      <c r="AE743" s="22"/>
      <c r="AF743" s="7"/>
      <c r="AG743" s="7"/>
      <c r="AH743" s="7"/>
      <c r="AI743" s="7"/>
      <c r="AJ743" s="7"/>
      <c r="AK743" s="7"/>
      <c r="AL743" s="23"/>
    </row>
    <row r="744" spans="31:38" ht="16.5" x14ac:dyDescent="0.2">
      <c r="AE744" s="22"/>
      <c r="AF744" s="7"/>
      <c r="AG744" s="7"/>
      <c r="AH744" s="7"/>
      <c r="AI744" s="7"/>
      <c r="AJ744" s="7"/>
      <c r="AK744" s="7"/>
      <c r="AL744" s="23"/>
    </row>
    <row r="745" spans="31:38" ht="16.5" x14ac:dyDescent="0.2">
      <c r="AE745" s="22"/>
      <c r="AF745" s="7"/>
      <c r="AG745" s="7"/>
      <c r="AH745" s="7"/>
      <c r="AI745" s="7"/>
      <c r="AJ745" s="7"/>
      <c r="AK745" s="7"/>
      <c r="AL745" s="23"/>
    </row>
    <row r="746" spans="31:38" ht="16.5" x14ac:dyDescent="0.2">
      <c r="AE746" s="22"/>
      <c r="AF746" s="7"/>
      <c r="AG746" s="7"/>
      <c r="AH746" s="7"/>
      <c r="AI746" s="7"/>
      <c r="AJ746" s="7"/>
      <c r="AK746" s="7"/>
      <c r="AL746" s="23"/>
    </row>
    <row r="747" spans="31:38" ht="17.25" thickBot="1" x14ac:dyDescent="0.25">
      <c r="AE747" s="24"/>
      <c r="AF747" s="18"/>
      <c r="AG747" s="18"/>
      <c r="AH747" s="18"/>
      <c r="AI747" s="18"/>
      <c r="AJ747" s="18"/>
      <c r="AK747" s="18"/>
      <c r="AL747" s="25"/>
    </row>
    <row r="748" spans="31:38" ht="16.5" x14ac:dyDescent="0.2">
      <c r="AE748" s="20"/>
      <c r="AF748" s="12"/>
      <c r="AG748" s="12"/>
      <c r="AH748" s="12"/>
      <c r="AI748" s="12"/>
      <c r="AJ748" s="12"/>
      <c r="AK748" s="12"/>
      <c r="AL748" s="21"/>
    </row>
    <row r="749" spans="31:38" ht="16.5" x14ac:dyDescent="0.2">
      <c r="AE749" s="22"/>
      <c r="AF749" s="7"/>
      <c r="AG749" s="7"/>
      <c r="AH749" s="7"/>
      <c r="AI749" s="7"/>
      <c r="AJ749" s="7"/>
      <c r="AK749" s="7"/>
      <c r="AL749" s="23"/>
    </row>
    <row r="750" spans="31:38" ht="16.5" x14ac:dyDescent="0.2">
      <c r="AE750" s="22"/>
      <c r="AF750" s="7"/>
      <c r="AG750" s="7"/>
      <c r="AH750" s="7"/>
      <c r="AI750" s="7"/>
      <c r="AJ750" s="7"/>
      <c r="AK750" s="7"/>
      <c r="AL750" s="23"/>
    </row>
    <row r="751" spans="31:38" ht="16.5" x14ac:dyDescent="0.2">
      <c r="AE751" s="22"/>
      <c r="AF751" s="7"/>
      <c r="AG751" s="7"/>
      <c r="AH751" s="7"/>
      <c r="AI751" s="7"/>
      <c r="AJ751" s="7"/>
      <c r="AK751" s="7"/>
      <c r="AL751" s="23"/>
    </row>
    <row r="752" spans="31:38" ht="16.5" x14ac:dyDescent="0.2">
      <c r="AE752" s="22"/>
      <c r="AF752" s="7"/>
      <c r="AG752" s="7"/>
      <c r="AH752" s="7"/>
      <c r="AI752" s="7"/>
      <c r="AJ752" s="7"/>
      <c r="AK752" s="7"/>
      <c r="AL752" s="23"/>
    </row>
    <row r="753" spans="31:38" ht="17.25" thickBot="1" x14ac:dyDescent="0.25">
      <c r="AE753" s="24"/>
      <c r="AF753" s="18"/>
      <c r="AG753" s="18"/>
      <c r="AH753" s="18"/>
      <c r="AI753" s="18"/>
      <c r="AJ753" s="18"/>
      <c r="AK753" s="18"/>
      <c r="AL753" s="25"/>
    </row>
    <row r="754" spans="31:38" ht="16.5" x14ac:dyDescent="0.2">
      <c r="AE754" s="20"/>
      <c r="AF754" s="12"/>
      <c r="AG754" s="12"/>
      <c r="AH754" s="12"/>
      <c r="AI754" s="12"/>
      <c r="AJ754" s="12"/>
      <c r="AK754" s="12"/>
      <c r="AL754" s="21"/>
    </row>
    <row r="755" spans="31:38" ht="16.5" x14ac:dyDescent="0.2">
      <c r="AE755" s="22"/>
      <c r="AF755" s="7"/>
      <c r="AG755" s="7"/>
      <c r="AH755" s="7"/>
      <c r="AI755" s="7"/>
      <c r="AJ755" s="7"/>
      <c r="AK755" s="7"/>
      <c r="AL755" s="23"/>
    </row>
    <row r="756" spans="31:38" ht="16.5" x14ac:dyDescent="0.2">
      <c r="AE756" s="22"/>
      <c r="AF756" s="7"/>
      <c r="AG756" s="7"/>
      <c r="AH756" s="7"/>
      <c r="AI756" s="7"/>
      <c r="AJ756" s="7"/>
      <c r="AK756" s="7"/>
      <c r="AL756" s="23"/>
    </row>
    <row r="757" spans="31:38" ht="16.5" x14ac:dyDescent="0.2">
      <c r="AE757" s="22"/>
      <c r="AF757" s="7"/>
      <c r="AG757" s="7"/>
      <c r="AH757" s="7"/>
      <c r="AI757" s="7"/>
      <c r="AJ757" s="7"/>
      <c r="AK757" s="7"/>
      <c r="AL757" s="23"/>
    </row>
    <row r="758" spans="31:38" ht="16.5" x14ac:dyDescent="0.2">
      <c r="AE758" s="22"/>
      <c r="AF758" s="7"/>
      <c r="AG758" s="7"/>
      <c r="AH758" s="7"/>
      <c r="AI758" s="7"/>
      <c r="AJ758" s="7"/>
      <c r="AK758" s="7"/>
      <c r="AL758" s="23"/>
    </row>
    <row r="759" spans="31:38" ht="17.25" thickBot="1" x14ac:dyDescent="0.25">
      <c r="AE759" s="24"/>
      <c r="AF759" s="18"/>
      <c r="AG759" s="18"/>
      <c r="AH759" s="18"/>
      <c r="AI759" s="18"/>
      <c r="AJ759" s="18"/>
      <c r="AK759" s="18"/>
      <c r="AL759" s="25"/>
    </row>
    <row r="760" spans="31:38" ht="16.5" x14ac:dyDescent="0.2">
      <c r="AE760" s="20"/>
      <c r="AF760" s="12"/>
      <c r="AG760" s="12"/>
      <c r="AH760" s="12"/>
      <c r="AI760" s="12"/>
      <c r="AJ760" s="12"/>
      <c r="AK760" s="12"/>
      <c r="AL760" s="21"/>
    </row>
    <row r="761" spans="31:38" ht="16.5" x14ac:dyDescent="0.2">
      <c r="AE761" s="22"/>
      <c r="AF761" s="7"/>
      <c r="AG761" s="7"/>
      <c r="AH761" s="7"/>
      <c r="AI761" s="7"/>
      <c r="AJ761" s="7"/>
      <c r="AK761" s="7"/>
      <c r="AL761" s="23"/>
    </row>
    <row r="762" spans="31:38" ht="16.5" x14ac:dyDescent="0.2">
      <c r="AE762" s="22"/>
      <c r="AF762" s="7"/>
      <c r="AG762" s="7"/>
      <c r="AH762" s="7"/>
      <c r="AI762" s="7"/>
      <c r="AJ762" s="7"/>
      <c r="AK762" s="7"/>
      <c r="AL762" s="23"/>
    </row>
    <row r="763" spans="31:38" ht="16.5" x14ac:dyDescent="0.2">
      <c r="AE763" s="22"/>
      <c r="AF763" s="7"/>
      <c r="AG763" s="7"/>
      <c r="AH763" s="7"/>
      <c r="AI763" s="7"/>
      <c r="AJ763" s="7"/>
      <c r="AK763" s="7"/>
      <c r="AL763" s="23"/>
    </row>
    <row r="764" spans="31:38" ht="16.5" x14ac:dyDescent="0.2">
      <c r="AE764" s="22"/>
      <c r="AF764" s="7"/>
      <c r="AG764" s="7"/>
      <c r="AH764" s="7"/>
      <c r="AI764" s="7"/>
      <c r="AJ764" s="7"/>
      <c r="AK764" s="7"/>
      <c r="AL764" s="23"/>
    </row>
    <row r="765" spans="31:38" ht="17.25" thickBot="1" x14ac:dyDescent="0.25">
      <c r="AE765" s="24"/>
      <c r="AF765" s="18"/>
      <c r="AG765" s="18"/>
      <c r="AH765" s="18"/>
      <c r="AI765" s="18"/>
      <c r="AJ765" s="18"/>
      <c r="AK765" s="18"/>
      <c r="AL765" s="25"/>
    </row>
    <row r="766" spans="31:38" ht="16.5" x14ac:dyDescent="0.2">
      <c r="AE766" s="20"/>
      <c r="AF766" s="12"/>
      <c r="AG766" s="12"/>
      <c r="AH766" s="12"/>
      <c r="AI766" s="12"/>
      <c r="AJ766" s="12"/>
      <c r="AK766" s="12"/>
      <c r="AL766" s="21"/>
    </row>
    <row r="767" spans="31:38" ht="16.5" x14ac:dyDescent="0.2">
      <c r="AE767" s="22"/>
      <c r="AF767" s="7"/>
      <c r="AG767" s="7"/>
      <c r="AH767" s="7"/>
      <c r="AI767" s="7"/>
      <c r="AJ767" s="7"/>
      <c r="AK767" s="7"/>
      <c r="AL767" s="23"/>
    </row>
    <row r="768" spans="31:38" ht="16.5" x14ac:dyDescent="0.2">
      <c r="AE768" s="22"/>
      <c r="AF768" s="7"/>
      <c r="AG768" s="7"/>
      <c r="AH768" s="7"/>
      <c r="AI768" s="7"/>
      <c r="AJ768" s="7"/>
      <c r="AK768" s="7"/>
      <c r="AL768" s="23"/>
    </row>
    <row r="769" spans="31:38" ht="16.5" x14ac:dyDescent="0.2">
      <c r="AE769" s="22"/>
      <c r="AF769" s="7"/>
      <c r="AG769" s="7"/>
      <c r="AH769" s="7"/>
      <c r="AI769" s="7"/>
      <c r="AJ769" s="7"/>
      <c r="AK769" s="7"/>
      <c r="AL769" s="23"/>
    </row>
    <row r="770" spans="31:38" ht="16.5" x14ac:dyDescent="0.2">
      <c r="AE770" s="22"/>
      <c r="AF770" s="7"/>
      <c r="AG770" s="7"/>
      <c r="AH770" s="7"/>
      <c r="AI770" s="7"/>
      <c r="AJ770" s="7"/>
      <c r="AK770" s="7"/>
      <c r="AL770" s="23"/>
    </row>
    <row r="771" spans="31:38" ht="17.25" thickBot="1" x14ac:dyDescent="0.25">
      <c r="AE771" s="24"/>
      <c r="AF771" s="18"/>
      <c r="AG771" s="18"/>
      <c r="AH771" s="18"/>
      <c r="AI771" s="18"/>
      <c r="AJ771" s="18"/>
      <c r="AK771" s="18"/>
      <c r="AL771" s="25"/>
    </row>
    <row r="772" spans="31:38" ht="16.5" x14ac:dyDescent="0.2">
      <c r="AE772" s="20"/>
      <c r="AF772" s="12"/>
      <c r="AG772" s="12"/>
      <c r="AH772" s="12"/>
      <c r="AI772" s="12"/>
      <c r="AJ772" s="12"/>
      <c r="AK772" s="12"/>
      <c r="AL772" s="21"/>
    </row>
    <row r="773" spans="31:38" ht="16.5" x14ac:dyDescent="0.2">
      <c r="AE773" s="22"/>
      <c r="AF773" s="7"/>
      <c r="AG773" s="7"/>
      <c r="AH773" s="7"/>
      <c r="AI773" s="7"/>
      <c r="AJ773" s="7"/>
      <c r="AK773" s="7"/>
      <c r="AL773" s="23"/>
    </row>
    <row r="774" spans="31:38" ht="16.5" x14ac:dyDescent="0.2">
      <c r="AE774" s="22"/>
      <c r="AF774" s="7"/>
      <c r="AG774" s="7"/>
      <c r="AH774" s="7"/>
      <c r="AI774" s="7"/>
      <c r="AJ774" s="7"/>
      <c r="AK774" s="7"/>
      <c r="AL774" s="23"/>
    </row>
    <row r="775" spans="31:38" ht="16.5" x14ac:dyDescent="0.2">
      <c r="AE775" s="22"/>
      <c r="AF775" s="7"/>
      <c r="AG775" s="7"/>
      <c r="AH775" s="7"/>
      <c r="AI775" s="7"/>
      <c r="AJ775" s="7"/>
      <c r="AK775" s="7"/>
      <c r="AL775" s="23"/>
    </row>
    <row r="776" spans="31:38" ht="16.5" x14ac:dyDescent="0.2">
      <c r="AE776" s="22"/>
      <c r="AF776" s="7"/>
      <c r="AG776" s="7"/>
      <c r="AH776" s="7"/>
      <c r="AI776" s="7"/>
      <c r="AJ776" s="7"/>
      <c r="AK776" s="7"/>
      <c r="AL776" s="23"/>
    </row>
    <row r="777" spans="31:38" ht="17.25" thickBot="1" x14ac:dyDescent="0.25">
      <c r="AE777" s="24"/>
      <c r="AF777" s="18"/>
      <c r="AG777" s="18"/>
      <c r="AH777" s="18"/>
      <c r="AI777" s="18"/>
      <c r="AJ777" s="18"/>
      <c r="AK777" s="18"/>
      <c r="AL777" s="25"/>
    </row>
    <row r="778" spans="31:38" ht="16.5" x14ac:dyDescent="0.2">
      <c r="AE778" s="20"/>
      <c r="AF778" s="12"/>
      <c r="AG778" s="12"/>
      <c r="AH778" s="12"/>
      <c r="AI778" s="12"/>
      <c r="AJ778" s="12"/>
      <c r="AK778" s="12"/>
      <c r="AL778" s="21"/>
    </row>
    <row r="779" spans="31:38" ht="16.5" x14ac:dyDescent="0.2">
      <c r="AE779" s="22"/>
      <c r="AF779" s="7"/>
      <c r="AG779" s="7"/>
      <c r="AH779" s="7"/>
      <c r="AI779" s="7"/>
      <c r="AJ779" s="7"/>
      <c r="AK779" s="7"/>
      <c r="AL779" s="23"/>
    </row>
    <row r="780" spans="31:38" ht="16.5" x14ac:dyDescent="0.2">
      <c r="AE780" s="22"/>
      <c r="AF780" s="7"/>
      <c r="AG780" s="7"/>
      <c r="AH780" s="7"/>
      <c r="AI780" s="7"/>
      <c r="AJ780" s="7"/>
      <c r="AK780" s="7"/>
      <c r="AL780" s="23"/>
    </row>
    <row r="781" spans="31:38" ht="16.5" x14ac:dyDescent="0.2">
      <c r="AE781" s="22"/>
      <c r="AF781" s="7"/>
      <c r="AG781" s="7"/>
      <c r="AH781" s="7"/>
      <c r="AI781" s="7"/>
      <c r="AJ781" s="7"/>
      <c r="AK781" s="7"/>
      <c r="AL781" s="23"/>
    </row>
    <row r="782" spans="31:38" ht="16.5" x14ac:dyDescent="0.2">
      <c r="AE782" s="22"/>
      <c r="AF782" s="7"/>
      <c r="AG782" s="7"/>
      <c r="AH782" s="7"/>
      <c r="AI782" s="7"/>
      <c r="AJ782" s="7"/>
      <c r="AK782" s="7"/>
      <c r="AL782" s="23"/>
    </row>
    <row r="783" spans="31:38" ht="17.25" thickBot="1" x14ac:dyDescent="0.25">
      <c r="AE783" s="24"/>
      <c r="AF783" s="18"/>
      <c r="AG783" s="18"/>
      <c r="AH783" s="18"/>
      <c r="AI783" s="18"/>
      <c r="AJ783" s="18"/>
      <c r="AK783" s="18"/>
      <c r="AL783" s="25"/>
    </row>
    <row r="784" spans="31:38" ht="16.5" x14ac:dyDescent="0.2">
      <c r="AE784" s="20"/>
      <c r="AF784" s="12"/>
      <c r="AG784" s="12"/>
      <c r="AH784" s="12"/>
      <c r="AI784" s="12"/>
      <c r="AJ784" s="12"/>
      <c r="AK784" s="12"/>
      <c r="AL784" s="21"/>
    </row>
    <row r="785" spans="31:38" ht="16.5" x14ac:dyDescent="0.2">
      <c r="AE785" s="22"/>
      <c r="AF785" s="7"/>
      <c r="AG785" s="7"/>
      <c r="AH785" s="7"/>
      <c r="AI785" s="7"/>
      <c r="AJ785" s="7"/>
      <c r="AK785" s="7"/>
      <c r="AL785" s="23"/>
    </row>
    <row r="786" spans="31:38" ht="16.5" x14ac:dyDescent="0.2">
      <c r="AE786" s="22"/>
      <c r="AF786" s="7"/>
      <c r="AG786" s="7"/>
      <c r="AH786" s="7"/>
      <c r="AI786" s="7"/>
      <c r="AJ786" s="7"/>
      <c r="AK786" s="7"/>
      <c r="AL786" s="23"/>
    </row>
    <row r="787" spans="31:38" ht="16.5" x14ac:dyDescent="0.2">
      <c r="AE787" s="22"/>
      <c r="AF787" s="7"/>
      <c r="AG787" s="7"/>
      <c r="AH787" s="7"/>
      <c r="AI787" s="7"/>
      <c r="AJ787" s="7"/>
      <c r="AK787" s="7"/>
      <c r="AL787" s="23"/>
    </row>
    <row r="788" spans="31:38" ht="16.5" x14ac:dyDescent="0.2">
      <c r="AE788" s="22"/>
      <c r="AF788" s="7"/>
      <c r="AG788" s="7"/>
      <c r="AH788" s="7"/>
      <c r="AI788" s="7"/>
      <c r="AJ788" s="7"/>
      <c r="AK788" s="7"/>
      <c r="AL788" s="23"/>
    </row>
    <row r="789" spans="31:38" ht="17.25" thickBot="1" x14ac:dyDescent="0.25">
      <c r="AE789" s="24"/>
      <c r="AF789" s="18"/>
      <c r="AG789" s="18"/>
      <c r="AH789" s="18"/>
      <c r="AI789" s="18"/>
      <c r="AJ789" s="18"/>
      <c r="AK789" s="18"/>
      <c r="AL789" s="25"/>
    </row>
    <row r="790" spans="31:38" ht="16.5" x14ac:dyDescent="0.2">
      <c r="AE790" s="20"/>
      <c r="AF790" s="12"/>
      <c r="AG790" s="12"/>
      <c r="AH790" s="12"/>
      <c r="AI790" s="12"/>
      <c r="AJ790" s="12"/>
      <c r="AK790" s="12"/>
      <c r="AL790" s="21"/>
    </row>
    <row r="791" spans="31:38" ht="16.5" x14ac:dyDescent="0.2">
      <c r="AE791" s="22"/>
      <c r="AF791" s="7"/>
      <c r="AG791" s="7"/>
      <c r="AH791" s="7"/>
      <c r="AI791" s="7"/>
      <c r="AJ791" s="7"/>
      <c r="AK791" s="7"/>
      <c r="AL791" s="23"/>
    </row>
    <row r="792" spans="31:38" ht="16.5" x14ac:dyDescent="0.2">
      <c r="AE792" s="22"/>
      <c r="AF792" s="7"/>
      <c r="AG792" s="7"/>
      <c r="AH792" s="7"/>
      <c r="AI792" s="7"/>
      <c r="AJ792" s="7"/>
      <c r="AK792" s="7"/>
      <c r="AL792" s="23"/>
    </row>
    <row r="793" spans="31:38" ht="16.5" x14ac:dyDescent="0.2">
      <c r="AE793" s="22"/>
      <c r="AF793" s="7"/>
      <c r="AG793" s="7"/>
      <c r="AH793" s="7"/>
      <c r="AI793" s="7"/>
      <c r="AJ793" s="7"/>
      <c r="AK793" s="7"/>
      <c r="AL793" s="23"/>
    </row>
    <row r="794" spans="31:38" ht="16.5" x14ac:dyDescent="0.2">
      <c r="AE794" s="22"/>
      <c r="AF794" s="7"/>
      <c r="AG794" s="7"/>
      <c r="AH794" s="7"/>
      <c r="AI794" s="7"/>
      <c r="AJ794" s="7"/>
      <c r="AK794" s="7"/>
      <c r="AL794" s="23"/>
    </row>
    <row r="795" spans="31:38" ht="17.25" thickBot="1" x14ac:dyDescent="0.25">
      <c r="AE795" s="24"/>
      <c r="AF795" s="18"/>
      <c r="AG795" s="18"/>
      <c r="AH795" s="18"/>
      <c r="AI795" s="18"/>
      <c r="AJ795" s="18"/>
      <c r="AK795" s="18"/>
      <c r="AL795" s="25"/>
    </row>
    <row r="796" spans="31:38" ht="16.5" x14ac:dyDescent="0.2">
      <c r="AE796" s="20"/>
      <c r="AF796" s="12"/>
      <c r="AG796" s="12"/>
      <c r="AH796" s="12"/>
      <c r="AI796" s="12"/>
      <c r="AJ796" s="12"/>
      <c r="AK796" s="12"/>
      <c r="AL796" s="21"/>
    </row>
    <row r="797" spans="31:38" ht="16.5" x14ac:dyDescent="0.2">
      <c r="AE797" s="22"/>
      <c r="AF797" s="7"/>
      <c r="AG797" s="7"/>
      <c r="AH797" s="7"/>
      <c r="AI797" s="7"/>
      <c r="AJ797" s="7"/>
      <c r="AK797" s="7"/>
      <c r="AL797" s="23"/>
    </row>
    <row r="798" spans="31:38" ht="16.5" x14ac:dyDescent="0.2">
      <c r="AE798" s="22"/>
      <c r="AF798" s="7"/>
      <c r="AG798" s="7"/>
      <c r="AH798" s="7"/>
      <c r="AI798" s="7"/>
      <c r="AJ798" s="7"/>
      <c r="AK798" s="7"/>
      <c r="AL798" s="23"/>
    </row>
    <row r="799" spans="31:38" ht="16.5" x14ac:dyDescent="0.2">
      <c r="AE799" s="22"/>
      <c r="AF799" s="7"/>
      <c r="AG799" s="7"/>
      <c r="AH799" s="7"/>
      <c r="AI799" s="7"/>
      <c r="AJ799" s="7"/>
      <c r="AK799" s="7"/>
      <c r="AL799" s="23"/>
    </row>
    <row r="800" spans="31:38" ht="16.5" x14ac:dyDescent="0.2">
      <c r="AE800" s="22"/>
      <c r="AF800" s="7"/>
      <c r="AG800" s="7"/>
      <c r="AH800" s="7"/>
      <c r="AI800" s="7"/>
      <c r="AJ800" s="7"/>
      <c r="AK800" s="7"/>
      <c r="AL800" s="23"/>
    </row>
    <row r="801" spans="31:38" ht="17.25" thickBot="1" x14ac:dyDescent="0.25">
      <c r="AE801" s="24"/>
      <c r="AF801" s="18"/>
      <c r="AG801" s="18"/>
      <c r="AH801" s="18"/>
      <c r="AI801" s="18"/>
      <c r="AJ801" s="18"/>
      <c r="AK801" s="18"/>
      <c r="AL801" s="25"/>
    </row>
    <row r="802" spans="31:38" ht="16.5" x14ac:dyDescent="0.2">
      <c r="AE802" s="20"/>
      <c r="AF802" s="12"/>
      <c r="AG802" s="12"/>
      <c r="AH802" s="12"/>
      <c r="AI802" s="12"/>
      <c r="AJ802" s="12"/>
      <c r="AK802" s="12"/>
      <c r="AL802" s="21"/>
    </row>
    <row r="803" spans="31:38" ht="16.5" x14ac:dyDescent="0.2">
      <c r="AE803" s="22"/>
      <c r="AF803" s="7"/>
      <c r="AG803" s="7"/>
      <c r="AH803" s="7"/>
      <c r="AI803" s="7"/>
      <c r="AJ803" s="7"/>
      <c r="AK803" s="7"/>
      <c r="AL803" s="23"/>
    </row>
    <row r="804" spans="31:38" ht="16.5" x14ac:dyDescent="0.2">
      <c r="AE804" s="22"/>
      <c r="AF804" s="7"/>
      <c r="AG804" s="7"/>
      <c r="AH804" s="7"/>
      <c r="AI804" s="7"/>
      <c r="AJ804" s="7"/>
      <c r="AK804" s="7"/>
      <c r="AL804" s="23"/>
    </row>
    <row r="805" spans="31:38" ht="16.5" x14ac:dyDescent="0.2">
      <c r="AE805" s="22"/>
      <c r="AF805" s="7"/>
      <c r="AG805" s="7"/>
      <c r="AH805" s="7"/>
      <c r="AI805" s="7"/>
      <c r="AJ805" s="7"/>
      <c r="AK805" s="7"/>
      <c r="AL805" s="23"/>
    </row>
    <row r="806" spans="31:38" ht="16.5" x14ac:dyDescent="0.2">
      <c r="AE806" s="22"/>
      <c r="AF806" s="7"/>
      <c r="AG806" s="7"/>
      <c r="AH806" s="7"/>
      <c r="AI806" s="7"/>
      <c r="AJ806" s="7"/>
      <c r="AK806" s="7"/>
      <c r="AL806" s="23"/>
    </row>
    <row r="807" spans="31:38" ht="17.25" thickBot="1" x14ac:dyDescent="0.25">
      <c r="AE807" s="24"/>
      <c r="AF807" s="18"/>
      <c r="AG807" s="18"/>
      <c r="AH807" s="18"/>
      <c r="AI807" s="18"/>
      <c r="AJ807" s="18"/>
      <c r="AK807" s="18"/>
      <c r="AL807" s="25"/>
    </row>
    <row r="808" spans="31:38" ht="16.5" x14ac:dyDescent="0.2">
      <c r="AE808" s="20"/>
      <c r="AF808" s="12"/>
      <c r="AG808" s="12"/>
      <c r="AH808" s="12"/>
      <c r="AI808" s="12"/>
      <c r="AJ808" s="12"/>
      <c r="AK808" s="12"/>
      <c r="AL808" s="21"/>
    </row>
    <row r="809" spans="31:38" ht="16.5" x14ac:dyDescent="0.2">
      <c r="AE809" s="22"/>
      <c r="AF809" s="7"/>
      <c r="AG809" s="7"/>
      <c r="AH809" s="7"/>
      <c r="AI809" s="7"/>
      <c r="AJ809" s="7"/>
      <c r="AK809" s="7"/>
      <c r="AL809" s="23"/>
    </row>
    <row r="810" spans="31:38" ht="16.5" x14ac:dyDescent="0.2">
      <c r="AE810" s="22"/>
      <c r="AF810" s="7"/>
      <c r="AG810" s="7"/>
      <c r="AH810" s="7"/>
      <c r="AI810" s="7"/>
      <c r="AJ810" s="7"/>
      <c r="AK810" s="7"/>
      <c r="AL810" s="23"/>
    </row>
    <row r="811" spans="31:38" ht="16.5" x14ac:dyDescent="0.2">
      <c r="AE811" s="22"/>
      <c r="AF811" s="7"/>
      <c r="AG811" s="7"/>
      <c r="AH811" s="7"/>
      <c r="AI811" s="7"/>
      <c r="AJ811" s="7"/>
      <c r="AK811" s="7"/>
      <c r="AL811" s="23"/>
    </row>
    <row r="812" spans="31:38" ht="16.5" x14ac:dyDescent="0.2">
      <c r="AE812" s="22"/>
      <c r="AF812" s="7"/>
      <c r="AG812" s="7"/>
      <c r="AH812" s="7"/>
      <c r="AI812" s="7"/>
      <c r="AJ812" s="7"/>
      <c r="AK812" s="7"/>
      <c r="AL812" s="23"/>
    </row>
    <row r="813" spans="31:38" ht="17.25" thickBot="1" x14ac:dyDescent="0.25">
      <c r="AE813" s="24"/>
      <c r="AF813" s="18"/>
      <c r="AG813" s="18"/>
      <c r="AH813" s="18"/>
      <c r="AI813" s="18"/>
      <c r="AJ813" s="18"/>
      <c r="AK813" s="18"/>
      <c r="AL813" s="25"/>
    </row>
    <row r="814" spans="31:38" ht="16.5" x14ac:dyDescent="0.2">
      <c r="AE814" s="20"/>
      <c r="AF814" s="12"/>
      <c r="AG814" s="12"/>
      <c r="AH814" s="12"/>
      <c r="AI814" s="12"/>
      <c r="AJ814" s="12"/>
      <c r="AK814" s="12"/>
      <c r="AL814" s="21"/>
    </row>
    <row r="815" spans="31:38" ht="16.5" x14ac:dyDescent="0.2">
      <c r="AE815" s="22"/>
      <c r="AF815" s="7"/>
      <c r="AG815" s="7"/>
      <c r="AH815" s="7"/>
      <c r="AI815" s="7"/>
      <c r="AJ815" s="7"/>
      <c r="AK815" s="7"/>
      <c r="AL815" s="23"/>
    </row>
    <row r="816" spans="31:38" ht="16.5" x14ac:dyDescent="0.2">
      <c r="AE816" s="22"/>
      <c r="AF816" s="7"/>
      <c r="AG816" s="7"/>
      <c r="AH816" s="7"/>
      <c r="AI816" s="7"/>
      <c r="AJ816" s="7"/>
      <c r="AK816" s="7"/>
      <c r="AL816" s="23"/>
    </row>
    <row r="817" spans="31:38" ht="16.5" x14ac:dyDescent="0.2">
      <c r="AE817" s="22"/>
      <c r="AF817" s="7"/>
      <c r="AG817" s="7"/>
      <c r="AH817" s="7"/>
      <c r="AI817" s="7"/>
      <c r="AJ817" s="7"/>
      <c r="AK817" s="7"/>
      <c r="AL817" s="23"/>
    </row>
    <row r="818" spans="31:38" ht="16.5" x14ac:dyDescent="0.2">
      <c r="AE818" s="22"/>
      <c r="AF818" s="7"/>
      <c r="AG818" s="7"/>
      <c r="AH818" s="7"/>
      <c r="AI818" s="7"/>
      <c r="AJ818" s="7"/>
      <c r="AK818" s="7"/>
      <c r="AL818" s="23"/>
    </row>
    <row r="819" spans="31:38" ht="17.25" thickBot="1" x14ac:dyDescent="0.25">
      <c r="AE819" s="24"/>
      <c r="AF819" s="18"/>
      <c r="AG819" s="18"/>
      <c r="AH819" s="18"/>
      <c r="AI819" s="18"/>
      <c r="AJ819" s="18"/>
      <c r="AK819" s="18"/>
      <c r="AL819" s="25"/>
    </row>
    <row r="820" spans="31:38" ht="16.5" x14ac:dyDescent="0.2">
      <c r="AE820" s="20"/>
      <c r="AF820" s="12"/>
      <c r="AG820" s="12"/>
      <c r="AH820" s="12"/>
      <c r="AI820" s="12"/>
      <c r="AJ820" s="12"/>
      <c r="AK820" s="12"/>
      <c r="AL820" s="21"/>
    </row>
    <row r="821" spans="31:38" ht="16.5" x14ac:dyDescent="0.2">
      <c r="AE821" s="22"/>
      <c r="AF821" s="7"/>
      <c r="AG821" s="7"/>
      <c r="AH821" s="7"/>
      <c r="AI821" s="7"/>
      <c r="AJ821" s="7"/>
      <c r="AK821" s="7"/>
      <c r="AL821" s="23"/>
    </row>
    <row r="822" spans="31:38" ht="16.5" x14ac:dyDescent="0.2">
      <c r="AE822" s="22"/>
      <c r="AF822" s="7"/>
      <c r="AG822" s="7"/>
      <c r="AH822" s="7"/>
      <c r="AI822" s="7"/>
      <c r="AJ822" s="7"/>
      <c r="AK822" s="7"/>
      <c r="AL822" s="23"/>
    </row>
    <row r="823" spans="31:38" ht="16.5" x14ac:dyDescent="0.2">
      <c r="AE823" s="22"/>
      <c r="AF823" s="7"/>
      <c r="AG823" s="7"/>
      <c r="AH823" s="7"/>
      <c r="AI823" s="7"/>
      <c r="AJ823" s="7"/>
      <c r="AK823" s="7"/>
      <c r="AL823" s="23"/>
    </row>
    <row r="824" spans="31:38" ht="16.5" x14ac:dyDescent="0.2">
      <c r="AE824" s="22"/>
      <c r="AF824" s="7"/>
      <c r="AG824" s="7"/>
      <c r="AH824" s="7"/>
      <c r="AI824" s="7"/>
      <c r="AJ824" s="7"/>
      <c r="AK824" s="7"/>
      <c r="AL824" s="23"/>
    </row>
    <row r="825" spans="31:38" ht="17.25" thickBot="1" x14ac:dyDescent="0.25">
      <c r="AE825" s="24"/>
      <c r="AF825" s="18"/>
      <c r="AG825" s="18"/>
      <c r="AH825" s="18"/>
      <c r="AI825" s="18"/>
      <c r="AJ825" s="18"/>
      <c r="AK825" s="18"/>
      <c r="AL825" s="25"/>
    </row>
    <row r="826" spans="31:38" ht="16.5" x14ac:dyDescent="0.2">
      <c r="AE826" s="20"/>
      <c r="AF826" s="12"/>
      <c r="AG826" s="12"/>
      <c r="AH826" s="12"/>
      <c r="AI826" s="12"/>
      <c r="AJ826" s="12"/>
      <c r="AK826" s="12"/>
      <c r="AL826" s="21"/>
    </row>
    <row r="827" spans="31:38" ht="16.5" x14ac:dyDescent="0.2">
      <c r="AE827" s="22"/>
      <c r="AF827" s="7"/>
      <c r="AG827" s="7"/>
      <c r="AH827" s="7"/>
      <c r="AI827" s="7"/>
      <c r="AJ827" s="7"/>
      <c r="AK827" s="7"/>
      <c r="AL827" s="23"/>
    </row>
    <row r="828" spans="31:38" ht="16.5" x14ac:dyDescent="0.2">
      <c r="AE828" s="22"/>
      <c r="AF828" s="7"/>
      <c r="AG828" s="7"/>
      <c r="AH828" s="7"/>
      <c r="AI828" s="7"/>
      <c r="AJ828" s="7"/>
      <c r="AK828" s="7"/>
      <c r="AL828" s="23"/>
    </row>
    <row r="829" spans="31:38" ht="16.5" x14ac:dyDescent="0.2">
      <c r="AE829" s="22"/>
      <c r="AF829" s="7"/>
      <c r="AG829" s="7"/>
      <c r="AH829" s="7"/>
      <c r="AI829" s="7"/>
      <c r="AJ829" s="7"/>
      <c r="AK829" s="7"/>
      <c r="AL829" s="23"/>
    </row>
    <row r="830" spans="31:38" ht="16.5" x14ac:dyDescent="0.2">
      <c r="AE830" s="22"/>
      <c r="AF830" s="7"/>
      <c r="AG830" s="7"/>
      <c r="AH830" s="7"/>
      <c r="AI830" s="7"/>
      <c r="AJ830" s="7"/>
      <c r="AK830" s="7"/>
      <c r="AL830" s="23"/>
    </row>
    <row r="831" spans="31:38" ht="17.25" thickBot="1" x14ac:dyDescent="0.25">
      <c r="AE831" s="24"/>
      <c r="AF831" s="18"/>
      <c r="AG831" s="18"/>
      <c r="AH831" s="18"/>
      <c r="AI831" s="18"/>
      <c r="AJ831" s="18"/>
      <c r="AK831" s="18"/>
      <c r="AL831" s="25"/>
    </row>
    <row r="832" spans="31:38" ht="16.5" x14ac:dyDescent="0.2">
      <c r="AE832" s="20"/>
      <c r="AF832" s="12"/>
      <c r="AG832" s="12"/>
      <c r="AH832" s="12"/>
      <c r="AI832" s="12"/>
      <c r="AJ832" s="12"/>
      <c r="AK832" s="12"/>
      <c r="AL832" s="21"/>
    </row>
    <row r="833" spans="31:38" ht="16.5" x14ac:dyDescent="0.2">
      <c r="AE833" s="22"/>
      <c r="AF833" s="7"/>
      <c r="AG833" s="7"/>
      <c r="AH833" s="7"/>
      <c r="AI833" s="7"/>
      <c r="AJ833" s="7"/>
      <c r="AK833" s="7"/>
      <c r="AL833" s="23"/>
    </row>
    <row r="834" spans="31:38" ht="16.5" x14ac:dyDescent="0.2">
      <c r="AE834" s="22"/>
      <c r="AF834" s="7"/>
      <c r="AG834" s="7"/>
      <c r="AH834" s="7"/>
      <c r="AI834" s="7"/>
      <c r="AJ834" s="7"/>
      <c r="AK834" s="7"/>
      <c r="AL834" s="23"/>
    </row>
    <row r="835" spans="31:38" ht="16.5" x14ac:dyDescent="0.2">
      <c r="AE835" s="22"/>
      <c r="AF835" s="7"/>
      <c r="AG835" s="7"/>
      <c r="AH835" s="7"/>
      <c r="AI835" s="7"/>
      <c r="AJ835" s="7"/>
      <c r="AK835" s="7"/>
      <c r="AL835" s="23"/>
    </row>
    <row r="836" spans="31:38" ht="16.5" x14ac:dyDescent="0.2">
      <c r="AE836" s="22"/>
      <c r="AF836" s="7"/>
      <c r="AG836" s="7"/>
      <c r="AH836" s="7"/>
      <c r="AI836" s="7"/>
      <c r="AJ836" s="7"/>
      <c r="AK836" s="7"/>
      <c r="AL836" s="23"/>
    </row>
    <row r="837" spans="31:38" ht="17.25" thickBot="1" x14ac:dyDescent="0.25">
      <c r="AE837" s="24"/>
      <c r="AF837" s="18"/>
      <c r="AG837" s="18"/>
      <c r="AH837" s="18"/>
      <c r="AI837" s="18"/>
      <c r="AJ837" s="18"/>
      <c r="AK837" s="18"/>
      <c r="AL837" s="25"/>
    </row>
    <row r="838" spans="31:38" ht="16.5" x14ac:dyDescent="0.2">
      <c r="AE838" s="20"/>
      <c r="AF838" s="12"/>
      <c r="AG838" s="12"/>
      <c r="AH838" s="12"/>
      <c r="AI838" s="12"/>
      <c r="AJ838" s="12"/>
      <c r="AK838" s="12"/>
      <c r="AL838" s="21"/>
    </row>
    <row r="839" spans="31:38" ht="16.5" x14ac:dyDescent="0.2">
      <c r="AE839" s="22"/>
      <c r="AF839" s="7"/>
      <c r="AG839" s="7"/>
      <c r="AH839" s="7"/>
      <c r="AI839" s="7"/>
      <c r="AJ839" s="7"/>
      <c r="AK839" s="7"/>
      <c r="AL839" s="23"/>
    </row>
    <row r="840" spans="31:38" ht="16.5" x14ac:dyDescent="0.2">
      <c r="AE840" s="22"/>
      <c r="AF840" s="7"/>
      <c r="AG840" s="7"/>
      <c r="AH840" s="7"/>
      <c r="AI840" s="7"/>
      <c r="AJ840" s="7"/>
      <c r="AK840" s="7"/>
      <c r="AL840" s="23"/>
    </row>
    <row r="841" spans="31:38" ht="16.5" x14ac:dyDescent="0.2">
      <c r="AE841" s="22"/>
      <c r="AF841" s="7"/>
      <c r="AG841" s="7"/>
      <c r="AH841" s="7"/>
      <c r="AI841" s="7"/>
      <c r="AJ841" s="7"/>
      <c r="AK841" s="7"/>
      <c r="AL841" s="23"/>
    </row>
    <row r="842" spans="31:38" ht="16.5" x14ac:dyDescent="0.2">
      <c r="AE842" s="22"/>
      <c r="AF842" s="7"/>
      <c r="AG842" s="7"/>
      <c r="AH842" s="7"/>
      <c r="AI842" s="7"/>
      <c r="AJ842" s="7"/>
      <c r="AK842" s="7"/>
      <c r="AL842" s="23"/>
    </row>
    <row r="843" spans="31:38" ht="17.25" thickBot="1" x14ac:dyDescent="0.25">
      <c r="AE843" s="24"/>
      <c r="AF843" s="18"/>
      <c r="AG843" s="18"/>
      <c r="AH843" s="18"/>
      <c r="AI843" s="18"/>
      <c r="AJ843" s="18"/>
      <c r="AK843" s="18"/>
      <c r="AL843" s="25"/>
    </row>
    <row r="844" spans="31:38" ht="16.5" x14ac:dyDescent="0.2">
      <c r="AE844" s="20"/>
      <c r="AF844" s="12"/>
      <c r="AG844" s="12"/>
      <c r="AH844" s="12"/>
      <c r="AI844" s="12"/>
      <c r="AJ844" s="12"/>
      <c r="AK844" s="12"/>
      <c r="AL844" s="21"/>
    </row>
    <row r="845" spans="31:38" ht="16.5" x14ac:dyDescent="0.2">
      <c r="AE845" s="22"/>
      <c r="AF845" s="7"/>
      <c r="AG845" s="7"/>
      <c r="AH845" s="7"/>
      <c r="AI845" s="7"/>
      <c r="AJ845" s="7"/>
      <c r="AK845" s="7"/>
      <c r="AL845" s="23"/>
    </row>
    <row r="846" spans="31:38" ht="16.5" x14ac:dyDescent="0.2">
      <c r="AE846" s="22"/>
      <c r="AF846" s="7"/>
      <c r="AG846" s="7"/>
      <c r="AH846" s="7"/>
      <c r="AI846" s="7"/>
      <c r="AJ846" s="7"/>
      <c r="AK846" s="7"/>
      <c r="AL846" s="23"/>
    </row>
    <row r="847" spans="31:38" ht="16.5" x14ac:dyDescent="0.2">
      <c r="AE847" s="22"/>
      <c r="AF847" s="7"/>
      <c r="AG847" s="7"/>
      <c r="AH847" s="7"/>
      <c r="AI847" s="7"/>
      <c r="AJ847" s="7"/>
      <c r="AK847" s="7"/>
      <c r="AL847" s="23"/>
    </row>
    <row r="848" spans="31:38" ht="16.5" x14ac:dyDescent="0.2">
      <c r="AE848" s="22"/>
      <c r="AF848" s="7"/>
      <c r="AG848" s="7"/>
      <c r="AH848" s="7"/>
      <c r="AI848" s="7"/>
      <c r="AJ848" s="7"/>
      <c r="AK848" s="7"/>
      <c r="AL848" s="23"/>
    </row>
    <row r="849" spans="31:38" ht="17.25" thickBot="1" x14ac:dyDescent="0.25">
      <c r="AE849" s="24"/>
      <c r="AF849" s="18"/>
      <c r="AG849" s="18"/>
      <c r="AH849" s="18"/>
      <c r="AI849" s="18"/>
      <c r="AJ849" s="18"/>
      <c r="AK849" s="18"/>
      <c r="AL849" s="25"/>
    </row>
    <row r="850" spans="31:38" ht="16.5" x14ac:dyDescent="0.2">
      <c r="AE850" s="20"/>
      <c r="AF850" s="12"/>
      <c r="AG850" s="12"/>
      <c r="AH850" s="12"/>
      <c r="AI850" s="12"/>
      <c r="AJ850" s="12"/>
      <c r="AK850" s="12"/>
      <c r="AL850" s="21"/>
    </row>
    <row r="851" spans="31:38" ht="16.5" x14ac:dyDescent="0.2">
      <c r="AE851" s="22"/>
      <c r="AF851" s="7"/>
      <c r="AG851" s="7"/>
      <c r="AH851" s="7"/>
      <c r="AI851" s="7"/>
      <c r="AJ851" s="7"/>
      <c r="AK851" s="7"/>
      <c r="AL851" s="23"/>
    </row>
    <row r="852" spans="31:38" ht="16.5" x14ac:dyDescent="0.2">
      <c r="AE852" s="22"/>
      <c r="AF852" s="7"/>
      <c r="AG852" s="7"/>
      <c r="AH852" s="7"/>
      <c r="AI852" s="7"/>
      <c r="AJ852" s="7"/>
      <c r="AK852" s="7"/>
      <c r="AL852" s="23"/>
    </row>
    <row r="853" spans="31:38" ht="16.5" x14ac:dyDescent="0.2">
      <c r="AE853" s="22"/>
      <c r="AF853" s="7"/>
      <c r="AG853" s="7"/>
      <c r="AH853" s="7"/>
      <c r="AI853" s="7"/>
      <c r="AJ853" s="7"/>
      <c r="AK853" s="7"/>
      <c r="AL853" s="23"/>
    </row>
    <row r="854" spans="31:38" ht="16.5" x14ac:dyDescent="0.2">
      <c r="AE854" s="22"/>
      <c r="AF854" s="7"/>
      <c r="AG854" s="7"/>
      <c r="AH854" s="7"/>
      <c r="AI854" s="7"/>
      <c r="AJ854" s="7"/>
      <c r="AK854" s="7"/>
      <c r="AL854" s="23"/>
    </row>
    <row r="855" spans="31:38" ht="17.25" thickBot="1" x14ac:dyDescent="0.25">
      <c r="AE855" s="24"/>
      <c r="AF855" s="18"/>
      <c r="AG855" s="18"/>
      <c r="AH855" s="18"/>
      <c r="AI855" s="18"/>
      <c r="AJ855" s="18"/>
      <c r="AK855" s="18"/>
      <c r="AL855" s="25"/>
    </row>
    <row r="856" spans="31:38" ht="16.5" x14ac:dyDescent="0.2">
      <c r="AE856" s="20"/>
      <c r="AF856" s="12"/>
      <c r="AG856" s="12"/>
      <c r="AH856" s="12"/>
      <c r="AI856" s="12"/>
      <c r="AJ856" s="12"/>
      <c r="AK856" s="12"/>
      <c r="AL856" s="21"/>
    </row>
    <row r="857" spans="31:38" ht="16.5" x14ac:dyDescent="0.2">
      <c r="AE857" s="22"/>
      <c r="AF857" s="7"/>
      <c r="AG857" s="7"/>
      <c r="AH857" s="7"/>
      <c r="AI857" s="7"/>
      <c r="AJ857" s="7"/>
      <c r="AK857" s="7"/>
      <c r="AL857" s="23"/>
    </row>
    <row r="858" spans="31:38" ht="16.5" x14ac:dyDescent="0.2">
      <c r="AE858" s="22"/>
      <c r="AF858" s="7"/>
      <c r="AG858" s="7"/>
      <c r="AH858" s="7"/>
      <c r="AI858" s="7"/>
      <c r="AJ858" s="7"/>
      <c r="AK858" s="7"/>
      <c r="AL858" s="23"/>
    </row>
    <row r="859" spans="31:38" ht="16.5" x14ac:dyDescent="0.2">
      <c r="AE859" s="22"/>
      <c r="AF859" s="7"/>
      <c r="AG859" s="7"/>
      <c r="AH859" s="7"/>
      <c r="AI859" s="7"/>
      <c r="AJ859" s="7"/>
      <c r="AK859" s="7"/>
      <c r="AL859" s="23"/>
    </row>
    <row r="860" spans="31:38" ht="16.5" x14ac:dyDescent="0.2">
      <c r="AE860" s="22"/>
      <c r="AF860" s="7"/>
      <c r="AG860" s="7"/>
      <c r="AH860" s="7"/>
      <c r="AI860" s="7"/>
      <c r="AJ860" s="7"/>
      <c r="AK860" s="7"/>
      <c r="AL860" s="23"/>
    </row>
    <row r="861" spans="31:38" ht="17.25" thickBot="1" x14ac:dyDescent="0.25">
      <c r="AE861" s="24"/>
      <c r="AF861" s="18"/>
      <c r="AG861" s="18"/>
      <c r="AH861" s="18"/>
      <c r="AI861" s="18"/>
      <c r="AJ861" s="18"/>
      <c r="AK861" s="18"/>
      <c r="AL861" s="25"/>
    </row>
    <row r="862" spans="31:38" ht="16.5" x14ac:dyDescent="0.2">
      <c r="AE862" s="20"/>
      <c r="AF862" s="12"/>
      <c r="AG862" s="12"/>
      <c r="AH862" s="12"/>
      <c r="AI862" s="12"/>
      <c r="AJ862" s="12"/>
      <c r="AK862" s="12"/>
      <c r="AL862" s="21"/>
    </row>
    <row r="863" spans="31:38" ht="16.5" x14ac:dyDescent="0.2">
      <c r="AE863" s="22"/>
      <c r="AF863" s="7"/>
      <c r="AG863" s="7"/>
      <c r="AH863" s="7"/>
      <c r="AI863" s="7"/>
      <c r="AJ863" s="7"/>
      <c r="AK863" s="7"/>
      <c r="AL863" s="23"/>
    </row>
    <row r="864" spans="31:38" ht="16.5" x14ac:dyDescent="0.2">
      <c r="AE864" s="22"/>
      <c r="AF864" s="7"/>
      <c r="AG864" s="7"/>
      <c r="AH864" s="7"/>
      <c r="AI864" s="7"/>
      <c r="AJ864" s="7"/>
      <c r="AK864" s="7"/>
      <c r="AL864" s="23"/>
    </row>
    <row r="865" spans="31:38" ht="16.5" x14ac:dyDescent="0.2">
      <c r="AE865" s="22"/>
      <c r="AF865" s="7"/>
      <c r="AG865" s="7"/>
      <c r="AH865" s="7"/>
      <c r="AI865" s="7"/>
      <c r="AJ865" s="7"/>
      <c r="AK865" s="7"/>
      <c r="AL865" s="23"/>
    </row>
    <row r="866" spans="31:38" ht="16.5" x14ac:dyDescent="0.2">
      <c r="AE866" s="22"/>
      <c r="AF866" s="7"/>
      <c r="AG866" s="7"/>
      <c r="AH866" s="7"/>
      <c r="AI866" s="7"/>
      <c r="AJ866" s="7"/>
      <c r="AK866" s="7"/>
      <c r="AL866" s="23"/>
    </row>
    <row r="867" spans="31:38" ht="17.25" thickBot="1" x14ac:dyDescent="0.25">
      <c r="AE867" s="24"/>
      <c r="AF867" s="18"/>
      <c r="AG867" s="18"/>
      <c r="AH867" s="18"/>
      <c r="AI867" s="18"/>
      <c r="AJ867" s="18"/>
      <c r="AK867" s="18"/>
      <c r="AL867" s="25"/>
    </row>
    <row r="868" spans="31:38" ht="16.5" x14ac:dyDescent="0.2">
      <c r="AE868" s="20"/>
      <c r="AF868" s="12"/>
      <c r="AG868" s="12"/>
      <c r="AH868" s="12"/>
      <c r="AI868" s="12"/>
      <c r="AJ868" s="12"/>
      <c r="AK868" s="12"/>
      <c r="AL868" s="21"/>
    </row>
    <row r="869" spans="31:38" ht="16.5" x14ac:dyDescent="0.2">
      <c r="AE869" s="22"/>
      <c r="AF869" s="7"/>
      <c r="AG869" s="7"/>
      <c r="AH869" s="7"/>
      <c r="AI869" s="7"/>
      <c r="AJ869" s="7"/>
      <c r="AK869" s="7"/>
      <c r="AL869" s="23"/>
    </row>
    <row r="870" spans="31:38" ht="16.5" x14ac:dyDescent="0.2">
      <c r="AE870" s="22"/>
      <c r="AF870" s="7"/>
      <c r="AG870" s="7"/>
      <c r="AH870" s="7"/>
      <c r="AI870" s="7"/>
      <c r="AJ870" s="7"/>
      <c r="AK870" s="7"/>
      <c r="AL870" s="23"/>
    </row>
    <row r="871" spans="31:38" ht="16.5" x14ac:dyDescent="0.2">
      <c r="AE871" s="22"/>
      <c r="AF871" s="7"/>
      <c r="AG871" s="7"/>
      <c r="AH871" s="7"/>
      <c r="AI871" s="7"/>
      <c r="AJ871" s="7"/>
      <c r="AK871" s="7"/>
      <c r="AL871" s="23"/>
    </row>
    <row r="872" spans="31:38" ht="16.5" x14ac:dyDescent="0.2">
      <c r="AE872" s="22"/>
      <c r="AF872" s="7"/>
      <c r="AG872" s="7"/>
      <c r="AH872" s="7"/>
      <c r="AI872" s="7"/>
      <c r="AJ872" s="7"/>
      <c r="AK872" s="7"/>
      <c r="AL872" s="23"/>
    </row>
    <row r="873" spans="31:38" ht="17.25" thickBot="1" x14ac:dyDescent="0.25">
      <c r="AE873" s="24"/>
      <c r="AF873" s="18"/>
      <c r="AG873" s="18"/>
      <c r="AH873" s="18"/>
      <c r="AI873" s="18"/>
      <c r="AJ873" s="18"/>
      <c r="AK873" s="18"/>
      <c r="AL873" s="25"/>
    </row>
    <row r="874" spans="31:38" ht="16.5" x14ac:dyDescent="0.2">
      <c r="AE874" s="20"/>
      <c r="AF874" s="12"/>
      <c r="AG874" s="12"/>
      <c r="AH874" s="12"/>
      <c r="AI874" s="12"/>
      <c r="AJ874" s="12"/>
      <c r="AK874" s="12"/>
      <c r="AL874" s="21"/>
    </row>
    <row r="875" spans="31:38" ht="16.5" x14ac:dyDescent="0.2">
      <c r="AE875" s="22"/>
      <c r="AF875" s="7"/>
      <c r="AG875" s="7"/>
      <c r="AH875" s="7"/>
      <c r="AI875" s="7"/>
      <c r="AJ875" s="7"/>
      <c r="AK875" s="7"/>
      <c r="AL875" s="23"/>
    </row>
    <row r="876" spans="31:38" ht="16.5" x14ac:dyDescent="0.2">
      <c r="AE876" s="22"/>
      <c r="AF876" s="7"/>
      <c r="AG876" s="7"/>
      <c r="AH876" s="7"/>
      <c r="AI876" s="7"/>
      <c r="AJ876" s="7"/>
      <c r="AK876" s="7"/>
      <c r="AL876" s="23"/>
    </row>
    <row r="877" spans="31:38" ht="16.5" x14ac:dyDescent="0.2">
      <c r="AE877" s="22"/>
      <c r="AF877" s="7"/>
      <c r="AG877" s="7"/>
      <c r="AH877" s="7"/>
      <c r="AI877" s="7"/>
      <c r="AJ877" s="7"/>
      <c r="AK877" s="7"/>
      <c r="AL877" s="23"/>
    </row>
    <row r="878" spans="31:38" ht="16.5" x14ac:dyDescent="0.2">
      <c r="AE878" s="22"/>
      <c r="AF878" s="7"/>
      <c r="AG878" s="7"/>
      <c r="AH878" s="7"/>
      <c r="AI878" s="7"/>
      <c r="AJ878" s="7"/>
      <c r="AK878" s="7"/>
      <c r="AL878" s="23"/>
    </row>
    <row r="879" spans="31:38" ht="17.25" thickBot="1" x14ac:dyDescent="0.25">
      <c r="AE879" s="24"/>
      <c r="AF879" s="18"/>
      <c r="AG879" s="18"/>
      <c r="AH879" s="18"/>
      <c r="AI879" s="18"/>
      <c r="AJ879" s="18"/>
      <c r="AK879" s="18"/>
      <c r="AL879" s="25"/>
    </row>
    <row r="880" spans="31:38" ht="16.5" x14ac:dyDescent="0.2">
      <c r="AE880" s="20"/>
      <c r="AF880" s="12"/>
      <c r="AG880" s="12"/>
      <c r="AH880" s="12"/>
      <c r="AI880" s="12"/>
      <c r="AJ880" s="12"/>
      <c r="AK880" s="12"/>
      <c r="AL880" s="21"/>
    </row>
    <row r="881" spans="31:38" ht="16.5" x14ac:dyDescent="0.2">
      <c r="AE881" s="22"/>
      <c r="AF881" s="7"/>
      <c r="AG881" s="7"/>
      <c r="AH881" s="7"/>
      <c r="AI881" s="7"/>
      <c r="AJ881" s="7"/>
      <c r="AK881" s="7"/>
      <c r="AL881" s="23"/>
    </row>
    <row r="882" spans="31:38" ht="16.5" x14ac:dyDescent="0.2">
      <c r="AE882" s="22"/>
      <c r="AF882" s="7"/>
      <c r="AG882" s="7"/>
      <c r="AH882" s="7"/>
      <c r="AI882" s="7"/>
      <c r="AJ882" s="7"/>
      <c r="AK882" s="7"/>
      <c r="AL882" s="23"/>
    </row>
    <row r="883" spans="31:38" ht="16.5" x14ac:dyDescent="0.2">
      <c r="AE883" s="22"/>
      <c r="AF883" s="7"/>
      <c r="AG883" s="7"/>
      <c r="AH883" s="7"/>
      <c r="AI883" s="7"/>
      <c r="AJ883" s="7"/>
      <c r="AK883" s="7"/>
      <c r="AL883" s="23"/>
    </row>
    <row r="884" spans="31:38" ht="16.5" x14ac:dyDescent="0.2">
      <c r="AE884" s="22"/>
      <c r="AF884" s="7"/>
      <c r="AG884" s="7"/>
      <c r="AH884" s="7"/>
      <c r="AI884" s="7"/>
      <c r="AJ884" s="7"/>
      <c r="AK884" s="7"/>
      <c r="AL884" s="23"/>
    </row>
    <row r="885" spans="31:38" ht="17.25" thickBot="1" x14ac:dyDescent="0.25">
      <c r="AE885" s="24"/>
      <c r="AF885" s="18"/>
      <c r="AG885" s="18"/>
      <c r="AH885" s="18"/>
      <c r="AI885" s="18"/>
      <c r="AJ885" s="18"/>
      <c r="AK885" s="18"/>
      <c r="AL885" s="25"/>
    </row>
    <row r="886" spans="31:38" ht="16.5" x14ac:dyDescent="0.2">
      <c r="AE886" s="20"/>
      <c r="AF886" s="12"/>
      <c r="AG886" s="12"/>
      <c r="AH886" s="12"/>
      <c r="AI886" s="12"/>
      <c r="AJ886" s="12"/>
      <c r="AK886" s="12"/>
      <c r="AL886" s="21"/>
    </row>
    <row r="887" spans="31:38" ht="16.5" x14ac:dyDescent="0.2">
      <c r="AE887" s="22"/>
      <c r="AF887" s="7"/>
      <c r="AG887" s="7"/>
      <c r="AH887" s="7"/>
      <c r="AI887" s="7"/>
      <c r="AJ887" s="7"/>
      <c r="AK887" s="7"/>
      <c r="AL887" s="23"/>
    </row>
    <row r="888" spans="31:38" ht="16.5" x14ac:dyDescent="0.2">
      <c r="AE888" s="22"/>
      <c r="AF888" s="7"/>
      <c r="AG888" s="7"/>
      <c r="AH888" s="7"/>
      <c r="AI888" s="7"/>
      <c r="AJ888" s="7"/>
      <c r="AK888" s="7"/>
      <c r="AL888" s="23"/>
    </row>
    <row r="889" spans="31:38" ht="16.5" x14ac:dyDescent="0.2">
      <c r="AE889" s="22"/>
      <c r="AF889" s="7"/>
      <c r="AG889" s="7"/>
      <c r="AH889" s="7"/>
      <c r="AI889" s="7"/>
      <c r="AJ889" s="7"/>
      <c r="AK889" s="7"/>
      <c r="AL889" s="23"/>
    </row>
    <row r="890" spans="31:38" ht="16.5" x14ac:dyDescent="0.2">
      <c r="AE890" s="22"/>
      <c r="AF890" s="7"/>
      <c r="AG890" s="7"/>
      <c r="AH890" s="7"/>
      <c r="AI890" s="7"/>
      <c r="AJ890" s="7"/>
      <c r="AK890" s="7"/>
      <c r="AL890" s="23"/>
    </row>
    <row r="891" spans="31:38" ht="17.25" thickBot="1" x14ac:dyDescent="0.25">
      <c r="AE891" s="24"/>
      <c r="AF891" s="18"/>
      <c r="AG891" s="18"/>
      <c r="AH891" s="18"/>
      <c r="AI891" s="18"/>
      <c r="AJ891" s="18"/>
      <c r="AK891" s="18"/>
      <c r="AL891" s="25"/>
    </row>
    <row r="892" spans="31:38" ht="16.5" x14ac:dyDescent="0.2">
      <c r="AE892" s="20"/>
      <c r="AF892" s="12"/>
      <c r="AG892" s="12"/>
      <c r="AH892" s="12"/>
      <c r="AI892" s="12"/>
      <c r="AJ892" s="12"/>
      <c r="AK892" s="12"/>
      <c r="AL892" s="21"/>
    </row>
    <row r="893" spans="31:38" ht="16.5" x14ac:dyDescent="0.2">
      <c r="AE893" s="22"/>
      <c r="AF893" s="7"/>
      <c r="AG893" s="7"/>
      <c r="AH893" s="7"/>
      <c r="AI893" s="7"/>
      <c r="AJ893" s="7"/>
      <c r="AK893" s="7"/>
      <c r="AL893" s="23"/>
    </row>
    <row r="894" spans="31:38" ht="16.5" x14ac:dyDescent="0.2">
      <c r="AE894" s="22"/>
      <c r="AF894" s="7"/>
      <c r="AG894" s="7"/>
      <c r="AH894" s="7"/>
      <c r="AI894" s="7"/>
      <c r="AJ894" s="7"/>
      <c r="AK894" s="7"/>
      <c r="AL894" s="23"/>
    </row>
    <row r="895" spans="31:38" ht="16.5" x14ac:dyDescent="0.2">
      <c r="AE895" s="22"/>
      <c r="AF895" s="7"/>
      <c r="AG895" s="7"/>
      <c r="AH895" s="7"/>
      <c r="AI895" s="7"/>
      <c r="AJ895" s="7"/>
      <c r="AK895" s="7"/>
      <c r="AL895" s="23"/>
    </row>
    <row r="896" spans="31:38" ht="16.5" x14ac:dyDescent="0.2">
      <c r="AE896" s="22"/>
      <c r="AF896" s="7"/>
      <c r="AG896" s="7"/>
      <c r="AH896" s="7"/>
      <c r="AI896" s="7"/>
      <c r="AJ896" s="7"/>
      <c r="AK896" s="7"/>
      <c r="AL896" s="23"/>
    </row>
    <row r="897" spans="31:38" ht="17.25" thickBot="1" x14ac:dyDescent="0.25">
      <c r="AE897" s="24"/>
      <c r="AF897" s="18"/>
      <c r="AG897" s="18"/>
      <c r="AH897" s="18"/>
      <c r="AI897" s="18"/>
      <c r="AJ897" s="18"/>
      <c r="AK897" s="18"/>
      <c r="AL897" s="25"/>
    </row>
    <row r="898" spans="31:38" ht="16.5" x14ac:dyDescent="0.2">
      <c r="AE898" s="20"/>
      <c r="AF898" s="12"/>
      <c r="AG898" s="12"/>
      <c r="AH898" s="12"/>
      <c r="AI898" s="12"/>
      <c r="AJ898" s="12"/>
      <c r="AK898" s="12"/>
      <c r="AL898" s="21"/>
    </row>
    <row r="899" spans="31:38" ht="16.5" x14ac:dyDescent="0.2">
      <c r="AE899" s="22"/>
      <c r="AF899" s="7"/>
      <c r="AG899" s="7"/>
      <c r="AH899" s="7"/>
      <c r="AI899" s="7"/>
      <c r="AJ899" s="7"/>
      <c r="AK899" s="7"/>
      <c r="AL899" s="23"/>
    </row>
    <row r="900" spans="31:38" ht="16.5" x14ac:dyDescent="0.2">
      <c r="AE900" s="22"/>
      <c r="AF900" s="7"/>
      <c r="AG900" s="7"/>
      <c r="AH900" s="7"/>
      <c r="AI900" s="7"/>
      <c r="AJ900" s="7"/>
      <c r="AK900" s="7"/>
      <c r="AL900" s="23"/>
    </row>
    <row r="901" spans="31:38" ht="16.5" x14ac:dyDescent="0.2">
      <c r="AE901" s="22"/>
      <c r="AF901" s="7"/>
      <c r="AG901" s="7"/>
      <c r="AH901" s="7"/>
      <c r="AI901" s="7"/>
      <c r="AJ901" s="7"/>
      <c r="AK901" s="7"/>
      <c r="AL901" s="23"/>
    </row>
    <row r="902" spans="31:38" ht="16.5" x14ac:dyDescent="0.2">
      <c r="AE902" s="22"/>
      <c r="AF902" s="7"/>
      <c r="AG902" s="7"/>
      <c r="AH902" s="7"/>
      <c r="AI902" s="7"/>
      <c r="AJ902" s="7"/>
      <c r="AK902" s="7"/>
      <c r="AL902" s="23"/>
    </row>
    <row r="903" spans="31:38" ht="17.25" thickBot="1" x14ac:dyDescent="0.25">
      <c r="AE903" s="24"/>
      <c r="AF903" s="18"/>
      <c r="AG903" s="18"/>
      <c r="AH903" s="18"/>
      <c r="AI903" s="18"/>
      <c r="AJ903" s="18"/>
      <c r="AK903" s="18"/>
      <c r="AL903" s="25"/>
    </row>
    <row r="904" spans="31:38" ht="16.5" x14ac:dyDescent="0.2">
      <c r="AE904" s="20"/>
      <c r="AF904" s="12"/>
      <c r="AG904" s="12"/>
      <c r="AH904" s="12"/>
      <c r="AI904" s="12"/>
      <c r="AJ904" s="12"/>
      <c r="AK904" s="12"/>
      <c r="AL904" s="21"/>
    </row>
    <row r="905" spans="31:38" ht="16.5" x14ac:dyDescent="0.2">
      <c r="AE905" s="22"/>
      <c r="AF905" s="7"/>
      <c r="AG905" s="7"/>
      <c r="AH905" s="7"/>
      <c r="AI905" s="7"/>
      <c r="AJ905" s="7"/>
      <c r="AK905" s="7"/>
      <c r="AL905" s="23"/>
    </row>
    <row r="906" spans="31:38" ht="16.5" x14ac:dyDescent="0.2">
      <c r="AE906" s="22"/>
      <c r="AF906" s="7"/>
      <c r="AG906" s="7"/>
      <c r="AH906" s="7"/>
      <c r="AI906" s="7"/>
      <c r="AJ906" s="7"/>
      <c r="AK906" s="7"/>
      <c r="AL906" s="23"/>
    </row>
    <row r="907" spans="31:38" ht="16.5" x14ac:dyDescent="0.2">
      <c r="AE907" s="22"/>
      <c r="AF907" s="7"/>
      <c r="AG907" s="7"/>
      <c r="AH907" s="7"/>
      <c r="AI907" s="7"/>
      <c r="AJ907" s="7"/>
      <c r="AK907" s="7"/>
      <c r="AL907" s="23"/>
    </row>
    <row r="908" spans="31:38" ht="16.5" x14ac:dyDescent="0.2">
      <c r="AE908" s="22"/>
      <c r="AF908" s="7"/>
      <c r="AG908" s="7"/>
      <c r="AH908" s="7"/>
      <c r="AI908" s="7"/>
      <c r="AJ908" s="7"/>
      <c r="AK908" s="7"/>
      <c r="AL908" s="23"/>
    </row>
    <row r="909" spans="31:38" ht="17.25" thickBot="1" x14ac:dyDescent="0.25">
      <c r="AE909" s="24"/>
      <c r="AF909" s="18"/>
      <c r="AG909" s="18"/>
      <c r="AH909" s="18"/>
      <c r="AI909" s="18"/>
      <c r="AJ909" s="18"/>
      <c r="AK909" s="18"/>
      <c r="AL909" s="25"/>
    </row>
    <row r="910" spans="31:38" ht="16.5" x14ac:dyDescent="0.2">
      <c r="AE910" s="20"/>
      <c r="AF910" s="12"/>
      <c r="AG910" s="12"/>
      <c r="AH910" s="12"/>
      <c r="AI910" s="12"/>
      <c r="AJ910" s="12"/>
      <c r="AK910" s="12"/>
      <c r="AL910" s="21"/>
    </row>
    <row r="911" spans="31:38" ht="16.5" x14ac:dyDescent="0.2">
      <c r="AE911" s="22"/>
      <c r="AF911" s="7"/>
      <c r="AG911" s="7"/>
      <c r="AH911" s="7"/>
      <c r="AI911" s="7"/>
      <c r="AJ911" s="7"/>
      <c r="AK911" s="7"/>
      <c r="AL911" s="23"/>
    </row>
    <row r="912" spans="31:38" ht="16.5" x14ac:dyDescent="0.2">
      <c r="AE912" s="22"/>
      <c r="AF912" s="7"/>
      <c r="AG912" s="7"/>
      <c r="AH912" s="7"/>
      <c r="AI912" s="7"/>
      <c r="AJ912" s="7"/>
      <c r="AK912" s="7"/>
      <c r="AL912" s="23"/>
    </row>
    <row r="913" spans="31:38" ht="16.5" x14ac:dyDescent="0.2">
      <c r="AE913" s="22"/>
      <c r="AF913" s="7"/>
      <c r="AG913" s="7"/>
      <c r="AH913" s="7"/>
      <c r="AI913" s="7"/>
      <c r="AJ913" s="7"/>
      <c r="AK913" s="7"/>
      <c r="AL913" s="23"/>
    </row>
    <row r="914" spans="31:38" ht="16.5" x14ac:dyDescent="0.2">
      <c r="AE914" s="22"/>
      <c r="AF914" s="7"/>
      <c r="AG914" s="7"/>
      <c r="AH914" s="7"/>
      <c r="AI914" s="7"/>
      <c r="AJ914" s="7"/>
      <c r="AK914" s="7"/>
      <c r="AL914" s="23"/>
    </row>
    <row r="915" spans="31:38" ht="17.25" thickBot="1" x14ac:dyDescent="0.25">
      <c r="AE915" s="24"/>
      <c r="AF915" s="18"/>
      <c r="AG915" s="18"/>
      <c r="AH915" s="18"/>
      <c r="AI915" s="18"/>
      <c r="AJ915" s="18"/>
      <c r="AK915" s="18"/>
      <c r="AL915" s="25"/>
    </row>
    <row r="916" spans="31:38" ht="16.5" x14ac:dyDescent="0.2">
      <c r="AE916" s="20"/>
      <c r="AF916" s="12"/>
      <c r="AG916" s="12"/>
      <c r="AH916" s="12"/>
      <c r="AI916" s="12"/>
      <c r="AJ916" s="12"/>
      <c r="AK916" s="12"/>
      <c r="AL916" s="21"/>
    </row>
    <row r="917" spans="31:38" ht="16.5" x14ac:dyDescent="0.2">
      <c r="AE917" s="22"/>
      <c r="AF917" s="7"/>
      <c r="AG917" s="7"/>
      <c r="AH917" s="7"/>
      <c r="AI917" s="7"/>
      <c r="AJ917" s="7"/>
      <c r="AK917" s="7"/>
      <c r="AL917" s="23"/>
    </row>
    <row r="918" spans="31:38" ht="16.5" x14ac:dyDescent="0.2">
      <c r="AE918" s="22"/>
      <c r="AF918" s="7"/>
      <c r="AG918" s="7"/>
      <c r="AH918" s="7"/>
      <c r="AI918" s="7"/>
      <c r="AJ918" s="7"/>
      <c r="AK918" s="7"/>
      <c r="AL918" s="23"/>
    </row>
    <row r="919" spans="31:38" ht="16.5" x14ac:dyDescent="0.2">
      <c r="AE919" s="22"/>
      <c r="AF919" s="7"/>
      <c r="AG919" s="7"/>
      <c r="AH919" s="7"/>
      <c r="AI919" s="7"/>
      <c r="AJ919" s="7"/>
      <c r="AK919" s="7"/>
      <c r="AL919" s="23"/>
    </row>
    <row r="920" spans="31:38" ht="16.5" x14ac:dyDescent="0.2">
      <c r="AE920" s="22"/>
      <c r="AF920" s="7"/>
      <c r="AG920" s="7"/>
      <c r="AH920" s="7"/>
      <c r="AI920" s="7"/>
      <c r="AJ920" s="7"/>
      <c r="AK920" s="7"/>
      <c r="AL920" s="23"/>
    </row>
    <row r="921" spans="31:38" ht="17.25" thickBot="1" x14ac:dyDescent="0.25">
      <c r="AE921" s="24"/>
      <c r="AF921" s="18"/>
      <c r="AG921" s="18"/>
      <c r="AH921" s="18"/>
      <c r="AI921" s="18"/>
      <c r="AJ921" s="18"/>
      <c r="AK921" s="18"/>
      <c r="AL921" s="25"/>
    </row>
    <row r="922" spans="31:38" ht="16.5" x14ac:dyDescent="0.2">
      <c r="AE922" s="20"/>
      <c r="AF922" s="12"/>
      <c r="AG922" s="12"/>
      <c r="AH922" s="12"/>
      <c r="AI922" s="12"/>
      <c r="AJ922" s="12"/>
      <c r="AK922" s="12"/>
      <c r="AL922" s="21"/>
    </row>
    <row r="923" spans="31:38" ht="16.5" x14ac:dyDescent="0.2">
      <c r="AE923" s="22"/>
      <c r="AF923" s="7"/>
      <c r="AG923" s="7"/>
      <c r="AH923" s="7"/>
      <c r="AI923" s="7"/>
      <c r="AJ923" s="7"/>
      <c r="AK923" s="7"/>
      <c r="AL923" s="23"/>
    </row>
    <row r="924" spans="31:38" ht="16.5" x14ac:dyDescent="0.2">
      <c r="AE924" s="22"/>
      <c r="AF924" s="7"/>
      <c r="AG924" s="7"/>
      <c r="AH924" s="7"/>
      <c r="AI924" s="7"/>
      <c r="AJ924" s="7"/>
      <c r="AK924" s="7"/>
      <c r="AL924" s="23"/>
    </row>
    <row r="925" spans="31:38" ht="16.5" x14ac:dyDescent="0.2">
      <c r="AE925" s="22"/>
      <c r="AF925" s="7"/>
      <c r="AG925" s="7"/>
      <c r="AH925" s="7"/>
      <c r="AI925" s="7"/>
      <c r="AJ925" s="7"/>
      <c r="AK925" s="7"/>
      <c r="AL925" s="23"/>
    </row>
    <row r="926" spans="31:38" ht="16.5" x14ac:dyDescent="0.2">
      <c r="AE926" s="22"/>
      <c r="AF926" s="7"/>
      <c r="AG926" s="7"/>
      <c r="AH926" s="7"/>
      <c r="AI926" s="7"/>
      <c r="AJ926" s="7"/>
      <c r="AK926" s="7"/>
      <c r="AL926" s="23"/>
    </row>
    <row r="927" spans="31:38" ht="17.25" thickBot="1" x14ac:dyDescent="0.25">
      <c r="AE927" s="24"/>
      <c r="AF927" s="18"/>
      <c r="AG927" s="18"/>
      <c r="AH927" s="18"/>
      <c r="AI927" s="18"/>
      <c r="AJ927" s="18"/>
      <c r="AK927" s="18"/>
      <c r="AL927" s="25"/>
    </row>
    <row r="928" spans="31:38" ht="16.5" x14ac:dyDescent="0.2">
      <c r="AE928" s="20"/>
      <c r="AF928" s="12"/>
      <c r="AG928" s="12"/>
      <c r="AH928" s="12"/>
      <c r="AI928" s="12"/>
      <c r="AJ928" s="12"/>
      <c r="AK928" s="12"/>
      <c r="AL928" s="21"/>
    </row>
    <row r="929" spans="31:38" ht="16.5" x14ac:dyDescent="0.2">
      <c r="AE929" s="22"/>
      <c r="AF929" s="7"/>
      <c r="AG929" s="7"/>
      <c r="AH929" s="7"/>
      <c r="AI929" s="7"/>
      <c r="AJ929" s="7"/>
      <c r="AK929" s="7"/>
      <c r="AL929" s="23"/>
    </row>
    <row r="930" spans="31:38" ht="16.5" x14ac:dyDescent="0.2">
      <c r="AE930" s="22"/>
      <c r="AF930" s="7"/>
      <c r="AG930" s="7"/>
      <c r="AH930" s="7"/>
      <c r="AI930" s="7"/>
      <c r="AJ930" s="7"/>
      <c r="AK930" s="7"/>
      <c r="AL930" s="23"/>
    </row>
    <row r="931" spans="31:38" ht="16.5" x14ac:dyDescent="0.2">
      <c r="AE931" s="22"/>
      <c r="AF931" s="7"/>
      <c r="AG931" s="7"/>
      <c r="AH931" s="7"/>
      <c r="AI931" s="7"/>
      <c r="AJ931" s="7"/>
      <c r="AK931" s="7"/>
      <c r="AL931" s="23"/>
    </row>
    <row r="932" spans="31:38" ht="16.5" x14ac:dyDescent="0.2">
      <c r="AE932" s="22"/>
      <c r="AF932" s="7"/>
      <c r="AG932" s="7"/>
      <c r="AH932" s="7"/>
      <c r="AI932" s="7"/>
      <c r="AJ932" s="7"/>
      <c r="AK932" s="7"/>
      <c r="AL932" s="23"/>
    </row>
    <row r="933" spans="31:38" ht="17.25" thickBot="1" x14ac:dyDescent="0.25">
      <c r="AE933" s="24"/>
      <c r="AF933" s="18"/>
      <c r="AG933" s="18"/>
      <c r="AH933" s="18"/>
      <c r="AI933" s="18"/>
      <c r="AJ933" s="18"/>
      <c r="AK933" s="18"/>
      <c r="AL933" s="25"/>
    </row>
    <row r="934" spans="31:38" ht="16.5" x14ac:dyDescent="0.2">
      <c r="AE934" s="20"/>
      <c r="AF934" s="12"/>
      <c r="AG934" s="12"/>
      <c r="AH934" s="12"/>
      <c r="AI934" s="12"/>
      <c r="AJ934" s="12"/>
      <c r="AK934" s="12"/>
      <c r="AL934" s="21"/>
    </row>
    <row r="935" spans="31:38" ht="16.5" x14ac:dyDescent="0.2">
      <c r="AE935" s="22"/>
      <c r="AF935" s="7"/>
      <c r="AG935" s="7"/>
      <c r="AH935" s="7"/>
      <c r="AI935" s="7"/>
      <c r="AJ935" s="7"/>
      <c r="AK935" s="7"/>
      <c r="AL935" s="23"/>
    </row>
    <row r="936" spans="31:38" ht="16.5" x14ac:dyDescent="0.2">
      <c r="AE936" s="22"/>
      <c r="AF936" s="7"/>
      <c r="AG936" s="7"/>
      <c r="AH936" s="7"/>
      <c r="AI936" s="7"/>
      <c r="AJ936" s="7"/>
      <c r="AK936" s="7"/>
      <c r="AL936" s="23"/>
    </row>
    <row r="937" spans="31:38" ht="16.5" x14ac:dyDescent="0.2">
      <c r="AE937" s="22"/>
      <c r="AF937" s="7"/>
      <c r="AG937" s="7"/>
      <c r="AH937" s="7"/>
      <c r="AI937" s="7"/>
      <c r="AJ937" s="7"/>
      <c r="AK937" s="7"/>
      <c r="AL937" s="23"/>
    </row>
    <row r="938" spans="31:38" ht="16.5" x14ac:dyDescent="0.2">
      <c r="AE938" s="22"/>
      <c r="AF938" s="7"/>
      <c r="AG938" s="7"/>
      <c r="AH938" s="7"/>
      <c r="AI938" s="7"/>
      <c r="AJ938" s="7"/>
      <c r="AK938" s="7"/>
      <c r="AL938" s="23"/>
    </row>
    <row r="939" spans="31:38" ht="17.25" thickBot="1" x14ac:dyDescent="0.25">
      <c r="AE939" s="24"/>
      <c r="AF939" s="18"/>
      <c r="AG939" s="18"/>
      <c r="AH939" s="18"/>
      <c r="AI939" s="18"/>
      <c r="AJ939" s="18"/>
      <c r="AK939" s="18"/>
      <c r="AL939" s="25"/>
    </row>
    <row r="940" spans="31:38" ht="16.5" x14ac:dyDescent="0.2">
      <c r="AE940" s="20"/>
      <c r="AF940" s="12"/>
      <c r="AG940" s="12"/>
      <c r="AH940" s="12"/>
      <c r="AI940" s="12"/>
      <c r="AJ940" s="12"/>
      <c r="AK940" s="12"/>
      <c r="AL940" s="21"/>
    </row>
    <row r="941" spans="31:38" ht="16.5" x14ac:dyDescent="0.2">
      <c r="AE941" s="22"/>
      <c r="AF941" s="7"/>
      <c r="AG941" s="7"/>
      <c r="AH941" s="7"/>
      <c r="AI941" s="7"/>
      <c r="AJ941" s="7"/>
      <c r="AK941" s="7"/>
      <c r="AL941" s="23"/>
    </row>
    <row r="942" spans="31:38" ht="16.5" x14ac:dyDescent="0.2">
      <c r="AE942" s="22"/>
      <c r="AF942" s="7"/>
      <c r="AG942" s="7"/>
      <c r="AH942" s="7"/>
      <c r="AI942" s="7"/>
      <c r="AJ942" s="7"/>
      <c r="AK942" s="7"/>
      <c r="AL942" s="23"/>
    </row>
    <row r="943" spans="31:38" ht="16.5" x14ac:dyDescent="0.2">
      <c r="AE943" s="22"/>
      <c r="AF943" s="7"/>
      <c r="AG943" s="7"/>
      <c r="AH943" s="7"/>
      <c r="AI943" s="7"/>
      <c r="AJ943" s="7"/>
      <c r="AK943" s="7"/>
      <c r="AL943" s="23"/>
    </row>
    <row r="944" spans="31:38" ht="16.5" x14ac:dyDescent="0.2">
      <c r="AE944" s="22"/>
      <c r="AF944" s="7"/>
      <c r="AG944" s="7"/>
      <c r="AH944" s="7"/>
      <c r="AI944" s="7"/>
      <c r="AJ944" s="7"/>
      <c r="AK944" s="7"/>
      <c r="AL944" s="23"/>
    </row>
    <row r="945" spans="31:38" ht="17.25" thickBot="1" x14ac:dyDescent="0.25">
      <c r="AE945" s="24"/>
      <c r="AF945" s="18"/>
      <c r="AG945" s="18"/>
      <c r="AH945" s="18"/>
      <c r="AI945" s="18"/>
      <c r="AJ945" s="18"/>
      <c r="AK945" s="18"/>
      <c r="AL945" s="25"/>
    </row>
    <row r="946" spans="31:38" ht="16.5" x14ac:dyDescent="0.2">
      <c r="AE946" s="20"/>
      <c r="AF946" s="12"/>
      <c r="AG946" s="12"/>
      <c r="AH946" s="12"/>
      <c r="AI946" s="12"/>
      <c r="AJ946" s="12"/>
      <c r="AK946" s="12"/>
      <c r="AL946" s="21"/>
    </row>
    <row r="947" spans="31:38" ht="16.5" x14ac:dyDescent="0.2">
      <c r="AE947" s="22"/>
      <c r="AF947" s="7"/>
      <c r="AG947" s="7"/>
      <c r="AH947" s="7"/>
      <c r="AI947" s="7"/>
      <c r="AJ947" s="7"/>
      <c r="AK947" s="7"/>
      <c r="AL947" s="23"/>
    </row>
    <row r="948" spans="31:38" ht="16.5" x14ac:dyDescent="0.2">
      <c r="AE948" s="22"/>
      <c r="AF948" s="7"/>
      <c r="AG948" s="7"/>
      <c r="AH948" s="7"/>
      <c r="AI948" s="7"/>
      <c r="AJ948" s="7"/>
      <c r="AK948" s="7"/>
      <c r="AL948" s="23"/>
    </row>
    <row r="949" spans="31:38" ht="16.5" x14ac:dyDescent="0.2">
      <c r="AE949" s="22"/>
      <c r="AF949" s="7"/>
      <c r="AG949" s="7"/>
      <c r="AH949" s="7"/>
      <c r="AI949" s="7"/>
      <c r="AJ949" s="7"/>
      <c r="AK949" s="7"/>
      <c r="AL949" s="23"/>
    </row>
    <row r="950" spans="31:38" ht="16.5" x14ac:dyDescent="0.2">
      <c r="AE950" s="22"/>
      <c r="AF950" s="7"/>
      <c r="AG950" s="7"/>
      <c r="AH950" s="7"/>
      <c r="AI950" s="7"/>
      <c r="AJ950" s="7"/>
      <c r="AK950" s="7"/>
      <c r="AL950" s="23"/>
    </row>
    <row r="951" spans="31:38" ht="17.25" thickBot="1" x14ac:dyDescent="0.25">
      <c r="AE951" s="24"/>
      <c r="AF951" s="18"/>
      <c r="AG951" s="18"/>
      <c r="AH951" s="18"/>
      <c r="AI951" s="18"/>
      <c r="AJ951" s="18"/>
      <c r="AK951" s="18"/>
      <c r="AL951" s="25"/>
    </row>
    <row r="952" spans="31:38" ht="16.5" x14ac:dyDescent="0.2">
      <c r="AE952" s="20"/>
      <c r="AF952" s="12"/>
      <c r="AG952" s="12"/>
      <c r="AH952" s="12"/>
      <c r="AI952" s="12"/>
      <c r="AJ952" s="12"/>
      <c r="AK952" s="12"/>
      <c r="AL952" s="21"/>
    </row>
    <row r="953" spans="31:38" ht="16.5" x14ac:dyDescent="0.2">
      <c r="AE953" s="22"/>
      <c r="AF953" s="7"/>
      <c r="AG953" s="7"/>
      <c r="AH953" s="7"/>
      <c r="AI953" s="7"/>
      <c r="AJ953" s="7"/>
      <c r="AK953" s="7"/>
      <c r="AL953" s="23"/>
    </row>
    <row r="954" spans="31:38" ht="16.5" x14ac:dyDescent="0.2">
      <c r="AE954" s="22"/>
      <c r="AF954" s="7"/>
      <c r="AG954" s="7"/>
      <c r="AH954" s="7"/>
      <c r="AI954" s="7"/>
      <c r="AJ954" s="7"/>
      <c r="AK954" s="7"/>
      <c r="AL954" s="23"/>
    </row>
    <row r="955" spans="31:38" ht="16.5" x14ac:dyDescent="0.2">
      <c r="AE955" s="22"/>
      <c r="AF955" s="7"/>
      <c r="AG955" s="7"/>
      <c r="AH955" s="7"/>
      <c r="AI955" s="7"/>
      <c r="AJ955" s="7"/>
      <c r="AK955" s="7"/>
      <c r="AL955" s="23"/>
    </row>
    <row r="956" spans="31:38" ht="16.5" x14ac:dyDescent="0.2">
      <c r="AE956" s="22"/>
      <c r="AF956" s="7"/>
      <c r="AG956" s="7"/>
      <c r="AH956" s="7"/>
      <c r="AI956" s="7"/>
      <c r="AJ956" s="7"/>
      <c r="AK956" s="7"/>
      <c r="AL956" s="23"/>
    </row>
    <row r="957" spans="31:38" ht="17.25" thickBot="1" x14ac:dyDescent="0.25">
      <c r="AE957" s="24"/>
      <c r="AF957" s="18"/>
      <c r="AG957" s="18"/>
      <c r="AH957" s="18"/>
      <c r="AI957" s="18"/>
      <c r="AJ957" s="18"/>
      <c r="AK957" s="18"/>
      <c r="AL957" s="25"/>
    </row>
    <row r="958" spans="31:38" ht="16.5" x14ac:dyDescent="0.2">
      <c r="AE958" s="20"/>
      <c r="AF958" s="12"/>
      <c r="AG958" s="12"/>
      <c r="AH958" s="12"/>
      <c r="AI958" s="12"/>
      <c r="AJ958" s="12"/>
      <c r="AK958" s="12"/>
      <c r="AL958" s="21"/>
    </row>
    <row r="959" spans="31:38" ht="16.5" x14ac:dyDescent="0.2">
      <c r="AE959" s="22"/>
      <c r="AF959" s="7"/>
      <c r="AG959" s="7"/>
      <c r="AH959" s="7"/>
      <c r="AI959" s="7"/>
      <c r="AJ959" s="7"/>
      <c r="AK959" s="7"/>
      <c r="AL959" s="23"/>
    </row>
    <row r="960" spans="31:38" ht="16.5" x14ac:dyDescent="0.2">
      <c r="AE960" s="22"/>
      <c r="AF960" s="7"/>
      <c r="AG960" s="7"/>
      <c r="AH960" s="7"/>
      <c r="AI960" s="7"/>
      <c r="AJ960" s="7"/>
      <c r="AK960" s="7"/>
      <c r="AL960" s="23"/>
    </row>
    <row r="961" spans="31:38" ht="16.5" x14ac:dyDescent="0.2">
      <c r="AE961" s="22"/>
      <c r="AF961" s="7"/>
      <c r="AG961" s="7"/>
      <c r="AH961" s="7"/>
      <c r="AI961" s="7"/>
      <c r="AJ961" s="7"/>
      <c r="AK961" s="7"/>
      <c r="AL961" s="23"/>
    </row>
    <row r="962" spans="31:38" ht="16.5" x14ac:dyDescent="0.2">
      <c r="AE962" s="22"/>
      <c r="AF962" s="7"/>
      <c r="AG962" s="7"/>
      <c r="AH962" s="7"/>
      <c r="AI962" s="7"/>
      <c r="AJ962" s="7"/>
      <c r="AK962" s="7"/>
      <c r="AL962" s="23"/>
    </row>
    <row r="963" spans="31:38" ht="17.25" thickBot="1" x14ac:dyDescent="0.25">
      <c r="AE963" s="24"/>
      <c r="AF963" s="18"/>
      <c r="AG963" s="18"/>
      <c r="AH963" s="18"/>
      <c r="AI963" s="18"/>
      <c r="AJ963" s="18"/>
      <c r="AK963" s="18"/>
      <c r="AL963" s="25"/>
    </row>
    <row r="964" spans="31:38" ht="16.5" x14ac:dyDescent="0.2">
      <c r="AE964" s="20"/>
      <c r="AF964" s="12"/>
      <c r="AG964" s="12"/>
      <c r="AH964" s="12"/>
      <c r="AI964" s="12"/>
      <c r="AJ964" s="12"/>
      <c r="AK964" s="12"/>
      <c r="AL964" s="21"/>
    </row>
    <row r="965" spans="31:38" ht="16.5" x14ac:dyDescent="0.2">
      <c r="AE965" s="22"/>
      <c r="AF965" s="7"/>
      <c r="AG965" s="7"/>
      <c r="AH965" s="7"/>
      <c r="AI965" s="7"/>
      <c r="AJ965" s="7"/>
      <c r="AK965" s="7"/>
      <c r="AL965" s="23"/>
    </row>
    <row r="966" spans="31:38" ht="16.5" x14ac:dyDescent="0.2">
      <c r="AE966" s="22"/>
      <c r="AF966" s="7"/>
      <c r="AG966" s="7"/>
      <c r="AH966" s="7"/>
      <c r="AI966" s="7"/>
      <c r="AJ966" s="7"/>
      <c r="AK966" s="7"/>
      <c r="AL966" s="23"/>
    </row>
    <row r="967" spans="31:38" ht="16.5" x14ac:dyDescent="0.2">
      <c r="AE967" s="22"/>
      <c r="AF967" s="7"/>
      <c r="AG967" s="7"/>
      <c r="AH967" s="7"/>
      <c r="AI967" s="7"/>
      <c r="AJ967" s="7"/>
      <c r="AK967" s="7"/>
      <c r="AL967" s="23"/>
    </row>
    <row r="968" spans="31:38" ht="16.5" x14ac:dyDescent="0.2">
      <c r="AE968" s="22"/>
      <c r="AF968" s="7"/>
      <c r="AG968" s="7"/>
      <c r="AH968" s="7"/>
      <c r="AI968" s="7"/>
      <c r="AJ968" s="7"/>
      <c r="AK968" s="7"/>
      <c r="AL968" s="23"/>
    </row>
    <row r="969" spans="31:38" ht="17.25" thickBot="1" x14ac:dyDescent="0.25">
      <c r="AE969" s="24"/>
      <c r="AF969" s="18"/>
      <c r="AG969" s="18"/>
      <c r="AH969" s="18"/>
      <c r="AI969" s="18"/>
      <c r="AJ969" s="18"/>
      <c r="AK969" s="18"/>
      <c r="AL969" s="25"/>
    </row>
    <row r="970" spans="31:38" ht="16.5" x14ac:dyDescent="0.2">
      <c r="AE970" s="20"/>
      <c r="AF970" s="12"/>
      <c r="AG970" s="12"/>
      <c r="AH970" s="12"/>
      <c r="AI970" s="12"/>
      <c r="AJ970" s="12"/>
      <c r="AK970" s="12"/>
      <c r="AL970" s="21"/>
    </row>
    <row r="971" spans="31:38" ht="16.5" x14ac:dyDescent="0.2">
      <c r="AE971" s="22"/>
      <c r="AF971" s="7"/>
      <c r="AG971" s="7"/>
      <c r="AH971" s="7"/>
      <c r="AI971" s="7"/>
      <c r="AJ971" s="7"/>
      <c r="AK971" s="7"/>
      <c r="AL971" s="23"/>
    </row>
    <row r="972" spans="31:38" ht="16.5" x14ac:dyDescent="0.2">
      <c r="AE972" s="22"/>
      <c r="AF972" s="7"/>
      <c r="AG972" s="7"/>
      <c r="AH972" s="7"/>
      <c r="AI972" s="7"/>
      <c r="AJ972" s="7"/>
      <c r="AK972" s="7"/>
      <c r="AL972" s="23"/>
    </row>
    <row r="973" spans="31:38" ht="16.5" x14ac:dyDescent="0.2">
      <c r="AE973" s="22"/>
      <c r="AF973" s="7"/>
      <c r="AG973" s="7"/>
      <c r="AH973" s="7"/>
      <c r="AI973" s="7"/>
      <c r="AJ973" s="7"/>
      <c r="AK973" s="7"/>
      <c r="AL973" s="23"/>
    </row>
    <row r="974" spans="31:38" ht="16.5" x14ac:dyDescent="0.2">
      <c r="AE974" s="22"/>
      <c r="AF974" s="7"/>
      <c r="AG974" s="7"/>
      <c r="AH974" s="7"/>
      <c r="AI974" s="7"/>
      <c r="AJ974" s="7"/>
      <c r="AK974" s="7"/>
      <c r="AL974" s="23"/>
    </row>
    <row r="975" spans="31:38" ht="17.25" thickBot="1" x14ac:dyDescent="0.25">
      <c r="AE975" s="24"/>
      <c r="AF975" s="18"/>
      <c r="AG975" s="18"/>
      <c r="AH975" s="18"/>
      <c r="AI975" s="18"/>
      <c r="AJ975" s="18"/>
      <c r="AK975" s="18"/>
      <c r="AL975" s="25"/>
    </row>
    <row r="976" spans="31:38" ht="16.5" x14ac:dyDescent="0.2">
      <c r="AE976" s="20"/>
      <c r="AF976" s="12"/>
      <c r="AG976" s="12"/>
      <c r="AH976" s="12"/>
      <c r="AI976" s="12"/>
      <c r="AJ976" s="12"/>
      <c r="AK976" s="12"/>
      <c r="AL976" s="21"/>
    </row>
    <row r="977" spans="31:38" ht="16.5" x14ac:dyDescent="0.2">
      <c r="AE977" s="22"/>
      <c r="AF977" s="7"/>
      <c r="AG977" s="7"/>
      <c r="AH977" s="7"/>
      <c r="AI977" s="7"/>
      <c r="AJ977" s="7"/>
      <c r="AK977" s="7"/>
      <c r="AL977" s="23"/>
    </row>
    <row r="978" spans="31:38" ht="16.5" x14ac:dyDescent="0.2">
      <c r="AE978" s="22"/>
      <c r="AF978" s="7"/>
      <c r="AG978" s="7"/>
      <c r="AH978" s="7"/>
      <c r="AI978" s="7"/>
      <c r="AJ978" s="7"/>
      <c r="AK978" s="7"/>
      <c r="AL978" s="23"/>
    </row>
    <row r="979" spans="31:38" ht="16.5" x14ac:dyDescent="0.2">
      <c r="AE979" s="22"/>
      <c r="AF979" s="7"/>
      <c r="AG979" s="7"/>
      <c r="AH979" s="7"/>
      <c r="AI979" s="7"/>
      <c r="AJ979" s="7"/>
      <c r="AK979" s="7"/>
      <c r="AL979" s="23"/>
    </row>
    <row r="980" spans="31:38" ht="16.5" x14ac:dyDescent="0.2">
      <c r="AE980" s="22"/>
      <c r="AF980" s="7"/>
      <c r="AG980" s="7"/>
      <c r="AH980" s="7"/>
      <c r="AI980" s="7"/>
      <c r="AJ980" s="7"/>
      <c r="AK980" s="7"/>
      <c r="AL980" s="23"/>
    </row>
    <row r="981" spans="31:38" ht="17.25" thickBot="1" x14ac:dyDescent="0.25">
      <c r="AE981" s="24"/>
      <c r="AF981" s="18"/>
      <c r="AG981" s="18"/>
      <c r="AH981" s="18"/>
      <c r="AI981" s="18"/>
      <c r="AJ981" s="18"/>
      <c r="AK981" s="18"/>
      <c r="AL981" s="25"/>
    </row>
    <row r="982" spans="31:38" ht="16.5" x14ac:dyDescent="0.2">
      <c r="AE982" s="20"/>
      <c r="AF982" s="12"/>
      <c r="AG982" s="12"/>
      <c r="AH982" s="12"/>
      <c r="AI982" s="12"/>
      <c r="AJ982" s="12"/>
      <c r="AK982" s="12"/>
      <c r="AL982" s="21"/>
    </row>
    <row r="983" spans="31:38" ht="16.5" x14ac:dyDescent="0.2">
      <c r="AE983" s="22"/>
      <c r="AF983" s="7"/>
      <c r="AG983" s="7"/>
      <c r="AH983" s="7"/>
      <c r="AI983" s="7"/>
      <c r="AJ983" s="7"/>
      <c r="AK983" s="7"/>
      <c r="AL983" s="23"/>
    </row>
    <row r="984" spans="31:38" ht="16.5" x14ac:dyDescent="0.2">
      <c r="AE984" s="22"/>
      <c r="AF984" s="7"/>
      <c r="AG984" s="7"/>
      <c r="AH984" s="7"/>
      <c r="AI984" s="7"/>
      <c r="AJ984" s="7"/>
      <c r="AK984" s="7"/>
      <c r="AL984" s="23"/>
    </row>
    <row r="985" spans="31:38" ht="16.5" x14ac:dyDescent="0.2">
      <c r="AE985" s="22"/>
      <c r="AF985" s="7"/>
      <c r="AG985" s="7"/>
      <c r="AH985" s="7"/>
      <c r="AI985" s="7"/>
      <c r="AJ985" s="7"/>
      <c r="AK985" s="7"/>
      <c r="AL985" s="23"/>
    </row>
    <row r="986" spans="31:38" ht="16.5" x14ac:dyDescent="0.2">
      <c r="AE986" s="22"/>
      <c r="AF986" s="7"/>
      <c r="AG986" s="7"/>
      <c r="AH986" s="7"/>
      <c r="AI986" s="7"/>
      <c r="AJ986" s="7"/>
      <c r="AK986" s="7"/>
      <c r="AL986" s="23"/>
    </row>
    <row r="987" spans="31:38" ht="17.25" thickBot="1" x14ac:dyDescent="0.25">
      <c r="AE987" s="24"/>
      <c r="AF987" s="18"/>
      <c r="AG987" s="18"/>
      <c r="AH987" s="18"/>
      <c r="AI987" s="18"/>
      <c r="AJ987" s="18"/>
      <c r="AK987" s="18"/>
      <c r="AL987" s="25"/>
    </row>
    <row r="988" spans="31:38" ht="16.5" x14ac:dyDescent="0.2">
      <c r="AE988" s="20"/>
      <c r="AF988" s="12"/>
      <c r="AG988" s="12"/>
      <c r="AH988" s="12"/>
      <c r="AI988" s="12"/>
      <c r="AJ988" s="12"/>
      <c r="AK988" s="12"/>
      <c r="AL988" s="21"/>
    </row>
    <row r="989" spans="31:38" ht="16.5" x14ac:dyDescent="0.2">
      <c r="AE989" s="22"/>
      <c r="AF989" s="7"/>
      <c r="AG989" s="7"/>
      <c r="AH989" s="7"/>
      <c r="AI989" s="7"/>
      <c r="AJ989" s="7"/>
      <c r="AK989" s="7"/>
      <c r="AL989" s="23"/>
    </row>
    <row r="990" spans="31:38" ht="16.5" x14ac:dyDescent="0.2">
      <c r="AE990" s="22"/>
      <c r="AF990" s="7"/>
      <c r="AG990" s="7"/>
      <c r="AH990" s="7"/>
      <c r="AI990" s="7"/>
      <c r="AJ990" s="7"/>
      <c r="AK990" s="7"/>
      <c r="AL990" s="23"/>
    </row>
    <row r="991" spans="31:38" ht="16.5" x14ac:dyDescent="0.2">
      <c r="AE991" s="22"/>
      <c r="AF991" s="7"/>
      <c r="AG991" s="7"/>
      <c r="AH991" s="7"/>
      <c r="AI991" s="7"/>
      <c r="AJ991" s="7"/>
      <c r="AK991" s="7"/>
      <c r="AL991" s="23"/>
    </row>
    <row r="992" spans="31:38" ht="16.5" x14ac:dyDescent="0.2">
      <c r="AE992" s="22"/>
      <c r="AF992" s="7"/>
      <c r="AG992" s="7"/>
      <c r="AH992" s="7"/>
      <c r="AI992" s="7"/>
      <c r="AJ992" s="7"/>
      <c r="AK992" s="7"/>
      <c r="AL992" s="23"/>
    </row>
    <row r="993" spans="31:38" ht="17.25" thickBot="1" x14ac:dyDescent="0.25">
      <c r="AE993" s="24"/>
      <c r="AF993" s="18"/>
      <c r="AG993" s="18"/>
      <c r="AH993" s="18"/>
      <c r="AI993" s="18"/>
      <c r="AJ993" s="18"/>
      <c r="AK993" s="18"/>
      <c r="AL993" s="25"/>
    </row>
    <row r="994" spans="31:38" ht="16.5" x14ac:dyDescent="0.2">
      <c r="AE994" s="20"/>
      <c r="AF994" s="12"/>
      <c r="AG994" s="12"/>
      <c r="AH994" s="12"/>
      <c r="AI994" s="12"/>
      <c r="AJ994" s="12"/>
      <c r="AK994" s="12"/>
      <c r="AL994" s="21"/>
    </row>
    <row r="995" spans="31:38" ht="16.5" x14ac:dyDescent="0.2">
      <c r="AE995" s="22"/>
      <c r="AF995" s="7"/>
      <c r="AG995" s="7"/>
      <c r="AH995" s="7"/>
      <c r="AI995" s="7"/>
      <c r="AJ995" s="7"/>
      <c r="AK995" s="7"/>
      <c r="AL995" s="23"/>
    </row>
    <row r="996" spans="31:38" ht="16.5" x14ac:dyDescent="0.2">
      <c r="AE996" s="22"/>
      <c r="AF996" s="7"/>
      <c r="AG996" s="7"/>
      <c r="AH996" s="7"/>
      <c r="AI996" s="7"/>
      <c r="AJ996" s="7"/>
      <c r="AK996" s="7"/>
      <c r="AL996" s="23"/>
    </row>
    <row r="997" spans="31:38" ht="16.5" x14ac:dyDescent="0.2">
      <c r="AE997" s="22"/>
      <c r="AF997" s="7"/>
      <c r="AG997" s="7"/>
      <c r="AH997" s="7"/>
      <c r="AI997" s="7"/>
      <c r="AJ997" s="7"/>
      <c r="AK997" s="7"/>
      <c r="AL997" s="23"/>
    </row>
    <row r="998" spans="31:38" ht="16.5" x14ac:dyDescent="0.2">
      <c r="AE998" s="22"/>
      <c r="AF998" s="7"/>
      <c r="AG998" s="7"/>
      <c r="AH998" s="7"/>
      <c r="AI998" s="7"/>
      <c r="AJ998" s="7"/>
      <c r="AK998" s="7"/>
      <c r="AL998" s="23"/>
    </row>
    <row r="999" spans="31:38" ht="17.25" thickBot="1" x14ac:dyDescent="0.25">
      <c r="AE999" s="24"/>
      <c r="AF999" s="18"/>
      <c r="AG999" s="18"/>
      <c r="AH999" s="18"/>
      <c r="AI999" s="18"/>
      <c r="AJ999" s="18"/>
      <c r="AK999" s="18"/>
      <c r="AL999" s="25"/>
    </row>
    <row r="1000" spans="31:38" ht="16.5" x14ac:dyDescent="0.2">
      <c r="AE1000" s="20"/>
      <c r="AF1000" s="12"/>
      <c r="AG1000" s="12"/>
      <c r="AH1000" s="12"/>
      <c r="AI1000" s="12"/>
      <c r="AJ1000" s="12"/>
      <c r="AK1000" s="12"/>
      <c r="AL1000" s="21"/>
    </row>
    <row r="1001" spans="31:38" ht="16.5" x14ac:dyDescent="0.2">
      <c r="AE1001" s="22"/>
      <c r="AF1001" s="7"/>
      <c r="AG1001" s="7"/>
      <c r="AH1001" s="7"/>
      <c r="AI1001" s="7"/>
      <c r="AJ1001" s="7"/>
      <c r="AK1001" s="7"/>
      <c r="AL1001" s="23"/>
    </row>
    <row r="1002" spans="31:38" ht="16.5" x14ac:dyDescent="0.2">
      <c r="AE1002" s="22"/>
      <c r="AF1002" s="7"/>
      <c r="AG1002" s="7"/>
      <c r="AH1002" s="7"/>
      <c r="AI1002" s="7"/>
      <c r="AJ1002" s="7"/>
      <c r="AK1002" s="7"/>
      <c r="AL1002" s="23"/>
    </row>
    <row r="1003" spans="31:38" ht="16.5" x14ac:dyDescent="0.2">
      <c r="AE1003" s="22"/>
      <c r="AF1003" s="7"/>
      <c r="AG1003" s="7"/>
      <c r="AH1003" s="7"/>
      <c r="AI1003" s="7"/>
      <c r="AJ1003" s="7"/>
      <c r="AK1003" s="7"/>
      <c r="AL1003" s="23"/>
    </row>
    <row r="1004" spans="31:38" ht="16.5" x14ac:dyDescent="0.2">
      <c r="AE1004" s="22"/>
      <c r="AF1004" s="7"/>
      <c r="AG1004" s="7"/>
      <c r="AH1004" s="7"/>
      <c r="AI1004" s="7"/>
      <c r="AJ1004" s="7"/>
      <c r="AK1004" s="7"/>
      <c r="AL1004" s="23"/>
    </row>
    <row r="1005" spans="31:38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</row>
    <row r="1006" spans="31:38" ht="16.5" x14ac:dyDescent="0.2">
      <c r="AE1006" s="20"/>
      <c r="AF1006" s="12"/>
      <c r="AG1006" s="12"/>
      <c r="AH1006" s="12"/>
      <c r="AI1006" s="12"/>
      <c r="AJ1006" s="12"/>
      <c r="AK1006" s="12"/>
      <c r="AL1006" s="21"/>
    </row>
    <row r="1007" spans="31:38" ht="16.5" x14ac:dyDescent="0.2">
      <c r="AE1007" s="22"/>
      <c r="AF1007" s="7"/>
      <c r="AG1007" s="7"/>
      <c r="AH1007" s="7"/>
      <c r="AI1007" s="7"/>
      <c r="AJ1007" s="7"/>
      <c r="AK1007" s="7"/>
      <c r="AL1007" s="23"/>
    </row>
    <row r="1008" spans="31:38" ht="16.5" x14ac:dyDescent="0.2">
      <c r="AE1008" s="22"/>
      <c r="AF1008" s="7"/>
      <c r="AG1008" s="7"/>
      <c r="AH1008" s="7"/>
      <c r="AI1008" s="7"/>
      <c r="AJ1008" s="7"/>
      <c r="AK1008" s="7"/>
      <c r="AL1008" s="23"/>
    </row>
    <row r="1009" spans="31:38" ht="16.5" x14ac:dyDescent="0.2">
      <c r="AE1009" s="22"/>
      <c r="AF1009" s="7"/>
      <c r="AG1009" s="7"/>
      <c r="AH1009" s="7"/>
      <c r="AI1009" s="7"/>
      <c r="AJ1009" s="7"/>
      <c r="AK1009" s="7"/>
      <c r="AL1009" s="23"/>
    </row>
    <row r="1010" spans="31:38" ht="16.5" x14ac:dyDescent="0.2">
      <c r="AE1010" s="22"/>
      <c r="AF1010" s="7"/>
      <c r="AG1010" s="7"/>
      <c r="AH1010" s="7"/>
      <c r="AI1010" s="7"/>
      <c r="AJ1010" s="7"/>
      <c r="AK1010" s="7"/>
      <c r="AL1010" s="23"/>
    </row>
    <row r="1011" spans="31:38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</row>
    <row r="1012" spans="31:38" ht="16.5" x14ac:dyDescent="0.2">
      <c r="AE1012" s="20"/>
      <c r="AF1012" s="12"/>
      <c r="AG1012" s="12"/>
      <c r="AH1012" s="12"/>
      <c r="AI1012" s="12"/>
      <c r="AJ1012" s="12"/>
      <c r="AK1012" s="12"/>
      <c r="AL1012" s="21"/>
    </row>
    <row r="1013" spans="31:38" ht="16.5" x14ac:dyDescent="0.2">
      <c r="AE1013" s="22"/>
      <c r="AF1013" s="7"/>
      <c r="AG1013" s="7"/>
      <c r="AH1013" s="7"/>
      <c r="AI1013" s="7"/>
      <c r="AJ1013" s="7"/>
      <c r="AK1013" s="7"/>
      <c r="AL1013" s="23"/>
    </row>
    <row r="1014" spans="31:38" ht="16.5" x14ac:dyDescent="0.2">
      <c r="AE1014" s="22"/>
      <c r="AF1014" s="7"/>
      <c r="AG1014" s="7"/>
      <c r="AH1014" s="7"/>
      <c r="AI1014" s="7"/>
      <c r="AJ1014" s="7"/>
      <c r="AK1014" s="7"/>
      <c r="AL1014" s="23"/>
    </row>
    <row r="1015" spans="31:38" ht="16.5" x14ac:dyDescent="0.2">
      <c r="AE1015" s="22"/>
      <c r="AF1015" s="7"/>
      <c r="AG1015" s="7"/>
      <c r="AH1015" s="7"/>
      <c r="AI1015" s="7"/>
      <c r="AJ1015" s="7"/>
      <c r="AK1015" s="7"/>
      <c r="AL1015" s="23"/>
    </row>
    <row r="1016" spans="31:38" ht="16.5" x14ac:dyDescent="0.2">
      <c r="AE1016" s="22"/>
      <c r="AF1016" s="7"/>
      <c r="AG1016" s="7"/>
      <c r="AH1016" s="7"/>
      <c r="AI1016" s="7"/>
      <c r="AJ1016" s="7"/>
      <c r="AK1016" s="7"/>
      <c r="AL1016" s="23"/>
    </row>
    <row r="1017" spans="31:38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</row>
    <row r="1018" spans="31:38" ht="16.5" x14ac:dyDescent="0.2">
      <c r="AE1018" s="20"/>
      <c r="AF1018" s="12"/>
      <c r="AG1018" s="12"/>
      <c r="AH1018" s="12"/>
      <c r="AI1018" s="12"/>
      <c r="AJ1018" s="12"/>
      <c r="AK1018" s="12"/>
      <c r="AL1018" s="21"/>
    </row>
    <row r="1019" spans="31:38" ht="16.5" x14ac:dyDescent="0.2">
      <c r="AE1019" s="22"/>
      <c r="AF1019" s="7"/>
      <c r="AG1019" s="7"/>
      <c r="AH1019" s="7"/>
      <c r="AI1019" s="7"/>
      <c r="AJ1019" s="7"/>
      <c r="AK1019" s="7"/>
      <c r="AL1019" s="23"/>
    </row>
    <row r="1020" spans="31:38" ht="16.5" x14ac:dyDescent="0.2">
      <c r="AE1020" s="22"/>
      <c r="AF1020" s="7"/>
      <c r="AG1020" s="7"/>
      <c r="AH1020" s="7"/>
      <c r="AI1020" s="7"/>
      <c r="AJ1020" s="7"/>
      <c r="AK1020" s="7"/>
      <c r="AL1020" s="23"/>
    </row>
    <row r="1021" spans="31:38" ht="16.5" x14ac:dyDescent="0.2">
      <c r="AE1021" s="22"/>
      <c r="AF1021" s="7"/>
      <c r="AG1021" s="7"/>
      <c r="AH1021" s="7"/>
      <c r="AI1021" s="7"/>
      <c r="AJ1021" s="7"/>
      <c r="AK1021" s="7"/>
      <c r="AL1021" s="23"/>
    </row>
    <row r="1022" spans="31:38" ht="16.5" x14ac:dyDescent="0.2">
      <c r="AE1022" s="22"/>
      <c r="AF1022" s="7"/>
      <c r="AG1022" s="7"/>
      <c r="AH1022" s="7"/>
      <c r="AI1022" s="7"/>
      <c r="AJ1022" s="7"/>
      <c r="AK1022" s="7"/>
      <c r="AL1022" s="23"/>
    </row>
    <row r="1023" spans="31:38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</row>
    <row r="1024" spans="31:38" ht="16.5" x14ac:dyDescent="0.2">
      <c r="AE1024" s="20"/>
      <c r="AF1024" s="12"/>
      <c r="AG1024" s="12"/>
      <c r="AH1024" s="12"/>
      <c r="AI1024" s="12"/>
      <c r="AJ1024" s="12"/>
      <c r="AK1024" s="12"/>
      <c r="AL1024" s="21"/>
    </row>
    <row r="1025" spans="31:38" ht="16.5" x14ac:dyDescent="0.2">
      <c r="AE1025" s="22"/>
      <c r="AF1025" s="7"/>
      <c r="AG1025" s="7"/>
      <c r="AH1025" s="7"/>
      <c r="AI1025" s="7"/>
      <c r="AJ1025" s="7"/>
      <c r="AK1025" s="7"/>
      <c r="AL1025" s="23"/>
    </row>
    <row r="1026" spans="31:38" ht="16.5" x14ac:dyDescent="0.2">
      <c r="AE1026" s="22"/>
      <c r="AF1026" s="7"/>
      <c r="AG1026" s="7"/>
      <c r="AH1026" s="7"/>
      <c r="AI1026" s="7"/>
      <c r="AJ1026" s="7"/>
      <c r="AK1026" s="7"/>
      <c r="AL1026" s="23"/>
    </row>
    <row r="1027" spans="31:38" ht="16.5" x14ac:dyDescent="0.2">
      <c r="AE1027" s="22"/>
      <c r="AF1027" s="7"/>
      <c r="AG1027" s="7"/>
      <c r="AH1027" s="7"/>
      <c r="AI1027" s="7"/>
      <c r="AJ1027" s="7"/>
      <c r="AK1027" s="7"/>
      <c r="AL1027" s="23"/>
    </row>
    <row r="1028" spans="31:38" ht="16.5" x14ac:dyDescent="0.2">
      <c r="AE1028" s="22"/>
      <c r="AF1028" s="7"/>
      <c r="AG1028" s="7"/>
      <c r="AH1028" s="7"/>
      <c r="AI1028" s="7"/>
      <c r="AJ1028" s="7"/>
      <c r="AK1028" s="7"/>
      <c r="AL1028" s="23"/>
    </row>
    <row r="1029" spans="31:38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</row>
    <row r="1030" spans="31:38" ht="16.5" x14ac:dyDescent="0.2">
      <c r="AE1030" s="20"/>
      <c r="AF1030" s="12"/>
      <c r="AG1030" s="12"/>
      <c r="AH1030" s="12"/>
      <c r="AI1030" s="12"/>
      <c r="AJ1030" s="12"/>
      <c r="AK1030" s="12"/>
      <c r="AL1030" s="21"/>
    </row>
    <row r="1031" spans="31:38" ht="16.5" x14ac:dyDescent="0.2">
      <c r="AE1031" s="22"/>
      <c r="AF1031" s="7"/>
      <c r="AG1031" s="7"/>
      <c r="AH1031" s="7"/>
      <c r="AI1031" s="7"/>
      <c r="AJ1031" s="7"/>
      <c r="AK1031" s="7"/>
      <c r="AL1031" s="23"/>
    </row>
    <row r="1032" spans="31:38" ht="16.5" x14ac:dyDescent="0.2">
      <c r="AE1032" s="22"/>
      <c r="AF1032" s="7"/>
      <c r="AG1032" s="7"/>
      <c r="AH1032" s="7"/>
      <c r="AI1032" s="7"/>
      <c r="AJ1032" s="7"/>
      <c r="AK1032" s="7"/>
      <c r="AL1032" s="23"/>
    </row>
    <row r="1033" spans="31:38" ht="16.5" x14ac:dyDescent="0.2">
      <c r="AE1033" s="22"/>
      <c r="AF1033" s="7"/>
      <c r="AG1033" s="7"/>
      <c r="AH1033" s="7"/>
      <c r="AI1033" s="7"/>
      <c r="AJ1033" s="7"/>
      <c r="AK1033" s="7"/>
      <c r="AL1033" s="23"/>
    </row>
    <row r="1034" spans="31:38" ht="16.5" x14ac:dyDescent="0.2">
      <c r="AE1034" s="22"/>
      <c r="AF1034" s="7"/>
      <c r="AG1034" s="7"/>
      <c r="AH1034" s="7"/>
      <c r="AI1034" s="7"/>
      <c r="AJ1034" s="7"/>
      <c r="AK1034" s="7"/>
      <c r="AL1034" s="23"/>
    </row>
    <row r="1035" spans="31:38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</row>
    <row r="1036" spans="31:38" ht="16.5" x14ac:dyDescent="0.2">
      <c r="AE1036" s="20"/>
      <c r="AF1036" s="12"/>
      <c r="AG1036" s="12"/>
      <c r="AH1036" s="12"/>
      <c r="AI1036" s="12"/>
      <c r="AJ1036" s="12"/>
      <c r="AK1036" s="12"/>
      <c r="AL1036" s="21"/>
    </row>
    <row r="1037" spans="31:38" ht="16.5" x14ac:dyDescent="0.2">
      <c r="AE1037" s="22"/>
      <c r="AF1037" s="7"/>
      <c r="AG1037" s="7"/>
      <c r="AH1037" s="7"/>
      <c r="AI1037" s="7"/>
      <c r="AJ1037" s="7"/>
      <c r="AK1037" s="7"/>
      <c r="AL1037" s="23"/>
    </row>
    <row r="1038" spans="31:38" ht="16.5" x14ac:dyDescent="0.2">
      <c r="AE1038" s="22"/>
      <c r="AF1038" s="7"/>
      <c r="AG1038" s="7"/>
      <c r="AH1038" s="7"/>
      <c r="AI1038" s="7"/>
      <c r="AJ1038" s="7"/>
      <c r="AK1038" s="7"/>
      <c r="AL1038" s="23"/>
    </row>
    <row r="1039" spans="31:38" ht="16.5" x14ac:dyDescent="0.2">
      <c r="AE1039" s="22"/>
      <c r="AF1039" s="7"/>
      <c r="AG1039" s="7"/>
      <c r="AH1039" s="7"/>
      <c r="AI1039" s="7"/>
      <c r="AJ1039" s="7"/>
      <c r="AK1039" s="7"/>
      <c r="AL1039" s="23"/>
    </row>
    <row r="1040" spans="31:38" ht="16.5" x14ac:dyDescent="0.2">
      <c r="AE1040" s="22"/>
      <c r="AF1040" s="7"/>
      <c r="AG1040" s="7"/>
      <c r="AH1040" s="7"/>
      <c r="AI1040" s="7"/>
      <c r="AJ1040" s="7"/>
      <c r="AK1040" s="7"/>
      <c r="AL1040" s="23"/>
    </row>
    <row r="1041" spans="31:38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</row>
    <row r="1042" spans="31:38" ht="16.5" x14ac:dyDescent="0.2">
      <c r="AE1042" s="20"/>
      <c r="AF1042" s="12"/>
      <c r="AG1042" s="12"/>
      <c r="AH1042" s="12"/>
      <c r="AI1042" s="12"/>
      <c r="AJ1042" s="12"/>
      <c r="AK1042" s="12"/>
      <c r="AL1042" s="21"/>
    </row>
    <row r="1043" spans="31:38" ht="16.5" x14ac:dyDescent="0.2">
      <c r="AE1043" s="22"/>
      <c r="AF1043" s="7"/>
      <c r="AG1043" s="7"/>
      <c r="AH1043" s="7"/>
      <c r="AI1043" s="7"/>
      <c r="AJ1043" s="7"/>
      <c r="AK1043" s="7"/>
      <c r="AL1043" s="23"/>
    </row>
    <row r="1044" spans="31:38" ht="16.5" x14ac:dyDescent="0.2">
      <c r="AE1044" s="22"/>
      <c r="AF1044" s="7"/>
      <c r="AG1044" s="7"/>
      <c r="AH1044" s="7"/>
      <c r="AI1044" s="7"/>
      <c r="AJ1044" s="7"/>
      <c r="AK1044" s="7"/>
      <c r="AL1044" s="23"/>
    </row>
    <row r="1045" spans="31:38" ht="16.5" x14ac:dyDescent="0.2">
      <c r="AE1045" s="22"/>
      <c r="AF1045" s="7"/>
      <c r="AG1045" s="7"/>
      <c r="AH1045" s="7"/>
      <c r="AI1045" s="7"/>
      <c r="AJ1045" s="7"/>
      <c r="AK1045" s="7"/>
      <c r="AL1045" s="23"/>
    </row>
    <row r="1046" spans="31:38" ht="16.5" x14ac:dyDescent="0.2">
      <c r="AE1046" s="22"/>
      <c r="AF1046" s="7"/>
      <c r="AG1046" s="7"/>
      <c r="AH1046" s="7"/>
      <c r="AI1046" s="7"/>
      <c r="AJ1046" s="7"/>
      <c r="AK1046" s="7"/>
      <c r="AL1046" s="23"/>
    </row>
    <row r="1047" spans="31:38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</row>
    <row r="1048" spans="31:38" ht="16.5" x14ac:dyDescent="0.2">
      <c r="AE1048" s="20"/>
      <c r="AF1048" s="12"/>
      <c r="AG1048" s="12"/>
      <c r="AH1048" s="12"/>
      <c r="AI1048" s="12"/>
      <c r="AJ1048" s="12"/>
      <c r="AK1048" s="12"/>
      <c r="AL1048" s="21"/>
    </row>
    <row r="1049" spans="31:38" ht="16.5" x14ac:dyDescent="0.2">
      <c r="AE1049" s="22"/>
      <c r="AF1049" s="7"/>
      <c r="AG1049" s="7"/>
      <c r="AH1049" s="7"/>
      <c r="AI1049" s="7"/>
      <c r="AJ1049" s="7"/>
      <c r="AK1049" s="7"/>
      <c r="AL1049" s="23"/>
    </row>
    <row r="1050" spans="31:38" ht="16.5" x14ac:dyDescent="0.2">
      <c r="AE1050" s="22"/>
      <c r="AF1050" s="7"/>
      <c r="AG1050" s="7"/>
      <c r="AH1050" s="7"/>
      <c r="AI1050" s="7"/>
      <c r="AJ1050" s="7"/>
      <c r="AK1050" s="7"/>
      <c r="AL1050" s="23"/>
    </row>
    <row r="1051" spans="31:38" ht="16.5" x14ac:dyDescent="0.2">
      <c r="AE1051" s="22"/>
      <c r="AF1051" s="7"/>
      <c r="AG1051" s="7"/>
      <c r="AH1051" s="7"/>
      <c r="AI1051" s="7"/>
      <c r="AJ1051" s="7"/>
      <c r="AK1051" s="7"/>
      <c r="AL1051" s="23"/>
    </row>
    <row r="1052" spans="31:38" ht="16.5" x14ac:dyDescent="0.2">
      <c r="AE1052" s="22"/>
      <c r="AF1052" s="7"/>
      <c r="AG1052" s="7"/>
      <c r="AH1052" s="7"/>
      <c r="AI1052" s="7"/>
      <c r="AJ1052" s="7"/>
      <c r="AK1052" s="7"/>
      <c r="AL1052" s="23"/>
    </row>
    <row r="1053" spans="31:38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</row>
    <row r="1054" spans="31:38" ht="16.5" x14ac:dyDescent="0.2">
      <c r="AE1054" s="20"/>
      <c r="AF1054" s="12"/>
      <c r="AG1054" s="12"/>
      <c r="AH1054" s="12"/>
      <c r="AI1054" s="12"/>
      <c r="AJ1054" s="12"/>
      <c r="AK1054" s="12"/>
      <c r="AL1054" s="21"/>
    </row>
    <row r="1055" spans="31:38" ht="16.5" x14ac:dyDescent="0.2">
      <c r="AE1055" s="22"/>
      <c r="AF1055" s="7"/>
      <c r="AG1055" s="7"/>
      <c r="AH1055" s="7"/>
      <c r="AI1055" s="7"/>
      <c r="AJ1055" s="7"/>
      <c r="AK1055" s="7"/>
      <c r="AL1055" s="23"/>
    </row>
    <row r="1056" spans="31:38" ht="16.5" x14ac:dyDescent="0.2">
      <c r="AE1056" s="22"/>
      <c r="AF1056" s="7"/>
      <c r="AG1056" s="7"/>
      <c r="AH1056" s="7"/>
      <c r="AI1056" s="7"/>
      <c r="AJ1056" s="7"/>
      <c r="AK1056" s="7"/>
      <c r="AL1056" s="23"/>
    </row>
    <row r="1057" spans="31:38" ht="16.5" x14ac:dyDescent="0.2">
      <c r="AE1057" s="22"/>
      <c r="AF1057" s="7"/>
      <c r="AG1057" s="7"/>
      <c r="AH1057" s="7"/>
      <c r="AI1057" s="7"/>
      <c r="AJ1057" s="7"/>
      <c r="AK1057" s="7"/>
      <c r="AL1057" s="23"/>
    </row>
    <row r="1058" spans="31:38" ht="16.5" x14ac:dyDescent="0.2">
      <c r="AE1058" s="22"/>
      <c r="AF1058" s="7"/>
      <c r="AG1058" s="7"/>
      <c r="AH1058" s="7"/>
      <c r="AI1058" s="7"/>
      <c r="AJ1058" s="7"/>
      <c r="AK1058" s="7"/>
      <c r="AL1058" s="23"/>
    </row>
    <row r="1059" spans="31:38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</row>
    <row r="1060" spans="31:38" ht="16.5" x14ac:dyDescent="0.2">
      <c r="AE1060" s="20"/>
      <c r="AF1060" s="12"/>
      <c r="AG1060" s="12"/>
      <c r="AH1060" s="12"/>
      <c r="AI1060" s="12"/>
      <c r="AJ1060" s="12"/>
      <c r="AK1060" s="12"/>
      <c r="AL1060" s="21"/>
    </row>
    <row r="1061" spans="31:38" ht="16.5" x14ac:dyDescent="0.2">
      <c r="AE1061" s="22"/>
      <c r="AF1061" s="7"/>
      <c r="AG1061" s="7"/>
      <c r="AH1061" s="7"/>
      <c r="AI1061" s="7"/>
      <c r="AJ1061" s="7"/>
      <c r="AK1061" s="7"/>
      <c r="AL1061" s="23"/>
    </row>
    <row r="1062" spans="31:38" ht="16.5" x14ac:dyDescent="0.2">
      <c r="AE1062" s="22"/>
      <c r="AF1062" s="7"/>
      <c r="AG1062" s="7"/>
      <c r="AH1062" s="7"/>
      <c r="AI1062" s="7"/>
      <c r="AJ1062" s="7"/>
      <c r="AK1062" s="7"/>
      <c r="AL1062" s="23"/>
    </row>
    <row r="1063" spans="31:38" ht="16.5" x14ac:dyDescent="0.2">
      <c r="AE1063" s="22"/>
      <c r="AF1063" s="7"/>
      <c r="AG1063" s="7"/>
      <c r="AH1063" s="7"/>
      <c r="AI1063" s="7"/>
      <c r="AJ1063" s="7"/>
      <c r="AK1063" s="7"/>
      <c r="AL1063" s="23"/>
    </row>
    <row r="1064" spans="31:38" ht="16.5" x14ac:dyDescent="0.2">
      <c r="AE1064" s="22"/>
      <c r="AF1064" s="7"/>
      <c r="AG1064" s="7"/>
      <c r="AH1064" s="7"/>
      <c r="AI1064" s="7"/>
      <c r="AJ1064" s="7"/>
      <c r="AK1064" s="7"/>
      <c r="AL1064" s="23"/>
    </row>
    <row r="1065" spans="31:38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</row>
    <row r="1066" spans="31:38" ht="16.5" x14ac:dyDescent="0.2">
      <c r="AE1066" s="20"/>
      <c r="AF1066" s="12"/>
      <c r="AG1066" s="12"/>
      <c r="AH1066" s="12"/>
      <c r="AI1066" s="12"/>
      <c r="AJ1066" s="12"/>
      <c r="AK1066" s="12"/>
      <c r="AL1066" s="21"/>
    </row>
    <row r="1067" spans="31:38" ht="16.5" x14ac:dyDescent="0.2">
      <c r="AE1067" s="22"/>
      <c r="AF1067" s="7"/>
      <c r="AG1067" s="7"/>
      <c r="AH1067" s="7"/>
      <c r="AI1067" s="7"/>
      <c r="AJ1067" s="7"/>
      <c r="AK1067" s="7"/>
      <c r="AL1067" s="23"/>
    </row>
    <row r="1068" spans="31:38" ht="16.5" x14ac:dyDescent="0.2">
      <c r="AE1068" s="22"/>
      <c r="AF1068" s="7"/>
      <c r="AG1068" s="7"/>
      <c r="AH1068" s="7"/>
      <c r="AI1068" s="7"/>
      <c r="AJ1068" s="7"/>
      <c r="AK1068" s="7"/>
      <c r="AL1068" s="23"/>
    </row>
    <row r="1069" spans="31:38" ht="16.5" x14ac:dyDescent="0.2">
      <c r="AE1069" s="22"/>
      <c r="AF1069" s="7"/>
      <c r="AG1069" s="7"/>
      <c r="AH1069" s="7"/>
      <c r="AI1069" s="7"/>
      <c r="AJ1069" s="7"/>
      <c r="AK1069" s="7"/>
      <c r="AL1069" s="23"/>
    </row>
    <row r="1070" spans="31:38" ht="16.5" x14ac:dyDescent="0.2">
      <c r="AE1070" s="22"/>
      <c r="AF1070" s="7"/>
      <c r="AG1070" s="7"/>
      <c r="AH1070" s="7"/>
      <c r="AI1070" s="7"/>
      <c r="AJ1070" s="7"/>
      <c r="AK1070" s="7"/>
      <c r="AL1070" s="23"/>
    </row>
    <row r="1071" spans="31:38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</row>
    <row r="1072" spans="31:38" ht="16.5" x14ac:dyDescent="0.2">
      <c r="AE1072" s="20"/>
      <c r="AF1072" s="12"/>
      <c r="AG1072" s="12"/>
      <c r="AH1072" s="12"/>
      <c r="AI1072" s="12"/>
      <c r="AJ1072" s="12"/>
      <c r="AK1072" s="12"/>
      <c r="AL1072" s="21"/>
    </row>
    <row r="1073" spans="31:38" ht="16.5" x14ac:dyDescent="0.2">
      <c r="AE1073" s="22"/>
      <c r="AF1073" s="7"/>
      <c r="AG1073" s="7"/>
      <c r="AH1073" s="7"/>
      <c r="AI1073" s="7"/>
      <c r="AJ1073" s="7"/>
      <c r="AK1073" s="7"/>
      <c r="AL1073" s="23"/>
    </row>
    <row r="1074" spans="31:38" ht="16.5" x14ac:dyDescent="0.2">
      <c r="AE1074" s="22"/>
      <c r="AF1074" s="7"/>
      <c r="AG1074" s="7"/>
      <c r="AH1074" s="7"/>
      <c r="AI1074" s="7"/>
      <c r="AJ1074" s="7"/>
      <c r="AK1074" s="7"/>
      <c r="AL1074" s="23"/>
    </row>
    <row r="1075" spans="31:38" ht="16.5" x14ac:dyDescent="0.2">
      <c r="AE1075" s="22"/>
      <c r="AF1075" s="7"/>
      <c r="AG1075" s="7"/>
      <c r="AH1075" s="7"/>
      <c r="AI1075" s="7"/>
      <c r="AJ1075" s="7"/>
      <c r="AK1075" s="7"/>
      <c r="AL1075" s="23"/>
    </row>
    <row r="1076" spans="31:38" ht="16.5" x14ac:dyDescent="0.2">
      <c r="AE1076" s="22"/>
      <c r="AF1076" s="7"/>
      <c r="AG1076" s="7"/>
      <c r="AH1076" s="7"/>
      <c r="AI1076" s="7"/>
      <c r="AJ1076" s="7"/>
      <c r="AK1076" s="7"/>
      <c r="AL1076" s="23"/>
    </row>
    <row r="1077" spans="31:38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</row>
    <row r="1078" spans="31:38" ht="16.5" x14ac:dyDescent="0.2">
      <c r="AE1078" s="20"/>
      <c r="AF1078" s="12"/>
      <c r="AG1078" s="12"/>
      <c r="AH1078" s="12"/>
      <c r="AI1078" s="12"/>
      <c r="AJ1078" s="12"/>
      <c r="AK1078" s="12"/>
      <c r="AL1078" s="21"/>
    </row>
    <row r="1079" spans="31:38" ht="16.5" x14ac:dyDescent="0.2">
      <c r="AE1079" s="22"/>
      <c r="AF1079" s="7"/>
      <c r="AG1079" s="7"/>
      <c r="AH1079" s="7"/>
      <c r="AI1079" s="7"/>
      <c r="AJ1079" s="7"/>
      <c r="AK1079" s="7"/>
      <c r="AL1079" s="23"/>
    </row>
    <row r="1080" spans="31:38" ht="16.5" x14ac:dyDescent="0.2">
      <c r="AE1080" s="22"/>
      <c r="AF1080" s="7"/>
      <c r="AG1080" s="7"/>
      <c r="AH1080" s="7"/>
      <c r="AI1080" s="7"/>
      <c r="AJ1080" s="7"/>
      <c r="AK1080" s="7"/>
      <c r="AL1080" s="23"/>
    </row>
    <row r="1081" spans="31:38" ht="16.5" x14ac:dyDescent="0.2">
      <c r="AE1081" s="22"/>
      <c r="AF1081" s="7"/>
      <c r="AG1081" s="7"/>
      <c r="AH1081" s="7"/>
      <c r="AI1081" s="7"/>
      <c r="AJ1081" s="7"/>
      <c r="AK1081" s="7"/>
      <c r="AL1081" s="23"/>
    </row>
    <row r="1082" spans="31:38" ht="16.5" x14ac:dyDescent="0.2">
      <c r="AE1082" s="22"/>
      <c r="AF1082" s="7"/>
      <c r="AG1082" s="7"/>
      <c r="AH1082" s="7"/>
      <c r="AI1082" s="7"/>
      <c r="AJ1082" s="7"/>
      <c r="AK1082" s="7"/>
      <c r="AL1082" s="23"/>
    </row>
    <row r="1083" spans="31:38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</row>
    <row r="1084" spans="31:38" ht="16.5" x14ac:dyDescent="0.2">
      <c r="AE1084" s="20"/>
      <c r="AF1084" s="12"/>
      <c r="AG1084" s="12"/>
      <c r="AH1084" s="12"/>
      <c r="AI1084" s="12"/>
      <c r="AJ1084" s="12"/>
      <c r="AK1084" s="12"/>
      <c r="AL1084" s="21"/>
    </row>
    <row r="1085" spans="31:38" ht="16.5" x14ac:dyDescent="0.2">
      <c r="AE1085" s="22"/>
      <c r="AF1085" s="7"/>
      <c r="AG1085" s="7"/>
      <c r="AH1085" s="7"/>
      <c r="AI1085" s="7"/>
      <c r="AJ1085" s="7"/>
      <c r="AK1085" s="7"/>
      <c r="AL1085" s="23"/>
    </row>
    <row r="1086" spans="31:38" ht="16.5" x14ac:dyDescent="0.2">
      <c r="AE1086" s="22"/>
      <c r="AF1086" s="7"/>
      <c r="AG1086" s="7"/>
      <c r="AH1086" s="7"/>
      <c r="AI1086" s="7"/>
      <c r="AJ1086" s="7"/>
      <c r="AK1086" s="7"/>
      <c r="AL1086" s="23"/>
    </row>
    <row r="1087" spans="31:38" ht="16.5" x14ac:dyDescent="0.2">
      <c r="AE1087" s="22"/>
      <c r="AF1087" s="7"/>
      <c r="AG1087" s="7"/>
      <c r="AH1087" s="7"/>
      <c r="AI1087" s="7"/>
      <c r="AJ1087" s="7"/>
      <c r="AK1087" s="7"/>
      <c r="AL1087" s="23"/>
    </row>
    <row r="1088" spans="31:38" ht="16.5" x14ac:dyDescent="0.2">
      <c r="AE1088" s="22"/>
      <c r="AF1088" s="7"/>
      <c r="AG1088" s="7"/>
      <c r="AH1088" s="7"/>
      <c r="AI1088" s="7"/>
      <c r="AJ1088" s="7"/>
      <c r="AK1088" s="7"/>
      <c r="AL1088" s="23"/>
    </row>
    <row r="1089" spans="31:38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</row>
    <row r="1090" spans="31:38" ht="16.5" x14ac:dyDescent="0.2">
      <c r="AE1090" s="20"/>
      <c r="AF1090" s="12"/>
      <c r="AG1090" s="12"/>
      <c r="AH1090" s="12"/>
      <c r="AI1090" s="12"/>
      <c r="AJ1090" s="12"/>
      <c r="AK1090" s="12"/>
      <c r="AL1090" s="21"/>
    </row>
    <row r="1091" spans="31:38" ht="16.5" x14ac:dyDescent="0.2">
      <c r="AE1091" s="22"/>
      <c r="AF1091" s="7"/>
      <c r="AG1091" s="7"/>
      <c r="AH1091" s="7"/>
      <c r="AI1091" s="7"/>
      <c r="AJ1091" s="7"/>
      <c r="AK1091" s="7"/>
      <c r="AL1091" s="23"/>
    </row>
    <row r="1092" spans="31:38" ht="16.5" x14ac:dyDescent="0.2">
      <c r="AE1092" s="22"/>
      <c r="AF1092" s="7"/>
      <c r="AG1092" s="7"/>
      <c r="AH1092" s="7"/>
      <c r="AI1092" s="7"/>
      <c r="AJ1092" s="7"/>
      <c r="AK1092" s="7"/>
      <c r="AL1092" s="23"/>
    </row>
    <row r="1093" spans="31:38" ht="16.5" x14ac:dyDescent="0.2">
      <c r="AE1093" s="22"/>
      <c r="AF1093" s="7"/>
      <c r="AG1093" s="7"/>
      <c r="AH1093" s="7"/>
      <c r="AI1093" s="7"/>
      <c r="AJ1093" s="7"/>
      <c r="AK1093" s="7"/>
      <c r="AL1093" s="23"/>
    </row>
    <row r="1094" spans="31:38" ht="16.5" x14ac:dyDescent="0.2">
      <c r="AE1094" s="22"/>
      <c r="AF1094" s="7"/>
      <c r="AG1094" s="7"/>
      <c r="AH1094" s="7"/>
      <c r="AI1094" s="7"/>
      <c r="AJ1094" s="7"/>
      <c r="AK1094" s="7"/>
      <c r="AL1094" s="23"/>
    </row>
    <row r="1095" spans="31:38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</row>
    <row r="1096" spans="31:38" ht="16.5" x14ac:dyDescent="0.2">
      <c r="AE1096" s="20"/>
      <c r="AF1096" s="12"/>
      <c r="AG1096" s="12"/>
      <c r="AH1096" s="12"/>
      <c r="AI1096" s="12"/>
      <c r="AJ1096" s="12"/>
      <c r="AK1096" s="12"/>
      <c r="AL1096" s="21"/>
    </row>
    <row r="1097" spans="31:38" ht="16.5" x14ac:dyDescent="0.2">
      <c r="AE1097" s="22"/>
      <c r="AF1097" s="7"/>
      <c r="AG1097" s="7"/>
      <c r="AH1097" s="7"/>
      <c r="AI1097" s="7"/>
      <c r="AJ1097" s="7"/>
      <c r="AK1097" s="7"/>
      <c r="AL1097" s="23"/>
    </row>
    <row r="1098" spans="31:38" ht="16.5" x14ac:dyDescent="0.2">
      <c r="AE1098" s="22"/>
      <c r="AF1098" s="7"/>
      <c r="AG1098" s="7"/>
      <c r="AH1098" s="7"/>
      <c r="AI1098" s="7"/>
      <c r="AJ1098" s="7"/>
      <c r="AK1098" s="7"/>
      <c r="AL1098" s="23"/>
    </row>
    <row r="1099" spans="31:38" ht="16.5" x14ac:dyDescent="0.2">
      <c r="AE1099" s="22"/>
      <c r="AF1099" s="7"/>
      <c r="AG1099" s="7"/>
      <c r="AH1099" s="7"/>
      <c r="AI1099" s="7"/>
      <c r="AJ1099" s="7"/>
      <c r="AK1099" s="7"/>
      <c r="AL1099" s="23"/>
    </row>
    <row r="1100" spans="31:38" ht="16.5" x14ac:dyDescent="0.2">
      <c r="AE1100" s="22"/>
      <c r="AF1100" s="7"/>
      <c r="AG1100" s="7"/>
      <c r="AH1100" s="7"/>
      <c r="AI1100" s="7"/>
      <c r="AJ1100" s="7"/>
      <c r="AK1100" s="7"/>
      <c r="AL1100" s="23"/>
    </row>
    <row r="1101" spans="31:38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</row>
    <row r="1102" spans="31:38" ht="16.5" x14ac:dyDescent="0.2">
      <c r="AE1102" s="20"/>
      <c r="AF1102" s="12"/>
      <c r="AG1102" s="12"/>
      <c r="AH1102" s="12"/>
      <c r="AI1102" s="12"/>
      <c r="AJ1102" s="12"/>
      <c r="AK1102" s="12"/>
      <c r="AL1102" s="21"/>
    </row>
    <row r="1103" spans="31:38" ht="16.5" x14ac:dyDescent="0.2">
      <c r="AE1103" s="22"/>
      <c r="AF1103" s="7"/>
      <c r="AG1103" s="7"/>
      <c r="AH1103" s="7"/>
      <c r="AI1103" s="7"/>
      <c r="AJ1103" s="7"/>
      <c r="AK1103" s="7"/>
      <c r="AL1103" s="23"/>
    </row>
    <row r="1104" spans="31:38" ht="16.5" x14ac:dyDescent="0.2">
      <c r="AE1104" s="22"/>
      <c r="AF1104" s="7"/>
      <c r="AG1104" s="7"/>
      <c r="AH1104" s="7"/>
      <c r="AI1104" s="7"/>
      <c r="AJ1104" s="7"/>
      <c r="AK1104" s="7"/>
      <c r="AL1104" s="23"/>
    </row>
    <row r="1105" spans="31:38" ht="16.5" x14ac:dyDescent="0.2">
      <c r="AE1105" s="22"/>
      <c r="AF1105" s="7"/>
      <c r="AG1105" s="7"/>
      <c r="AH1105" s="7"/>
      <c r="AI1105" s="7"/>
      <c r="AJ1105" s="7"/>
      <c r="AK1105" s="7"/>
      <c r="AL1105" s="23"/>
    </row>
    <row r="1106" spans="31:38" ht="16.5" x14ac:dyDescent="0.2">
      <c r="AE1106" s="22"/>
      <c r="AF1106" s="7"/>
      <c r="AG1106" s="7"/>
      <c r="AH1106" s="7"/>
      <c r="AI1106" s="7"/>
      <c r="AJ1106" s="7"/>
      <c r="AK1106" s="7"/>
      <c r="AL1106" s="23"/>
    </row>
    <row r="1107" spans="31:38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</row>
    <row r="1108" spans="31:38" ht="16.5" x14ac:dyDescent="0.2">
      <c r="AE1108" s="20"/>
      <c r="AF1108" s="12"/>
      <c r="AG1108" s="12"/>
      <c r="AH1108" s="12"/>
      <c r="AI1108" s="12"/>
      <c r="AJ1108" s="12"/>
      <c r="AK1108" s="12"/>
      <c r="AL1108" s="21"/>
    </row>
    <row r="1109" spans="31:38" ht="16.5" x14ac:dyDescent="0.2">
      <c r="AE1109" s="22"/>
      <c r="AF1109" s="7"/>
      <c r="AG1109" s="7"/>
      <c r="AH1109" s="7"/>
      <c r="AI1109" s="7"/>
      <c r="AJ1109" s="7"/>
      <c r="AK1109" s="7"/>
      <c r="AL1109" s="23"/>
    </row>
    <row r="1110" spans="31:38" ht="16.5" x14ac:dyDescent="0.2">
      <c r="AE1110" s="22"/>
      <c r="AF1110" s="7"/>
      <c r="AG1110" s="7"/>
      <c r="AH1110" s="7"/>
      <c r="AI1110" s="7"/>
      <c r="AJ1110" s="7"/>
      <c r="AK1110" s="7"/>
      <c r="AL1110" s="23"/>
    </row>
    <row r="1111" spans="31:38" ht="16.5" x14ac:dyDescent="0.2">
      <c r="AE1111" s="22"/>
      <c r="AF1111" s="7"/>
      <c r="AG1111" s="7"/>
      <c r="AH1111" s="7"/>
      <c r="AI1111" s="7"/>
      <c r="AJ1111" s="7"/>
      <c r="AK1111" s="7"/>
      <c r="AL1111" s="23"/>
    </row>
    <row r="1112" spans="31:38" ht="16.5" x14ac:dyDescent="0.2">
      <c r="AE1112" s="22"/>
      <c r="AF1112" s="7"/>
      <c r="AG1112" s="7"/>
      <c r="AH1112" s="7"/>
      <c r="AI1112" s="7"/>
      <c r="AJ1112" s="7"/>
      <c r="AK1112" s="7"/>
      <c r="AL1112" s="23"/>
    </row>
    <row r="1113" spans="31:38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</row>
    <row r="1114" spans="31:38" ht="16.5" x14ac:dyDescent="0.2">
      <c r="AE1114" s="20"/>
      <c r="AF1114" s="12"/>
      <c r="AG1114" s="12"/>
      <c r="AH1114" s="12"/>
      <c r="AI1114" s="12"/>
      <c r="AJ1114" s="12"/>
      <c r="AK1114" s="12"/>
      <c r="AL1114" s="21"/>
    </row>
    <row r="1115" spans="31:38" ht="16.5" x14ac:dyDescent="0.2">
      <c r="AE1115" s="22"/>
      <c r="AF1115" s="7"/>
      <c r="AG1115" s="7"/>
      <c r="AH1115" s="7"/>
      <c r="AI1115" s="7"/>
      <c r="AJ1115" s="7"/>
      <c r="AK1115" s="7"/>
      <c r="AL1115" s="23"/>
    </row>
    <row r="1116" spans="31:38" ht="16.5" x14ac:dyDescent="0.2">
      <c r="AE1116" s="22"/>
      <c r="AF1116" s="7"/>
      <c r="AG1116" s="7"/>
      <c r="AH1116" s="7"/>
      <c r="AI1116" s="7"/>
      <c r="AJ1116" s="7"/>
      <c r="AK1116" s="7"/>
      <c r="AL1116" s="23"/>
    </row>
    <row r="1117" spans="31:38" ht="16.5" x14ac:dyDescent="0.2">
      <c r="AE1117" s="22"/>
      <c r="AF1117" s="7"/>
      <c r="AG1117" s="7"/>
      <c r="AH1117" s="7"/>
      <c r="AI1117" s="7"/>
      <c r="AJ1117" s="7"/>
      <c r="AK1117" s="7"/>
      <c r="AL1117" s="23"/>
    </row>
    <row r="1118" spans="31:38" ht="16.5" x14ac:dyDescent="0.2">
      <c r="AE1118" s="22"/>
      <c r="AF1118" s="7"/>
      <c r="AG1118" s="7"/>
      <c r="AH1118" s="7"/>
      <c r="AI1118" s="7"/>
      <c r="AJ1118" s="7"/>
      <c r="AK1118" s="7"/>
      <c r="AL1118" s="23"/>
    </row>
    <row r="1119" spans="31:38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</row>
    <row r="1120" spans="31:38" ht="16.5" x14ac:dyDescent="0.2">
      <c r="AE1120" s="20"/>
      <c r="AF1120" s="12"/>
      <c r="AG1120" s="12"/>
      <c r="AH1120" s="12"/>
      <c r="AI1120" s="12"/>
      <c r="AJ1120" s="12"/>
      <c r="AK1120" s="12"/>
      <c r="AL1120" s="21"/>
    </row>
    <row r="1121" spans="31:38" ht="16.5" x14ac:dyDescent="0.2">
      <c r="AE1121" s="22"/>
      <c r="AF1121" s="7"/>
      <c r="AG1121" s="7"/>
      <c r="AH1121" s="7"/>
      <c r="AI1121" s="7"/>
      <c r="AJ1121" s="7"/>
      <c r="AK1121" s="7"/>
      <c r="AL1121" s="23"/>
    </row>
    <row r="1122" spans="31:38" ht="16.5" x14ac:dyDescent="0.2">
      <c r="AE1122" s="22"/>
      <c r="AF1122" s="7"/>
      <c r="AG1122" s="7"/>
      <c r="AH1122" s="7"/>
      <c r="AI1122" s="7"/>
      <c r="AJ1122" s="7"/>
      <c r="AK1122" s="7"/>
      <c r="AL1122" s="23"/>
    </row>
    <row r="1123" spans="31:38" ht="16.5" x14ac:dyDescent="0.2">
      <c r="AE1123" s="22"/>
      <c r="AF1123" s="7"/>
      <c r="AG1123" s="7"/>
      <c r="AH1123" s="7"/>
      <c r="AI1123" s="7"/>
      <c r="AJ1123" s="7"/>
      <c r="AK1123" s="7"/>
      <c r="AL1123" s="23"/>
    </row>
    <row r="1124" spans="31:38" ht="16.5" x14ac:dyDescent="0.2">
      <c r="AE1124" s="22"/>
      <c r="AF1124" s="7"/>
      <c r="AG1124" s="7"/>
      <c r="AH1124" s="7"/>
      <c r="AI1124" s="7"/>
      <c r="AJ1124" s="7"/>
      <c r="AK1124" s="7"/>
      <c r="AL1124" s="23"/>
    </row>
    <row r="1125" spans="31:38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</row>
    <row r="1126" spans="31:38" ht="16.5" x14ac:dyDescent="0.2">
      <c r="AE1126" s="20"/>
      <c r="AF1126" s="12"/>
      <c r="AG1126" s="12"/>
      <c r="AH1126" s="12"/>
      <c r="AI1126" s="12"/>
      <c r="AJ1126" s="12"/>
      <c r="AK1126" s="12"/>
      <c r="AL1126" s="21"/>
    </row>
    <row r="1127" spans="31:38" ht="16.5" x14ac:dyDescent="0.2">
      <c r="AE1127" s="22"/>
      <c r="AF1127" s="7"/>
      <c r="AG1127" s="7"/>
      <c r="AH1127" s="7"/>
      <c r="AI1127" s="7"/>
      <c r="AJ1127" s="7"/>
      <c r="AK1127" s="7"/>
      <c r="AL1127" s="23"/>
    </row>
    <row r="1128" spans="31:38" ht="16.5" x14ac:dyDescent="0.2">
      <c r="AE1128" s="22"/>
      <c r="AF1128" s="7"/>
      <c r="AG1128" s="7"/>
      <c r="AH1128" s="7"/>
      <c r="AI1128" s="7"/>
      <c r="AJ1128" s="7"/>
      <c r="AK1128" s="7"/>
      <c r="AL1128" s="23"/>
    </row>
    <row r="1129" spans="31:38" ht="16.5" x14ac:dyDescent="0.2">
      <c r="AE1129" s="22"/>
      <c r="AF1129" s="7"/>
      <c r="AG1129" s="7"/>
      <c r="AH1129" s="7"/>
      <c r="AI1129" s="7"/>
      <c r="AJ1129" s="7"/>
      <c r="AK1129" s="7"/>
      <c r="AL1129" s="23"/>
    </row>
    <row r="1130" spans="31:38" ht="16.5" x14ac:dyDescent="0.2">
      <c r="AE1130" s="22"/>
      <c r="AF1130" s="7"/>
      <c r="AG1130" s="7"/>
      <c r="AH1130" s="7"/>
      <c r="AI1130" s="7"/>
      <c r="AJ1130" s="7"/>
      <c r="AK1130" s="7"/>
      <c r="AL1130" s="23"/>
    </row>
    <row r="1131" spans="31:38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</row>
    <row r="1132" spans="31:38" ht="16.5" x14ac:dyDescent="0.2">
      <c r="AE1132" s="20"/>
      <c r="AF1132" s="12"/>
      <c r="AG1132" s="12"/>
      <c r="AH1132" s="12"/>
      <c r="AI1132" s="12"/>
      <c r="AJ1132" s="12"/>
      <c r="AK1132" s="12"/>
      <c r="AL1132" s="21"/>
    </row>
    <row r="1133" spans="31:38" ht="16.5" x14ac:dyDescent="0.2">
      <c r="AE1133" s="22"/>
      <c r="AF1133" s="7"/>
      <c r="AG1133" s="7"/>
      <c r="AH1133" s="7"/>
      <c r="AI1133" s="7"/>
      <c r="AJ1133" s="7"/>
      <c r="AK1133" s="7"/>
      <c r="AL1133" s="23"/>
    </row>
    <row r="1134" spans="31:38" ht="16.5" x14ac:dyDescent="0.2">
      <c r="AE1134" s="22"/>
      <c r="AF1134" s="7"/>
      <c r="AG1134" s="7"/>
      <c r="AH1134" s="7"/>
      <c r="AI1134" s="7"/>
      <c r="AJ1134" s="7"/>
      <c r="AK1134" s="7"/>
      <c r="AL1134" s="23"/>
    </row>
    <row r="1135" spans="31:38" ht="16.5" x14ac:dyDescent="0.2">
      <c r="AE1135" s="22"/>
      <c r="AF1135" s="7"/>
      <c r="AG1135" s="7"/>
      <c r="AH1135" s="7"/>
      <c r="AI1135" s="7"/>
      <c r="AJ1135" s="7"/>
      <c r="AK1135" s="7"/>
      <c r="AL1135" s="23"/>
    </row>
    <row r="1136" spans="31:38" ht="16.5" x14ac:dyDescent="0.2">
      <c r="AE1136" s="22"/>
      <c r="AF1136" s="7"/>
      <c r="AG1136" s="7"/>
      <c r="AH1136" s="7"/>
      <c r="AI1136" s="7"/>
      <c r="AJ1136" s="7"/>
      <c r="AK1136" s="7"/>
      <c r="AL1136" s="23"/>
    </row>
    <row r="1137" spans="31:38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</row>
    <row r="1138" spans="31:38" ht="16.5" x14ac:dyDescent="0.2">
      <c r="AE1138" s="20"/>
      <c r="AF1138" s="12"/>
      <c r="AG1138" s="12"/>
      <c r="AH1138" s="12"/>
      <c r="AI1138" s="12"/>
      <c r="AJ1138" s="12"/>
      <c r="AK1138" s="12"/>
      <c r="AL1138" s="21"/>
    </row>
    <row r="1139" spans="31:38" ht="16.5" x14ac:dyDescent="0.2">
      <c r="AE1139" s="22"/>
      <c r="AF1139" s="7"/>
      <c r="AG1139" s="7"/>
      <c r="AH1139" s="7"/>
      <c r="AI1139" s="7"/>
      <c r="AJ1139" s="7"/>
      <c r="AK1139" s="7"/>
      <c r="AL1139" s="23"/>
    </row>
    <row r="1140" spans="31:38" ht="16.5" x14ac:dyDescent="0.2">
      <c r="AE1140" s="22"/>
      <c r="AF1140" s="7"/>
      <c r="AG1140" s="7"/>
      <c r="AH1140" s="7"/>
      <c r="AI1140" s="7"/>
      <c r="AJ1140" s="7"/>
      <c r="AK1140" s="7"/>
      <c r="AL1140" s="23"/>
    </row>
    <row r="1141" spans="31:38" ht="16.5" x14ac:dyDescent="0.2">
      <c r="AE1141" s="22"/>
      <c r="AF1141" s="7"/>
      <c r="AG1141" s="7"/>
      <c r="AH1141" s="7"/>
      <c r="AI1141" s="7"/>
      <c r="AJ1141" s="7"/>
      <c r="AK1141" s="7"/>
      <c r="AL1141" s="23"/>
    </row>
    <row r="1142" spans="31:38" ht="16.5" x14ac:dyDescent="0.2">
      <c r="AE1142" s="22"/>
      <c r="AF1142" s="7"/>
      <c r="AG1142" s="7"/>
      <c r="AH1142" s="7"/>
      <c r="AI1142" s="7"/>
      <c r="AJ1142" s="7"/>
      <c r="AK1142" s="7"/>
      <c r="AL1142" s="23"/>
    </row>
    <row r="1143" spans="31:38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</row>
    <row r="1144" spans="31:38" ht="16.5" x14ac:dyDescent="0.2">
      <c r="AE1144" s="20"/>
      <c r="AF1144" s="12"/>
      <c r="AG1144" s="12"/>
      <c r="AH1144" s="12"/>
      <c r="AI1144" s="12"/>
      <c r="AJ1144" s="12"/>
      <c r="AK1144" s="12"/>
      <c r="AL1144" s="21"/>
    </row>
    <row r="1145" spans="31:38" ht="16.5" x14ac:dyDescent="0.2">
      <c r="AE1145" s="22"/>
      <c r="AF1145" s="7"/>
      <c r="AG1145" s="7"/>
      <c r="AH1145" s="7"/>
      <c r="AI1145" s="7"/>
      <c r="AJ1145" s="7"/>
      <c r="AK1145" s="7"/>
      <c r="AL1145" s="23"/>
    </row>
    <row r="1146" spans="31:38" ht="16.5" x14ac:dyDescent="0.2">
      <c r="AE1146" s="22"/>
      <c r="AF1146" s="7"/>
      <c r="AG1146" s="7"/>
      <c r="AH1146" s="7"/>
      <c r="AI1146" s="7"/>
      <c r="AJ1146" s="7"/>
      <c r="AK1146" s="7"/>
      <c r="AL1146" s="23"/>
    </row>
    <row r="1147" spans="31:38" ht="16.5" x14ac:dyDescent="0.2">
      <c r="AE1147" s="22"/>
      <c r="AF1147" s="7"/>
      <c r="AG1147" s="7"/>
      <c r="AH1147" s="7"/>
      <c r="AI1147" s="7"/>
      <c r="AJ1147" s="7"/>
      <c r="AK1147" s="7"/>
      <c r="AL1147" s="23"/>
    </row>
    <row r="1148" spans="31:38" ht="16.5" x14ac:dyDescent="0.2">
      <c r="AE1148" s="22"/>
      <c r="AF1148" s="7"/>
      <c r="AG1148" s="7"/>
      <c r="AH1148" s="7"/>
      <c r="AI1148" s="7"/>
      <c r="AJ1148" s="7"/>
      <c r="AK1148" s="7"/>
      <c r="AL1148" s="23"/>
    </row>
    <row r="1149" spans="31:38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</row>
    <row r="1150" spans="31:38" ht="16.5" x14ac:dyDescent="0.2">
      <c r="AE1150" s="20"/>
      <c r="AF1150" s="12"/>
      <c r="AG1150" s="12"/>
      <c r="AH1150" s="12"/>
      <c r="AI1150" s="12"/>
      <c r="AJ1150" s="12"/>
      <c r="AK1150" s="12"/>
      <c r="AL1150" s="21"/>
    </row>
    <row r="1151" spans="31:38" ht="16.5" x14ac:dyDescent="0.2">
      <c r="AE1151" s="22"/>
      <c r="AF1151" s="7"/>
      <c r="AG1151" s="7"/>
      <c r="AH1151" s="7"/>
      <c r="AI1151" s="7"/>
      <c r="AJ1151" s="7"/>
      <c r="AK1151" s="7"/>
      <c r="AL1151" s="23"/>
    </row>
    <row r="1152" spans="31:38" ht="16.5" x14ac:dyDescent="0.2">
      <c r="AE1152" s="22"/>
      <c r="AF1152" s="7"/>
      <c r="AG1152" s="7"/>
      <c r="AH1152" s="7"/>
      <c r="AI1152" s="7"/>
      <c r="AJ1152" s="7"/>
      <c r="AK1152" s="7"/>
      <c r="AL1152" s="23"/>
    </row>
    <row r="1153" spans="31:38" ht="16.5" x14ac:dyDescent="0.2">
      <c r="AE1153" s="22"/>
      <c r="AF1153" s="7"/>
      <c r="AG1153" s="7"/>
      <c r="AH1153" s="7"/>
      <c r="AI1153" s="7"/>
      <c r="AJ1153" s="7"/>
      <c r="AK1153" s="7"/>
      <c r="AL1153" s="23"/>
    </row>
    <row r="1154" spans="31:38" ht="16.5" x14ac:dyDescent="0.2">
      <c r="AE1154" s="22"/>
      <c r="AF1154" s="7"/>
      <c r="AG1154" s="7"/>
      <c r="AH1154" s="7"/>
      <c r="AI1154" s="7"/>
      <c r="AJ1154" s="7"/>
      <c r="AK1154" s="7"/>
      <c r="AL1154" s="23"/>
    </row>
    <row r="1155" spans="31:38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</row>
    <row r="1156" spans="31:38" ht="16.5" x14ac:dyDescent="0.2">
      <c r="AE1156" s="20"/>
      <c r="AF1156" s="12"/>
      <c r="AG1156" s="12"/>
      <c r="AH1156" s="12"/>
      <c r="AI1156" s="12"/>
      <c r="AJ1156" s="12"/>
      <c r="AK1156" s="12"/>
      <c r="AL1156" s="21"/>
    </row>
    <row r="1157" spans="31:38" ht="16.5" x14ac:dyDescent="0.2">
      <c r="AE1157" s="22"/>
      <c r="AF1157" s="7"/>
      <c r="AG1157" s="7"/>
      <c r="AH1157" s="7"/>
      <c r="AI1157" s="7"/>
      <c r="AJ1157" s="7"/>
      <c r="AK1157" s="7"/>
      <c r="AL1157" s="23"/>
    </row>
    <row r="1158" spans="31:38" ht="16.5" x14ac:dyDescent="0.2">
      <c r="AE1158" s="22"/>
      <c r="AF1158" s="7"/>
      <c r="AG1158" s="7"/>
      <c r="AH1158" s="7"/>
      <c r="AI1158" s="7"/>
      <c r="AJ1158" s="7"/>
      <c r="AK1158" s="7"/>
      <c r="AL1158" s="23"/>
    </row>
    <row r="1159" spans="31:38" ht="16.5" x14ac:dyDescent="0.2">
      <c r="AE1159" s="22"/>
      <c r="AF1159" s="7"/>
      <c r="AG1159" s="7"/>
      <c r="AH1159" s="7"/>
      <c r="AI1159" s="7"/>
      <c r="AJ1159" s="7"/>
      <c r="AK1159" s="7"/>
      <c r="AL1159" s="23"/>
    </row>
    <row r="1160" spans="31:38" ht="16.5" x14ac:dyDescent="0.2">
      <c r="AE1160" s="22"/>
      <c r="AF1160" s="7"/>
      <c r="AG1160" s="7"/>
      <c r="AH1160" s="7"/>
      <c r="AI1160" s="7"/>
      <c r="AJ1160" s="7"/>
      <c r="AK1160" s="7"/>
      <c r="AL1160" s="23"/>
    </row>
    <row r="1161" spans="31:38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</row>
    <row r="1162" spans="31:38" ht="16.5" x14ac:dyDescent="0.2">
      <c r="AE1162" s="20"/>
      <c r="AF1162" s="12"/>
      <c r="AG1162" s="12"/>
      <c r="AH1162" s="12"/>
      <c r="AI1162" s="12"/>
      <c r="AJ1162" s="12"/>
      <c r="AK1162" s="12"/>
      <c r="AL1162" s="21"/>
    </row>
    <row r="1163" spans="31:38" ht="16.5" x14ac:dyDescent="0.2">
      <c r="AE1163" s="22"/>
      <c r="AF1163" s="7"/>
      <c r="AG1163" s="7"/>
      <c r="AH1163" s="7"/>
      <c r="AI1163" s="7"/>
      <c r="AJ1163" s="7"/>
      <c r="AK1163" s="7"/>
      <c r="AL1163" s="23"/>
    </row>
    <row r="1164" spans="31:38" ht="16.5" x14ac:dyDescent="0.2">
      <c r="AE1164" s="22"/>
      <c r="AF1164" s="7"/>
      <c r="AG1164" s="7"/>
      <c r="AH1164" s="7"/>
      <c r="AI1164" s="7"/>
      <c r="AJ1164" s="7"/>
      <c r="AK1164" s="7"/>
      <c r="AL1164" s="23"/>
    </row>
    <row r="1165" spans="31:38" ht="16.5" x14ac:dyDescent="0.2">
      <c r="AE1165" s="22"/>
      <c r="AF1165" s="7"/>
      <c r="AG1165" s="7"/>
      <c r="AH1165" s="7"/>
      <c r="AI1165" s="7"/>
      <c r="AJ1165" s="7"/>
      <c r="AK1165" s="7"/>
      <c r="AL1165" s="23"/>
    </row>
    <row r="1166" spans="31:38" ht="16.5" x14ac:dyDescent="0.2">
      <c r="AE1166" s="22"/>
      <c r="AF1166" s="7"/>
      <c r="AG1166" s="7"/>
      <c r="AH1166" s="7"/>
      <c r="AI1166" s="7"/>
      <c r="AJ1166" s="7"/>
      <c r="AK1166" s="7"/>
      <c r="AL1166" s="23"/>
    </row>
    <row r="1167" spans="31:38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</row>
    <row r="1168" spans="31:38" ht="16.5" x14ac:dyDescent="0.2">
      <c r="AE1168" s="20"/>
      <c r="AF1168" s="12"/>
      <c r="AG1168" s="12"/>
      <c r="AH1168" s="12"/>
      <c r="AI1168" s="12"/>
      <c r="AJ1168" s="12"/>
      <c r="AK1168" s="12"/>
      <c r="AL1168" s="21"/>
    </row>
    <row r="1169" spans="31:38" ht="16.5" x14ac:dyDescent="0.2">
      <c r="AE1169" s="22"/>
      <c r="AF1169" s="7"/>
      <c r="AG1169" s="7"/>
      <c r="AH1169" s="7"/>
      <c r="AI1169" s="7"/>
      <c r="AJ1169" s="7"/>
      <c r="AK1169" s="7"/>
      <c r="AL1169" s="23"/>
    </row>
    <row r="1170" spans="31:38" ht="16.5" x14ac:dyDescent="0.2">
      <c r="AE1170" s="22"/>
      <c r="AF1170" s="7"/>
      <c r="AG1170" s="7"/>
      <c r="AH1170" s="7"/>
      <c r="AI1170" s="7"/>
      <c r="AJ1170" s="7"/>
      <c r="AK1170" s="7"/>
      <c r="AL1170" s="23"/>
    </row>
    <row r="1171" spans="31:38" ht="16.5" x14ac:dyDescent="0.2">
      <c r="AE1171" s="22"/>
      <c r="AF1171" s="7"/>
      <c r="AG1171" s="7"/>
      <c r="AH1171" s="7"/>
      <c r="AI1171" s="7"/>
      <c r="AJ1171" s="7"/>
      <c r="AK1171" s="7"/>
      <c r="AL1171" s="23"/>
    </row>
    <row r="1172" spans="31:38" ht="16.5" x14ac:dyDescent="0.2">
      <c r="AE1172" s="22"/>
      <c r="AF1172" s="7"/>
      <c r="AG1172" s="7"/>
      <c r="AH1172" s="7"/>
      <c r="AI1172" s="7"/>
      <c r="AJ1172" s="7"/>
      <c r="AK1172" s="7"/>
      <c r="AL1172" s="23"/>
    </row>
    <row r="1173" spans="31:38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</row>
    <row r="1174" spans="31:38" ht="16.5" x14ac:dyDescent="0.2">
      <c r="AE1174" s="20"/>
      <c r="AF1174" s="12"/>
      <c r="AG1174" s="12"/>
      <c r="AH1174" s="12"/>
      <c r="AI1174" s="12"/>
      <c r="AJ1174" s="12"/>
      <c r="AK1174" s="12"/>
      <c r="AL1174" s="21"/>
    </row>
    <row r="1175" spans="31:38" ht="16.5" x14ac:dyDescent="0.2">
      <c r="AE1175" s="22"/>
      <c r="AF1175" s="7"/>
      <c r="AG1175" s="7"/>
      <c r="AH1175" s="7"/>
      <c r="AI1175" s="7"/>
      <c r="AJ1175" s="7"/>
      <c r="AK1175" s="7"/>
      <c r="AL1175" s="23"/>
    </row>
    <row r="1176" spans="31:38" ht="16.5" x14ac:dyDescent="0.2">
      <c r="AE1176" s="22"/>
      <c r="AF1176" s="7"/>
      <c r="AG1176" s="7"/>
      <c r="AH1176" s="7"/>
      <c r="AI1176" s="7"/>
      <c r="AJ1176" s="7"/>
      <c r="AK1176" s="7"/>
      <c r="AL1176" s="23"/>
    </row>
    <row r="1177" spans="31:38" ht="16.5" x14ac:dyDescent="0.2">
      <c r="AE1177" s="22"/>
      <c r="AF1177" s="7"/>
      <c r="AG1177" s="7"/>
      <c r="AH1177" s="7"/>
      <c r="AI1177" s="7"/>
      <c r="AJ1177" s="7"/>
      <c r="AK1177" s="7"/>
      <c r="AL1177" s="23"/>
    </row>
    <row r="1178" spans="31:38" ht="16.5" x14ac:dyDescent="0.2">
      <c r="AE1178" s="22"/>
      <c r="AF1178" s="7"/>
      <c r="AG1178" s="7"/>
      <c r="AH1178" s="7"/>
      <c r="AI1178" s="7"/>
      <c r="AJ1178" s="7"/>
      <c r="AK1178" s="7"/>
      <c r="AL1178" s="23"/>
    </row>
    <row r="1179" spans="31:38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</row>
    <row r="1180" spans="31:38" ht="16.5" x14ac:dyDescent="0.2">
      <c r="AE1180" s="20"/>
      <c r="AF1180" s="12"/>
      <c r="AG1180" s="12"/>
      <c r="AH1180" s="12"/>
      <c r="AI1180" s="12"/>
      <c r="AJ1180" s="12"/>
      <c r="AK1180" s="12"/>
      <c r="AL1180" s="21"/>
    </row>
    <row r="1181" spans="31:38" ht="16.5" x14ac:dyDescent="0.2">
      <c r="AE1181" s="22"/>
      <c r="AF1181" s="7"/>
      <c r="AG1181" s="7"/>
      <c r="AH1181" s="7"/>
      <c r="AI1181" s="7"/>
      <c r="AJ1181" s="7"/>
      <c r="AK1181" s="7"/>
      <c r="AL1181" s="23"/>
    </row>
    <row r="1182" spans="31:38" ht="16.5" x14ac:dyDescent="0.2">
      <c r="AE1182" s="22"/>
      <c r="AF1182" s="7"/>
      <c r="AG1182" s="7"/>
      <c r="AH1182" s="7"/>
      <c r="AI1182" s="7"/>
      <c r="AJ1182" s="7"/>
      <c r="AK1182" s="7"/>
      <c r="AL1182" s="23"/>
    </row>
    <row r="1183" spans="31:38" ht="16.5" x14ac:dyDescent="0.2">
      <c r="AE1183" s="22"/>
      <c r="AF1183" s="7"/>
      <c r="AG1183" s="7"/>
      <c r="AH1183" s="7"/>
      <c r="AI1183" s="7"/>
      <c r="AJ1183" s="7"/>
      <c r="AK1183" s="7"/>
      <c r="AL1183" s="23"/>
    </row>
    <row r="1184" spans="31:38" ht="16.5" x14ac:dyDescent="0.2">
      <c r="AE1184" s="22"/>
      <c r="AF1184" s="7"/>
      <c r="AG1184" s="7"/>
      <c r="AH1184" s="7"/>
      <c r="AI1184" s="7"/>
      <c r="AJ1184" s="7"/>
      <c r="AK1184" s="7"/>
      <c r="AL1184" s="23"/>
    </row>
    <row r="1185" spans="31:38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</row>
    <row r="1186" spans="31:38" ht="16.5" x14ac:dyDescent="0.2">
      <c r="AE1186" s="20"/>
      <c r="AF1186" s="12"/>
      <c r="AG1186" s="12"/>
      <c r="AH1186" s="12"/>
      <c r="AI1186" s="12"/>
      <c r="AJ1186" s="12"/>
      <c r="AK1186" s="12"/>
      <c r="AL1186" s="21"/>
    </row>
    <row r="1187" spans="31:38" ht="16.5" x14ac:dyDescent="0.2">
      <c r="AE1187" s="22"/>
      <c r="AF1187" s="7"/>
      <c r="AG1187" s="7"/>
      <c r="AH1187" s="7"/>
      <c r="AI1187" s="7"/>
      <c r="AJ1187" s="7"/>
      <c r="AK1187" s="7"/>
      <c r="AL1187" s="23"/>
    </row>
    <row r="1188" spans="31:38" ht="16.5" x14ac:dyDescent="0.2">
      <c r="AE1188" s="22"/>
      <c r="AF1188" s="7"/>
      <c r="AG1188" s="7"/>
      <c r="AH1188" s="7"/>
      <c r="AI1188" s="7"/>
      <c r="AJ1188" s="7"/>
      <c r="AK1188" s="7"/>
      <c r="AL1188" s="23"/>
    </row>
    <row r="1189" spans="31:38" ht="16.5" x14ac:dyDescent="0.2">
      <c r="AE1189" s="22"/>
      <c r="AF1189" s="7"/>
      <c r="AG1189" s="7"/>
      <c r="AH1189" s="7"/>
      <c r="AI1189" s="7"/>
      <c r="AJ1189" s="7"/>
      <c r="AK1189" s="7"/>
      <c r="AL1189" s="23"/>
    </row>
    <row r="1190" spans="31:38" ht="16.5" x14ac:dyDescent="0.2">
      <c r="AE1190" s="22"/>
      <c r="AF1190" s="7"/>
      <c r="AG1190" s="7"/>
      <c r="AH1190" s="7"/>
      <c r="AI1190" s="7"/>
      <c r="AJ1190" s="7"/>
      <c r="AK1190" s="7"/>
      <c r="AL1190" s="23"/>
    </row>
    <row r="1191" spans="31:38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</row>
    <row r="1192" spans="31:38" ht="16.5" x14ac:dyDescent="0.2">
      <c r="AE1192" s="20"/>
      <c r="AF1192" s="12"/>
      <c r="AG1192" s="12"/>
      <c r="AH1192" s="12"/>
      <c r="AI1192" s="12"/>
      <c r="AJ1192" s="12"/>
      <c r="AK1192" s="12"/>
      <c r="AL1192" s="21"/>
    </row>
    <row r="1193" spans="31:38" ht="16.5" x14ac:dyDescent="0.2">
      <c r="AE1193" s="22"/>
      <c r="AF1193" s="7"/>
      <c r="AG1193" s="7"/>
      <c r="AH1193" s="7"/>
      <c r="AI1193" s="7"/>
      <c r="AJ1193" s="7"/>
      <c r="AK1193" s="7"/>
      <c r="AL1193" s="23"/>
    </row>
    <row r="1194" spans="31:38" ht="16.5" x14ac:dyDescent="0.2">
      <c r="AE1194" s="22"/>
      <c r="AF1194" s="7"/>
      <c r="AG1194" s="7"/>
      <c r="AH1194" s="7"/>
      <c r="AI1194" s="7"/>
      <c r="AJ1194" s="7"/>
      <c r="AK1194" s="7"/>
      <c r="AL1194" s="23"/>
    </row>
    <row r="1195" spans="31:38" ht="16.5" x14ac:dyDescent="0.2">
      <c r="AE1195" s="22"/>
      <c r="AF1195" s="7"/>
      <c r="AG1195" s="7"/>
      <c r="AH1195" s="7"/>
      <c r="AI1195" s="7"/>
      <c r="AJ1195" s="7"/>
      <c r="AK1195" s="7"/>
      <c r="AL1195" s="23"/>
    </row>
    <row r="1196" spans="31:38" ht="16.5" x14ac:dyDescent="0.2">
      <c r="AE1196" s="22"/>
      <c r="AF1196" s="7"/>
      <c r="AG1196" s="7"/>
      <c r="AH1196" s="7"/>
      <c r="AI1196" s="7"/>
      <c r="AJ1196" s="7"/>
      <c r="AK1196" s="7"/>
      <c r="AL1196" s="23"/>
    </row>
    <row r="1197" spans="31:38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</row>
    <row r="1198" spans="31:38" ht="16.5" x14ac:dyDescent="0.2">
      <c r="AE1198" s="20"/>
      <c r="AF1198" s="12"/>
      <c r="AG1198" s="12"/>
      <c r="AH1198" s="12"/>
      <c r="AI1198" s="12"/>
      <c r="AJ1198" s="12"/>
      <c r="AK1198" s="12"/>
      <c r="AL1198" s="21"/>
    </row>
    <row r="1199" spans="31:38" ht="16.5" x14ac:dyDescent="0.2">
      <c r="AE1199" s="22"/>
      <c r="AF1199" s="7"/>
      <c r="AG1199" s="7"/>
      <c r="AH1199" s="7"/>
      <c r="AI1199" s="7"/>
      <c r="AJ1199" s="7"/>
      <c r="AK1199" s="7"/>
      <c r="AL1199" s="23"/>
    </row>
    <row r="1200" spans="31:38" ht="16.5" x14ac:dyDescent="0.2">
      <c r="AE1200" s="22"/>
      <c r="AF1200" s="7"/>
      <c r="AG1200" s="7"/>
      <c r="AH1200" s="7"/>
      <c r="AI1200" s="7"/>
      <c r="AJ1200" s="7"/>
      <c r="AK1200" s="7"/>
      <c r="AL1200" s="23"/>
    </row>
    <row r="1201" spans="31:38" ht="16.5" x14ac:dyDescent="0.2">
      <c r="AE1201" s="22"/>
      <c r="AF1201" s="7"/>
      <c r="AG1201" s="7"/>
      <c r="AH1201" s="7"/>
      <c r="AI1201" s="7"/>
      <c r="AJ1201" s="7"/>
      <c r="AK1201" s="7"/>
      <c r="AL1201" s="23"/>
    </row>
    <row r="1202" spans="31:38" ht="16.5" x14ac:dyDescent="0.2">
      <c r="AE1202" s="22"/>
      <c r="AF1202" s="7"/>
      <c r="AG1202" s="7"/>
      <c r="AH1202" s="7"/>
      <c r="AI1202" s="7"/>
      <c r="AJ1202" s="7"/>
      <c r="AK1202" s="7"/>
      <c r="AL1202" s="23"/>
    </row>
    <row r="1203" spans="31:38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</row>
    <row r="1204" spans="31:38" ht="16.5" x14ac:dyDescent="0.2">
      <c r="AE1204" s="20"/>
      <c r="AF1204" s="12"/>
      <c r="AG1204" s="12"/>
      <c r="AH1204" s="12"/>
      <c r="AI1204" s="12"/>
      <c r="AJ1204" s="12"/>
      <c r="AK1204" s="12"/>
      <c r="AL1204" s="21"/>
    </row>
    <row r="1205" spans="31:38" ht="16.5" x14ac:dyDescent="0.2">
      <c r="AE1205" s="22"/>
      <c r="AF1205" s="7"/>
      <c r="AG1205" s="7"/>
      <c r="AH1205" s="7"/>
      <c r="AI1205" s="7"/>
      <c r="AJ1205" s="7"/>
      <c r="AK1205" s="7"/>
      <c r="AL1205" s="23"/>
    </row>
    <row r="1206" spans="31:38" ht="16.5" x14ac:dyDescent="0.2">
      <c r="AE1206" s="22"/>
      <c r="AF1206" s="7"/>
      <c r="AG1206" s="7"/>
      <c r="AH1206" s="7"/>
      <c r="AI1206" s="7"/>
      <c r="AJ1206" s="7"/>
      <c r="AK1206" s="7"/>
      <c r="AL1206" s="23"/>
    </row>
    <row r="1207" spans="31:38" ht="16.5" x14ac:dyDescent="0.2">
      <c r="AE1207" s="22"/>
      <c r="AF1207" s="7"/>
      <c r="AG1207" s="7"/>
      <c r="AH1207" s="7"/>
      <c r="AI1207" s="7"/>
      <c r="AJ1207" s="7"/>
      <c r="AK1207" s="7"/>
      <c r="AL1207" s="23"/>
    </row>
    <row r="1208" spans="31:38" ht="16.5" x14ac:dyDescent="0.2">
      <c r="AE1208" s="22"/>
      <c r="AF1208" s="7"/>
      <c r="AG1208" s="7"/>
      <c r="AH1208" s="7"/>
      <c r="AI1208" s="7"/>
      <c r="AJ1208" s="7"/>
      <c r="AK1208" s="7"/>
      <c r="AL1208" s="23"/>
    </row>
    <row r="1209" spans="31:38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</row>
    <row r="1210" spans="31:38" ht="16.5" x14ac:dyDescent="0.2">
      <c r="AE1210" s="20"/>
      <c r="AF1210" s="12"/>
      <c r="AG1210" s="12"/>
      <c r="AH1210" s="12"/>
      <c r="AI1210" s="12"/>
      <c r="AJ1210" s="12"/>
      <c r="AK1210" s="12"/>
      <c r="AL1210" s="21"/>
    </row>
    <row r="1211" spans="31:38" ht="16.5" x14ac:dyDescent="0.2">
      <c r="AE1211" s="22"/>
      <c r="AF1211" s="7"/>
      <c r="AG1211" s="7"/>
      <c r="AH1211" s="7"/>
      <c r="AI1211" s="7"/>
      <c r="AJ1211" s="7"/>
      <c r="AK1211" s="7"/>
      <c r="AL1211" s="23"/>
    </row>
    <row r="1212" spans="31:38" ht="16.5" x14ac:dyDescent="0.2">
      <c r="AE1212" s="22"/>
      <c r="AF1212" s="7"/>
      <c r="AG1212" s="7"/>
      <c r="AH1212" s="7"/>
      <c r="AI1212" s="7"/>
      <c r="AJ1212" s="7"/>
      <c r="AK1212" s="7"/>
      <c r="AL1212" s="23"/>
    </row>
    <row r="1213" spans="31:38" ht="16.5" x14ac:dyDescent="0.2">
      <c r="AE1213" s="22"/>
      <c r="AF1213" s="7"/>
      <c r="AG1213" s="7"/>
      <c r="AH1213" s="7"/>
      <c r="AI1213" s="7"/>
      <c r="AJ1213" s="7"/>
      <c r="AK1213" s="7"/>
      <c r="AL1213" s="23"/>
    </row>
    <row r="1214" spans="31:38" ht="16.5" x14ac:dyDescent="0.2">
      <c r="AE1214" s="22"/>
      <c r="AF1214" s="7"/>
      <c r="AG1214" s="7"/>
      <c r="AH1214" s="7"/>
      <c r="AI1214" s="7"/>
      <c r="AJ1214" s="7"/>
      <c r="AK1214" s="7"/>
      <c r="AL1214" s="23"/>
    </row>
    <row r="1215" spans="31:38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</row>
    <row r="1216" spans="31:38" ht="16.5" x14ac:dyDescent="0.2">
      <c r="AE1216" s="20"/>
      <c r="AF1216" s="12"/>
      <c r="AG1216" s="12"/>
      <c r="AH1216" s="12"/>
      <c r="AI1216" s="12"/>
      <c r="AJ1216" s="12"/>
      <c r="AK1216" s="12"/>
      <c r="AL1216" s="21"/>
    </row>
    <row r="1217" spans="31:38" ht="16.5" x14ac:dyDescent="0.2">
      <c r="AE1217" s="22"/>
      <c r="AF1217" s="7"/>
      <c r="AG1217" s="7"/>
      <c r="AH1217" s="7"/>
      <c r="AI1217" s="7"/>
      <c r="AJ1217" s="7"/>
      <c r="AK1217" s="7"/>
      <c r="AL1217" s="23"/>
    </row>
    <row r="1218" spans="31:38" ht="16.5" x14ac:dyDescent="0.2">
      <c r="AE1218" s="22"/>
      <c r="AF1218" s="7"/>
      <c r="AG1218" s="7"/>
      <c r="AH1218" s="7"/>
      <c r="AI1218" s="7"/>
      <c r="AJ1218" s="7"/>
      <c r="AK1218" s="7"/>
      <c r="AL1218" s="23"/>
    </row>
    <row r="1219" spans="31:38" ht="16.5" x14ac:dyDescent="0.2">
      <c r="AE1219" s="22"/>
      <c r="AF1219" s="7"/>
      <c r="AG1219" s="7"/>
      <c r="AH1219" s="7"/>
      <c r="AI1219" s="7"/>
      <c r="AJ1219" s="7"/>
      <c r="AK1219" s="7"/>
      <c r="AL1219" s="23"/>
    </row>
    <row r="1220" spans="31:38" ht="16.5" x14ac:dyDescent="0.2">
      <c r="AE1220" s="22"/>
      <c r="AF1220" s="7"/>
      <c r="AG1220" s="7"/>
      <c r="AH1220" s="7"/>
      <c r="AI1220" s="7"/>
      <c r="AJ1220" s="7"/>
      <c r="AK1220" s="7"/>
      <c r="AL1220" s="23"/>
    </row>
    <row r="1221" spans="31:38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</row>
    <row r="1222" spans="31:38" ht="16.5" x14ac:dyDescent="0.2">
      <c r="AE1222" s="20"/>
      <c r="AF1222" s="12"/>
      <c r="AG1222" s="12"/>
      <c r="AH1222" s="12"/>
      <c r="AI1222" s="12"/>
      <c r="AJ1222" s="12"/>
      <c r="AK1222" s="12"/>
      <c r="AL1222" s="21"/>
    </row>
    <row r="1223" spans="31:38" ht="16.5" x14ac:dyDescent="0.2">
      <c r="AE1223" s="22"/>
      <c r="AF1223" s="7"/>
      <c r="AG1223" s="7"/>
      <c r="AH1223" s="7"/>
      <c r="AI1223" s="7"/>
      <c r="AJ1223" s="7"/>
      <c r="AK1223" s="7"/>
      <c r="AL1223" s="23"/>
    </row>
    <row r="1224" spans="31:38" ht="16.5" x14ac:dyDescent="0.2">
      <c r="AE1224" s="22"/>
      <c r="AF1224" s="7"/>
      <c r="AG1224" s="7"/>
      <c r="AH1224" s="7"/>
      <c r="AI1224" s="7"/>
      <c r="AJ1224" s="7"/>
      <c r="AK1224" s="7"/>
      <c r="AL1224" s="23"/>
    </row>
    <row r="1225" spans="31:38" ht="16.5" x14ac:dyDescent="0.2">
      <c r="AE1225" s="22"/>
      <c r="AF1225" s="7"/>
      <c r="AG1225" s="7"/>
      <c r="AH1225" s="7"/>
      <c r="AI1225" s="7"/>
      <c r="AJ1225" s="7"/>
      <c r="AK1225" s="7"/>
      <c r="AL1225" s="23"/>
    </row>
    <row r="1226" spans="31:38" ht="16.5" x14ac:dyDescent="0.2">
      <c r="AE1226" s="22"/>
      <c r="AF1226" s="7"/>
      <c r="AG1226" s="7"/>
      <c r="AH1226" s="7"/>
      <c r="AI1226" s="7"/>
      <c r="AJ1226" s="7"/>
      <c r="AK1226" s="7"/>
      <c r="AL1226" s="23"/>
    </row>
    <row r="1227" spans="31:38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</row>
    <row r="1228" spans="31:38" ht="16.5" x14ac:dyDescent="0.2">
      <c r="AE1228" s="20"/>
      <c r="AF1228" s="12"/>
      <c r="AG1228" s="12"/>
      <c r="AH1228" s="12"/>
      <c r="AI1228" s="12"/>
      <c r="AJ1228" s="12"/>
      <c r="AK1228" s="12"/>
      <c r="AL1228" s="21"/>
    </row>
    <row r="1229" spans="31:38" ht="16.5" x14ac:dyDescent="0.2">
      <c r="AE1229" s="22"/>
      <c r="AF1229" s="7"/>
      <c r="AG1229" s="7"/>
      <c r="AH1229" s="7"/>
      <c r="AI1229" s="7"/>
      <c r="AJ1229" s="7"/>
      <c r="AK1229" s="7"/>
      <c r="AL1229" s="23"/>
    </row>
    <row r="1230" spans="31:38" ht="16.5" x14ac:dyDescent="0.2">
      <c r="AE1230" s="22"/>
      <c r="AF1230" s="7"/>
      <c r="AG1230" s="7"/>
      <c r="AH1230" s="7"/>
      <c r="AI1230" s="7"/>
      <c r="AJ1230" s="7"/>
      <c r="AK1230" s="7"/>
      <c r="AL1230" s="23"/>
    </row>
    <row r="1231" spans="31:38" ht="16.5" x14ac:dyDescent="0.2">
      <c r="AE1231" s="22"/>
      <c r="AF1231" s="7"/>
      <c r="AG1231" s="7"/>
      <c r="AH1231" s="7"/>
      <c r="AI1231" s="7"/>
      <c r="AJ1231" s="7"/>
      <c r="AK1231" s="7"/>
      <c r="AL1231" s="23"/>
    </row>
    <row r="1232" spans="31:38" ht="16.5" x14ac:dyDescent="0.2">
      <c r="AE1232" s="22"/>
      <c r="AF1232" s="7"/>
      <c r="AG1232" s="7"/>
      <c r="AH1232" s="7"/>
      <c r="AI1232" s="7"/>
      <c r="AJ1232" s="7"/>
      <c r="AK1232" s="7"/>
      <c r="AL1232" s="23"/>
    </row>
    <row r="1233" spans="31:38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</row>
    <row r="1234" spans="31:38" ht="16.5" x14ac:dyDescent="0.2">
      <c r="AE1234" s="20"/>
      <c r="AF1234" s="12"/>
      <c r="AG1234" s="12"/>
      <c r="AH1234" s="12"/>
      <c r="AI1234" s="12"/>
      <c r="AJ1234" s="12"/>
      <c r="AK1234" s="12"/>
      <c r="AL1234" s="21"/>
    </row>
    <row r="1235" spans="31:38" ht="16.5" x14ac:dyDescent="0.2">
      <c r="AE1235" s="22"/>
      <c r="AF1235" s="7"/>
      <c r="AG1235" s="7"/>
      <c r="AH1235" s="7"/>
      <c r="AI1235" s="7"/>
      <c r="AJ1235" s="7"/>
      <c r="AK1235" s="7"/>
      <c r="AL1235" s="23"/>
    </row>
    <row r="1236" spans="31:38" ht="16.5" x14ac:dyDescent="0.2">
      <c r="AE1236" s="22"/>
      <c r="AF1236" s="7"/>
      <c r="AG1236" s="7"/>
      <c r="AH1236" s="7"/>
      <c r="AI1236" s="7"/>
      <c r="AJ1236" s="7"/>
      <c r="AK1236" s="7"/>
      <c r="AL1236" s="23"/>
    </row>
    <row r="1237" spans="31:38" ht="16.5" x14ac:dyDescent="0.2">
      <c r="AE1237" s="22"/>
      <c r="AF1237" s="7"/>
      <c r="AG1237" s="7"/>
      <c r="AH1237" s="7"/>
      <c r="AI1237" s="7"/>
      <c r="AJ1237" s="7"/>
      <c r="AK1237" s="7"/>
      <c r="AL1237" s="23"/>
    </row>
    <row r="1238" spans="31:38" ht="16.5" x14ac:dyDescent="0.2">
      <c r="AE1238" s="22"/>
      <c r="AF1238" s="7"/>
      <c r="AG1238" s="7"/>
      <c r="AH1238" s="7"/>
      <c r="AI1238" s="7"/>
      <c r="AJ1238" s="7"/>
      <c r="AK1238" s="7"/>
      <c r="AL1238" s="23"/>
    </row>
    <row r="1239" spans="31:38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</row>
    <row r="1240" spans="31:38" ht="16.5" x14ac:dyDescent="0.2">
      <c r="AE1240" s="20"/>
      <c r="AF1240" s="12"/>
      <c r="AG1240" s="12"/>
      <c r="AH1240" s="12"/>
      <c r="AI1240" s="12"/>
      <c r="AJ1240" s="12"/>
      <c r="AK1240" s="12"/>
      <c r="AL1240" s="21"/>
    </row>
    <row r="1241" spans="31:38" ht="16.5" x14ac:dyDescent="0.2">
      <c r="AE1241" s="22"/>
      <c r="AF1241" s="7"/>
      <c r="AG1241" s="7"/>
      <c r="AH1241" s="7"/>
      <c r="AI1241" s="7"/>
      <c r="AJ1241" s="7"/>
      <c r="AK1241" s="7"/>
      <c r="AL1241" s="23"/>
    </row>
    <row r="1242" spans="31:38" ht="16.5" x14ac:dyDescent="0.2">
      <c r="AE1242" s="22"/>
      <c r="AF1242" s="7"/>
      <c r="AG1242" s="7"/>
      <c r="AH1242" s="7"/>
      <c r="AI1242" s="7"/>
      <c r="AJ1242" s="7"/>
      <c r="AK1242" s="7"/>
      <c r="AL1242" s="23"/>
    </row>
    <row r="1243" spans="31:38" ht="16.5" x14ac:dyDescent="0.2">
      <c r="AE1243" s="22"/>
      <c r="AF1243" s="7"/>
      <c r="AG1243" s="7"/>
      <c r="AH1243" s="7"/>
      <c r="AI1243" s="7"/>
      <c r="AJ1243" s="7"/>
      <c r="AK1243" s="7"/>
      <c r="AL1243" s="23"/>
    </row>
    <row r="1244" spans="31:38" ht="16.5" x14ac:dyDescent="0.2">
      <c r="AE1244" s="22"/>
      <c r="AF1244" s="7"/>
      <c r="AG1244" s="7"/>
      <c r="AH1244" s="7"/>
      <c r="AI1244" s="7"/>
      <c r="AJ1244" s="7"/>
      <c r="AK1244" s="7"/>
      <c r="AL1244" s="23"/>
    </row>
    <row r="1245" spans="31:38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</row>
    <row r="1246" spans="31:38" ht="16.5" x14ac:dyDescent="0.2">
      <c r="AE1246" s="20"/>
      <c r="AF1246" s="12"/>
      <c r="AG1246" s="12"/>
      <c r="AH1246" s="12"/>
      <c r="AI1246" s="12"/>
      <c r="AJ1246" s="12"/>
      <c r="AK1246" s="12"/>
      <c r="AL1246" s="21"/>
    </row>
    <row r="1247" spans="31:38" ht="16.5" x14ac:dyDescent="0.2">
      <c r="AE1247" s="22"/>
      <c r="AF1247" s="7"/>
      <c r="AG1247" s="7"/>
      <c r="AH1247" s="7"/>
      <c r="AI1247" s="7"/>
      <c r="AJ1247" s="7"/>
      <c r="AK1247" s="7"/>
      <c r="AL1247" s="23"/>
    </row>
    <row r="1248" spans="31:38" ht="16.5" x14ac:dyDescent="0.2">
      <c r="AE1248" s="22"/>
      <c r="AF1248" s="7"/>
      <c r="AG1248" s="7"/>
      <c r="AH1248" s="7"/>
      <c r="AI1248" s="7"/>
      <c r="AJ1248" s="7"/>
      <c r="AK1248" s="7"/>
      <c r="AL1248" s="23"/>
    </row>
    <row r="1249" spans="31:38" ht="16.5" x14ac:dyDescent="0.2">
      <c r="AE1249" s="22"/>
      <c r="AF1249" s="7"/>
      <c r="AG1249" s="7"/>
      <c r="AH1249" s="7"/>
      <c r="AI1249" s="7"/>
      <c r="AJ1249" s="7"/>
      <c r="AK1249" s="7"/>
      <c r="AL1249" s="23"/>
    </row>
    <row r="1250" spans="31:38" ht="16.5" x14ac:dyDescent="0.2">
      <c r="AE1250" s="22"/>
      <c r="AF1250" s="7"/>
      <c r="AG1250" s="7"/>
      <c r="AH1250" s="7"/>
      <c r="AI1250" s="7"/>
      <c r="AJ1250" s="7"/>
      <c r="AK1250" s="7"/>
      <c r="AL1250" s="23"/>
    </row>
    <row r="1251" spans="31:38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</row>
    <row r="1252" spans="31:38" ht="16.5" x14ac:dyDescent="0.2">
      <c r="AE1252" s="20"/>
      <c r="AF1252" s="12"/>
      <c r="AG1252" s="12"/>
      <c r="AH1252" s="12"/>
      <c r="AI1252" s="12"/>
      <c r="AJ1252" s="12"/>
      <c r="AK1252" s="12"/>
      <c r="AL1252" s="21"/>
    </row>
    <row r="1253" spans="31:38" ht="16.5" x14ac:dyDescent="0.2">
      <c r="AE1253" s="22"/>
      <c r="AF1253" s="7"/>
      <c r="AG1253" s="7"/>
      <c r="AH1253" s="7"/>
      <c r="AI1253" s="7"/>
      <c r="AJ1253" s="7"/>
      <c r="AK1253" s="7"/>
      <c r="AL1253" s="23"/>
    </row>
    <row r="1254" spans="31:38" ht="16.5" x14ac:dyDescent="0.2">
      <c r="AE1254" s="22"/>
      <c r="AF1254" s="7"/>
      <c r="AG1254" s="7"/>
      <c r="AH1254" s="7"/>
      <c r="AI1254" s="7"/>
      <c r="AJ1254" s="7"/>
      <c r="AK1254" s="7"/>
      <c r="AL1254" s="23"/>
    </row>
    <row r="1255" spans="31:38" ht="16.5" x14ac:dyDescent="0.2">
      <c r="AE1255" s="22"/>
      <c r="AF1255" s="7"/>
      <c r="AG1255" s="7"/>
      <c r="AH1255" s="7"/>
      <c r="AI1255" s="7"/>
      <c r="AJ1255" s="7"/>
      <c r="AK1255" s="7"/>
      <c r="AL1255" s="23"/>
    </row>
    <row r="1256" spans="31:38" ht="16.5" x14ac:dyDescent="0.2">
      <c r="AE1256" s="22"/>
      <c r="AF1256" s="7"/>
      <c r="AG1256" s="7"/>
      <c r="AH1256" s="7"/>
      <c r="AI1256" s="7"/>
      <c r="AJ1256" s="7"/>
      <c r="AK1256" s="7"/>
      <c r="AL1256" s="23"/>
    </row>
    <row r="1257" spans="31:38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</row>
    <row r="1258" spans="31:38" ht="16.5" x14ac:dyDescent="0.2">
      <c r="AE1258" s="20"/>
      <c r="AF1258" s="12"/>
      <c r="AG1258" s="12"/>
      <c r="AH1258" s="12"/>
      <c r="AI1258" s="12"/>
      <c r="AJ1258" s="12"/>
      <c r="AK1258" s="12"/>
      <c r="AL1258" s="21"/>
    </row>
    <row r="1259" spans="31:38" ht="16.5" x14ac:dyDescent="0.2">
      <c r="AE1259" s="22"/>
      <c r="AF1259" s="7"/>
      <c r="AG1259" s="7"/>
      <c r="AH1259" s="7"/>
      <c r="AI1259" s="7"/>
      <c r="AJ1259" s="7"/>
      <c r="AK1259" s="7"/>
      <c r="AL1259" s="23"/>
    </row>
    <row r="1260" spans="31:38" ht="16.5" x14ac:dyDescent="0.2">
      <c r="AE1260" s="22"/>
      <c r="AF1260" s="7"/>
      <c r="AG1260" s="7"/>
      <c r="AH1260" s="7"/>
      <c r="AI1260" s="7"/>
      <c r="AJ1260" s="7"/>
      <c r="AK1260" s="7"/>
      <c r="AL1260" s="23"/>
    </row>
    <row r="1261" spans="31:38" ht="16.5" x14ac:dyDescent="0.2">
      <c r="AE1261" s="22"/>
      <c r="AF1261" s="7"/>
      <c r="AG1261" s="7"/>
      <c r="AH1261" s="7"/>
      <c r="AI1261" s="7"/>
      <c r="AJ1261" s="7"/>
      <c r="AK1261" s="7"/>
      <c r="AL1261" s="23"/>
    </row>
    <row r="1262" spans="31:38" ht="16.5" x14ac:dyDescent="0.2">
      <c r="AE1262" s="22"/>
      <c r="AF1262" s="7"/>
      <c r="AG1262" s="7"/>
      <c r="AH1262" s="7"/>
      <c r="AI1262" s="7"/>
      <c r="AJ1262" s="7"/>
      <c r="AK1262" s="7"/>
      <c r="AL1262" s="23"/>
    </row>
    <row r="1263" spans="31:38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</row>
    <row r="1264" spans="31:38" ht="16.5" x14ac:dyDescent="0.2">
      <c r="AE1264" s="20"/>
      <c r="AF1264" s="12"/>
      <c r="AG1264" s="12"/>
      <c r="AH1264" s="12"/>
      <c r="AI1264" s="12"/>
      <c r="AJ1264" s="12"/>
      <c r="AK1264" s="12"/>
      <c r="AL1264" s="21"/>
    </row>
    <row r="1265" spans="31:38" ht="16.5" x14ac:dyDescent="0.2">
      <c r="AE1265" s="22"/>
      <c r="AF1265" s="7"/>
      <c r="AG1265" s="7"/>
      <c r="AH1265" s="7"/>
      <c r="AI1265" s="7"/>
      <c r="AJ1265" s="7"/>
      <c r="AK1265" s="7"/>
      <c r="AL1265" s="23"/>
    </row>
    <row r="1266" spans="31:38" ht="16.5" x14ac:dyDescent="0.2">
      <c r="AE1266" s="22"/>
      <c r="AF1266" s="7"/>
      <c r="AG1266" s="7"/>
      <c r="AH1266" s="7"/>
      <c r="AI1266" s="7"/>
      <c r="AJ1266" s="7"/>
      <c r="AK1266" s="7"/>
      <c r="AL1266" s="23"/>
    </row>
    <row r="1267" spans="31:38" ht="16.5" x14ac:dyDescent="0.2">
      <c r="AE1267" s="22"/>
      <c r="AF1267" s="7"/>
      <c r="AG1267" s="7"/>
      <c r="AH1267" s="7"/>
      <c r="AI1267" s="7"/>
      <c r="AJ1267" s="7"/>
      <c r="AK1267" s="7"/>
      <c r="AL1267" s="23"/>
    </row>
    <row r="1268" spans="31:38" ht="16.5" x14ac:dyDescent="0.2">
      <c r="AE1268" s="22"/>
      <c r="AF1268" s="7"/>
      <c r="AG1268" s="7"/>
      <c r="AH1268" s="7"/>
      <c r="AI1268" s="7"/>
      <c r="AJ1268" s="7"/>
      <c r="AK1268" s="7"/>
      <c r="AL1268" s="23"/>
    </row>
    <row r="1269" spans="31:38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</row>
    <row r="1270" spans="31:38" ht="16.5" x14ac:dyDescent="0.2">
      <c r="AE1270" s="20"/>
      <c r="AF1270" s="12"/>
      <c r="AG1270" s="12"/>
      <c r="AH1270" s="12"/>
      <c r="AI1270" s="12"/>
      <c r="AJ1270" s="12"/>
      <c r="AK1270" s="12"/>
      <c r="AL1270" s="21"/>
    </row>
    <row r="1271" spans="31:38" ht="16.5" x14ac:dyDescent="0.2">
      <c r="AE1271" s="22"/>
      <c r="AF1271" s="7"/>
      <c r="AG1271" s="7"/>
      <c r="AH1271" s="7"/>
      <c r="AI1271" s="7"/>
      <c r="AJ1271" s="7"/>
      <c r="AK1271" s="7"/>
      <c r="AL1271" s="23"/>
    </row>
    <row r="1272" spans="31:38" ht="16.5" x14ac:dyDescent="0.2">
      <c r="AE1272" s="22"/>
      <c r="AF1272" s="7"/>
      <c r="AG1272" s="7"/>
      <c r="AH1272" s="7"/>
      <c r="AI1272" s="7"/>
      <c r="AJ1272" s="7"/>
      <c r="AK1272" s="7"/>
      <c r="AL1272" s="23"/>
    </row>
    <row r="1273" spans="31:38" ht="16.5" x14ac:dyDescent="0.2">
      <c r="AE1273" s="22"/>
      <c r="AF1273" s="7"/>
      <c r="AG1273" s="7"/>
      <c r="AH1273" s="7"/>
      <c r="AI1273" s="7"/>
      <c r="AJ1273" s="7"/>
      <c r="AK1273" s="7"/>
      <c r="AL1273" s="23"/>
    </row>
    <row r="1274" spans="31:38" ht="16.5" x14ac:dyDescent="0.2">
      <c r="AE1274" s="22"/>
      <c r="AF1274" s="7"/>
      <c r="AG1274" s="7"/>
      <c r="AH1274" s="7"/>
      <c r="AI1274" s="7"/>
      <c r="AJ1274" s="7"/>
      <c r="AK1274" s="7"/>
      <c r="AL1274" s="23"/>
    </row>
    <row r="1275" spans="31:38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</row>
    <row r="1276" spans="31:38" ht="16.5" x14ac:dyDescent="0.2">
      <c r="AE1276" s="20"/>
      <c r="AF1276" s="12"/>
      <c r="AG1276" s="12"/>
      <c r="AH1276" s="12"/>
      <c r="AI1276" s="12"/>
      <c r="AJ1276" s="12"/>
      <c r="AK1276" s="12"/>
      <c r="AL1276" s="21"/>
    </row>
    <row r="1277" spans="31:38" ht="16.5" x14ac:dyDescent="0.2">
      <c r="AE1277" s="22"/>
      <c r="AF1277" s="7"/>
      <c r="AG1277" s="7"/>
      <c r="AH1277" s="7"/>
      <c r="AI1277" s="7"/>
      <c r="AJ1277" s="7"/>
      <c r="AK1277" s="7"/>
      <c r="AL1277" s="23"/>
    </row>
    <row r="1278" spans="31:38" ht="16.5" x14ac:dyDescent="0.2">
      <c r="AE1278" s="22"/>
      <c r="AF1278" s="7"/>
      <c r="AG1278" s="7"/>
      <c r="AH1278" s="7"/>
      <c r="AI1278" s="7"/>
      <c r="AJ1278" s="7"/>
      <c r="AK1278" s="7"/>
      <c r="AL1278" s="23"/>
    </row>
    <row r="1279" spans="31:38" ht="16.5" x14ac:dyDescent="0.2">
      <c r="AE1279" s="22"/>
      <c r="AF1279" s="7"/>
      <c r="AG1279" s="7"/>
      <c r="AH1279" s="7"/>
      <c r="AI1279" s="7"/>
      <c r="AJ1279" s="7"/>
      <c r="AK1279" s="7"/>
      <c r="AL1279" s="23"/>
    </row>
    <row r="1280" spans="31:38" ht="16.5" x14ac:dyDescent="0.2">
      <c r="AE1280" s="22"/>
      <c r="AF1280" s="7"/>
      <c r="AG1280" s="7"/>
      <c r="AH1280" s="7"/>
      <c r="AI1280" s="7"/>
      <c r="AJ1280" s="7"/>
      <c r="AK1280" s="7"/>
      <c r="AL1280" s="23"/>
    </row>
    <row r="1281" spans="31:38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</row>
    <row r="1282" spans="31:38" ht="16.5" x14ac:dyDescent="0.2">
      <c r="AE1282" s="20"/>
      <c r="AF1282" s="12"/>
      <c r="AG1282" s="12"/>
      <c r="AH1282" s="12"/>
      <c r="AI1282" s="12"/>
      <c r="AJ1282" s="12"/>
      <c r="AK1282" s="12"/>
      <c r="AL1282" s="21"/>
    </row>
    <row r="1283" spans="31:38" ht="16.5" x14ac:dyDescent="0.2">
      <c r="AE1283" s="22"/>
      <c r="AF1283" s="7"/>
      <c r="AG1283" s="7"/>
      <c r="AH1283" s="7"/>
      <c r="AI1283" s="7"/>
      <c r="AJ1283" s="7"/>
      <c r="AK1283" s="7"/>
      <c r="AL1283" s="23"/>
    </row>
    <row r="1284" spans="31:38" ht="16.5" x14ac:dyDescent="0.2">
      <c r="AE1284" s="22"/>
      <c r="AF1284" s="7"/>
      <c r="AG1284" s="7"/>
      <c r="AH1284" s="7"/>
      <c r="AI1284" s="7"/>
      <c r="AJ1284" s="7"/>
      <c r="AK1284" s="7"/>
      <c r="AL1284" s="23"/>
    </row>
    <row r="1285" spans="31:38" ht="16.5" x14ac:dyDescent="0.2">
      <c r="AE1285" s="22"/>
      <c r="AF1285" s="7"/>
      <c r="AG1285" s="7"/>
      <c r="AH1285" s="7"/>
      <c r="AI1285" s="7"/>
      <c r="AJ1285" s="7"/>
      <c r="AK1285" s="7"/>
      <c r="AL1285" s="23"/>
    </row>
    <row r="1286" spans="31:38" ht="16.5" x14ac:dyDescent="0.2">
      <c r="AE1286" s="22"/>
      <c r="AF1286" s="7"/>
      <c r="AG1286" s="7"/>
      <c r="AH1286" s="7"/>
      <c r="AI1286" s="7"/>
      <c r="AJ1286" s="7"/>
      <c r="AK1286" s="7"/>
      <c r="AL1286" s="23"/>
    </row>
    <row r="1287" spans="31:38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</row>
    <row r="1288" spans="31:38" ht="16.5" x14ac:dyDescent="0.2">
      <c r="AE1288" s="20"/>
      <c r="AF1288" s="12"/>
      <c r="AG1288" s="12"/>
      <c r="AH1288" s="12"/>
      <c r="AI1288" s="12"/>
      <c r="AJ1288" s="12"/>
      <c r="AK1288" s="12"/>
      <c r="AL1288" s="21"/>
    </row>
    <row r="1289" spans="31:38" ht="16.5" x14ac:dyDescent="0.2">
      <c r="AE1289" s="22"/>
      <c r="AF1289" s="7"/>
      <c r="AG1289" s="7"/>
      <c r="AH1289" s="7"/>
      <c r="AI1289" s="7"/>
      <c r="AJ1289" s="7"/>
      <c r="AK1289" s="7"/>
      <c r="AL1289" s="23"/>
    </row>
    <row r="1290" spans="31:38" ht="16.5" x14ac:dyDescent="0.2">
      <c r="AE1290" s="22"/>
      <c r="AF1290" s="7"/>
      <c r="AG1290" s="7"/>
      <c r="AH1290" s="7"/>
      <c r="AI1290" s="7"/>
      <c r="AJ1290" s="7"/>
      <c r="AK1290" s="7"/>
      <c r="AL1290" s="23"/>
    </row>
    <row r="1291" spans="31:38" ht="16.5" x14ac:dyDescent="0.2">
      <c r="AE1291" s="22"/>
      <c r="AF1291" s="7"/>
      <c r="AG1291" s="7"/>
      <c r="AH1291" s="7"/>
      <c r="AI1291" s="7"/>
      <c r="AJ1291" s="7"/>
      <c r="AK1291" s="7"/>
      <c r="AL1291" s="23"/>
    </row>
    <row r="1292" spans="31:38" ht="16.5" x14ac:dyDescent="0.2">
      <c r="AE1292" s="22"/>
      <c r="AF1292" s="7"/>
      <c r="AG1292" s="7"/>
      <c r="AH1292" s="7"/>
      <c r="AI1292" s="7"/>
      <c r="AJ1292" s="7"/>
      <c r="AK1292" s="7"/>
      <c r="AL1292" s="23"/>
    </row>
    <row r="1293" spans="31:38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</row>
    <row r="1294" spans="31:38" ht="16.5" x14ac:dyDescent="0.2">
      <c r="AE1294" s="20"/>
      <c r="AF1294" s="12"/>
      <c r="AG1294" s="12"/>
      <c r="AH1294" s="12"/>
      <c r="AI1294" s="12"/>
      <c r="AJ1294" s="12"/>
      <c r="AK1294" s="12"/>
      <c r="AL1294" s="21"/>
    </row>
    <row r="1295" spans="31:38" ht="16.5" x14ac:dyDescent="0.2">
      <c r="AE1295" s="22"/>
      <c r="AF1295" s="7"/>
      <c r="AG1295" s="7"/>
      <c r="AH1295" s="7"/>
      <c r="AI1295" s="7"/>
      <c r="AJ1295" s="7"/>
      <c r="AK1295" s="7"/>
      <c r="AL1295" s="23"/>
    </row>
    <row r="1296" spans="31:38" ht="16.5" x14ac:dyDescent="0.2">
      <c r="AE1296" s="22"/>
      <c r="AF1296" s="7"/>
      <c r="AG1296" s="7"/>
      <c r="AH1296" s="7"/>
      <c r="AI1296" s="7"/>
      <c r="AJ1296" s="7"/>
      <c r="AK1296" s="7"/>
      <c r="AL1296" s="23"/>
    </row>
    <row r="1297" spans="31:38" ht="16.5" x14ac:dyDescent="0.2">
      <c r="AE1297" s="22"/>
      <c r="AF1297" s="7"/>
      <c r="AG1297" s="7"/>
      <c r="AH1297" s="7"/>
      <c r="AI1297" s="7"/>
      <c r="AJ1297" s="7"/>
      <c r="AK1297" s="7"/>
      <c r="AL1297" s="23"/>
    </row>
    <row r="1298" spans="31:38" ht="16.5" x14ac:dyDescent="0.2">
      <c r="AE1298" s="22"/>
      <c r="AF1298" s="7"/>
      <c r="AG1298" s="7"/>
      <c r="AH1298" s="7"/>
      <c r="AI1298" s="7"/>
      <c r="AJ1298" s="7"/>
      <c r="AK1298" s="7"/>
      <c r="AL1298" s="23"/>
    </row>
    <row r="1299" spans="31:38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</row>
    <row r="1300" spans="31:38" ht="16.5" x14ac:dyDescent="0.2">
      <c r="AE1300" s="20"/>
      <c r="AF1300" s="12"/>
      <c r="AG1300" s="12"/>
      <c r="AH1300" s="12"/>
      <c r="AI1300" s="12"/>
      <c r="AJ1300" s="12"/>
      <c r="AK1300" s="12"/>
      <c r="AL1300" s="21"/>
    </row>
    <row r="1301" spans="31:38" ht="16.5" x14ac:dyDescent="0.2">
      <c r="AE1301" s="22"/>
      <c r="AF1301" s="7"/>
      <c r="AG1301" s="7"/>
      <c r="AH1301" s="7"/>
      <c r="AI1301" s="7"/>
      <c r="AJ1301" s="7"/>
      <c r="AK1301" s="7"/>
      <c r="AL1301" s="23"/>
    </row>
    <row r="1302" spans="31:38" ht="16.5" x14ac:dyDescent="0.2">
      <c r="AE1302" s="22"/>
      <c r="AF1302" s="7"/>
      <c r="AG1302" s="7"/>
      <c r="AH1302" s="7"/>
      <c r="AI1302" s="7"/>
      <c r="AJ1302" s="7"/>
      <c r="AK1302" s="7"/>
      <c r="AL1302" s="23"/>
    </row>
    <row r="1303" spans="31:38" ht="16.5" x14ac:dyDescent="0.2">
      <c r="AE1303" s="22"/>
      <c r="AF1303" s="7"/>
      <c r="AG1303" s="7"/>
      <c r="AH1303" s="7"/>
      <c r="AI1303" s="7"/>
      <c r="AJ1303" s="7"/>
      <c r="AK1303" s="7"/>
      <c r="AL1303" s="23"/>
    </row>
    <row r="1304" spans="31:38" ht="16.5" x14ac:dyDescent="0.2">
      <c r="AE1304" s="22"/>
      <c r="AF1304" s="7"/>
      <c r="AG1304" s="7"/>
      <c r="AH1304" s="7"/>
      <c r="AI1304" s="7"/>
      <c r="AJ1304" s="7"/>
      <c r="AK1304" s="7"/>
      <c r="AL1304" s="23"/>
    </row>
    <row r="1305" spans="31:38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</row>
    <row r="1306" spans="31:38" ht="16.5" x14ac:dyDescent="0.2">
      <c r="AE1306" s="20"/>
      <c r="AF1306" s="12"/>
      <c r="AG1306" s="12"/>
      <c r="AH1306" s="12"/>
      <c r="AI1306" s="12"/>
      <c r="AJ1306" s="12"/>
      <c r="AK1306" s="12"/>
      <c r="AL1306" s="21"/>
    </row>
    <row r="1307" spans="31:38" ht="16.5" x14ac:dyDescent="0.2">
      <c r="AE1307" s="22"/>
      <c r="AF1307" s="7"/>
      <c r="AG1307" s="7"/>
      <c r="AH1307" s="7"/>
      <c r="AI1307" s="7"/>
      <c r="AJ1307" s="7"/>
      <c r="AK1307" s="7"/>
      <c r="AL1307" s="23"/>
    </row>
    <row r="1308" spans="31:38" ht="16.5" x14ac:dyDescent="0.2">
      <c r="AE1308" s="22"/>
      <c r="AF1308" s="7"/>
      <c r="AG1308" s="7"/>
      <c r="AH1308" s="7"/>
      <c r="AI1308" s="7"/>
      <c r="AJ1308" s="7"/>
      <c r="AK1308" s="7"/>
      <c r="AL1308" s="23"/>
    </row>
    <row r="1309" spans="31:38" ht="16.5" x14ac:dyDescent="0.2">
      <c r="AE1309" s="22"/>
      <c r="AF1309" s="7"/>
      <c r="AG1309" s="7"/>
      <c r="AH1309" s="7"/>
      <c r="AI1309" s="7"/>
      <c r="AJ1309" s="7"/>
      <c r="AK1309" s="7"/>
      <c r="AL1309" s="23"/>
    </row>
    <row r="1310" spans="31:38" ht="16.5" x14ac:dyDescent="0.2">
      <c r="AE1310" s="22"/>
      <c r="AF1310" s="7"/>
      <c r="AG1310" s="7"/>
      <c r="AH1310" s="7"/>
      <c r="AI1310" s="7"/>
      <c r="AJ1310" s="7"/>
      <c r="AK1310" s="7"/>
      <c r="AL1310" s="23"/>
    </row>
    <row r="1311" spans="31:38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</row>
    <row r="1312" spans="31:38" ht="16.5" x14ac:dyDescent="0.2">
      <c r="AE1312" s="20"/>
      <c r="AF1312" s="12"/>
      <c r="AG1312" s="12"/>
      <c r="AH1312" s="12"/>
      <c r="AI1312" s="12"/>
      <c r="AJ1312" s="12"/>
      <c r="AK1312" s="12"/>
      <c r="AL1312" s="21"/>
    </row>
    <row r="1313" spans="31:38" ht="16.5" x14ac:dyDescent="0.2">
      <c r="AE1313" s="22"/>
      <c r="AF1313" s="7"/>
      <c r="AG1313" s="7"/>
      <c r="AH1313" s="7"/>
      <c r="AI1313" s="7"/>
      <c r="AJ1313" s="7"/>
      <c r="AK1313" s="7"/>
      <c r="AL1313" s="23"/>
    </row>
    <row r="1314" spans="31:38" ht="16.5" x14ac:dyDescent="0.2">
      <c r="AE1314" s="22"/>
      <c r="AF1314" s="7"/>
      <c r="AG1314" s="7"/>
      <c r="AH1314" s="7"/>
      <c r="AI1314" s="7"/>
      <c r="AJ1314" s="7"/>
      <c r="AK1314" s="7"/>
      <c r="AL1314" s="23"/>
    </row>
    <row r="1315" spans="31:38" ht="16.5" x14ac:dyDescent="0.2">
      <c r="AE1315" s="22"/>
      <c r="AF1315" s="7"/>
      <c r="AG1315" s="7"/>
      <c r="AH1315" s="7"/>
      <c r="AI1315" s="7"/>
      <c r="AJ1315" s="7"/>
      <c r="AK1315" s="7"/>
      <c r="AL1315" s="23"/>
    </row>
    <row r="1316" spans="31:38" ht="16.5" x14ac:dyDescent="0.2">
      <c r="AE1316" s="22"/>
      <c r="AF1316" s="7"/>
      <c r="AG1316" s="7"/>
      <c r="AH1316" s="7"/>
      <c r="AI1316" s="7"/>
      <c r="AJ1316" s="7"/>
      <c r="AK1316" s="7"/>
      <c r="AL1316" s="23"/>
    </row>
    <row r="1317" spans="31:38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</row>
    <row r="1318" spans="31:38" ht="16.5" x14ac:dyDescent="0.2">
      <c r="AE1318" s="20"/>
      <c r="AF1318" s="12"/>
      <c r="AG1318" s="12"/>
      <c r="AH1318" s="12"/>
      <c r="AI1318" s="12"/>
      <c r="AJ1318" s="12"/>
      <c r="AK1318" s="12"/>
      <c r="AL1318" s="21"/>
    </row>
    <row r="1319" spans="31:38" ht="16.5" x14ac:dyDescent="0.2">
      <c r="AE1319" s="22"/>
      <c r="AF1319" s="7"/>
      <c r="AG1319" s="7"/>
      <c r="AH1319" s="7"/>
      <c r="AI1319" s="7"/>
      <c r="AJ1319" s="7"/>
      <c r="AK1319" s="7"/>
      <c r="AL1319" s="23"/>
    </row>
    <row r="1320" spans="31:38" ht="16.5" x14ac:dyDescent="0.2">
      <c r="AE1320" s="22"/>
      <c r="AF1320" s="7"/>
      <c r="AG1320" s="7"/>
      <c r="AH1320" s="7"/>
      <c r="AI1320" s="7"/>
      <c r="AJ1320" s="7"/>
      <c r="AK1320" s="7"/>
      <c r="AL1320" s="23"/>
    </row>
    <row r="1321" spans="31:38" ht="16.5" x14ac:dyDescent="0.2">
      <c r="AE1321" s="22"/>
      <c r="AF1321" s="7"/>
      <c r="AG1321" s="7"/>
      <c r="AH1321" s="7"/>
      <c r="AI1321" s="7"/>
      <c r="AJ1321" s="7"/>
      <c r="AK1321" s="7"/>
      <c r="AL1321" s="23"/>
    </row>
    <row r="1322" spans="31:38" ht="16.5" x14ac:dyDescent="0.2">
      <c r="AE1322" s="22"/>
      <c r="AF1322" s="7"/>
      <c r="AG1322" s="7"/>
      <c r="AH1322" s="7"/>
      <c r="AI1322" s="7"/>
      <c r="AJ1322" s="7"/>
      <c r="AK1322" s="7"/>
      <c r="AL1322" s="23"/>
    </row>
    <row r="1323" spans="31:38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</row>
    <row r="1324" spans="31:38" ht="16.5" x14ac:dyDescent="0.2">
      <c r="AE1324" s="20"/>
      <c r="AF1324" s="12"/>
      <c r="AG1324" s="12"/>
      <c r="AH1324" s="12"/>
      <c r="AI1324" s="12"/>
      <c r="AJ1324" s="12"/>
      <c r="AK1324" s="12"/>
      <c r="AL1324" s="21"/>
    </row>
    <row r="1325" spans="31:38" ht="16.5" x14ac:dyDescent="0.2">
      <c r="AE1325" s="22"/>
      <c r="AF1325" s="7"/>
      <c r="AG1325" s="7"/>
      <c r="AH1325" s="7"/>
      <c r="AI1325" s="7"/>
      <c r="AJ1325" s="7"/>
      <c r="AK1325" s="7"/>
      <c r="AL1325" s="23"/>
    </row>
    <row r="1326" spans="31:38" ht="16.5" x14ac:dyDescent="0.2">
      <c r="AE1326" s="22"/>
      <c r="AF1326" s="7"/>
      <c r="AG1326" s="7"/>
      <c r="AH1326" s="7"/>
      <c r="AI1326" s="7"/>
      <c r="AJ1326" s="7"/>
      <c r="AK1326" s="7"/>
      <c r="AL1326" s="23"/>
    </row>
    <row r="1327" spans="31:38" ht="16.5" x14ac:dyDescent="0.2">
      <c r="AE1327" s="22"/>
      <c r="AF1327" s="7"/>
      <c r="AG1327" s="7"/>
      <c r="AH1327" s="7"/>
      <c r="AI1327" s="7"/>
      <c r="AJ1327" s="7"/>
      <c r="AK1327" s="7"/>
      <c r="AL1327" s="23"/>
    </row>
    <row r="1328" spans="31:38" ht="16.5" x14ac:dyDescent="0.2">
      <c r="AE1328" s="22"/>
      <c r="AF1328" s="7"/>
      <c r="AG1328" s="7"/>
      <c r="AH1328" s="7"/>
      <c r="AI1328" s="7"/>
      <c r="AJ1328" s="7"/>
      <c r="AK1328" s="7"/>
      <c r="AL1328" s="23"/>
    </row>
    <row r="1329" spans="31:38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</row>
    <row r="1330" spans="31:38" ht="16.5" x14ac:dyDescent="0.2">
      <c r="AE1330" s="20"/>
      <c r="AF1330" s="12"/>
      <c r="AG1330" s="12"/>
      <c r="AH1330" s="12"/>
      <c r="AI1330" s="12"/>
      <c r="AJ1330" s="12"/>
      <c r="AK1330" s="12"/>
      <c r="AL1330" s="21"/>
    </row>
    <row r="1331" spans="31:38" ht="16.5" x14ac:dyDescent="0.2">
      <c r="AE1331" s="22"/>
      <c r="AF1331" s="7"/>
      <c r="AG1331" s="7"/>
      <c r="AH1331" s="7"/>
      <c r="AI1331" s="7"/>
      <c r="AJ1331" s="7"/>
      <c r="AK1331" s="7"/>
      <c r="AL1331" s="23"/>
    </row>
    <row r="1332" spans="31:38" ht="16.5" x14ac:dyDescent="0.2">
      <c r="AE1332" s="22"/>
      <c r="AF1332" s="7"/>
      <c r="AG1332" s="7"/>
      <c r="AH1332" s="7"/>
      <c r="AI1332" s="7"/>
      <c r="AJ1332" s="7"/>
      <c r="AK1332" s="7"/>
      <c r="AL1332" s="23"/>
    </row>
    <row r="1333" spans="31:38" ht="16.5" x14ac:dyDescent="0.2">
      <c r="AE1333" s="22"/>
      <c r="AF1333" s="7"/>
      <c r="AG1333" s="7"/>
      <c r="AH1333" s="7"/>
      <c r="AI1333" s="7"/>
      <c r="AJ1333" s="7"/>
      <c r="AK1333" s="7"/>
      <c r="AL1333" s="23"/>
    </row>
    <row r="1334" spans="31:38" ht="16.5" x14ac:dyDescent="0.2">
      <c r="AE1334" s="22"/>
      <c r="AF1334" s="7"/>
      <c r="AG1334" s="7"/>
      <c r="AH1334" s="7"/>
      <c r="AI1334" s="7"/>
      <c r="AJ1334" s="7"/>
      <c r="AK1334" s="7"/>
      <c r="AL1334" s="23"/>
    </row>
    <row r="1335" spans="31:38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</row>
    <row r="1336" spans="31:38" ht="16.5" x14ac:dyDescent="0.2">
      <c r="AE1336" s="20"/>
      <c r="AF1336" s="12"/>
      <c r="AG1336" s="12"/>
      <c r="AH1336" s="12"/>
      <c r="AI1336" s="12"/>
      <c r="AJ1336" s="12"/>
      <c r="AK1336" s="12"/>
      <c r="AL1336" s="21"/>
    </row>
    <row r="1337" spans="31:38" ht="16.5" x14ac:dyDescent="0.2">
      <c r="AE1337" s="22"/>
      <c r="AF1337" s="7"/>
      <c r="AG1337" s="7"/>
      <c r="AH1337" s="7"/>
      <c r="AI1337" s="7"/>
      <c r="AJ1337" s="7"/>
      <c r="AK1337" s="7"/>
      <c r="AL1337" s="23"/>
    </row>
    <row r="1338" spans="31:38" ht="16.5" x14ac:dyDescent="0.2">
      <c r="AE1338" s="22"/>
      <c r="AF1338" s="7"/>
      <c r="AG1338" s="7"/>
      <c r="AH1338" s="7"/>
      <c r="AI1338" s="7"/>
      <c r="AJ1338" s="7"/>
      <c r="AK1338" s="7"/>
      <c r="AL1338" s="23"/>
    </row>
    <row r="1339" spans="31:38" ht="16.5" x14ac:dyDescent="0.2">
      <c r="AE1339" s="22"/>
      <c r="AF1339" s="7"/>
      <c r="AG1339" s="7"/>
      <c r="AH1339" s="7"/>
      <c r="AI1339" s="7"/>
      <c r="AJ1339" s="7"/>
      <c r="AK1339" s="7"/>
      <c r="AL1339" s="23"/>
    </row>
    <row r="1340" spans="31:38" ht="16.5" x14ac:dyDescent="0.2">
      <c r="AE1340" s="22"/>
      <c r="AF1340" s="7"/>
      <c r="AG1340" s="7"/>
      <c r="AH1340" s="7"/>
      <c r="AI1340" s="7"/>
      <c r="AJ1340" s="7"/>
      <c r="AK1340" s="7"/>
      <c r="AL1340" s="23"/>
    </row>
    <row r="1341" spans="31:38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</row>
    <row r="1342" spans="31:38" ht="16.5" x14ac:dyDescent="0.2">
      <c r="AE1342" s="20"/>
      <c r="AF1342" s="12"/>
      <c r="AG1342" s="12"/>
      <c r="AH1342" s="12"/>
      <c r="AI1342" s="12"/>
      <c r="AJ1342" s="12"/>
      <c r="AK1342" s="12"/>
      <c r="AL1342" s="21"/>
    </row>
    <row r="1343" spans="31:38" ht="16.5" x14ac:dyDescent="0.2">
      <c r="AE1343" s="22"/>
      <c r="AF1343" s="7"/>
      <c r="AG1343" s="7"/>
      <c r="AH1343" s="7"/>
      <c r="AI1343" s="7"/>
      <c r="AJ1343" s="7"/>
      <c r="AK1343" s="7"/>
      <c r="AL1343" s="23"/>
    </row>
    <row r="1344" spans="31:38" ht="16.5" x14ac:dyDescent="0.2">
      <c r="AE1344" s="22"/>
      <c r="AF1344" s="7"/>
      <c r="AG1344" s="7"/>
      <c r="AH1344" s="7"/>
      <c r="AI1344" s="7"/>
      <c r="AJ1344" s="7"/>
      <c r="AK1344" s="7"/>
      <c r="AL1344" s="23"/>
    </row>
    <row r="1345" spans="31:38" ht="16.5" x14ac:dyDescent="0.2">
      <c r="AE1345" s="22"/>
      <c r="AF1345" s="7"/>
      <c r="AG1345" s="7"/>
      <c r="AH1345" s="7"/>
      <c r="AI1345" s="7"/>
      <c r="AJ1345" s="7"/>
      <c r="AK1345" s="7"/>
      <c r="AL1345" s="23"/>
    </row>
    <row r="1346" spans="31:38" ht="16.5" x14ac:dyDescent="0.2">
      <c r="AE1346" s="22"/>
      <c r="AF1346" s="7"/>
      <c r="AG1346" s="7"/>
      <c r="AH1346" s="7"/>
      <c r="AI1346" s="7"/>
      <c r="AJ1346" s="7"/>
      <c r="AK1346" s="7"/>
      <c r="AL1346" s="23"/>
    </row>
    <row r="1347" spans="31:38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</row>
    <row r="1348" spans="31:38" ht="16.5" x14ac:dyDescent="0.2">
      <c r="AE1348" s="20"/>
      <c r="AF1348" s="12"/>
      <c r="AG1348" s="12"/>
      <c r="AH1348" s="12"/>
      <c r="AI1348" s="12"/>
      <c r="AJ1348" s="12"/>
      <c r="AK1348" s="12"/>
      <c r="AL1348" s="21"/>
    </row>
    <row r="1349" spans="31:38" ht="16.5" x14ac:dyDescent="0.2">
      <c r="AE1349" s="22"/>
      <c r="AF1349" s="7"/>
      <c r="AG1349" s="7"/>
      <c r="AH1349" s="7"/>
      <c r="AI1349" s="7"/>
      <c r="AJ1349" s="7"/>
      <c r="AK1349" s="7"/>
      <c r="AL1349" s="23"/>
    </row>
    <row r="1350" spans="31:38" ht="16.5" x14ac:dyDescent="0.2">
      <c r="AE1350" s="22"/>
      <c r="AF1350" s="7"/>
      <c r="AG1350" s="7"/>
      <c r="AH1350" s="7"/>
      <c r="AI1350" s="7"/>
      <c r="AJ1350" s="7"/>
      <c r="AK1350" s="7"/>
      <c r="AL1350" s="23"/>
    </row>
    <row r="1351" spans="31:38" ht="16.5" x14ac:dyDescent="0.2">
      <c r="AE1351" s="22"/>
      <c r="AF1351" s="7"/>
      <c r="AG1351" s="7"/>
      <c r="AH1351" s="7"/>
      <c r="AI1351" s="7"/>
      <c r="AJ1351" s="7"/>
      <c r="AK1351" s="7"/>
      <c r="AL1351" s="23"/>
    </row>
    <row r="1352" spans="31:38" ht="16.5" x14ac:dyDescent="0.2">
      <c r="AE1352" s="22"/>
      <c r="AF1352" s="7"/>
      <c r="AG1352" s="7"/>
      <c r="AH1352" s="7"/>
      <c r="AI1352" s="7"/>
      <c r="AJ1352" s="7"/>
      <c r="AK1352" s="7"/>
      <c r="AL1352" s="23"/>
    </row>
    <row r="1353" spans="31:38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</row>
    <row r="1354" spans="31:38" ht="16.5" x14ac:dyDescent="0.2">
      <c r="AE1354" s="20"/>
      <c r="AF1354" s="12"/>
      <c r="AG1354" s="12"/>
      <c r="AH1354" s="12"/>
      <c r="AI1354" s="12"/>
      <c r="AJ1354" s="12"/>
      <c r="AK1354" s="12"/>
      <c r="AL1354" s="21"/>
    </row>
    <row r="1355" spans="31:38" ht="16.5" x14ac:dyDescent="0.2">
      <c r="AE1355" s="22"/>
      <c r="AF1355" s="7"/>
      <c r="AG1355" s="7"/>
      <c r="AH1355" s="7"/>
      <c r="AI1355" s="7"/>
      <c r="AJ1355" s="7"/>
      <c r="AK1355" s="7"/>
      <c r="AL1355" s="23"/>
    </row>
    <row r="1356" spans="31:38" ht="16.5" x14ac:dyDescent="0.2">
      <c r="AE1356" s="22"/>
      <c r="AF1356" s="7"/>
      <c r="AG1356" s="7"/>
      <c r="AH1356" s="7"/>
      <c r="AI1356" s="7"/>
      <c r="AJ1356" s="7"/>
      <c r="AK1356" s="7"/>
      <c r="AL1356" s="23"/>
    </row>
    <row r="1357" spans="31:38" ht="16.5" x14ac:dyDescent="0.2">
      <c r="AE1357" s="22"/>
      <c r="AF1357" s="7"/>
      <c r="AG1357" s="7"/>
      <c r="AH1357" s="7"/>
      <c r="AI1357" s="7"/>
      <c r="AJ1357" s="7"/>
      <c r="AK1357" s="7"/>
      <c r="AL1357" s="23"/>
    </row>
    <row r="1358" spans="31:38" ht="16.5" x14ac:dyDescent="0.2">
      <c r="AE1358" s="22"/>
      <c r="AF1358" s="7"/>
      <c r="AG1358" s="7"/>
      <c r="AH1358" s="7"/>
      <c r="AI1358" s="7"/>
      <c r="AJ1358" s="7"/>
      <c r="AK1358" s="7"/>
      <c r="AL1358" s="23"/>
    </row>
    <row r="1359" spans="31:38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</row>
    <row r="1360" spans="31:38" ht="16.5" x14ac:dyDescent="0.2">
      <c r="AE1360" s="20"/>
      <c r="AF1360" s="12"/>
      <c r="AG1360" s="12"/>
      <c r="AH1360" s="12"/>
      <c r="AI1360" s="12"/>
      <c r="AJ1360" s="12"/>
      <c r="AK1360" s="12"/>
      <c r="AL1360" s="21"/>
    </row>
    <row r="1361" spans="31:38" ht="16.5" x14ac:dyDescent="0.2">
      <c r="AE1361" s="22"/>
      <c r="AF1361" s="7"/>
      <c r="AG1361" s="7"/>
      <c r="AH1361" s="7"/>
      <c r="AI1361" s="7"/>
      <c r="AJ1361" s="7"/>
      <c r="AK1361" s="7"/>
      <c r="AL1361" s="23"/>
    </row>
    <row r="1362" spans="31:38" ht="16.5" x14ac:dyDescent="0.2">
      <c r="AE1362" s="22"/>
      <c r="AF1362" s="7"/>
      <c r="AG1362" s="7"/>
      <c r="AH1362" s="7"/>
      <c r="AI1362" s="7"/>
      <c r="AJ1362" s="7"/>
      <c r="AK1362" s="7"/>
      <c r="AL1362" s="23"/>
    </row>
    <row r="1363" spans="31:38" ht="16.5" x14ac:dyDescent="0.2">
      <c r="AE1363" s="22"/>
      <c r="AF1363" s="7"/>
      <c r="AG1363" s="7"/>
      <c r="AH1363" s="7"/>
      <c r="AI1363" s="7"/>
      <c r="AJ1363" s="7"/>
      <c r="AK1363" s="7"/>
      <c r="AL1363" s="23"/>
    </row>
    <row r="1364" spans="31:38" ht="16.5" x14ac:dyDescent="0.2">
      <c r="AE1364" s="22"/>
      <c r="AF1364" s="7"/>
      <c r="AG1364" s="7"/>
      <c r="AH1364" s="7"/>
      <c r="AI1364" s="7"/>
      <c r="AJ1364" s="7"/>
      <c r="AK1364" s="7"/>
      <c r="AL1364" s="23"/>
    </row>
    <row r="1365" spans="31:38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</row>
    <row r="1366" spans="31:38" ht="16.5" x14ac:dyDescent="0.2">
      <c r="AE1366" s="20"/>
      <c r="AF1366" s="12"/>
      <c r="AG1366" s="12"/>
      <c r="AH1366" s="12"/>
      <c r="AI1366" s="12"/>
      <c r="AJ1366" s="12"/>
      <c r="AK1366" s="12"/>
      <c r="AL1366" s="21"/>
    </row>
    <row r="1367" spans="31:38" ht="16.5" x14ac:dyDescent="0.2">
      <c r="AE1367" s="22"/>
      <c r="AF1367" s="7"/>
      <c r="AG1367" s="7"/>
      <c r="AH1367" s="7"/>
      <c r="AI1367" s="7"/>
      <c r="AJ1367" s="7"/>
      <c r="AK1367" s="7"/>
      <c r="AL1367" s="23"/>
    </row>
    <row r="1368" spans="31:38" ht="16.5" x14ac:dyDescent="0.2">
      <c r="AE1368" s="22"/>
      <c r="AF1368" s="7"/>
      <c r="AG1368" s="7"/>
      <c r="AH1368" s="7"/>
      <c r="AI1368" s="7"/>
      <c r="AJ1368" s="7"/>
      <c r="AK1368" s="7"/>
      <c r="AL1368" s="23"/>
    </row>
    <row r="1369" spans="31:38" ht="16.5" x14ac:dyDescent="0.2">
      <c r="AE1369" s="22"/>
      <c r="AF1369" s="7"/>
      <c r="AG1369" s="7"/>
      <c r="AH1369" s="7"/>
      <c r="AI1369" s="7"/>
      <c r="AJ1369" s="7"/>
      <c r="AK1369" s="7"/>
      <c r="AL1369" s="23"/>
    </row>
    <row r="1370" spans="31:38" ht="16.5" x14ac:dyDescent="0.2">
      <c r="AE1370" s="22"/>
      <c r="AF1370" s="7"/>
      <c r="AG1370" s="7"/>
      <c r="AH1370" s="7"/>
      <c r="AI1370" s="7"/>
      <c r="AJ1370" s="7"/>
      <c r="AK1370" s="7"/>
      <c r="AL1370" s="23"/>
    </row>
    <row r="1371" spans="31:38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</row>
    <row r="1372" spans="31:38" ht="16.5" x14ac:dyDescent="0.2">
      <c r="AE1372" s="20"/>
      <c r="AF1372" s="12"/>
      <c r="AG1372" s="12"/>
      <c r="AH1372" s="12"/>
      <c r="AI1372" s="12"/>
      <c r="AJ1372" s="12"/>
      <c r="AK1372" s="12"/>
      <c r="AL1372" s="21"/>
    </row>
    <row r="1373" spans="31:38" ht="16.5" x14ac:dyDescent="0.2">
      <c r="AE1373" s="22"/>
      <c r="AF1373" s="7"/>
      <c r="AG1373" s="7"/>
      <c r="AH1373" s="7"/>
      <c r="AI1373" s="7"/>
      <c r="AJ1373" s="7"/>
      <c r="AK1373" s="7"/>
      <c r="AL1373" s="23"/>
    </row>
    <row r="1374" spans="31:38" ht="16.5" x14ac:dyDescent="0.2">
      <c r="AE1374" s="22"/>
      <c r="AF1374" s="7"/>
      <c r="AG1374" s="7"/>
      <c r="AH1374" s="7"/>
      <c r="AI1374" s="7"/>
      <c r="AJ1374" s="7"/>
      <c r="AK1374" s="7"/>
      <c r="AL1374" s="23"/>
    </row>
    <row r="1375" spans="31:38" ht="16.5" x14ac:dyDescent="0.2">
      <c r="AE1375" s="22"/>
      <c r="AF1375" s="7"/>
      <c r="AG1375" s="7"/>
      <c r="AH1375" s="7"/>
      <c r="AI1375" s="7"/>
      <c r="AJ1375" s="7"/>
      <c r="AK1375" s="7"/>
      <c r="AL1375" s="23"/>
    </row>
    <row r="1376" spans="31:38" ht="16.5" x14ac:dyDescent="0.2">
      <c r="AE1376" s="22"/>
      <c r="AF1376" s="7"/>
      <c r="AG1376" s="7"/>
      <c r="AH1376" s="7"/>
      <c r="AI1376" s="7"/>
      <c r="AJ1376" s="7"/>
      <c r="AK1376" s="7"/>
      <c r="AL1376" s="23"/>
    </row>
    <row r="1377" spans="31:38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</row>
    <row r="1378" spans="31:38" ht="16.5" x14ac:dyDescent="0.2">
      <c r="AE1378" s="20"/>
      <c r="AF1378" s="12"/>
      <c r="AG1378" s="12"/>
      <c r="AH1378" s="12"/>
      <c r="AI1378" s="12"/>
      <c r="AJ1378" s="12"/>
      <c r="AK1378" s="12"/>
      <c r="AL1378" s="21"/>
    </row>
    <row r="1379" spans="31:38" ht="16.5" x14ac:dyDescent="0.2">
      <c r="AE1379" s="22"/>
      <c r="AF1379" s="7"/>
      <c r="AG1379" s="7"/>
      <c r="AH1379" s="7"/>
      <c r="AI1379" s="7"/>
      <c r="AJ1379" s="7"/>
      <c r="AK1379" s="7"/>
      <c r="AL1379" s="23"/>
    </row>
    <row r="1380" spans="31:38" ht="16.5" x14ac:dyDescent="0.2">
      <c r="AE1380" s="22"/>
      <c r="AF1380" s="7"/>
      <c r="AG1380" s="7"/>
      <c r="AH1380" s="7"/>
      <c r="AI1380" s="7"/>
      <c r="AJ1380" s="7"/>
      <c r="AK1380" s="7"/>
      <c r="AL1380" s="23"/>
    </row>
    <row r="1381" spans="31:38" ht="16.5" x14ac:dyDescent="0.2">
      <c r="AE1381" s="22"/>
      <c r="AF1381" s="7"/>
      <c r="AG1381" s="7"/>
      <c r="AH1381" s="7"/>
      <c r="AI1381" s="7"/>
      <c r="AJ1381" s="7"/>
      <c r="AK1381" s="7"/>
      <c r="AL1381" s="23"/>
    </row>
    <row r="1382" spans="31:38" ht="16.5" x14ac:dyDescent="0.2">
      <c r="AE1382" s="22"/>
      <c r="AF1382" s="7"/>
      <c r="AG1382" s="7"/>
      <c r="AH1382" s="7"/>
      <c r="AI1382" s="7"/>
      <c r="AJ1382" s="7"/>
      <c r="AK1382" s="7"/>
      <c r="AL1382" s="23"/>
    </row>
    <row r="1383" spans="31:38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</row>
    <row r="1384" spans="31:38" ht="16.5" x14ac:dyDescent="0.2">
      <c r="AE1384" s="20"/>
      <c r="AF1384" s="12"/>
      <c r="AG1384" s="12"/>
      <c r="AH1384" s="12"/>
      <c r="AI1384" s="12"/>
      <c r="AJ1384" s="12"/>
      <c r="AK1384" s="12"/>
      <c r="AL1384" s="21"/>
    </row>
    <row r="1385" spans="31:38" ht="16.5" x14ac:dyDescent="0.2">
      <c r="AE1385" s="22"/>
      <c r="AF1385" s="7"/>
      <c r="AG1385" s="7"/>
      <c r="AH1385" s="7"/>
      <c r="AI1385" s="7"/>
      <c r="AJ1385" s="7"/>
      <c r="AK1385" s="7"/>
      <c r="AL1385" s="23"/>
    </row>
    <row r="1386" spans="31:38" ht="16.5" x14ac:dyDescent="0.2">
      <c r="AE1386" s="22"/>
      <c r="AF1386" s="7"/>
      <c r="AG1386" s="7"/>
      <c r="AH1386" s="7"/>
      <c r="AI1386" s="7"/>
      <c r="AJ1386" s="7"/>
      <c r="AK1386" s="7"/>
      <c r="AL1386" s="23"/>
    </row>
    <row r="1387" spans="31:38" ht="16.5" x14ac:dyDescent="0.2">
      <c r="AE1387" s="22"/>
      <c r="AF1387" s="7"/>
      <c r="AG1387" s="7"/>
      <c r="AH1387" s="7"/>
      <c r="AI1387" s="7"/>
      <c r="AJ1387" s="7"/>
      <c r="AK1387" s="7"/>
      <c r="AL1387" s="23"/>
    </row>
    <row r="1388" spans="31:38" ht="16.5" x14ac:dyDescent="0.2">
      <c r="AE1388" s="22"/>
      <c r="AF1388" s="7"/>
      <c r="AG1388" s="7"/>
      <c r="AH1388" s="7"/>
      <c r="AI1388" s="7"/>
      <c r="AJ1388" s="7"/>
      <c r="AK1388" s="7"/>
      <c r="AL1388" s="23"/>
    </row>
    <row r="1389" spans="31:38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</row>
    <row r="1390" spans="31:38" ht="16.5" x14ac:dyDescent="0.2">
      <c r="AE1390" s="20"/>
      <c r="AF1390" s="12"/>
      <c r="AG1390" s="12"/>
      <c r="AH1390" s="12"/>
      <c r="AI1390" s="12"/>
      <c r="AJ1390" s="12"/>
      <c r="AK1390" s="12"/>
      <c r="AL1390" s="21"/>
    </row>
    <row r="1391" spans="31:38" ht="16.5" x14ac:dyDescent="0.2">
      <c r="AE1391" s="22"/>
      <c r="AF1391" s="7"/>
      <c r="AG1391" s="7"/>
      <c r="AH1391" s="7"/>
      <c r="AI1391" s="7"/>
      <c r="AJ1391" s="7"/>
      <c r="AK1391" s="7"/>
      <c r="AL1391" s="23"/>
    </row>
    <row r="1392" spans="31:38" ht="16.5" x14ac:dyDescent="0.2">
      <c r="AE1392" s="22"/>
      <c r="AF1392" s="7"/>
      <c r="AG1392" s="7"/>
      <c r="AH1392" s="7"/>
      <c r="AI1392" s="7"/>
      <c r="AJ1392" s="7"/>
      <c r="AK1392" s="7"/>
      <c r="AL1392" s="23"/>
    </row>
    <row r="1393" spans="31:38" ht="16.5" x14ac:dyDescent="0.2">
      <c r="AE1393" s="22"/>
      <c r="AF1393" s="7"/>
      <c r="AG1393" s="7"/>
      <c r="AH1393" s="7"/>
      <c r="AI1393" s="7"/>
      <c r="AJ1393" s="7"/>
      <c r="AK1393" s="7"/>
      <c r="AL1393" s="23"/>
    </row>
    <row r="1394" spans="31:38" ht="16.5" x14ac:dyDescent="0.2">
      <c r="AE1394" s="22"/>
      <c r="AF1394" s="7"/>
      <c r="AG1394" s="7"/>
      <c r="AH1394" s="7"/>
      <c r="AI1394" s="7"/>
      <c r="AJ1394" s="7"/>
      <c r="AK1394" s="7"/>
      <c r="AL1394" s="23"/>
    </row>
    <row r="1395" spans="31:38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</row>
    <row r="1396" spans="31:38" ht="16.5" x14ac:dyDescent="0.2">
      <c r="AE1396" s="20"/>
      <c r="AF1396" s="12"/>
      <c r="AG1396" s="12"/>
      <c r="AH1396" s="12"/>
      <c r="AI1396" s="12"/>
      <c r="AJ1396" s="12"/>
      <c r="AK1396" s="12"/>
      <c r="AL1396" s="21"/>
    </row>
    <row r="1397" spans="31:38" ht="16.5" x14ac:dyDescent="0.2">
      <c r="AE1397" s="22"/>
      <c r="AF1397" s="7"/>
      <c r="AG1397" s="7"/>
      <c r="AH1397" s="7"/>
      <c r="AI1397" s="7"/>
      <c r="AJ1397" s="7"/>
      <c r="AK1397" s="7"/>
      <c r="AL1397" s="23"/>
    </row>
    <row r="1398" spans="31:38" ht="16.5" x14ac:dyDescent="0.2">
      <c r="AE1398" s="22"/>
      <c r="AF1398" s="7"/>
      <c r="AG1398" s="7"/>
      <c r="AH1398" s="7"/>
      <c r="AI1398" s="7"/>
      <c r="AJ1398" s="7"/>
      <c r="AK1398" s="7"/>
      <c r="AL1398" s="23"/>
    </row>
    <row r="1399" spans="31:38" ht="16.5" x14ac:dyDescent="0.2">
      <c r="AE1399" s="22"/>
      <c r="AF1399" s="7"/>
      <c r="AG1399" s="7"/>
      <c r="AH1399" s="7"/>
      <c r="AI1399" s="7"/>
      <c r="AJ1399" s="7"/>
      <c r="AK1399" s="7"/>
      <c r="AL1399" s="23"/>
    </row>
    <row r="1400" spans="31:38" ht="16.5" x14ac:dyDescent="0.2">
      <c r="AE1400" s="22"/>
      <c r="AF1400" s="7"/>
      <c r="AG1400" s="7"/>
      <c r="AH1400" s="7"/>
      <c r="AI1400" s="7"/>
      <c r="AJ1400" s="7"/>
      <c r="AK1400" s="7"/>
      <c r="AL1400" s="23"/>
    </row>
    <row r="1401" spans="31:38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</row>
    <row r="1402" spans="31:38" ht="16.5" x14ac:dyDescent="0.2">
      <c r="AE1402" s="20"/>
      <c r="AF1402" s="12"/>
      <c r="AG1402" s="12"/>
      <c r="AH1402" s="12"/>
      <c r="AI1402" s="12"/>
      <c r="AJ1402" s="12"/>
      <c r="AK1402" s="12"/>
      <c r="AL1402" s="21"/>
    </row>
    <row r="1403" spans="31:38" ht="16.5" x14ac:dyDescent="0.2">
      <c r="AE1403" s="22"/>
      <c r="AF1403" s="7"/>
      <c r="AG1403" s="7"/>
      <c r="AH1403" s="7"/>
      <c r="AI1403" s="7"/>
      <c r="AJ1403" s="7"/>
      <c r="AK1403" s="7"/>
      <c r="AL1403" s="23"/>
    </row>
    <row r="1404" spans="31:38" ht="16.5" x14ac:dyDescent="0.2">
      <c r="AE1404" s="22"/>
      <c r="AF1404" s="7"/>
      <c r="AG1404" s="7"/>
      <c r="AH1404" s="7"/>
      <c r="AI1404" s="7"/>
      <c r="AJ1404" s="7"/>
      <c r="AK1404" s="7"/>
      <c r="AL1404" s="23"/>
    </row>
    <row r="1405" spans="31:38" ht="16.5" x14ac:dyDescent="0.2">
      <c r="AE1405" s="22"/>
      <c r="AF1405" s="7"/>
      <c r="AG1405" s="7"/>
      <c r="AH1405" s="7"/>
      <c r="AI1405" s="7"/>
      <c r="AJ1405" s="7"/>
      <c r="AK1405" s="7"/>
      <c r="AL1405" s="23"/>
    </row>
    <row r="1406" spans="31:38" ht="16.5" x14ac:dyDescent="0.2">
      <c r="AE1406" s="22"/>
      <c r="AF1406" s="7"/>
      <c r="AG1406" s="7"/>
      <c r="AH1406" s="7"/>
      <c r="AI1406" s="7"/>
      <c r="AJ1406" s="7"/>
      <c r="AK1406" s="7"/>
      <c r="AL1406" s="23"/>
    </row>
    <row r="1407" spans="31:38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</row>
    <row r="1408" spans="31:38" ht="16.5" x14ac:dyDescent="0.2">
      <c r="AE1408" s="20"/>
      <c r="AF1408" s="12"/>
      <c r="AG1408" s="12"/>
      <c r="AH1408" s="12"/>
      <c r="AI1408" s="12"/>
      <c r="AJ1408" s="12"/>
      <c r="AK1408" s="12"/>
      <c r="AL1408" s="21"/>
    </row>
    <row r="1409" spans="31:38" ht="16.5" x14ac:dyDescent="0.2">
      <c r="AE1409" s="22"/>
      <c r="AF1409" s="7"/>
      <c r="AG1409" s="7"/>
      <c r="AH1409" s="7"/>
      <c r="AI1409" s="7"/>
      <c r="AJ1409" s="7"/>
      <c r="AK1409" s="7"/>
      <c r="AL1409" s="23"/>
    </row>
    <row r="1410" spans="31:38" ht="16.5" x14ac:dyDescent="0.2">
      <c r="AE1410" s="22"/>
      <c r="AF1410" s="7"/>
      <c r="AG1410" s="7"/>
      <c r="AH1410" s="7"/>
      <c r="AI1410" s="7"/>
      <c r="AJ1410" s="7"/>
      <c r="AK1410" s="7"/>
      <c r="AL1410" s="23"/>
    </row>
    <row r="1411" spans="31:38" ht="16.5" x14ac:dyDescent="0.2">
      <c r="AE1411" s="22"/>
      <c r="AF1411" s="7"/>
      <c r="AG1411" s="7"/>
      <c r="AH1411" s="7"/>
      <c r="AI1411" s="7"/>
      <c r="AJ1411" s="7"/>
      <c r="AK1411" s="7"/>
      <c r="AL1411" s="23"/>
    </row>
    <row r="1412" spans="31:38" ht="16.5" x14ac:dyDescent="0.2">
      <c r="AE1412" s="22"/>
      <c r="AF1412" s="7"/>
      <c r="AG1412" s="7"/>
      <c r="AH1412" s="7"/>
      <c r="AI1412" s="7"/>
      <c r="AJ1412" s="7"/>
      <c r="AK1412" s="7"/>
      <c r="AL1412" s="23"/>
    </row>
    <row r="1413" spans="31:38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</row>
    <row r="1414" spans="31:38" ht="16.5" x14ac:dyDescent="0.2">
      <c r="AE1414" s="20"/>
      <c r="AF1414" s="12"/>
      <c r="AG1414" s="12"/>
      <c r="AH1414" s="12"/>
      <c r="AI1414" s="12"/>
      <c r="AJ1414" s="12"/>
      <c r="AK1414" s="12"/>
      <c r="AL1414" s="21"/>
    </row>
    <row r="1415" spans="31:38" ht="16.5" x14ac:dyDescent="0.2">
      <c r="AE1415" s="22"/>
      <c r="AF1415" s="7"/>
      <c r="AG1415" s="7"/>
      <c r="AH1415" s="7"/>
      <c r="AI1415" s="7"/>
      <c r="AJ1415" s="7"/>
      <c r="AK1415" s="7"/>
      <c r="AL1415" s="23"/>
    </row>
    <row r="1416" spans="31:38" ht="16.5" x14ac:dyDescent="0.2">
      <c r="AE1416" s="22"/>
      <c r="AF1416" s="7"/>
      <c r="AG1416" s="7"/>
      <c r="AH1416" s="7"/>
      <c r="AI1416" s="7"/>
      <c r="AJ1416" s="7"/>
      <c r="AK1416" s="7"/>
      <c r="AL1416" s="23"/>
    </row>
    <row r="1417" spans="31:38" ht="16.5" x14ac:dyDescent="0.2">
      <c r="AE1417" s="22"/>
      <c r="AF1417" s="7"/>
      <c r="AG1417" s="7"/>
      <c r="AH1417" s="7"/>
      <c r="AI1417" s="7"/>
      <c r="AJ1417" s="7"/>
      <c r="AK1417" s="7"/>
      <c r="AL1417" s="23"/>
    </row>
    <row r="1418" spans="31:38" ht="16.5" x14ac:dyDescent="0.2">
      <c r="AE1418" s="22"/>
      <c r="AF1418" s="7"/>
      <c r="AG1418" s="7"/>
      <c r="AH1418" s="7"/>
      <c r="AI1418" s="7"/>
      <c r="AJ1418" s="7"/>
      <c r="AK1418" s="7"/>
      <c r="AL1418" s="23"/>
    </row>
    <row r="1419" spans="31:38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</row>
    <row r="1420" spans="31:38" ht="16.5" x14ac:dyDescent="0.2">
      <c r="AE1420" s="20"/>
      <c r="AF1420" s="12"/>
      <c r="AG1420" s="12"/>
      <c r="AH1420" s="12"/>
      <c r="AI1420" s="12"/>
      <c r="AJ1420" s="12"/>
      <c r="AK1420" s="12"/>
      <c r="AL1420" s="21"/>
    </row>
    <row r="1421" spans="31:38" ht="16.5" x14ac:dyDescent="0.2">
      <c r="AE1421" s="22"/>
      <c r="AF1421" s="7"/>
      <c r="AG1421" s="7"/>
      <c r="AH1421" s="7"/>
      <c r="AI1421" s="7"/>
      <c r="AJ1421" s="7"/>
      <c r="AK1421" s="7"/>
      <c r="AL1421" s="23"/>
    </row>
    <row r="1422" spans="31:38" ht="16.5" x14ac:dyDescent="0.2">
      <c r="AE1422" s="22"/>
      <c r="AF1422" s="7"/>
      <c r="AG1422" s="7"/>
      <c r="AH1422" s="7"/>
      <c r="AI1422" s="7"/>
      <c r="AJ1422" s="7"/>
      <c r="AK1422" s="7"/>
      <c r="AL1422" s="23"/>
    </row>
    <row r="1423" spans="31:38" ht="16.5" x14ac:dyDescent="0.2">
      <c r="AE1423" s="22"/>
      <c r="AF1423" s="7"/>
      <c r="AG1423" s="7"/>
      <c r="AH1423" s="7"/>
      <c r="AI1423" s="7"/>
      <c r="AJ1423" s="7"/>
      <c r="AK1423" s="7"/>
      <c r="AL1423" s="23"/>
    </row>
    <row r="1424" spans="31:38" ht="16.5" x14ac:dyDescent="0.2">
      <c r="AE1424" s="22"/>
      <c r="AF1424" s="7"/>
      <c r="AG1424" s="7"/>
      <c r="AH1424" s="7"/>
      <c r="AI1424" s="7"/>
      <c r="AJ1424" s="7"/>
      <c r="AK1424" s="7"/>
      <c r="AL1424" s="23"/>
    </row>
    <row r="1425" spans="31:38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</row>
    <row r="1426" spans="31:38" ht="16.5" x14ac:dyDescent="0.2">
      <c r="AE1426" s="20"/>
      <c r="AF1426" s="12"/>
      <c r="AG1426" s="12"/>
      <c r="AH1426" s="12"/>
      <c r="AI1426" s="12"/>
      <c r="AJ1426" s="12"/>
      <c r="AK1426" s="12"/>
      <c r="AL1426" s="21"/>
    </row>
    <row r="1427" spans="31:38" ht="16.5" x14ac:dyDescent="0.2">
      <c r="AE1427" s="22"/>
      <c r="AF1427" s="7"/>
      <c r="AG1427" s="7"/>
      <c r="AH1427" s="7"/>
      <c r="AI1427" s="7"/>
      <c r="AJ1427" s="7"/>
      <c r="AK1427" s="7"/>
      <c r="AL1427" s="23"/>
    </row>
    <row r="1428" spans="31:38" ht="16.5" x14ac:dyDescent="0.2">
      <c r="AE1428" s="22"/>
      <c r="AF1428" s="7"/>
      <c r="AG1428" s="7"/>
      <c r="AH1428" s="7"/>
      <c r="AI1428" s="7"/>
      <c r="AJ1428" s="7"/>
      <c r="AK1428" s="7"/>
      <c r="AL1428" s="23"/>
    </row>
    <row r="1429" spans="31:38" ht="16.5" x14ac:dyDescent="0.2">
      <c r="AE1429" s="22"/>
      <c r="AF1429" s="7"/>
      <c r="AG1429" s="7"/>
      <c r="AH1429" s="7"/>
      <c r="AI1429" s="7"/>
      <c r="AJ1429" s="7"/>
      <c r="AK1429" s="7"/>
      <c r="AL1429" s="23"/>
    </row>
    <row r="1430" spans="31:38" ht="16.5" x14ac:dyDescent="0.2">
      <c r="AE1430" s="22"/>
      <c r="AF1430" s="7"/>
      <c r="AG1430" s="7"/>
      <c r="AH1430" s="7"/>
      <c r="AI1430" s="7"/>
      <c r="AJ1430" s="7"/>
      <c r="AK1430" s="7"/>
      <c r="AL1430" s="23"/>
    </row>
    <row r="1431" spans="31:38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</row>
    <row r="1432" spans="31:38" ht="16.5" x14ac:dyDescent="0.2">
      <c r="AE1432" s="20"/>
      <c r="AF1432" s="12"/>
      <c r="AG1432" s="12"/>
      <c r="AH1432" s="12"/>
      <c r="AI1432" s="12"/>
      <c r="AJ1432" s="12"/>
      <c r="AK1432" s="12"/>
      <c r="AL1432" s="21"/>
    </row>
    <row r="1433" spans="31:38" ht="16.5" x14ac:dyDescent="0.2">
      <c r="AE1433" s="22"/>
      <c r="AF1433" s="7"/>
      <c r="AG1433" s="7"/>
      <c r="AH1433" s="7"/>
      <c r="AI1433" s="7"/>
      <c r="AJ1433" s="7"/>
      <c r="AK1433" s="7"/>
      <c r="AL1433" s="23"/>
    </row>
    <row r="1434" spans="31:38" ht="16.5" x14ac:dyDescent="0.2">
      <c r="AE1434" s="22"/>
      <c r="AF1434" s="7"/>
      <c r="AG1434" s="7"/>
      <c r="AH1434" s="7"/>
      <c r="AI1434" s="7"/>
      <c r="AJ1434" s="7"/>
      <c r="AK1434" s="7"/>
      <c r="AL1434" s="23"/>
    </row>
    <row r="1435" spans="31:38" ht="16.5" x14ac:dyDescent="0.2">
      <c r="AE1435" s="22"/>
      <c r="AF1435" s="7"/>
      <c r="AG1435" s="7"/>
      <c r="AH1435" s="7"/>
      <c r="AI1435" s="7"/>
      <c r="AJ1435" s="7"/>
      <c r="AK1435" s="7"/>
      <c r="AL1435" s="23"/>
    </row>
    <row r="1436" spans="31:38" ht="16.5" x14ac:dyDescent="0.2">
      <c r="AE1436" s="22"/>
      <c r="AF1436" s="7"/>
      <c r="AG1436" s="7"/>
      <c r="AH1436" s="7"/>
      <c r="AI1436" s="7"/>
      <c r="AJ1436" s="7"/>
      <c r="AK1436" s="7"/>
      <c r="AL1436" s="23"/>
    </row>
    <row r="1437" spans="31:38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</row>
    <row r="1438" spans="31:38" ht="16.5" x14ac:dyDescent="0.2">
      <c r="AE1438" s="20"/>
      <c r="AF1438" s="12"/>
      <c r="AG1438" s="12"/>
      <c r="AH1438" s="12"/>
      <c r="AI1438" s="12"/>
      <c r="AJ1438" s="12"/>
      <c r="AK1438" s="12"/>
      <c r="AL1438" s="21"/>
    </row>
    <row r="1439" spans="31:38" ht="16.5" x14ac:dyDescent="0.2">
      <c r="AE1439" s="22"/>
      <c r="AF1439" s="7"/>
      <c r="AG1439" s="7"/>
      <c r="AH1439" s="7"/>
      <c r="AI1439" s="7"/>
      <c r="AJ1439" s="7"/>
      <c r="AK1439" s="7"/>
      <c r="AL1439" s="23"/>
    </row>
    <row r="1440" spans="31:38" ht="16.5" x14ac:dyDescent="0.2">
      <c r="AE1440" s="22"/>
      <c r="AF1440" s="7"/>
      <c r="AG1440" s="7"/>
      <c r="AH1440" s="7"/>
      <c r="AI1440" s="7"/>
      <c r="AJ1440" s="7"/>
      <c r="AK1440" s="7"/>
      <c r="AL1440" s="23"/>
    </row>
    <row r="1441" spans="31:38" ht="16.5" x14ac:dyDescent="0.2">
      <c r="AE1441" s="22"/>
      <c r="AF1441" s="7"/>
      <c r="AG1441" s="7"/>
      <c r="AH1441" s="7"/>
      <c r="AI1441" s="7"/>
      <c r="AJ1441" s="7"/>
      <c r="AK1441" s="7"/>
      <c r="AL1441" s="23"/>
    </row>
    <row r="1442" spans="31:38" ht="16.5" x14ac:dyDescent="0.2">
      <c r="AE1442" s="22"/>
      <c r="AF1442" s="7"/>
      <c r="AG1442" s="7"/>
      <c r="AH1442" s="7"/>
      <c r="AI1442" s="7"/>
      <c r="AJ1442" s="7"/>
      <c r="AK1442" s="7"/>
      <c r="AL1442" s="23"/>
    </row>
    <row r="1443" spans="31:38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</row>
    <row r="1444" spans="31:38" ht="16.5" x14ac:dyDescent="0.2">
      <c r="AE1444" s="20"/>
      <c r="AF1444" s="12"/>
      <c r="AG1444" s="12"/>
      <c r="AH1444" s="12"/>
      <c r="AI1444" s="12"/>
      <c r="AJ1444" s="12"/>
      <c r="AK1444" s="12"/>
      <c r="AL1444" s="21"/>
    </row>
    <row r="1445" spans="31:38" ht="16.5" x14ac:dyDescent="0.2">
      <c r="AE1445" s="22"/>
      <c r="AF1445" s="7"/>
      <c r="AG1445" s="7"/>
      <c r="AH1445" s="7"/>
      <c r="AI1445" s="7"/>
      <c r="AJ1445" s="7"/>
      <c r="AK1445" s="7"/>
      <c r="AL1445" s="23"/>
    </row>
    <row r="1446" spans="31:38" ht="16.5" x14ac:dyDescent="0.2">
      <c r="AE1446" s="22"/>
      <c r="AF1446" s="7"/>
      <c r="AG1446" s="7"/>
      <c r="AH1446" s="7"/>
      <c r="AI1446" s="7"/>
      <c r="AJ1446" s="7"/>
      <c r="AK1446" s="7"/>
      <c r="AL1446" s="23"/>
    </row>
    <row r="1447" spans="31:38" ht="16.5" x14ac:dyDescent="0.2">
      <c r="AE1447" s="22"/>
      <c r="AF1447" s="7"/>
      <c r="AG1447" s="7"/>
      <c r="AH1447" s="7"/>
      <c r="AI1447" s="7"/>
      <c r="AJ1447" s="7"/>
      <c r="AK1447" s="7"/>
      <c r="AL1447" s="23"/>
    </row>
    <row r="1448" spans="31:38" ht="16.5" x14ac:dyDescent="0.2">
      <c r="AE1448" s="22"/>
      <c r="AF1448" s="7"/>
      <c r="AG1448" s="7"/>
      <c r="AH1448" s="7"/>
      <c r="AI1448" s="7"/>
      <c r="AJ1448" s="7"/>
      <c r="AK1448" s="7"/>
      <c r="AL1448" s="23"/>
    </row>
    <row r="1449" spans="31:38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</row>
    <row r="1450" spans="31:38" ht="16.5" x14ac:dyDescent="0.2">
      <c r="AE1450" s="20"/>
      <c r="AF1450" s="12"/>
      <c r="AG1450" s="12"/>
      <c r="AH1450" s="12"/>
      <c r="AI1450" s="12"/>
      <c r="AJ1450" s="12"/>
      <c r="AK1450" s="12"/>
      <c r="AL1450" s="21"/>
    </row>
    <row r="1451" spans="31:38" ht="16.5" x14ac:dyDescent="0.2">
      <c r="AE1451" s="22"/>
      <c r="AF1451" s="7"/>
      <c r="AG1451" s="7"/>
      <c r="AH1451" s="7"/>
      <c r="AI1451" s="7"/>
      <c r="AJ1451" s="7"/>
      <c r="AK1451" s="7"/>
      <c r="AL1451" s="23"/>
    </row>
    <row r="1452" spans="31:38" ht="16.5" x14ac:dyDescent="0.2">
      <c r="AE1452" s="22"/>
      <c r="AF1452" s="7"/>
      <c r="AG1452" s="7"/>
      <c r="AH1452" s="7"/>
      <c r="AI1452" s="7"/>
      <c r="AJ1452" s="7"/>
      <c r="AK1452" s="7"/>
      <c r="AL1452" s="23"/>
    </row>
    <row r="1453" spans="31:38" ht="16.5" x14ac:dyDescent="0.2">
      <c r="AE1453" s="22"/>
      <c r="AF1453" s="7"/>
      <c r="AG1453" s="7"/>
      <c r="AH1453" s="7"/>
      <c r="AI1453" s="7"/>
      <c r="AJ1453" s="7"/>
      <c r="AK1453" s="7"/>
      <c r="AL1453" s="23"/>
    </row>
    <row r="1454" spans="31:38" ht="16.5" x14ac:dyDescent="0.2">
      <c r="AE1454" s="22"/>
      <c r="AF1454" s="7"/>
      <c r="AG1454" s="7"/>
      <c r="AH1454" s="7"/>
      <c r="AI1454" s="7"/>
      <c r="AJ1454" s="7"/>
      <c r="AK1454" s="7"/>
      <c r="AL1454" s="23"/>
    </row>
    <row r="1455" spans="31:38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</row>
    <row r="1456" spans="31:38" ht="16.5" x14ac:dyDescent="0.2">
      <c r="AE1456" s="20"/>
      <c r="AF1456" s="12"/>
      <c r="AG1456" s="12"/>
      <c r="AH1456" s="12"/>
      <c r="AI1456" s="12"/>
      <c r="AJ1456" s="12"/>
      <c r="AK1456" s="12"/>
      <c r="AL1456" s="21"/>
    </row>
    <row r="1457" spans="31:38" ht="16.5" x14ac:dyDescent="0.2">
      <c r="AE1457" s="22"/>
      <c r="AF1457" s="7"/>
      <c r="AG1457" s="7"/>
      <c r="AH1457" s="7"/>
      <c r="AI1457" s="7"/>
      <c r="AJ1457" s="7"/>
      <c r="AK1457" s="7"/>
      <c r="AL1457" s="23"/>
    </row>
    <row r="1458" spans="31:38" ht="16.5" x14ac:dyDescent="0.2">
      <c r="AE1458" s="22"/>
      <c r="AF1458" s="7"/>
      <c r="AG1458" s="7"/>
      <c r="AH1458" s="7"/>
      <c r="AI1458" s="7"/>
      <c r="AJ1458" s="7"/>
      <c r="AK1458" s="7"/>
      <c r="AL1458" s="23"/>
    </row>
    <row r="1459" spans="31:38" ht="16.5" x14ac:dyDescent="0.2">
      <c r="AE1459" s="22"/>
      <c r="AF1459" s="7"/>
      <c r="AG1459" s="7"/>
      <c r="AH1459" s="7"/>
      <c r="AI1459" s="7"/>
      <c r="AJ1459" s="7"/>
      <c r="AK1459" s="7"/>
      <c r="AL1459" s="23"/>
    </row>
    <row r="1460" spans="31:38" ht="16.5" x14ac:dyDescent="0.2">
      <c r="AE1460" s="22"/>
      <c r="AF1460" s="7"/>
      <c r="AG1460" s="7"/>
      <c r="AH1460" s="7"/>
      <c r="AI1460" s="7"/>
      <c r="AJ1460" s="7"/>
      <c r="AK1460" s="7"/>
      <c r="AL1460" s="23"/>
    </row>
    <row r="1461" spans="31:38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</row>
    <row r="1462" spans="31:38" ht="16.5" x14ac:dyDescent="0.2">
      <c r="AE1462" s="20"/>
      <c r="AF1462" s="12"/>
      <c r="AG1462" s="12"/>
      <c r="AH1462" s="12"/>
      <c r="AI1462" s="12"/>
      <c r="AJ1462" s="12"/>
      <c r="AK1462" s="12"/>
      <c r="AL1462" s="21"/>
    </row>
    <row r="1463" spans="31:38" ht="16.5" x14ac:dyDescent="0.2">
      <c r="AE1463" s="22"/>
      <c r="AF1463" s="7"/>
      <c r="AG1463" s="7"/>
      <c r="AH1463" s="7"/>
      <c r="AI1463" s="7"/>
      <c r="AJ1463" s="7"/>
      <c r="AK1463" s="7"/>
      <c r="AL1463" s="23"/>
    </row>
    <row r="1464" spans="31:38" ht="16.5" x14ac:dyDescent="0.2">
      <c r="AE1464" s="22"/>
      <c r="AF1464" s="7"/>
      <c r="AG1464" s="7"/>
      <c r="AH1464" s="7"/>
      <c r="AI1464" s="7"/>
      <c r="AJ1464" s="7"/>
      <c r="AK1464" s="7"/>
      <c r="AL1464" s="23"/>
    </row>
    <row r="1465" spans="31:38" ht="16.5" x14ac:dyDescent="0.2">
      <c r="AE1465" s="22"/>
      <c r="AF1465" s="7"/>
      <c r="AG1465" s="7"/>
      <c r="AH1465" s="7"/>
      <c r="AI1465" s="7"/>
      <c r="AJ1465" s="7"/>
      <c r="AK1465" s="7"/>
      <c r="AL1465" s="23"/>
    </row>
    <row r="1466" spans="31:38" ht="16.5" x14ac:dyDescent="0.2">
      <c r="AE1466" s="22"/>
      <c r="AF1466" s="7"/>
      <c r="AG1466" s="7"/>
      <c r="AH1466" s="7"/>
      <c r="AI1466" s="7"/>
      <c r="AJ1466" s="7"/>
      <c r="AK1466" s="7"/>
      <c r="AL1466" s="23"/>
    </row>
    <row r="1467" spans="31:38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</row>
    <row r="1468" spans="31:38" ht="16.5" x14ac:dyDescent="0.2">
      <c r="AE1468" s="20"/>
      <c r="AF1468" s="12"/>
      <c r="AG1468" s="12"/>
      <c r="AH1468" s="12"/>
      <c r="AI1468" s="12"/>
      <c r="AJ1468" s="12"/>
      <c r="AK1468" s="12"/>
      <c r="AL1468" s="21"/>
    </row>
    <row r="1469" spans="31:38" ht="16.5" x14ac:dyDescent="0.2">
      <c r="AE1469" s="22"/>
      <c r="AF1469" s="7"/>
      <c r="AG1469" s="7"/>
      <c r="AH1469" s="7"/>
      <c r="AI1469" s="7"/>
      <c r="AJ1469" s="7"/>
      <c r="AK1469" s="7"/>
      <c r="AL1469" s="23"/>
    </row>
    <row r="1470" spans="31:38" ht="16.5" x14ac:dyDescent="0.2">
      <c r="AE1470" s="22"/>
      <c r="AF1470" s="7"/>
      <c r="AG1470" s="7"/>
      <c r="AH1470" s="7"/>
      <c r="AI1470" s="7"/>
      <c r="AJ1470" s="7"/>
      <c r="AK1470" s="7"/>
      <c r="AL1470" s="23"/>
    </row>
    <row r="1471" spans="31:38" ht="16.5" x14ac:dyDescent="0.2">
      <c r="AE1471" s="22"/>
      <c r="AF1471" s="7"/>
      <c r="AG1471" s="7"/>
      <c r="AH1471" s="7"/>
      <c r="AI1471" s="7"/>
      <c r="AJ1471" s="7"/>
      <c r="AK1471" s="7"/>
      <c r="AL1471" s="23"/>
    </row>
    <row r="1472" spans="31:38" ht="16.5" x14ac:dyDescent="0.2">
      <c r="AE1472" s="22"/>
      <c r="AF1472" s="7"/>
      <c r="AG1472" s="7"/>
      <c r="AH1472" s="7"/>
      <c r="AI1472" s="7"/>
      <c r="AJ1472" s="7"/>
      <c r="AK1472" s="7"/>
      <c r="AL1472" s="23"/>
    </row>
    <row r="1473" spans="31:38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</row>
    <row r="1474" spans="31:38" ht="16.5" x14ac:dyDescent="0.2">
      <c r="AE1474" s="20"/>
      <c r="AF1474" s="12"/>
      <c r="AG1474" s="12"/>
      <c r="AH1474" s="12"/>
      <c r="AI1474" s="12"/>
      <c r="AJ1474" s="12"/>
      <c r="AK1474" s="12"/>
      <c r="AL1474" s="21"/>
    </row>
    <row r="1475" spans="31:38" ht="16.5" x14ac:dyDescent="0.2">
      <c r="AE1475" s="22"/>
      <c r="AF1475" s="7"/>
      <c r="AG1475" s="7"/>
      <c r="AH1475" s="7"/>
      <c r="AI1475" s="7"/>
      <c r="AJ1475" s="7"/>
      <c r="AK1475" s="7"/>
      <c r="AL1475" s="23"/>
    </row>
    <row r="1476" spans="31:38" ht="16.5" x14ac:dyDescent="0.2">
      <c r="AE1476" s="22"/>
      <c r="AF1476" s="7"/>
      <c r="AG1476" s="7"/>
      <c r="AH1476" s="7"/>
      <c r="AI1476" s="7"/>
      <c r="AJ1476" s="7"/>
      <c r="AK1476" s="7"/>
      <c r="AL1476" s="23"/>
    </row>
    <row r="1477" spans="31:38" ht="16.5" x14ac:dyDescent="0.2">
      <c r="AE1477" s="22"/>
      <c r="AF1477" s="7"/>
      <c r="AG1477" s="7"/>
      <c r="AH1477" s="7"/>
      <c r="AI1477" s="7"/>
      <c r="AJ1477" s="7"/>
      <c r="AK1477" s="7"/>
      <c r="AL1477" s="23"/>
    </row>
    <row r="1478" spans="31:38" ht="16.5" x14ac:dyDescent="0.2">
      <c r="AE1478" s="22"/>
      <c r="AF1478" s="7"/>
      <c r="AG1478" s="7"/>
      <c r="AH1478" s="7"/>
      <c r="AI1478" s="7"/>
      <c r="AJ1478" s="7"/>
      <c r="AK1478" s="7"/>
      <c r="AL1478" s="23"/>
    </row>
    <row r="1479" spans="31:38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</row>
    <row r="1480" spans="31:38" ht="16.5" x14ac:dyDescent="0.2">
      <c r="AE1480" s="20"/>
      <c r="AF1480" s="12"/>
      <c r="AG1480" s="12"/>
      <c r="AH1480" s="12"/>
      <c r="AI1480" s="12"/>
      <c r="AJ1480" s="12"/>
      <c r="AK1480" s="12"/>
      <c r="AL1480" s="21"/>
    </row>
    <row r="1481" spans="31:38" ht="16.5" x14ac:dyDescent="0.2">
      <c r="AE1481" s="22"/>
      <c r="AF1481" s="7"/>
      <c r="AG1481" s="7"/>
      <c r="AH1481" s="7"/>
      <c r="AI1481" s="7"/>
      <c r="AJ1481" s="7"/>
      <c r="AK1481" s="7"/>
      <c r="AL1481" s="23"/>
    </row>
    <row r="1482" spans="31:38" ht="16.5" x14ac:dyDescent="0.2">
      <c r="AE1482" s="22"/>
      <c r="AF1482" s="7"/>
      <c r="AG1482" s="7"/>
      <c r="AH1482" s="7"/>
      <c r="AI1482" s="7"/>
      <c r="AJ1482" s="7"/>
      <c r="AK1482" s="7"/>
      <c r="AL1482" s="23"/>
    </row>
    <row r="1483" spans="31:38" ht="16.5" x14ac:dyDescent="0.2">
      <c r="AE1483" s="22"/>
      <c r="AF1483" s="7"/>
      <c r="AG1483" s="7"/>
      <c r="AH1483" s="7"/>
      <c r="AI1483" s="7"/>
      <c r="AJ1483" s="7"/>
      <c r="AK1483" s="7"/>
      <c r="AL1483" s="23"/>
    </row>
    <row r="1484" spans="31:38" ht="16.5" x14ac:dyDescent="0.2">
      <c r="AE1484" s="22"/>
      <c r="AF1484" s="7"/>
      <c r="AG1484" s="7"/>
      <c r="AH1484" s="7"/>
      <c r="AI1484" s="7"/>
      <c r="AJ1484" s="7"/>
      <c r="AK1484" s="7"/>
      <c r="AL1484" s="23"/>
    </row>
    <row r="1485" spans="31:38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</row>
    <row r="1486" spans="31:38" ht="16.5" x14ac:dyDescent="0.2">
      <c r="AE1486" s="20"/>
      <c r="AF1486" s="12"/>
      <c r="AG1486" s="12"/>
      <c r="AH1486" s="12"/>
      <c r="AI1486" s="12"/>
      <c r="AJ1486" s="12"/>
      <c r="AK1486" s="12"/>
      <c r="AL1486" s="21"/>
    </row>
    <row r="1487" spans="31:38" ht="16.5" x14ac:dyDescent="0.2">
      <c r="AE1487" s="22"/>
      <c r="AF1487" s="7"/>
      <c r="AG1487" s="7"/>
      <c r="AH1487" s="7"/>
      <c r="AI1487" s="7"/>
      <c r="AJ1487" s="7"/>
      <c r="AK1487" s="7"/>
      <c r="AL1487" s="23"/>
    </row>
    <row r="1488" spans="31:38" ht="16.5" x14ac:dyDescent="0.2">
      <c r="AE1488" s="22"/>
      <c r="AF1488" s="7"/>
      <c r="AG1488" s="7"/>
      <c r="AH1488" s="7"/>
      <c r="AI1488" s="7"/>
      <c r="AJ1488" s="7"/>
      <c r="AK1488" s="7"/>
      <c r="AL1488" s="23"/>
    </row>
    <row r="1489" spans="31:38" ht="16.5" x14ac:dyDescent="0.2">
      <c r="AE1489" s="22"/>
      <c r="AF1489" s="7"/>
      <c r="AG1489" s="7"/>
      <c r="AH1489" s="7"/>
      <c r="AI1489" s="7"/>
      <c r="AJ1489" s="7"/>
      <c r="AK1489" s="7"/>
      <c r="AL1489" s="23"/>
    </row>
    <row r="1490" spans="31:38" ht="16.5" x14ac:dyDescent="0.2">
      <c r="AE1490" s="22"/>
      <c r="AF1490" s="7"/>
      <c r="AG1490" s="7"/>
      <c r="AH1490" s="7"/>
      <c r="AI1490" s="7"/>
      <c r="AJ1490" s="7"/>
      <c r="AK1490" s="7"/>
      <c r="AL1490" s="23"/>
    </row>
    <row r="1491" spans="31:38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</row>
    <row r="1492" spans="31:38" ht="16.5" x14ac:dyDescent="0.2">
      <c r="AE1492" s="20"/>
      <c r="AF1492" s="12"/>
      <c r="AG1492" s="12"/>
      <c r="AH1492" s="12"/>
      <c r="AI1492" s="12"/>
      <c r="AJ1492" s="12"/>
      <c r="AK1492" s="12"/>
      <c r="AL1492" s="21"/>
    </row>
    <row r="1493" spans="31:38" ht="16.5" x14ac:dyDescent="0.2">
      <c r="AE1493" s="22"/>
      <c r="AF1493" s="7"/>
      <c r="AG1493" s="7"/>
      <c r="AH1493" s="7"/>
      <c r="AI1493" s="7"/>
      <c r="AJ1493" s="7"/>
      <c r="AK1493" s="7"/>
      <c r="AL1493" s="23"/>
    </row>
    <row r="1494" spans="31:38" ht="16.5" x14ac:dyDescent="0.2">
      <c r="AE1494" s="22"/>
      <c r="AF1494" s="7"/>
      <c r="AG1494" s="7"/>
      <c r="AH1494" s="7"/>
      <c r="AI1494" s="7"/>
      <c r="AJ1494" s="7"/>
      <c r="AK1494" s="7"/>
      <c r="AL1494" s="23"/>
    </row>
    <row r="1495" spans="31:38" ht="16.5" x14ac:dyDescent="0.2">
      <c r="AE1495" s="22"/>
      <c r="AF1495" s="7"/>
      <c r="AG1495" s="7"/>
      <c r="AH1495" s="7"/>
      <c r="AI1495" s="7"/>
      <c r="AJ1495" s="7"/>
      <c r="AK1495" s="7"/>
      <c r="AL1495" s="23"/>
    </row>
    <row r="1496" spans="31:38" ht="16.5" x14ac:dyDescent="0.2">
      <c r="AE1496" s="22"/>
      <c r="AF1496" s="7"/>
      <c r="AG1496" s="7"/>
      <c r="AH1496" s="7"/>
      <c r="AI1496" s="7"/>
      <c r="AJ1496" s="7"/>
      <c r="AK1496" s="7"/>
      <c r="AL1496" s="23"/>
    </row>
    <row r="1497" spans="31:38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</row>
    <row r="1498" spans="31:38" ht="16.5" x14ac:dyDescent="0.2">
      <c r="AE1498" s="20"/>
      <c r="AF1498" s="12"/>
      <c r="AG1498" s="12"/>
      <c r="AH1498" s="12"/>
      <c r="AI1498" s="12"/>
      <c r="AJ1498" s="12"/>
      <c r="AK1498" s="12"/>
      <c r="AL1498" s="21"/>
    </row>
    <row r="1499" spans="31:38" ht="16.5" x14ac:dyDescent="0.2">
      <c r="AE1499" s="22"/>
      <c r="AF1499" s="7"/>
      <c r="AG1499" s="7"/>
      <c r="AH1499" s="7"/>
      <c r="AI1499" s="7"/>
      <c r="AJ1499" s="7"/>
      <c r="AK1499" s="7"/>
      <c r="AL1499" s="23"/>
    </row>
    <row r="1500" spans="31:38" ht="16.5" x14ac:dyDescent="0.2">
      <c r="AE1500" s="22"/>
      <c r="AF1500" s="7"/>
      <c r="AG1500" s="7"/>
      <c r="AH1500" s="7"/>
      <c r="AI1500" s="7"/>
      <c r="AJ1500" s="7"/>
      <c r="AK1500" s="7"/>
      <c r="AL1500" s="23"/>
    </row>
    <row r="1501" spans="31:38" ht="16.5" x14ac:dyDescent="0.2">
      <c r="AE1501" s="22"/>
      <c r="AF1501" s="7"/>
      <c r="AG1501" s="7"/>
      <c r="AH1501" s="7"/>
      <c r="AI1501" s="7"/>
      <c r="AJ1501" s="7"/>
      <c r="AK1501" s="7"/>
      <c r="AL1501" s="23"/>
    </row>
    <row r="1502" spans="31:38" ht="16.5" x14ac:dyDescent="0.2">
      <c r="AE1502" s="22"/>
      <c r="AF1502" s="7"/>
      <c r="AG1502" s="7"/>
      <c r="AH1502" s="7"/>
      <c r="AI1502" s="7"/>
      <c r="AJ1502" s="7"/>
      <c r="AK1502" s="7"/>
      <c r="AL1502" s="23"/>
    </row>
    <row r="1503" spans="31:38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</row>
    <row r="1504" spans="31:38" ht="16.5" x14ac:dyDescent="0.2">
      <c r="AE1504" s="20"/>
      <c r="AF1504" s="12"/>
      <c r="AG1504" s="12"/>
      <c r="AH1504" s="12"/>
      <c r="AI1504" s="12"/>
      <c r="AJ1504" s="12"/>
      <c r="AK1504" s="12"/>
      <c r="AL1504" s="21"/>
    </row>
    <row r="1505" spans="31:38" ht="16.5" x14ac:dyDescent="0.2">
      <c r="AE1505" s="22"/>
      <c r="AF1505" s="7"/>
      <c r="AG1505" s="7"/>
      <c r="AH1505" s="7"/>
      <c r="AI1505" s="7"/>
      <c r="AJ1505" s="7"/>
      <c r="AK1505" s="7"/>
      <c r="AL1505" s="23"/>
    </row>
    <row r="1506" spans="31:38" ht="16.5" x14ac:dyDescent="0.2">
      <c r="AE1506" s="22"/>
      <c r="AF1506" s="7"/>
      <c r="AG1506" s="7"/>
      <c r="AH1506" s="7"/>
      <c r="AI1506" s="7"/>
      <c r="AJ1506" s="7"/>
      <c r="AK1506" s="7"/>
      <c r="AL1506" s="23"/>
    </row>
    <row r="1507" spans="31:38" ht="16.5" x14ac:dyDescent="0.2">
      <c r="AE1507" s="22"/>
      <c r="AF1507" s="7"/>
      <c r="AG1507" s="7"/>
      <c r="AH1507" s="7"/>
      <c r="AI1507" s="7"/>
      <c r="AJ1507" s="7"/>
      <c r="AK1507" s="7"/>
      <c r="AL1507" s="23"/>
    </row>
    <row r="1508" spans="31:38" ht="16.5" x14ac:dyDescent="0.2">
      <c r="AE1508" s="22"/>
      <c r="AF1508" s="7"/>
      <c r="AG1508" s="7"/>
      <c r="AH1508" s="7"/>
      <c r="AI1508" s="7"/>
      <c r="AJ1508" s="7"/>
      <c r="AK1508" s="7"/>
      <c r="AL1508" s="23"/>
    </row>
    <row r="1509" spans="31:38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</row>
    <row r="1510" spans="31:38" ht="16.5" x14ac:dyDescent="0.2">
      <c r="AE1510" s="20"/>
      <c r="AF1510" s="12"/>
      <c r="AG1510" s="12"/>
      <c r="AH1510" s="12"/>
      <c r="AI1510" s="12"/>
      <c r="AJ1510" s="12"/>
      <c r="AK1510" s="12"/>
      <c r="AL1510" s="21"/>
    </row>
    <row r="1511" spans="31:38" ht="16.5" x14ac:dyDescent="0.2">
      <c r="AE1511" s="22"/>
      <c r="AF1511" s="7"/>
      <c r="AG1511" s="7"/>
      <c r="AH1511" s="7"/>
      <c r="AI1511" s="7"/>
      <c r="AJ1511" s="7"/>
      <c r="AK1511" s="7"/>
      <c r="AL1511" s="23"/>
    </row>
    <row r="1512" spans="31:38" ht="16.5" x14ac:dyDescent="0.2">
      <c r="AE1512" s="22"/>
      <c r="AF1512" s="7"/>
      <c r="AG1512" s="7"/>
      <c r="AH1512" s="7"/>
      <c r="AI1512" s="7"/>
      <c r="AJ1512" s="7"/>
      <c r="AK1512" s="7"/>
      <c r="AL1512" s="23"/>
    </row>
    <row r="1513" spans="31:38" ht="16.5" x14ac:dyDescent="0.2">
      <c r="AE1513" s="22"/>
      <c r="AF1513" s="7"/>
      <c r="AG1513" s="7"/>
      <c r="AH1513" s="7"/>
      <c r="AI1513" s="7"/>
      <c r="AJ1513" s="7"/>
      <c r="AK1513" s="7"/>
      <c r="AL1513" s="23"/>
    </row>
    <row r="1514" spans="31:38" ht="16.5" x14ac:dyDescent="0.2">
      <c r="AE1514" s="22"/>
      <c r="AF1514" s="7"/>
      <c r="AG1514" s="7"/>
      <c r="AH1514" s="7"/>
      <c r="AI1514" s="7"/>
      <c r="AJ1514" s="7"/>
      <c r="AK1514" s="7"/>
      <c r="AL1514" s="23"/>
    </row>
    <row r="1515" spans="31:38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</row>
    <row r="1516" spans="31:38" ht="16.5" x14ac:dyDescent="0.2">
      <c r="AE1516" s="20"/>
      <c r="AF1516" s="12"/>
      <c r="AG1516" s="12"/>
      <c r="AH1516" s="12"/>
      <c r="AI1516" s="12"/>
      <c r="AJ1516" s="12"/>
      <c r="AK1516" s="12"/>
      <c r="AL1516" s="21"/>
    </row>
    <row r="1517" spans="31:38" ht="16.5" x14ac:dyDescent="0.2">
      <c r="AE1517" s="22"/>
      <c r="AF1517" s="7"/>
      <c r="AG1517" s="7"/>
      <c r="AH1517" s="7"/>
      <c r="AI1517" s="7"/>
      <c r="AJ1517" s="7"/>
      <c r="AK1517" s="7"/>
      <c r="AL1517" s="23"/>
    </row>
    <row r="1518" spans="31:38" ht="16.5" x14ac:dyDescent="0.2">
      <c r="AE1518" s="22"/>
      <c r="AF1518" s="7"/>
      <c r="AG1518" s="7"/>
      <c r="AH1518" s="7"/>
      <c r="AI1518" s="7"/>
      <c r="AJ1518" s="7"/>
      <c r="AK1518" s="7"/>
      <c r="AL1518" s="23"/>
    </row>
    <row r="1519" spans="31:38" ht="16.5" x14ac:dyDescent="0.2">
      <c r="AE1519" s="22"/>
      <c r="AF1519" s="7"/>
      <c r="AG1519" s="7"/>
      <c r="AH1519" s="7"/>
      <c r="AI1519" s="7"/>
      <c r="AJ1519" s="7"/>
      <c r="AK1519" s="7"/>
      <c r="AL1519" s="23"/>
    </row>
    <row r="1520" spans="31:38" ht="16.5" x14ac:dyDescent="0.2">
      <c r="AE1520" s="22"/>
      <c r="AF1520" s="7"/>
      <c r="AG1520" s="7"/>
      <c r="AH1520" s="7"/>
      <c r="AI1520" s="7"/>
      <c r="AJ1520" s="7"/>
      <c r="AK1520" s="7"/>
      <c r="AL1520" s="23"/>
    </row>
    <row r="1521" spans="31:38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</row>
    <row r="1522" spans="31:38" ht="16.5" x14ac:dyDescent="0.2">
      <c r="AE1522" s="20"/>
      <c r="AF1522" s="12"/>
      <c r="AG1522" s="12"/>
      <c r="AH1522" s="12"/>
      <c r="AI1522" s="12"/>
      <c r="AJ1522" s="12"/>
      <c r="AK1522" s="12"/>
      <c r="AL1522" s="21"/>
    </row>
    <row r="1523" spans="31:38" ht="16.5" x14ac:dyDescent="0.2">
      <c r="AE1523" s="22"/>
      <c r="AF1523" s="7"/>
      <c r="AG1523" s="7"/>
      <c r="AH1523" s="7"/>
      <c r="AI1523" s="7"/>
      <c r="AJ1523" s="7"/>
      <c r="AK1523" s="7"/>
      <c r="AL1523" s="23"/>
    </row>
    <row r="1524" spans="31:38" ht="16.5" x14ac:dyDescent="0.2">
      <c r="AE1524" s="22"/>
      <c r="AF1524" s="7"/>
      <c r="AG1524" s="7"/>
      <c r="AH1524" s="7"/>
      <c r="AI1524" s="7"/>
      <c r="AJ1524" s="7"/>
      <c r="AK1524" s="7"/>
      <c r="AL1524" s="23"/>
    </row>
    <row r="1525" spans="31:38" ht="16.5" x14ac:dyDescent="0.2">
      <c r="AE1525" s="22"/>
      <c r="AF1525" s="7"/>
      <c r="AG1525" s="7"/>
      <c r="AH1525" s="7"/>
      <c r="AI1525" s="7"/>
      <c r="AJ1525" s="7"/>
      <c r="AK1525" s="7"/>
      <c r="AL1525" s="23"/>
    </row>
    <row r="1526" spans="31:38" ht="16.5" x14ac:dyDescent="0.2">
      <c r="AE1526" s="22"/>
      <c r="AF1526" s="7"/>
      <c r="AG1526" s="7"/>
      <c r="AH1526" s="7"/>
      <c r="AI1526" s="7"/>
      <c r="AJ1526" s="7"/>
      <c r="AK1526" s="7"/>
      <c r="AL1526" s="23"/>
    </row>
    <row r="1527" spans="31:38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</row>
    <row r="1528" spans="31:38" ht="16.5" x14ac:dyDescent="0.2">
      <c r="AE1528" s="20"/>
      <c r="AF1528" s="12"/>
      <c r="AG1528" s="12"/>
      <c r="AH1528" s="12"/>
      <c r="AI1528" s="12"/>
      <c r="AJ1528" s="12"/>
      <c r="AK1528" s="12"/>
      <c r="AL1528" s="21"/>
    </row>
    <row r="1529" spans="31:38" ht="16.5" x14ac:dyDescent="0.2">
      <c r="AE1529" s="22"/>
      <c r="AF1529" s="7"/>
      <c r="AG1529" s="7"/>
      <c r="AH1529" s="7"/>
      <c r="AI1529" s="7"/>
      <c r="AJ1529" s="7"/>
      <c r="AK1529" s="7"/>
      <c r="AL1529" s="23"/>
    </row>
    <row r="1530" spans="31:38" ht="16.5" x14ac:dyDescent="0.2">
      <c r="AE1530" s="22"/>
      <c r="AF1530" s="7"/>
      <c r="AG1530" s="7"/>
      <c r="AH1530" s="7"/>
      <c r="AI1530" s="7"/>
      <c r="AJ1530" s="7"/>
      <c r="AK1530" s="7"/>
      <c r="AL1530" s="23"/>
    </row>
    <row r="1531" spans="31:38" ht="16.5" x14ac:dyDescent="0.2">
      <c r="AE1531" s="22"/>
      <c r="AF1531" s="7"/>
      <c r="AG1531" s="7"/>
      <c r="AH1531" s="7"/>
      <c r="AI1531" s="7"/>
      <c r="AJ1531" s="7"/>
      <c r="AK1531" s="7"/>
      <c r="AL1531" s="23"/>
    </row>
    <row r="1532" spans="31:38" ht="16.5" x14ac:dyDescent="0.2">
      <c r="AE1532" s="22"/>
      <c r="AF1532" s="7"/>
      <c r="AG1532" s="7"/>
      <c r="AH1532" s="7"/>
      <c r="AI1532" s="7"/>
      <c r="AJ1532" s="7"/>
      <c r="AK1532" s="7"/>
      <c r="AL1532" s="23"/>
    </row>
    <row r="1533" spans="31:38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</row>
    <row r="1534" spans="31:38" ht="16.5" x14ac:dyDescent="0.2">
      <c r="AE1534" s="20"/>
      <c r="AF1534" s="12"/>
      <c r="AG1534" s="12"/>
      <c r="AH1534" s="12"/>
      <c r="AI1534" s="12"/>
      <c r="AJ1534" s="12"/>
      <c r="AK1534" s="12"/>
      <c r="AL1534" s="21"/>
    </row>
    <row r="1535" spans="31:38" ht="16.5" x14ac:dyDescent="0.2">
      <c r="AE1535" s="22"/>
      <c r="AF1535" s="7"/>
      <c r="AG1535" s="7"/>
      <c r="AH1535" s="7"/>
      <c r="AI1535" s="7"/>
      <c r="AJ1535" s="7"/>
      <c r="AK1535" s="7"/>
      <c r="AL1535" s="23"/>
    </row>
    <row r="1536" spans="31:38" ht="16.5" x14ac:dyDescent="0.2">
      <c r="AE1536" s="22"/>
      <c r="AF1536" s="7"/>
      <c r="AG1536" s="7"/>
      <c r="AH1536" s="7"/>
      <c r="AI1536" s="7"/>
      <c r="AJ1536" s="7"/>
      <c r="AK1536" s="7"/>
      <c r="AL1536" s="23"/>
    </row>
    <row r="1537" spans="31:38" ht="16.5" x14ac:dyDescent="0.2">
      <c r="AE1537" s="22"/>
      <c r="AF1537" s="7"/>
      <c r="AG1537" s="7"/>
      <c r="AH1537" s="7"/>
      <c r="AI1537" s="7"/>
      <c r="AJ1537" s="7"/>
      <c r="AK1537" s="7"/>
      <c r="AL1537" s="23"/>
    </row>
    <row r="1538" spans="31:38" ht="16.5" x14ac:dyDescent="0.2">
      <c r="AE1538" s="22"/>
      <c r="AF1538" s="7"/>
      <c r="AG1538" s="7"/>
      <c r="AH1538" s="7"/>
      <c r="AI1538" s="7"/>
      <c r="AJ1538" s="7"/>
      <c r="AK1538" s="7"/>
      <c r="AL1538" s="23"/>
    </row>
    <row r="1539" spans="31:38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</row>
    <row r="1540" spans="31:38" ht="16.5" x14ac:dyDescent="0.2">
      <c r="AE1540" s="20"/>
      <c r="AF1540" s="12"/>
      <c r="AG1540" s="12"/>
      <c r="AH1540" s="12"/>
      <c r="AI1540" s="12"/>
      <c r="AJ1540" s="12"/>
      <c r="AK1540" s="12"/>
      <c r="AL1540" s="21"/>
    </row>
    <row r="1541" spans="31:38" ht="16.5" x14ac:dyDescent="0.2">
      <c r="AE1541" s="22"/>
      <c r="AF1541" s="7"/>
      <c r="AG1541" s="7"/>
      <c r="AH1541" s="7"/>
      <c r="AI1541" s="7"/>
      <c r="AJ1541" s="7"/>
      <c r="AK1541" s="7"/>
      <c r="AL1541" s="23"/>
    </row>
    <row r="1542" spans="31:38" ht="16.5" x14ac:dyDescent="0.2">
      <c r="AE1542" s="22"/>
      <c r="AF1542" s="7"/>
      <c r="AG1542" s="7"/>
      <c r="AH1542" s="7"/>
      <c r="AI1542" s="7"/>
      <c r="AJ1542" s="7"/>
      <c r="AK1542" s="7"/>
      <c r="AL1542" s="23"/>
    </row>
    <row r="1543" spans="31:38" ht="16.5" x14ac:dyDescent="0.2">
      <c r="AE1543" s="22"/>
      <c r="AF1543" s="7"/>
      <c r="AG1543" s="7"/>
      <c r="AH1543" s="7"/>
      <c r="AI1543" s="7"/>
      <c r="AJ1543" s="7"/>
      <c r="AK1543" s="7"/>
      <c r="AL1543" s="23"/>
    </row>
    <row r="1544" spans="31:38" ht="16.5" x14ac:dyDescent="0.2">
      <c r="AE1544" s="22"/>
      <c r="AF1544" s="7"/>
      <c r="AG1544" s="7"/>
      <c r="AH1544" s="7"/>
      <c r="AI1544" s="7"/>
      <c r="AJ1544" s="7"/>
      <c r="AK1544" s="7"/>
      <c r="AL1544" s="23"/>
    </row>
    <row r="1545" spans="31:38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</row>
    <row r="1546" spans="31:38" ht="16.5" x14ac:dyDescent="0.2">
      <c r="AE1546" s="20"/>
      <c r="AF1546" s="12"/>
      <c r="AG1546" s="12"/>
      <c r="AH1546" s="12"/>
      <c r="AI1546" s="12"/>
      <c r="AJ1546" s="12"/>
      <c r="AK1546" s="12"/>
      <c r="AL1546" s="21"/>
    </row>
    <row r="1547" spans="31:38" ht="16.5" x14ac:dyDescent="0.2">
      <c r="AE1547" s="22"/>
      <c r="AF1547" s="7"/>
      <c r="AG1547" s="7"/>
      <c r="AH1547" s="7"/>
      <c r="AI1547" s="7"/>
      <c r="AJ1547" s="7"/>
      <c r="AK1547" s="7"/>
      <c r="AL1547" s="23"/>
    </row>
    <row r="1548" spans="31:38" ht="16.5" x14ac:dyDescent="0.2">
      <c r="AE1548" s="22"/>
      <c r="AF1548" s="7"/>
      <c r="AG1548" s="7"/>
      <c r="AH1548" s="7"/>
      <c r="AI1548" s="7"/>
      <c r="AJ1548" s="7"/>
      <c r="AK1548" s="7"/>
      <c r="AL1548" s="23"/>
    </row>
    <row r="1549" spans="31:38" ht="16.5" x14ac:dyDescent="0.2">
      <c r="AE1549" s="22"/>
      <c r="AF1549" s="7"/>
      <c r="AG1549" s="7"/>
      <c r="AH1549" s="7"/>
      <c r="AI1549" s="7"/>
      <c r="AJ1549" s="7"/>
      <c r="AK1549" s="7"/>
      <c r="AL1549" s="23"/>
    </row>
    <row r="1550" spans="31:38" ht="16.5" x14ac:dyDescent="0.2">
      <c r="AE1550" s="22"/>
      <c r="AF1550" s="7"/>
      <c r="AG1550" s="7"/>
      <c r="AH1550" s="7"/>
      <c r="AI1550" s="7"/>
      <c r="AJ1550" s="7"/>
      <c r="AK1550" s="7"/>
      <c r="AL1550" s="23"/>
    </row>
    <row r="1551" spans="31:38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</row>
    <row r="1552" spans="31:38" ht="16.5" x14ac:dyDescent="0.2">
      <c r="AE1552" s="20"/>
      <c r="AF1552" s="12"/>
      <c r="AG1552" s="12"/>
      <c r="AH1552" s="12"/>
      <c r="AI1552" s="12"/>
      <c r="AJ1552" s="12"/>
      <c r="AK1552" s="12"/>
      <c r="AL1552" s="21"/>
    </row>
    <row r="1553" spans="31:38" ht="16.5" x14ac:dyDescent="0.2">
      <c r="AE1553" s="22"/>
      <c r="AF1553" s="7"/>
      <c r="AG1553" s="7"/>
      <c r="AH1553" s="7"/>
      <c r="AI1553" s="7"/>
      <c r="AJ1553" s="7"/>
      <c r="AK1553" s="7"/>
      <c r="AL1553" s="23"/>
    </row>
    <row r="1554" spans="31:38" ht="16.5" x14ac:dyDescent="0.2">
      <c r="AE1554" s="22"/>
      <c r="AF1554" s="7"/>
      <c r="AG1554" s="7"/>
      <c r="AH1554" s="7"/>
      <c r="AI1554" s="7"/>
      <c r="AJ1554" s="7"/>
      <c r="AK1554" s="7"/>
      <c r="AL1554" s="23"/>
    </row>
    <row r="1555" spans="31:38" ht="16.5" x14ac:dyDescent="0.2">
      <c r="AE1555" s="22"/>
      <c r="AF1555" s="7"/>
      <c r="AG1555" s="7"/>
      <c r="AH1555" s="7"/>
      <c r="AI1555" s="7"/>
      <c r="AJ1555" s="7"/>
      <c r="AK1555" s="7"/>
      <c r="AL1555" s="23"/>
    </row>
    <row r="1556" spans="31:38" ht="16.5" x14ac:dyDescent="0.2">
      <c r="AE1556" s="22"/>
      <c r="AF1556" s="7"/>
      <c r="AG1556" s="7"/>
      <c r="AH1556" s="7"/>
      <c r="AI1556" s="7"/>
      <c r="AJ1556" s="7"/>
      <c r="AK1556" s="7"/>
      <c r="AL1556" s="23"/>
    </row>
    <row r="1557" spans="31:38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</row>
    <row r="1558" spans="31:38" ht="16.5" x14ac:dyDescent="0.2">
      <c r="AE1558" s="20"/>
      <c r="AF1558" s="12"/>
      <c r="AG1558" s="12"/>
      <c r="AH1558" s="12"/>
      <c r="AI1558" s="12"/>
      <c r="AJ1558" s="12"/>
      <c r="AK1558" s="12"/>
      <c r="AL1558" s="21"/>
    </row>
    <row r="1559" spans="31:38" ht="16.5" x14ac:dyDescent="0.2">
      <c r="AE1559" s="22"/>
      <c r="AF1559" s="7"/>
      <c r="AG1559" s="7"/>
      <c r="AH1559" s="7"/>
      <c r="AI1559" s="7"/>
      <c r="AJ1559" s="7"/>
      <c r="AK1559" s="7"/>
      <c r="AL1559" s="23"/>
    </row>
    <row r="1560" spans="31:38" ht="16.5" x14ac:dyDescent="0.2">
      <c r="AE1560" s="22"/>
      <c r="AF1560" s="7"/>
      <c r="AG1560" s="7"/>
      <c r="AH1560" s="7"/>
      <c r="AI1560" s="7"/>
      <c r="AJ1560" s="7"/>
      <c r="AK1560" s="7"/>
      <c r="AL1560" s="23"/>
    </row>
    <row r="1561" spans="31:38" ht="16.5" x14ac:dyDescent="0.2">
      <c r="AE1561" s="22"/>
      <c r="AF1561" s="7"/>
      <c r="AG1561" s="7"/>
      <c r="AH1561" s="7"/>
      <c r="AI1561" s="7"/>
      <c r="AJ1561" s="7"/>
      <c r="AK1561" s="7"/>
      <c r="AL1561" s="23"/>
    </row>
    <row r="1562" spans="31:38" ht="16.5" x14ac:dyDescent="0.2">
      <c r="AE1562" s="22"/>
      <c r="AF1562" s="7"/>
      <c r="AG1562" s="7"/>
      <c r="AH1562" s="7"/>
      <c r="AI1562" s="7"/>
      <c r="AJ1562" s="7"/>
      <c r="AK1562" s="7"/>
      <c r="AL1562" s="23"/>
    </row>
    <row r="1563" spans="31:38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</row>
    <row r="1564" spans="31:38" ht="16.5" x14ac:dyDescent="0.2">
      <c r="AE1564" s="20"/>
      <c r="AF1564" s="12"/>
      <c r="AG1564" s="12"/>
      <c r="AH1564" s="12"/>
      <c r="AI1564" s="12"/>
      <c r="AJ1564" s="12"/>
      <c r="AK1564" s="12"/>
      <c r="AL1564" s="21"/>
    </row>
    <row r="1565" spans="31:38" ht="16.5" x14ac:dyDescent="0.2">
      <c r="AE1565" s="22"/>
      <c r="AF1565" s="7"/>
      <c r="AG1565" s="7"/>
      <c r="AH1565" s="7"/>
      <c r="AI1565" s="7"/>
      <c r="AJ1565" s="7"/>
      <c r="AK1565" s="7"/>
      <c r="AL1565" s="23"/>
    </row>
    <row r="1566" spans="31:38" ht="16.5" x14ac:dyDescent="0.2">
      <c r="AE1566" s="22"/>
      <c r="AF1566" s="7"/>
      <c r="AG1566" s="7"/>
      <c r="AH1566" s="7"/>
      <c r="AI1566" s="7"/>
      <c r="AJ1566" s="7"/>
      <c r="AK1566" s="7"/>
      <c r="AL1566" s="23"/>
    </row>
    <row r="1567" spans="31:38" ht="16.5" x14ac:dyDescent="0.2">
      <c r="AE1567" s="22"/>
      <c r="AF1567" s="7"/>
      <c r="AG1567" s="7"/>
      <c r="AH1567" s="7"/>
      <c r="AI1567" s="7"/>
      <c r="AJ1567" s="7"/>
      <c r="AK1567" s="7"/>
      <c r="AL1567" s="23"/>
    </row>
    <row r="1568" spans="31:38" ht="16.5" x14ac:dyDescent="0.2">
      <c r="AE1568" s="22"/>
      <c r="AF1568" s="7"/>
      <c r="AG1568" s="7"/>
      <c r="AH1568" s="7"/>
      <c r="AI1568" s="7"/>
      <c r="AJ1568" s="7"/>
      <c r="AK1568" s="7"/>
      <c r="AL1568" s="23"/>
    </row>
    <row r="1569" spans="31:38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</row>
    <row r="1570" spans="31:38" ht="16.5" x14ac:dyDescent="0.2">
      <c r="AE1570" s="20"/>
      <c r="AF1570" s="12"/>
      <c r="AG1570" s="12"/>
      <c r="AH1570" s="12"/>
      <c r="AI1570" s="12"/>
      <c r="AJ1570" s="12"/>
      <c r="AK1570" s="12"/>
      <c r="AL1570" s="21"/>
    </row>
    <row r="1571" spans="31:38" ht="16.5" x14ac:dyDescent="0.2">
      <c r="AE1571" s="22"/>
      <c r="AF1571" s="7"/>
      <c r="AG1571" s="7"/>
      <c r="AH1571" s="7"/>
      <c r="AI1571" s="7"/>
      <c r="AJ1571" s="7"/>
      <c r="AK1571" s="7"/>
      <c r="AL1571" s="23"/>
    </row>
    <row r="1572" spans="31:38" ht="16.5" x14ac:dyDescent="0.2">
      <c r="AE1572" s="22"/>
      <c r="AF1572" s="7"/>
      <c r="AG1572" s="7"/>
      <c r="AH1572" s="7"/>
      <c r="AI1572" s="7"/>
      <c r="AJ1572" s="7"/>
      <c r="AK1572" s="7"/>
      <c r="AL1572" s="23"/>
    </row>
    <row r="1573" spans="31:38" ht="16.5" x14ac:dyDescent="0.2">
      <c r="AE1573" s="22"/>
      <c r="AF1573" s="7"/>
      <c r="AG1573" s="7"/>
      <c r="AH1573" s="7"/>
      <c r="AI1573" s="7"/>
      <c r="AJ1573" s="7"/>
      <c r="AK1573" s="7"/>
      <c r="AL1573" s="23"/>
    </row>
    <row r="1574" spans="31:38" ht="16.5" x14ac:dyDescent="0.2">
      <c r="AE1574" s="22"/>
      <c r="AF1574" s="7"/>
      <c r="AG1574" s="7"/>
      <c r="AH1574" s="7"/>
      <c r="AI1574" s="7"/>
      <c r="AJ1574" s="7"/>
      <c r="AK1574" s="7"/>
      <c r="AL1574" s="23"/>
    </row>
    <row r="1575" spans="31:38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</row>
    <row r="1576" spans="31:38" ht="16.5" x14ac:dyDescent="0.2">
      <c r="AE1576" s="20"/>
      <c r="AF1576" s="12"/>
      <c r="AG1576" s="12"/>
      <c r="AH1576" s="12"/>
      <c r="AI1576" s="12"/>
      <c r="AJ1576" s="12"/>
      <c r="AK1576" s="12"/>
      <c r="AL1576" s="21"/>
    </row>
    <row r="1577" spans="31:38" ht="16.5" x14ac:dyDescent="0.2">
      <c r="AE1577" s="22"/>
      <c r="AF1577" s="7"/>
      <c r="AG1577" s="7"/>
      <c r="AH1577" s="7"/>
      <c r="AI1577" s="7"/>
      <c r="AJ1577" s="7"/>
      <c r="AK1577" s="7"/>
      <c r="AL1577" s="23"/>
    </row>
    <row r="1578" spans="31:38" ht="16.5" x14ac:dyDescent="0.2">
      <c r="AE1578" s="22"/>
      <c r="AF1578" s="7"/>
      <c r="AG1578" s="7"/>
      <c r="AH1578" s="7"/>
      <c r="AI1578" s="7"/>
      <c r="AJ1578" s="7"/>
      <c r="AK1578" s="7"/>
      <c r="AL1578" s="23"/>
    </row>
    <row r="1579" spans="31:38" ht="16.5" x14ac:dyDescent="0.2">
      <c r="AE1579" s="22"/>
      <c r="AF1579" s="7"/>
      <c r="AG1579" s="7"/>
      <c r="AH1579" s="7"/>
      <c r="AI1579" s="7"/>
      <c r="AJ1579" s="7"/>
      <c r="AK1579" s="7"/>
      <c r="AL1579" s="23"/>
    </row>
    <row r="1580" spans="31:38" ht="16.5" x14ac:dyDescent="0.2">
      <c r="AE1580" s="22"/>
      <c r="AF1580" s="7"/>
      <c r="AG1580" s="7"/>
      <c r="AH1580" s="7"/>
      <c r="AI1580" s="7"/>
      <c r="AJ1580" s="7"/>
      <c r="AK1580" s="7"/>
      <c r="AL1580" s="23"/>
    </row>
    <row r="1581" spans="31:38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</row>
    <row r="1582" spans="31:38" ht="16.5" x14ac:dyDescent="0.2">
      <c r="AE1582" s="20"/>
      <c r="AF1582" s="12"/>
      <c r="AG1582" s="12"/>
      <c r="AH1582" s="12"/>
      <c r="AI1582" s="12"/>
      <c r="AJ1582" s="12"/>
      <c r="AK1582" s="12"/>
      <c r="AL1582" s="21"/>
    </row>
    <row r="1583" spans="31:38" ht="16.5" x14ac:dyDescent="0.2">
      <c r="AE1583" s="22"/>
      <c r="AF1583" s="7"/>
      <c r="AG1583" s="7"/>
      <c r="AH1583" s="7"/>
      <c r="AI1583" s="7"/>
      <c r="AJ1583" s="7"/>
      <c r="AK1583" s="7"/>
      <c r="AL1583" s="23"/>
    </row>
    <row r="1584" spans="31:38" ht="16.5" x14ac:dyDescent="0.2">
      <c r="AE1584" s="22"/>
      <c r="AF1584" s="7"/>
      <c r="AG1584" s="7"/>
      <c r="AH1584" s="7"/>
      <c r="AI1584" s="7"/>
      <c r="AJ1584" s="7"/>
      <c r="AK1584" s="7"/>
      <c r="AL1584" s="23"/>
    </row>
    <row r="1585" spans="31:38" ht="16.5" x14ac:dyDescent="0.2">
      <c r="AE1585" s="22"/>
      <c r="AF1585" s="7"/>
      <c r="AG1585" s="7"/>
      <c r="AH1585" s="7"/>
      <c r="AI1585" s="7"/>
      <c r="AJ1585" s="7"/>
      <c r="AK1585" s="7"/>
      <c r="AL1585" s="23"/>
    </row>
    <row r="1586" spans="31:38" ht="16.5" x14ac:dyDescent="0.2">
      <c r="AE1586" s="22"/>
      <c r="AF1586" s="7"/>
      <c r="AG1586" s="7"/>
      <c r="AH1586" s="7"/>
      <c r="AI1586" s="7"/>
      <c r="AJ1586" s="7"/>
      <c r="AK1586" s="7"/>
      <c r="AL1586" s="23"/>
    </row>
    <row r="1587" spans="31:38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</row>
    <row r="1588" spans="31:38" ht="16.5" x14ac:dyDescent="0.2">
      <c r="AE1588" s="20"/>
      <c r="AF1588" s="12"/>
      <c r="AG1588" s="12"/>
      <c r="AH1588" s="12"/>
      <c r="AI1588" s="12"/>
      <c r="AJ1588" s="12"/>
      <c r="AK1588" s="12"/>
      <c r="AL1588" s="21"/>
    </row>
    <row r="1589" spans="31:38" ht="16.5" x14ac:dyDescent="0.2">
      <c r="AE1589" s="22"/>
      <c r="AF1589" s="7"/>
      <c r="AG1589" s="7"/>
      <c r="AH1589" s="7"/>
      <c r="AI1589" s="7"/>
      <c r="AJ1589" s="7"/>
      <c r="AK1589" s="7"/>
      <c r="AL1589" s="23"/>
    </row>
    <row r="1590" spans="31:38" ht="16.5" x14ac:dyDescent="0.2">
      <c r="AE1590" s="22"/>
      <c r="AF1590" s="7"/>
      <c r="AG1590" s="7"/>
      <c r="AH1590" s="7"/>
      <c r="AI1590" s="7"/>
      <c r="AJ1590" s="7"/>
      <c r="AK1590" s="7"/>
      <c r="AL1590" s="23"/>
    </row>
    <row r="1591" spans="31:38" ht="16.5" x14ac:dyDescent="0.2">
      <c r="AE1591" s="22"/>
      <c r="AF1591" s="7"/>
      <c r="AG1591" s="7"/>
      <c r="AH1591" s="7"/>
      <c r="AI1591" s="7"/>
      <c r="AJ1591" s="7"/>
      <c r="AK1591" s="7"/>
      <c r="AL1591" s="23"/>
    </row>
    <row r="1592" spans="31:38" ht="16.5" x14ac:dyDescent="0.2">
      <c r="AE1592" s="22"/>
      <c r="AF1592" s="7"/>
      <c r="AG1592" s="7"/>
      <c r="AH1592" s="7"/>
      <c r="AI1592" s="7"/>
      <c r="AJ1592" s="7"/>
      <c r="AK1592" s="7"/>
      <c r="AL1592" s="23"/>
    </row>
    <row r="1593" spans="31:38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</row>
    <row r="1594" spans="31:38" ht="16.5" x14ac:dyDescent="0.2">
      <c r="AE1594" s="20"/>
      <c r="AF1594" s="12"/>
      <c r="AG1594" s="12"/>
      <c r="AH1594" s="12"/>
      <c r="AI1594" s="12"/>
      <c r="AJ1594" s="12"/>
      <c r="AK1594" s="12"/>
      <c r="AL1594" s="21"/>
    </row>
    <row r="1595" spans="31:38" ht="16.5" x14ac:dyDescent="0.2">
      <c r="AE1595" s="22"/>
      <c r="AF1595" s="7"/>
      <c r="AG1595" s="7"/>
      <c r="AH1595" s="7"/>
      <c r="AI1595" s="7"/>
      <c r="AJ1595" s="7"/>
      <c r="AK1595" s="7"/>
      <c r="AL1595" s="23"/>
    </row>
    <row r="1596" spans="31:38" ht="16.5" x14ac:dyDescent="0.2">
      <c r="AE1596" s="22"/>
      <c r="AF1596" s="7"/>
      <c r="AG1596" s="7"/>
      <c r="AH1596" s="7"/>
      <c r="AI1596" s="7"/>
      <c r="AJ1596" s="7"/>
      <c r="AK1596" s="7"/>
      <c r="AL1596" s="23"/>
    </row>
    <row r="1597" spans="31:38" ht="16.5" x14ac:dyDescent="0.2">
      <c r="AE1597" s="22"/>
      <c r="AF1597" s="7"/>
      <c r="AG1597" s="7"/>
      <c r="AH1597" s="7"/>
      <c r="AI1597" s="7"/>
      <c r="AJ1597" s="7"/>
      <c r="AK1597" s="7"/>
      <c r="AL1597" s="23"/>
    </row>
    <row r="1598" spans="31:38" ht="16.5" x14ac:dyDescent="0.2">
      <c r="AE1598" s="22"/>
      <c r="AF1598" s="7"/>
      <c r="AG1598" s="7"/>
      <c r="AH1598" s="7"/>
      <c r="AI1598" s="7"/>
      <c r="AJ1598" s="7"/>
      <c r="AK1598" s="7"/>
      <c r="AL1598" s="23"/>
    </row>
    <row r="1599" spans="31:38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</row>
    <row r="1600" spans="31:38" ht="16.5" x14ac:dyDescent="0.2">
      <c r="AE1600" s="20"/>
      <c r="AF1600" s="12"/>
      <c r="AG1600" s="12"/>
      <c r="AH1600" s="12"/>
      <c r="AI1600" s="12"/>
      <c r="AJ1600" s="12"/>
      <c r="AK1600" s="12"/>
      <c r="AL1600" s="21"/>
    </row>
    <row r="1601" spans="31:38" ht="16.5" x14ac:dyDescent="0.2">
      <c r="AE1601" s="22"/>
      <c r="AF1601" s="7"/>
      <c r="AG1601" s="7"/>
      <c r="AH1601" s="7"/>
      <c r="AI1601" s="7"/>
      <c r="AJ1601" s="7"/>
      <c r="AK1601" s="7"/>
      <c r="AL1601" s="23"/>
    </row>
    <row r="1602" spans="31:38" ht="16.5" x14ac:dyDescent="0.2">
      <c r="AE1602" s="22"/>
      <c r="AF1602" s="7"/>
      <c r="AG1602" s="7"/>
      <c r="AH1602" s="7"/>
      <c r="AI1602" s="7"/>
      <c r="AJ1602" s="7"/>
      <c r="AK1602" s="7"/>
      <c r="AL1602" s="23"/>
    </row>
    <row r="1603" spans="31:38" ht="16.5" x14ac:dyDescent="0.2">
      <c r="AE1603" s="22"/>
      <c r="AF1603" s="7"/>
      <c r="AG1603" s="7"/>
      <c r="AH1603" s="7"/>
      <c r="AI1603" s="7"/>
      <c r="AJ1603" s="7"/>
      <c r="AK1603" s="7"/>
      <c r="AL1603" s="23"/>
    </row>
    <row r="1604" spans="31:38" ht="16.5" x14ac:dyDescent="0.2">
      <c r="AE1604" s="22"/>
      <c r="AF1604" s="7"/>
      <c r="AG1604" s="7"/>
      <c r="AH1604" s="7"/>
      <c r="AI1604" s="7"/>
      <c r="AJ1604" s="7"/>
      <c r="AK1604" s="7"/>
      <c r="AL1604" s="23"/>
    </row>
    <row r="1605" spans="31:38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</row>
    <row r="1606" spans="31:38" ht="16.5" x14ac:dyDescent="0.2">
      <c r="AE1606" s="20"/>
      <c r="AF1606" s="12"/>
      <c r="AG1606" s="12"/>
      <c r="AH1606" s="12"/>
      <c r="AI1606" s="12"/>
      <c r="AJ1606" s="12"/>
      <c r="AK1606" s="12"/>
      <c r="AL1606" s="21"/>
    </row>
    <row r="1607" spans="31:38" ht="16.5" x14ac:dyDescent="0.2">
      <c r="AE1607" s="22"/>
      <c r="AF1607" s="7"/>
      <c r="AG1607" s="7"/>
      <c r="AH1607" s="7"/>
      <c r="AI1607" s="7"/>
      <c r="AJ1607" s="7"/>
      <c r="AK1607" s="7"/>
      <c r="AL1607" s="23"/>
    </row>
    <row r="1608" spans="31:38" ht="16.5" x14ac:dyDescent="0.2">
      <c r="AE1608" s="22"/>
      <c r="AF1608" s="7"/>
      <c r="AG1608" s="7"/>
      <c r="AH1608" s="7"/>
      <c r="AI1608" s="7"/>
      <c r="AJ1608" s="7"/>
      <c r="AK1608" s="7"/>
      <c r="AL1608" s="23"/>
    </row>
    <row r="1609" spans="31:38" ht="16.5" x14ac:dyDescent="0.2">
      <c r="AE1609" s="22"/>
      <c r="AF1609" s="7"/>
      <c r="AG1609" s="7"/>
      <c r="AH1609" s="7"/>
      <c r="AI1609" s="7"/>
      <c r="AJ1609" s="7"/>
      <c r="AK1609" s="7"/>
      <c r="AL1609" s="23"/>
    </row>
    <row r="1610" spans="31:38" ht="16.5" x14ac:dyDescent="0.2">
      <c r="AE1610" s="22"/>
      <c r="AF1610" s="7"/>
      <c r="AG1610" s="7"/>
      <c r="AH1610" s="7"/>
      <c r="AI1610" s="7"/>
      <c r="AJ1610" s="7"/>
      <c r="AK1610" s="7"/>
      <c r="AL1610" s="23"/>
    </row>
    <row r="1611" spans="31:38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</row>
    <row r="1612" spans="31:38" ht="16.5" x14ac:dyDescent="0.2">
      <c r="AE1612" s="20"/>
      <c r="AF1612" s="12"/>
      <c r="AG1612" s="12"/>
      <c r="AH1612" s="12"/>
      <c r="AI1612" s="12"/>
      <c r="AJ1612" s="12"/>
      <c r="AK1612" s="12"/>
      <c r="AL1612" s="21"/>
    </row>
    <row r="1613" spans="31:38" ht="16.5" x14ac:dyDescent="0.2">
      <c r="AE1613" s="22"/>
      <c r="AF1613" s="7"/>
      <c r="AG1613" s="7"/>
      <c r="AH1613" s="7"/>
      <c r="AI1613" s="7"/>
      <c r="AJ1613" s="7"/>
      <c r="AK1613" s="7"/>
      <c r="AL1613" s="23"/>
    </row>
    <row r="1614" spans="31:38" ht="16.5" x14ac:dyDescent="0.2">
      <c r="AE1614" s="22"/>
      <c r="AF1614" s="7"/>
      <c r="AG1614" s="7"/>
      <c r="AH1614" s="7"/>
      <c r="AI1614" s="7"/>
      <c r="AJ1614" s="7"/>
      <c r="AK1614" s="7"/>
      <c r="AL1614" s="23"/>
    </row>
    <row r="1615" spans="31:38" ht="16.5" x14ac:dyDescent="0.2">
      <c r="AE1615" s="22"/>
      <c r="AF1615" s="7"/>
      <c r="AG1615" s="7"/>
      <c r="AH1615" s="7"/>
      <c r="AI1615" s="7"/>
      <c r="AJ1615" s="7"/>
      <c r="AK1615" s="7"/>
      <c r="AL1615" s="23"/>
    </row>
    <row r="1616" spans="31:38" ht="16.5" x14ac:dyDescent="0.2">
      <c r="AE1616" s="22"/>
      <c r="AF1616" s="7"/>
      <c r="AG1616" s="7"/>
      <c r="AH1616" s="7"/>
      <c r="AI1616" s="7"/>
      <c r="AJ1616" s="7"/>
      <c r="AK1616" s="7"/>
      <c r="AL1616" s="23"/>
    </row>
    <row r="1617" spans="31:38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</row>
    <row r="1618" spans="31:38" ht="16.5" x14ac:dyDescent="0.2">
      <c r="AE1618" s="20"/>
      <c r="AF1618" s="12"/>
      <c r="AG1618" s="12"/>
      <c r="AH1618" s="12"/>
      <c r="AI1618" s="12"/>
      <c r="AJ1618" s="12"/>
      <c r="AK1618" s="12"/>
      <c r="AL1618" s="21"/>
    </row>
    <row r="1619" spans="31:38" ht="16.5" x14ac:dyDescent="0.2">
      <c r="AE1619" s="22"/>
      <c r="AF1619" s="7"/>
      <c r="AG1619" s="7"/>
      <c r="AH1619" s="7"/>
      <c r="AI1619" s="7"/>
      <c r="AJ1619" s="7"/>
      <c r="AK1619" s="7"/>
      <c r="AL1619" s="23"/>
    </row>
    <row r="1620" spans="31:38" ht="16.5" x14ac:dyDescent="0.2">
      <c r="AE1620" s="22"/>
      <c r="AF1620" s="7"/>
      <c r="AG1620" s="7"/>
      <c r="AH1620" s="7"/>
      <c r="AI1620" s="7"/>
      <c r="AJ1620" s="7"/>
      <c r="AK1620" s="7"/>
      <c r="AL1620" s="23"/>
    </row>
    <row r="1621" spans="31:38" ht="16.5" x14ac:dyDescent="0.2">
      <c r="AE1621" s="22"/>
      <c r="AF1621" s="7"/>
      <c r="AG1621" s="7"/>
      <c r="AH1621" s="7"/>
      <c r="AI1621" s="7"/>
      <c r="AJ1621" s="7"/>
      <c r="AK1621" s="7"/>
      <c r="AL1621" s="23"/>
    </row>
    <row r="1622" spans="31:38" ht="16.5" x14ac:dyDescent="0.2">
      <c r="AE1622" s="22"/>
      <c r="AF1622" s="7"/>
      <c r="AG1622" s="7"/>
      <c r="AH1622" s="7"/>
      <c r="AI1622" s="7"/>
      <c r="AJ1622" s="7"/>
      <c r="AK1622" s="7"/>
      <c r="AL1622" s="23"/>
    </row>
    <row r="1623" spans="31:38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</row>
    <row r="1624" spans="31:38" ht="16.5" x14ac:dyDescent="0.2">
      <c r="AE1624" s="20"/>
      <c r="AF1624" s="12"/>
      <c r="AG1624" s="12"/>
      <c r="AH1624" s="12"/>
      <c r="AI1624" s="12"/>
      <c r="AJ1624" s="12"/>
      <c r="AK1624" s="12"/>
      <c r="AL1624" s="21"/>
    </row>
    <row r="1625" spans="31:38" ht="16.5" x14ac:dyDescent="0.2">
      <c r="AE1625" s="22"/>
      <c r="AF1625" s="7"/>
      <c r="AG1625" s="7"/>
      <c r="AH1625" s="7"/>
      <c r="AI1625" s="7"/>
      <c r="AJ1625" s="7"/>
      <c r="AK1625" s="7"/>
      <c r="AL1625" s="23"/>
    </row>
    <row r="1626" spans="31:38" ht="16.5" x14ac:dyDescent="0.2">
      <c r="AE1626" s="22"/>
      <c r="AF1626" s="7"/>
      <c r="AG1626" s="7"/>
      <c r="AH1626" s="7"/>
      <c r="AI1626" s="7"/>
      <c r="AJ1626" s="7"/>
      <c r="AK1626" s="7"/>
      <c r="AL1626" s="23"/>
    </row>
    <row r="1627" spans="31:38" ht="16.5" x14ac:dyDescent="0.2">
      <c r="AE1627" s="22"/>
      <c r="AF1627" s="7"/>
      <c r="AG1627" s="7"/>
      <c r="AH1627" s="7"/>
      <c r="AI1627" s="7"/>
      <c r="AJ1627" s="7"/>
      <c r="AK1627" s="7"/>
      <c r="AL1627" s="23"/>
    </row>
    <row r="1628" spans="31:38" ht="16.5" x14ac:dyDescent="0.2">
      <c r="AE1628" s="22"/>
      <c r="AF1628" s="7"/>
      <c r="AG1628" s="7"/>
      <c r="AH1628" s="7"/>
      <c r="AI1628" s="7"/>
      <c r="AJ1628" s="7"/>
      <c r="AK1628" s="7"/>
      <c r="AL1628" s="23"/>
    </row>
    <row r="1629" spans="31:38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</row>
    <row r="1630" spans="31:38" ht="16.5" x14ac:dyDescent="0.2">
      <c r="AE1630" s="20"/>
      <c r="AF1630" s="12"/>
      <c r="AG1630" s="12"/>
      <c r="AH1630" s="12"/>
      <c r="AI1630" s="12"/>
      <c r="AJ1630" s="12"/>
      <c r="AK1630" s="12"/>
      <c r="AL1630" s="21"/>
    </row>
    <row r="1631" spans="31:38" ht="16.5" x14ac:dyDescent="0.2">
      <c r="AE1631" s="22"/>
      <c r="AF1631" s="7"/>
      <c r="AG1631" s="7"/>
      <c r="AH1631" s="7"/>
      <c r="AI1631" s="7"/>
      <c r="AJ1631" s="7"/>
      <c r="AK1631" s="7"/>
      <c r="AL1631" s="23"/>
    </row>
    <row r="1632" spans="31:38" ht="16.5" x14ac:dyDescent="0.2">
      <c r="AE1632" s="22"/>
      <c r="AF1632" s="7"/>
      <c r="AG1632" s="7"/>
      <c r="AH1632" s="7"/>
      <c r="AI1632" s="7"/>
      <c r="AJ1632" s="7"/>
      <c r="AK1632" s="7"/>
      <c r="AL1632" s="23"/>
    </row>
    <row r="1633" spans="31:38" ht="16.5" x14ac:dyDescent="0.2">
      <c r="AE1633" s="22"/>
      <c r="AF1633" s="7"/>
      <c r="AG1633" s="7"/>
      <c r="AH1633" s="7"/>
      <c r="AI1633" s="7"/>
      <c r="AJ1633" s="7"/>
      <c r="AK1633" s="7"/>
      <c r="AL1633" s="23"/>
    </row>
    <row r="1634" spans="31:38" ht="16.5" x14ac:dyDescent="0.2">
      <c r="AE1634" s="22"/>
      <c r="AF1634" s="7"/>
      <c r="AG1634" s="7"/>
      <c r="AH1634" s="7"/>
      <c r="AI1634" s="7"/>
      <c r="AJ1634" s="7"/>
      <c r="AK1634" s="7"/>
      <c r="AL1634" s="23"/>
    </row>
    <row r="1635" spans="31:38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</row>
    <row r="1636" spans="31:38" ht="16.5" x14ac:dyDescent="0.2">
      <c r="AE1636" s="20"/>
      <c r="AF1636" s="12"/>
      <c r="AG1636" s="12"/>
      <c r="AH1636" s="12"/>
      <c r="AI1636" s="12"/>
      <c r="AJ1636" s="12"/>
      <c r="AK1636" s="12"/>
      <c r="AL1636" s="21"/>
    </row>
    <row r="1637" spans="31:38" ht="16.5" x14ac:dyDescent="0.2">
      <c r="AE1637" s="22"/>
      <c r="AF1637" s="7"/>
      <c r="AG1637" s="7"/>
      <c r="AH1637" s="7"/>
      <c r="AI1637" s="7"/>
      <c r="AJ1637" s="7"/>
      <c r="AK1637" s="7"/>
      <c r="AL1637" s="23"/>
    </row>
    <row r="1638" spans="31:38" ht="16.5" x14ac:dyDescent="0.2">
      <c r="AE1638" s="22"/>
      <c r="AF1638" s="7"/>
      <c r="AG1638" s="7"/>
      <c r="AH1638" s="7"/>
      <c r="AI1638" s="7"/>
      <c r="AJ1638" s="7"/>
      <c r="AK1638" s="7"/>
      <c r="AL1638" s="23"/>
    </row>
    <row r="1639" spans="31:38" ht="16.5" x14ac:dyDescent="0.2">
      <c r="AE1639" s="22"/>
      <c r="AF1639" s="7"/>
      <c r="AG1639" s="7"/>
      <c r="AH1639" s="7"/>
      <c r="AI1639" s="7"/>
      <c r="AJ1639" s="7"/>
      <c r="AK1639" s="7"/>
      <c r="AL1639" s="23"/>
    </row>
    <row r="1640" spans="31:38" ht="16.5" x14ac:dyDescent="0.2">
      <c r="AE1640" s="22"/>
      <c r="AF1640" s="7"/>
      <c r="AG1640" s="7"/>
      <c r="AH1640" s="7"/>
      <c r="AI1640" s="7"/>
      <c r="AJ1640" s="7"/>
      <c r="AK1640" s="7"/>
      <c r="AL1640" s="23"/>
    </row>
    <row r="1641" spans="31:38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</row>
    <row r="1642" spans="31:38" ht="16.5" x14ac:dyDescent="0.2">
      <c r="AE1642" s="20"/>
      <c r="AF1642" s="12"/>
      <c r="AG1642" s="12"/>
      <c r="AH1642" s="12"/>
      <c r="AI1642" s="12"/>
      <c r="AJ1642" s="12"/>
      <c r="AK1642" s="12"/>
      <c r="AL1642" s="21"/>
    </row>
    <row r="1643" spans="31:38" ht="16.5" x14ac:dyDescent="0.2">
      <c r="AE1643" s="22"/>
      <c r="AF1643" s="7"/>
      <c r="AG1643" s="7"/>
      <c r="AH1643" s="7"/>
      <c r="AI1643" s="7"/>
      <c r="AJ1643" s="7"/>
      <c r="AK1643" s="7"/>
      <c r="AL1643" s="23"/>
    </row>
    <row r="1644" spans="31:38" ht="16.5" x14ac:dyDescent="0.2">
      <c r="AE1644" s="22"/>
      <c r="AF1644" s="7"/>
      <c r="AG1644" s="7"/>
      <c r="AH1644" s="7"/>
      <c r="AI1644" s="7"/>
      <c r="AJ1644" s="7"/>
      <c r="AK1644" s="7"/>
      <c r="AL1644" s="23"/>
    </row>
    <row r="1645" spans="31:38" ht="16.5" x14ac:dyDescent="0.2">
      <c r="AE1645" s="22"/>
      <c r="AF1645" s="7"/>
      <c r="AG1645" s="7"/>
      <c r="AH1645" s="7"/>
      <c r="AI1645" s="7"/>
      <c r="AJ1645" s="7"/>
      <c r="AK1645" s="7"/>
      <c r="AL1645" s="23"/>
    </row>
    <row r="1646" spans="31:38" ht="16.5" x14ac:dyDescent="0.2">
      <c r="AE1646" s="22"/>
      <c r="AF1646" s="7"/>
      <c r="AG1646" s="7"/>
      <c r="AH1646" s="7"/>
      <c r="AI1646" s="7"/>
      <c r="AJ1646" s="7"/>
      <c r="AK1646" s="7"/>
      <c r="AL1646" s="23"/>
    </row>
    <row r="1647" spans="31:38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</row>
    <row r="1648" spans="31:38" ht="16.5" x14ac:dyDescent="0.2">
      <c r="AE1648" s="20"/>
      <c r="AF1648" s="12"/>
      <c r="AG1648" s="12"/>
      <c r="AH1648" s="12"/>
      <c r="AI1648" s="12"/>
      <c r="AJ1648" s="12"/>
      <c r="AK1648" s="12"/>
      <c r="AL1648" s="21"/>
    </row>
    <row r="1649" spans="31:38" ht="16.5" x14ac:dyDescent="0.2">
      <c r="AE1649" s="22"/>
      <c r="AF1649" s="7"/>
      <c r="AG1649" s="7"/>
      <c r="AH1649" s="7"/>
      <c r="AI1649" s="7"/>
      <c r="AJ1649" s="7"/>
      <c r="AK1649" s="7"/>
      <c r="AL1649" s="23"/>
    </row>
    <row r="1650" spans="31:38" ht="16.5" x14ac:dyDescent="0.2">
      <c r="AE1650" s="22"/>
      <c r="AF1650" s="7"/>
      <c r="AG1650" s="7"/>
      <c r="AH1650" s="7"/>
      <c r="AI1650" s="7"/>
      <c r="AJ1650" s="7"/>
      <c r="AK1650" s="7"/>
      <c r="AL1650" s="23"/>
    </row>
    <row r="1651" spans="31:38" ht="16.5" x14ac:dyDescent="0.2">
      <c r="AE1651" s="22"/>
      <c r="AF1651" s="7"/>
      <c r="AG1651" s="7"/>
      <c r="AH1651" s="7"/>
      <c r="AI1651" s="7"/>
      <c r="AJ1651" s="7"/>
      <c r="AK1651" s="7"/>
      <c r="AL1651" s="23"/>
    </row>
    <row r="1652" spans="31:38" ht="16.5" x14ac:dyDescent="0.2">
      <c r="AE1652" s="22"/>
      <c r="AF1652" s="7"/>
      <c r="AG1652" s="7"/>
      <c r="AH1652" s="7"/>
      <c r="AI1652" s="7"/>
      <c r="AJ1652" s="7"/>
      <c r="AK1652" s="7"/>
      <c r="AL1652" s="23"/>
    </row>
    <row r="1653" spans="31:38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</row>
    <row r="1654" spans="31:38" ht="16.5" x14ac:dyDescent="0.2">
      <c r="AE1654" s="20"/>
      <c r="AF1654" s="12"/>
      <c r="AG1654" s="12"/>
      <c r="AH1654" s="12"/>
      <c r="AI1654" s="12"/>
      <c r="AJ1654" s="12"/>
      <c r="AK1654" s="12"/>
      <c r="AL1654" s="21"/>
    </row>
    <row r="1655" spans="31:38" ht="16.5" x14ac:dyDescent="0.2">
      <c r="AE1655" s="22"/>
      <c r="AF1655" s="7"/>
      <c r="AG1655" s="7"/>
      <c r="AH1655" s="7"/>
      <c r="AI1655" s="7"/>
      <c r="AJ1655" s="7"/>
      <c r="AK1655" s="7"/>
      <c r="AL1655" s="23"/>
    </row>
    <row r="1656" spans="31:38" ht="16.5" x14ac:dyDescent="0.2">
      <c r="AE1656" s="22"/>
      <c r="AF1656" s="7"/>
      <c r="AG1656" s="7"/>
      <c r="AH1656" s="7"/>
      <c r="AI1656" s="7"/>
      <c r="AJ1656" s="7"/>
      <c r="AK1656" s="7"/>
      <c r="AL1656" s="23"/>
    </row>
    <row r="1657" spans="31:38" ht="16.5" x14ac:dyDescent="0.2">
      <c r="AE1657" s="22"/>
      <c r="AF1657" s="7"/>
      <c r="AG1657" s="7"/>
      <c r="AH1657" s="7"/>
      <c r="AI1657" s="7"/>
      <c r="AJ1657" s="7"/>
      <c r="AK1657" s="7"/>
      <c r="AL1657" s="23"/>
    </row>
    <row r="1658" spans="31:38" ht="16.5" x14ac:dyDescent="0.2">
      <c r="AE1658" s="22"/>
      <c r="AF1658" s="7"/>
      <c r="AG1658" s="7"/>
      <c r="AH1658" s="7"/>
      <c r="AI1658" s="7"/>
      <c r="AJ1658" s="7"/>
      <c r="AK1658" s="7"/>
      <c r="AL1658" s="23"/>
    </row>
    <row r="1659" spans="31:38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</row>
    <row r="1660" spans="31:38" ht="16.5" x14ac:dyDescent="0.2">
      <c r="AE1660" s="20"/>
      <c r="AF1660" s="12"/>
      <c r="AG1660" s="12"/>
      <c r="AH1660" s="12"/>
      <c r="AI1660" s="12"/>
      <c r="AJ1660" s="12"/>
      <c r="AK1660" s="12"/>
      <c r="AL1660" s="21"/>
    </row>
    <row r="1661" spans="31:38" ht="16.5" x14ac:dyDescent="0.2">
      <c r="AE1661" s="22"/>
      <c r="AF1661" s="7"/>
      <c r="AG1661" s="7"/>
      <c r="AH1661" s="7"/>
      <c r="AI1661" s="7"/>
      <c r="AJ1661" s="7"/>
      <c r="AK1661" s="7"/>
      <c r="AL1661" s="23"/>
    </row>
    <row r="1662" spans="31:38" ht="16.5" x14ac:dyDescent="0.2">
      <c r="AE1662" s="22"/>
      <c r="AF1662" s="7"/>
      <c r="AG1662" s="7"/>
      <c r="AH1662" s="7"/>
      <c r="AI1662" s="7"/>
      <c r="AJ1662" s="7"/>
      <c r="AK1662" s="7"/>
      <c r="AL1662" s="23"/>
    </row>
    <row r="1663" spans="31:38" ht="16.5" x14ac:dyDescent="0.2">
      <c r="AE1663" s="22"/>
      <c r="AF1663" s="7"/>
      <c r="AG1663" s="7"/>
      <c r="AH1663" s="7"/>
      <c r="AI1663" s="7"/>
      <c r="AJ1663" s="7"/>
      <c r="AK1663" s="7"/>
      <c r="AL1663" s="23"/>
    </row>
    <row r="1664" spans="31:38" ht="16.5" x14ac:dyDescent="0.2">
      <c r="AE1664" s="22"/>
      <c r="AF1664" s="7"/>
      <c r="AG1664" s="7"/>
      <c r="AH1664" s="7"/>
      <c r="AI1664" s="7"/>
      <c r="AJ1664" s="7"/>
      <c r="AK1664" s="7"/>
      <c r="AL1664" s="23"/>
    </row>
    <row r="1665" spans="31:38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</row>
    <row r="1666" spans="31:38" ht="16.5" x14ac:dyDescent="0.2">
      <c r="AE1666" s="20"/>
      <c r="AF1666" s="12"/>
      <c r="AG1666" s="12"/>
      <c r="AH1666" s="12"/>
      <c r="AI1666" s="12"/>
      <c r="AJ1666" s="12"/>
      <c r="AK1666" s="12"/>
      <c r="AL1666" s="21"/>
    </row>
    <row r="1667" spans="31:38" ht="16.5" x14ac:dyDescent="0.2">
      <c r="AE1667" s="22"/>
      <c r="AF1667" s="7"/>
      <c r="AG1667" s="7"/>
      <c r="AH1667" s="7"/>
      <c r="AI1667" s="7"/>
      <c r="AJ1667" s="7"/>
      <c r="AK1667" s="7"/>
      <c r="AL1667" s="23"/>
    </row>
    <row r="1668" spans="31:38" ht="16.5" x14ac:dyDescent="0.2">
      <c r="AE1668" s="22"/>
      <c r="AF1668" s="7"/>
      <c r="AG1668" s="7"/>
      <c r="AH1668" s="7"/>
      <c r="AI1668" s="7"/>
      <c r="AJ1668" s="7"/>
      <c r="AK1668" s="7"/>
      <c r="AL1668" s="23"/>
    </row>
    <row r="1669" spans="31:38" ht="16.5" x14ac:dyDescent="0.2">
      <c r="AE1669" s="22"/>
      <c r="AF1669" s="7"/>
      <c r="AG1669" s="7"/>
      <c r="AH1669" s="7"/>
      <c r="AI1669" s="7"/>
      <c r="AJ1669" s="7"/>
      <c r="AK1669" s="7"/>
      <c r="AL1669" s="23"/>
    </row>
    <row r="1670" spans="31:38" ht="16.5" x14ac:dyDescent="0.2">
      <c r="AE1670" s="22"/>
      <c r="AF1670" s="7"/>
      <c r="AG1670" s="7"/>
      <c r="AH1670" s="7"/>
      <c r="AI1670" s="7"/>
      <c r="AJ1670" s="7"/>
      <c r="AK1670" s="7"/>
      <c r="AL1670" s="23"/>
    </row>
    <row r="1671" spans="31:38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</row>
    <row r="1672" spans="31:38" ht="16.5" x14ac:dyDescent="0.2">
      <c r="AE1672" s="20"/>
      <c r="AF1672" s="12"/>
      <c r="AG1672" s="12"/>
      <c r="AH1672" s="12"/>
      <c r="AI1672" s="12"/>
      <c r="AJ1672" s="12"/>
      <c r="AK1672" s="12"/>
      <c r="AL1672" s="21"/>
    </row>
    <row r="1673" spans="31:38" ht="16.5" x14ac:dyDescent="0.2">
      <c r="AE1673" s="22"/>
      <c r="AF1673" s="7"/>
      <c r="AG1673" s="7"/>
      <c r="AH1673" s="7"/>
      <c r="AI1673" s="7"/>
      <c r="AJ1673" s="7"/>
      <c r="AK1673" s="7"/>
      <c r="AL1673" s="23"/>
    </row>
    <row r="1674" spans="31:38" ht="16.5" x14ac:dyDescent="0.2">
      <c r="AE1674" s="22"/>
      <c r="AF1674" s="7"/>
      <c r="AG1674" s="7"/>
      <c r="AH1674" s="7"/>
      <c r="AI1674" s="7"/>
      <c r="AJ1674" s="7"/>
      <c r="AK1674" s="7"/>
      <c r="AL1674" s="23"/>
    </row>
    <row r="1675" spans="31:38" ht="16.5" x14ac:dyDescent="0.2">
      <c r="AE1675" s="22"/>
      <c r="AF1675" s="7"/>
      <c r="AG1675" s="7"/>
      <c r="AH1675" s="7"/>
      <c r="AI1675" s="7"/>
      <c r="AJ1675" s="7"/>
      <c r="AK1675" s="7"/>
      <c r="AL1675" s="23"/>
    </row>
    <row r="1676" spans="31:38" ht="16.5" x14ac:dyDescent="0.2">
      <c r="AE1676" s="22"/>
      <c r="AF1676" s="7"/>
      <c r="AG1676" s="7"/>
      <c r="AH1676" s="7"/>
      <c r="AI1676" s="7"/>
      <c r="AJ1676" s="7"/>
      <c r="AK1676" s="7"/>
      <c r="AL1676" s="23"/>
    </row>
    <row r="1677" spans="31:38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</row>
    <row r="1678" spans="31:38" ht="16.5" x14ac:dyDescent="0.2">
      <c r="AE1678" s="20"/>
      <c r="AF1678" s="12"/>
      <c r="AG1678" s="12"/>
      <c r="AH1678" s="12"/>
      <c r="AI1678" s="12"/>
      <c r="AJ1678" s="12"/>
      <c r="AK1678" s="12"/>
      <c r="AL1678" s="21"/>
    </row>
    <row r="1679" spans="31:38" ht="16.5" x14ac:dyDescent="0.2">
      <c r="AE1679" s="22"/>
      <c r="AF1679" s="7"/>
      <c r="AG1679" s="7"/>
      <c r="AH1679" s="7"/>
      <c r="AI1679" s="7"/>
      <c r="AJ1679" s="7"/>
      <c r="AK1679" s="7"/>
      <c r="AL1679" s="23"/>
    </row>
    <row r="1680" spans="31:38" ht="16.5" x14ac:dyDescent="0.2">
      <c r="AE1680" s="22"/>
      <c r="AF1680" s="7"/>
      <c r="AG1680" s="7"/>
      <c r="AH1680" s="7"/>
      <c r="AI1680" s="7"/>
      <c r="AJ1680" s="7"/>
      <c r="AK1680" s="7"/>
      <c r="AL1680" s="23"/>
    </row>
    <row r="1681" spans="31:38" ht="16.5" x14ac:dyDescent="0.2">
      <c r="AE1681" s="22"/>
      <c r="AF1681" s="7"/>
      <c r="AG1681" s="7"/>
      <c r="AH1681" s="7"/>
      <c r="AI1681" s="7"/>
      <c r="AJ1681" s="7"/>
      <c r="AK1681" s="7"/>
      <c r="AL1681" s="23"/>
    </row>
    <row r="1682" spans="31:38" ht="16.5" x14ac:dyDescent="0.2">
      <c r="AE1682" s="22"/>
      <c r="AF1682" s="7"/>
      <c r="AG1682" s="7"/>
      <c r="AH1682" s="7"/>
      <c r="AI1682" s="7"/>
      <c r="AJ1682" s="7"/>
      <c r="AK1682" s="7"/>
      <c r="AL1682" s="23"/>
    </row>
    <row r="1683" spans="31:38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</row>
    <row r="1684" spans="31:38" ht="16.5" x14ac:dyDescent="0.2">
      <c r="AE1684" s="20"/>
      <c r="AF1684" s="12"/>
      <c r="AG1684" s="12"/>
      <c r="AH1684" s="12"/>
      <c r="AI1684" s="12"/>
      <c r="AJ1684" s="12"/>
      <c r="AK1684" s="12"/>
      <c r="AL1684" s="21"/>
    </row>
    <row r="1685" spans="31:38" ht="16.5" x14ac:dyDescent="0.2">
      <c r="AE1685" s="22"/>
      <c r="AF1685" s="7"/>
      <c r="AG1685" s="7"/>
      <c r="AH1685" s="7"/>
      <c r="AI1685" s="7"/>
      <c r="AJ1685" s="7"/>
      <c r="AK1685" s="7"/>
      <c r="AL1685" s="23"/>
    </row>
    <row r="1686" spans="31:38" ht="16.5" x14ac:dyDescent="0.2">
      <c r="AE1686" s="22"/>
      <c r="AF1686" s="7"/>
      <c r="AG1686" s="7"/>
      <c r="AH1686" s="7"/>
      <c r="AI1686" s="7"/>
      <c r="AJ1686" s="7"/>
      <c r="AK1686" s="7"/>
      <c r="AL1686" s="23"/>
    </row>
    <row r="1687" spans="31:38" ht="16.5" x14ac:dyDescent="0.2">
      <c r="AE1687" s="22"/>
      <c r="AF1687" s="7"/>
      <c r="AG1687" s="7"/>
      <c r="AH1687" s="7"/>
      <c r="AI1687" s="7"/>
      <c r="AJ1687" s="7"/>
      <c r="AK1687" s="7"/>
      <c r="AL1687" s="23"/>
    </row>
    <row r="1688" spans="31:38" ht="16.5" x14ac:dyDescent="0.2">
      <c r="AE1688" s="22"/>
      <c r="AF1688" s="7"/>
      <c r="AG1688" s="7"/>
      <c r="AH1688" s="7"/>
      <c r="AI1688" s="7"/>
      <c r="AJ1688" s="7"/>
      <c r="AK1688" s="7"/>
      <c r="AL1688" s="23"/>
    </row>
    <row r="1689" spans="31:38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</row>
    <row r="1690" spans="31:38" ht="16.5" x14ac:dyDescent="0.2">
      <c r="AE1690" s="20"/>
      <c r="AF1690" s="12"/>
      <c r="AG1690" s="12"/>
      <c r="AH1690" s="12"/>
      <c r="AI1690" s="12"/>
      <c r="AJ1690" s="12"/>
      <c r="AK1690" s="12"/>
      <c r="AL1690" s="21"/>
    </row>
    <row r="1691" spans="31:38" ht="16.5" x14ac:dyDescent="0.2">
      <c r="AE1691" s="22"/>
      <c r="AF1691" s="7"/>
      <c r="AG1691" s="7"/>
      <c r="AH1691" s="7"/>
      <c r="AI1691" s="7"/>
      <c r="AJ1691" s="7"/>
      <c r="AK1691" s="7"/>
      <c r="AL1691" s="23"/>
    </row>
    <row r="1692" spans="31:38" ht="16.5" x14ac:dyDescent="0.2">
      <c r="AE1692" s="22"/>
      <c r="AF1692" s="7"/>
      <c r="AG1692" s="7"/>
      <c r="AH1692" s="7"/>
      <c r="AI1692" s="7"/>
      <c r="AJ1692" s="7"/>
      <c r="AK1692" s="7"/>
      <c r="AL1692" s="23"/>
    </row>
    <row r="1693" spans="31:38" ht="16.5" x14ac:dyDescent="0.2">
      <c r="AE1693" s="22"/>
      <c r="AF1693" s="7"/>
      <c r="AG1693" s="7"/>
      <c r="AH1693" s="7"/>
      <c r="AI1693" s="7"/>
      <c r="AJ1693" s="7"/>
      <c r="AK1693" s="7"/>
      <c r="AL1693" s="23"/>
    </row>
    <row r="1694" spans="31:38" ht="16.5" x14ac:dyDescent="0.2">
      <c r="AE1694" s="22"/>
      <c r="AF1694" s="7"/>
      <c r="AG1694" s="7"/>
      <c r="AH1694" s="7"/>
      <c r="AI1694" s="7"/>
      <c r="AJ1694" s="7"/>
      <c r="AK1694" s="7"/>
      <c r="AL1694" s="23"/>
    </row>
    <row r="1695" spans="31:38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</row>
    <row r="1696" spans="31:38" ht="16.5" x14ac:dyDescent="0.2">
      <c r="AE1696" s="20"/>
      <c r="AF1696" s="12"/>
      <c r="AG1696" s="12"/>
      <c r="AH1696" s="12"/>
      <c r="AI1696" s="12"/>
      <c r="AJ1696" s="12"/>
      <c r="AK1696" s="12"/>
      <c r="AL1696" s="21"/>
    </row>
    <row r="1697" spans="31:38" ht="16.5" x14ac:dyDescent="0.2">
      <c r="AE1697" s="22"/>
      <c r="AF1697" s="7"/>
      <c r="AG1697" s="7"/>
      <c r="AH1697" s="7"/>
      <c r="AI1697" s="7"/>
      <c r="AJ1697" s="7"/>
      <c r="AK1697" s="7"/>
      <c r="AL1697" s="23"/>
    </row>
    <row r="1698" spans="31:38" ht="16.5" x14ac:dyDescent="0.2">
      <c r="AE1698" s="22"/>
      <c r="AF1698" s="7"/>
      <c r="AG1698" s="7"/>
      <c r="AH1698" s="7"/>
      <c r="AI1698" s="7"/>
      <c r="AJ1698" s="7"/>
      <c r="AK1698" s="7"/>
      <c r="AL1698" s="23"/>
    </row>
    <row r="1699" spans="31:38" ht="16.5" x14ac:dyDescent="0.2">
      <c r="AE1699" s="22"/>
      <c r="AF1699" s="7"/>
      <c r="AG1699" s="7"/>
      <c r="AH1699" s="7"/>
      <c r="AI1699" s="7"/>
      <c r="AJ1699" s="7"/>
      <c r="AK1699" s="7"/>
      <c r="AL1699" s="23"/>
    </row>
    <row r="1700" spans="31:38" ht="16.5" x14ac:dyDescent="0.2">
      <c r="AE1700" s="22"/>
      <c r="AF1700" s="7"/>
      <c r="AG1700" s="7"/>
      <c r="AH1700" s="7"/>
      <c r="AI1700" s="7"/>
      <c r="AJ1700" s="7"/>
      <c r="AK1700" s="7"/>
      <c r="AL1700" s="23"/>
    </row>
    <row r="1701" spans="31:38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</row>
    <row r="1702" spans="31:38" ht="16.5" x14ac:dyDescent="0.2">
      <c r="AE1702" s="20"/>
      <c r="AF1702" s="12"/>
      <c r="AG1702" s="12"/>
      <c r="AH1702" s="12"/>
      <c r="AI1702" s="12"/>
      <c r="AJ1702" s="12"/>
      <c r="AK1702" s="12"/>
      <c r="AL1702" s="21"/>
    </row>
    <row r="1703" spans="31:38" ht="16.5" x14ac:dyDescent="0.2">
      <c r="AE1703" s="22"/>
      <c r="AF1703" s="7"/>
      <c r="AG1703" s="7"/>
      <c r="AH1703" s="7"/>
      <c r="AI1703" s="7"/>
      <c r="AJ1703" s="7"/>
      <c r="AK1703" s="7"/>
      <c r="AL1703" s="23"/>
    </row>
    <row r="1704" spans="31:38" ht="16.5" x14ac:dyDescent="0.2">
      <c r="AE1704" s="22"/>
      <c r="AF1704" s="7"/>
      <c r="AG1704" s="7"/>
      <c r="AH1704" s="7"/>
      <c r="AI1704" s="7"/>
      <c r="AJ1704" s="7"/>
      <c r="AK1704" s="7"/>
      <c r="AL1704" s="23"/>
    </row>
    <row r="1705" spans="31:38" ht="16.5" x14ac:dyDescent="0.2">
      <c r="AE1705" s="22"/>
      <c r="AF1705" s="7"/>
      <c r="AG1705" s="7"/>
      <c r="AH1705" s="7"/>
      <c r="AI1705" s="7"/>
      <c r="AJ1705" s="7"/>
      <c r="AK1705" s="7"/>
      <c r="AL1705" s="23"/>
    </row>
    <row r="1706" spans="31:38" ht="16.5" x14ac:dyDescent="0.2">
      <c r="AE1706" s="22"/>
      <c r="AF1706" s="7"/>
      <c r="AG1706" s="7"/>
      <c r="AH1706" s="7"/>
      <c r="AI1706" s="7"/>
      <c r="AJ1706" s="7"/>
      <c r="AK1706" s="7"/>
      <c r="AL1706" s="23"/>
    </row>
    <row r="1707" spans="31:38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</row>
    <row r="1708" spans="31:38" ht="16.5" x14ac:dyDescent="0.2">
      <c r="AE1708" s="20"/>
      <c r="AF1708" s="12"/>
      <c r="AG1708" s="12"/>
      <c r="AH1708" s="12"/>
      <c r="AI1708" s="12"/>
      <c r="AJ1708" s="12"/>
      <c r="AK1708" s="12"/>
      <c r="AL1708" s="21"/>
    </row>
    <row r="1709" spans="31:38" ht="16.5" x14ac:dyDescent="0.2">
      <c r="AE1709" s="22"/>
      <c r="AF1709" s="7"/>
      <c r="AG1709" s="7"/>
      <c r="AH1709" s="7"/>
      <c r="AI1709" s="7"/>
      <c r="AJ1709" s="7"/>
      <c r="AK1709" s="7"/>
      <c r="AL1709" s="23"/>
    </row>
    <row r="1710" spans="31:38" ht="16.5" x14ac:dyDescent="0.2">
      <c r="AE1710" s="22"/>
      <c r="AF1710" s="7"/>
      <c r="AG1710" s="7"/>
      <c r="AH1710" s="7"/>
      <c r="AI1710" s="7"/>
      <c r="AJ1710" s="7"/>
      <c r="AK1710" s="7"/>
      <c r="AL1710" s="23"/>
    </row>
    <row r="1711" spans="31:38" ht="16.5" x14ac:dyDescent="0.2">
      <c r="AE1711" s="22"/>
      <c r="AF1711" s="7"/>
      <c r="AG1711" s="7"/>
      <c r="AH1711" s="7"/>
      <c r="AI1711" s="7"/>
      <c r="AJ1711" s="7"/>
      <c r="AK1711" s="7"/>
      <c r="AL1711" s="23"/>
    </row>
    <row r="1712" spans="31:38" ht="16.5" x14ac:dyDescent="0.2">
      <c r="AE1712" s="22"/>
      <c r="AF1712" s="7"/>
      <c r="AG1712" s="7"/>
      <c r="AH1712" s="7"/>
      <c r="AI1712" s="7"/>
      <c r="AJ1712" s="7"/>
      <c r="AK1712" s="7"/>
      <c r="AL1712" s="23"/>
    </row>
    <row r="1713" spans="31:38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</row>
    <row r="1714" spans="31:38" ht="16.5" x14ac:dyDescent="0.2">
      <c r="AE1714" s="20"/>
      <c r="AF1714" s="12"/>
      <c r="AG1714" s="12"/>
      <c r="AH1714" s="12"/>
      <c r="AI1714" s="12"/>
      <c r="AJ1714" s="12"/>
      <c r="AK1714" s="12"/>
      <c r="AL1714" s="21"/>
    </row>
    <row r="1715" spans="31:38" ht="16.5" x14ac:dyDescent="0.2">
      <c r="AE1715" s="22"/>
      <c r="AF1715" s="7"/>
      <c r="AG1715" s="7"/>
      <c r="AH1715" s="7"/>
      <c r="AI1715" s="7"/>
      <c r="AJ1715" s="7"/>
      <c r="AK1715" s="7"/>
      <c r="AL1715" s="23"/>
    </row>
    <row r="1716" spans="31:38" ht="16.5" x14ac:dyDescent="0.2">
      <c r="AE1716" s="22"/>
      <c r="AF1716" s="7"/>
      <c r="AG1716" s="7"/>
      <c r="AH1716" s="7"/>
      <c r="AI1716" s="7"/>
      <c r="AJ1716" s="7"/>
      <c r="AK1716" s="7"/>
      <c r="AL1716" s="23"/>
    </row>
    <row r="1717" spans="31:38" ht="16.5" x14ac:dyDescent="0.2">
      <c r="AE1717" s="22"/>
      <c r="AF1717" s="7"/>
      <c r="AG1717" s="7"/>
      <c r="AH1717" s="7"/>
      <c r="AI1717" s="7"/>
      <c r="AJ1717" s="7"/>
      <c r="AK1717" s="7"/>
      <c r="AL1717" s="23"/>
    </row>
    <row r="1718" spans="31:38" ht="16.5" x14ac:dyDescent="0.2">
      <c r="AE1718" s="22"/>
      <c r="AF1718" s="7"/>
      <c r="AG1718" s="7"/>
      <c r="AH1718" s="7"/>
      <c r="AI1718" s="7"/>
      <c r="AJ1718" s="7"/>
      <c r="AK1718" s="7"/>
      <c r="AL1718" s="23"/>
    </row>
    <row r="1719" spans="31:38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</row>
    <row r="1720" spans="31:38" ht="16.5" x14ac:dyDescent="0.2">
      <c r="AE1720" s="20"/>
      <c r="AF1720" s="12"/>
      <c r="AG1720" s="12"/>
      <c r="AH1720" s="12"/>
      <c r="AI1720" s="12"/>
      <c r="AJ1720" s="12"/>
      <c r="AK1720" s="12"/>
      <c r="AL1720" s="21"/>
    </row>
    <row r="1721" spans="31:38" ht="16.5" x14ac:dyDescent="0.2">
      <c r="AE1721" s="22"/>
      <c r="AF1721" s="7"/>
      <c r="AG1721" s="7"/>
      <c r="AH1721" s="7"/>
      <c r="AI1721" s="7"/>
      <c r="AJ1721" s="7"/>
      <c r="AK1721" s="7"/>
      <c r="AL1721" s="23"/>
    </row>
    <row r="1722" spans="31:38" ht="16.5" x14ac:dyDescent="0.2">
      <c r="AE1722" s="22"/>
      <c r="AF1722" s="7"/>
      <c r="AG1722" s="7"/>
      <c r="AH1722" s="7"/>
      <c r="AI1722" s="7"/>
      <c r="AJ1722" s="7"/>
      <c r="AK1722" s="7"/>
      <c r="AL1722" s="23"/>
    </row>
    <row r="1723" spans="31:38" ht="16.5" x14ac:dyDescent="0.2">
      <c r="AE1723" s="22"/>
      <c r="AF1723" s="7"/>
      <c r="AG1723" s="7"/>
      <c r="AH1723" s="7"/>
      <c r="AI1723" s="7"/>
      <c r="AJ1723" s="7"/>
      <c r="AK1723" s="7"/>
      <c r="AL1723" s="23"/>
    </row>
    <row r="1724" spans="31:38" ht="16.5" x14ac:dyDescent="0.2">
      <c r="AE1724" s="22"/>
      <c r="AF1724" s="7"/>
      <c r="AG1724" s="7"/>
      <c r="AH1724" s="7"/>
      <c r="AI1724" s="7"/>
      <c r="AJ1724" s="7"/>
      <c r="AK1724" s="7"/>
      <c r="AL1724" s="23"/>
    </row>
    <row r="1725" spans="31:38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</row>
    <row r="1726" spans="31:38" ht="16.5" x14ac:dyDescent="0.2">
      <c r="AE1726" s="20"/>
      <c r="AF1726" s="12"/>
      <c r="AG1726" s="12"/>
      <c r="AH1726" s="12"/>
      <c r="AI1726" s="12"/>
      <c r="AJ1726" s="12"/>
      <c r="AK1726" s="12"/>
      <c r="AL1726" s="21"/>
    </row>
    <row r="1727" spans="31:38" ht="16.5" x14ac:dyDescent="0.2">
      <c r="AE1727" s="22"/>
      <c r="AF1727" s="7"/>
      <c r="AG1727" s="7"/>
      <c r="AH1727" s="7"/>
      <c r="AI1727" s="7"/>
      <c r="AJ1727" s="7"/>
      <c r="AK1727" s="7"/>
      <c r="AL1727" s="23"/>
    </row>
    <row r="1728" spans="31:38" ht="16.5" x14ac:dyDescent="0.2">
      <c r="AE1728" s="22"/>
      <c r="AF1728" s="7"/>
      <c r="AG1728" s="7"/>
      <c r="AH1728" s="7"/>
      <c r="AI1728" s="7"/>
      <c r="AJ1728" s="7"/>
      <c r="AK1728" s="7"/>
      <c r="AL1728" s="23"/>
    </row>
    <row r="1729" spans="31:38" ht="16.5" x14ac:dyDescent="0.2">
      <c r="AE1729" s="22"/>
      <c r="AF1729" s="7"/>
      <c r="AG1729" s="7"/>
      <c r="AH1729" s="7"/>
      <c r="AI1729" s="7"/>
      <c r="AJ1729" s="7"/>
      <c r="AK1729" s="7"/>
      <c r="AL1729" s="23"/>
    </row>
    <row r="1730" spans="31:38" ht="16.5" x14ac:dyDescent="0.2">
      <c r="AE1730" s="22"/>
      <c r="AF1730" s="7"/>
      <c r="AG1730" s="7"/>
      <c r="AH1730" s="7"/>
      <c r="AI1730" s="7"/>
      <c r="AJ1730" s="7"/>
      <c r="AK1730" s="7"/>
      <c r="AL1730" s="23"/>
    </row>
    <row r="1731" spans="31:38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</row>
    <row r="1732" spans="31:38" ht="16.5" x14ac:dyDescent="0.2">
      <c r="AE1732" s="20"/>
      <c r="AF1732" s="12"/>
      <c r="AG1732" s="12"/>
      <c r="AH1732" s="12"/>
      <c r="AI1732" s="12"/>
      <c r="AJ1732" s="12"/>
      <c r="AK1732" s="12"/>
      <c r="AL1732" s="21"/>
    </row>
    <row r="1733" spans="31:38" ht="16.5" x14ac:dyDescent="0.2">
      <c r="AE1733" s="22"/>
      <c r="AF1733" s="7"/>
      <c r="AG1733" s="7"/>
      <c r="AH1733" s="7"/>
      <c r="AI1733" s="7"/>
      <c r="AJ1733" s="7"/>
      <c r="AK1733" s="7"/>
      <c r="AL1733" s="23"/>
    </row>
    <row r="1734" spans="31:38" ht="16.5" x14ac:dyDescent="0.2">
      <c r="AE1734" s="22"/>
      <c r="AF1734" s="7"/>
      <c r="AG1734" s="7"/>
      <c r="AH1734" s="7"/>
      <c r="AI1734" s="7"/>
      <c r="AJ1734" s="7"/>
      <c r="AK1734" s="7"/>
      <c r="AL1734" s="23"/>
    </row>
    <row r="1735" spans="31:38" ht="16.5" x14ac:dyDescent="0.2">
      <c r="AE1735" s="22"/>
      <c r="AF1735" s="7"/>
      <c r="AG1735" s="7"/>
      <c r="AH1735" s="7"/>
      <c r="AI1735" s="7"/>
      <c r="AJ1735" s="7"/>
      <c r="AK1735" s="7"/>
      <c r="AL1735" s="23"/>
    </row>
    <row r="1736" spans="31:38" ht="16.5" x14ac:dyDescent="0.2">
      <c r="AE1736" s="22"/>
      <c r="AF1736" s="7"/>
      <c r="AG1736" s="7"/>
      <c r="AH1736" s="7"/>
      <c r="AI1736" s="7"/>
      <c r="AJ1736" s="7"/>
      <c r="AK1736" s="7"/>
      <c r="AL1736" s="23"/>
    </row>
    <row r="1737" spans="31:38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</row>
    <row r="1738" spans="31:38" ht="16.5" x14ac:dyDescent="0.2">
      <c r="AE1738" s="20"/>
      <c r="AF1738" s="12"/>
      <c r="AG1738" s="12"/>
      <c r="AH1738" s="12"/>
      <c r="AI1738" s="12"/>
      <c r="AJ1738" s="12"/>
      <c r="AK1738" s="12"/>
      <c r="AL1738" s="21"/>
    </row>
    <row r="1739" spans="31:38" ht="16.5" x14ac:dyDescent="0.2">
      <c r="AE1739" s="22"/>
      <c r="AF1739" s="7"/>
      <c r="AG1739" s="7"/>
      <c r="AH1739" s="7"/>
      <c r="AI1739" s="7"/>
      <c r="AJ1739" s="7"/>
      <c r="AK1739" s="7"/>
      <c r="AL1739" s="23"/>
    </row>
    <row r="1740" spans="31:38" ht="16.5" x14ac:dyDescent="0.2">
      <c r="AE1740" s="22"/>
      <c r="AF1740" s="7"/>
      <c r="AG1740" s="7"/>
      <c r="AH1740" s="7"/>
      <c r="AI1740" s="7"/>
      <c r="AJ1740" s="7"/>
      <c r="AK1740" s="7"/>
      <c r="AL1740" s="23"/>
    </row>
    <row r="1741" spans="31:38" ht="16.5" x14ac:dyDescent="0.2">
      <c r="AE1741" s="22"/>
      <c r="AF1741" s="7"/>
      <c r="AG1741" s="7"/>
      <c r="AH1741" s="7"/>
      <c r="AI1741" s="7"/>
      <c r="AJ1741" s="7"/>
      <c r="AK1741" s="7"/>
      <c r="AL1741" s="23"/>
    </row>
    <row r="1742" spans="31:38" ht="16.5" x14ac:dyDescent="0.2">
      <c r="AE1742" s="22"/>
      <c r="AF1742" s="7"/>
      <c r="AG1742" s="7"/>
      <c r="AH1742" s="7"/>
      <c r="AI1742" s="7"/>
      <c r="AJ1742" s="7"/>
      <c r="AK1742" s="7"/>
      <c r="AL1742" s="23"/>
    </row>
    <row r="1743" spans="31:38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</row>
    <row r="1744" spans="31:38" ht="16.5" x14ac:dyDescent="0.2">
      <c r="AE1744" s="20"/>
      <c r="AF1744" s="12"/>
      <c r="AG1744" s="12"/>
      <c r="AH1744" s="12"/>
      <c r="AI1744" s="12"/>
      <c r="AJ1744" s="12"/>
      <c r="AK1744" s="12"/>
      <c r="AL1744" s="21"/>
    </row>
    <row r="1745" spans="31:38" ht="16.5" x14ac:dyDescent="0.2">
      <c r="AE1745" s="22"/>
      <c r="AF1745" s="7"/>
      <c r="AG1745" s="7"/>
      <c r="AH1745" s="7"/>
      <c r="AI1745" s="7"/>
      <c r="AJ1745" s="7"/>
      <c r="AK1745" s="7"/>
      <c r="AL1745" s="23"/>
    </row>
    <row r="1746" spans="31:38" ht="16.5" x14ac:dyDescent="0.2">
      <c r="AE1746" s="22"/>
      <c r="AF1746" s="7"/>
      <c r="AG1746" s="7"/>
      <c r="AH1746" s="7"/>
      <c r="AI1746" s="7"/>
      <c r="AJ1746" s="7"/>
      <c r="AK1746" s="7"/>
      <c r="AL1746" s="23"/>
    </row>
    <row r="1747" spans="31:38" ht="16.5" x14ac:dyDescent="0.2">
      <c r="AE1747" s="22"/>
      <c r="AF1747" s="7"/>
      <c r="AG1747" s="7"/>
      <c r="AH1747" s="7"/>
      <c r="AI1747" s="7"/>
      <c r="AJ1747" s="7"/>
      <c r="AK1747" s="7"/>
      <c r="AL1747" s="23"/>
    </row>
    <row r="1748" spans="31:38" ht="16.5" x14ac:dyDescent="0.2">
      <c r="AE1748" s="22"/>
      <c r="AF1748" s="7"/>
      <c r="AG1748" s="7"/>
      <c r="AH1748" s="7"/>
      <c r="AI1748" s="7"/>
      <c r="AJ1748" s="7"/>
      <c r="AK1748" s="7"/>
      <c r="AL1748" s="23"/>
    </row>
    <row r="1749" spans="31:38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</row>
    <row r="1750" spans="31:38" ht="16.5" x14ac:dyDescent="0.2">
      <c r="AE1750" s="20"/>
      <c r="AF1750" s="12"/>
      <c r="AG1750" s="12"/>
      <c r="AH1750" s="12"/>
      <c r="AI1750" s="12"/>
      <c r="AJ1750" s="12"/>
      <c r="AK1750" s="12"/>
      <c r="AL1750" s="21"/>
    </row>
    <row r="1751" spans="31:38" ht="16.5" x14ac:dyDescent="0.2">
      <c r="AE1751" s="22"/>
      <c r="AF1751" s="7"/>
      <c r="AG1751" s="7"/>
      <c r="AH1751" s="7"/>
      <c r="AI1751" s="7"/>
      <c r="AJ1751" s="7"/>
      <c r="AK1751" s="7"/>
      <c r="AL1751" s="23"/>
    </row>
    <row r="1752" spans="31:38" ht="16.5" x14ac:dyDescent="0.2">
      <c r="AE1752" s="22"/>
      <c r="AF1752" s="7"/>
      <c r="AG1752" s="7"/>
      <c r="AH1752" s="7"/>
      <c r="AI1752" s="7"/>
      <c r="AJ1752" s="7"/>
      <c r="AK1752" s="7"/>
      <c r="AL1752" s="23"/>
    </row>
    <row r="1753" spans="31:38" ht="16.5" x14ac:dyDescent="0.2">
      <c r="AE1753" s="22"/>
      <c r="AF1753" s="7"/>
      <c r="AG1753" s="7"/>
      <c r="AH1753" s="7"/>
      <c r="AI1753" s="7"/>
      <c r="AJ1753" s="7"/>
      <c r="AK1753" s="7"/>
      <c r="AL1753" s="23"/>
    </row>
    <row r="1754" spans="31:38" ht="16.5" x14ac:dyDescent="0.2">
      <c r="AE1754" s="22"/>
      <c r="AF1754" s="7"/>
      <c r="AG1754" s="7"/>
      <c r="AH1754" s="7"/>
      <c r="AI1754" s="7"/>
      <c r="AJ1754" s="7"/>
      <c r="AK1754" s="7"/>
      <c r="AL1754" s="23"/>
    </row>
    <row r="1755" spans="31:38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</row>
    <row r="1756" spans="31:38" ht="16.5" x14ac:dyDescent="0.2">
      <c r="AE1756" s="20"/>
      <c r="AF1756" s="12"/>
      <c r="AG1756" s="12"/>
      <c r="AH1756" s="12"/>
      <c r="AI1756" s="12"/>
      <c r="AJ1756" s="12"/>
      <c r="AK1756" s="12"/>
      <c r="AL1756" s="21"/>
    </row>
    <row r="1757" spans="31:38" ht="16.5" x14ac:dyDescent="0.2">
      <c r="AE1757" s="22"/>
      <c r="AF1757" s="7"/>
      <c r="AG1757" s="7"/>
      <c r="AH1757" s="7"/>
      <c r="AI1757" s="7"/>
      <c r="AJ1757" s="7"/>
      <c r="AK1757" s="7"/>
      <c r="AL1757" s="23"/>
    </row>
    <row r="1758" spans="31:38" ht="16.5" x14ac:dyDescent="0.2">
      <c r="AE1758" s="22"/>
      <c r="AF1758" s="7"/>
      <c r="AG1758" s="7"/>
      <c r="AH1758" s="7"/>
      <c r="AI1758" s="7"/>
      <c r="AJ1758" s="7"/>
      <c r="AK1758" s="7"/>
      <c r="AL1758" s="23"/>
    </row>
    <row r="1759" spans="31:38" ht="16.5" x14ac:dyDescent="0.2">
      <c r="AE1759" s="22"/>
      <c r="AF1759" s="7"/>
      <c r="AG1759" s="7"/>
      <c r="AH1759" s="7"/>
      <c r="AI1759" s="7"/>
      <c r="AJ1759" s="7"/>
      <c r="AK1759" s="7"/>
      <c r="AL1759" s="23"/>
    </row>
    <row r="1760" spans="31:38" ht="16.5" x14ac:dyDescent="0.2">
      <c r="AE1760" s="22"/>
      <c r="AF1760" s="7"/>
      <c r="AG1760" s="7"/>
      <c r="AH1760" s="7"/>
      <c r="AI1760" s="7"/>
      <c r="AJ1760" s="7"/>
      <c r="AK1760" s="7"/>
      <c r="AL1760" s="23"/>
    </row>
    <row r="1761" spans="31:38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</row>
    <row r="1762" spans="31:38" ht="16.5" x14ac:dyDescent="0.2">
      <c r="AE1762" s="20"/>
      <c r="AF1762" s="12"/>
      <c r="AG1762" s="12"/>
      <c r="AH1762" s="12"/>
      <c r="AI1762" s="12"/>
      <c r="AJ1762" s="12"/>
      <c r="AK1762" s="12"/>
      <c r="AL1762" s="21"/>
    </row>
    <row r="1763" spans="31:38" ht="16.5" x14ac:dyDescent="0.2">
      <c r="AE1763" s="22"/>
      <c r="AF1763" s="7"/>
      <c r="AG1763" s="7"/>
      <c r="AH1763" s="7"/>
      <c r="AI1763" s="7"/>
      <c r="AJ1763" s="7"/>
      <c r="AK1763" s="7"/>
      <c r="AL1763" s="23"/>
    </row>
    <row r="1764" spans="31:38" ht="16.5" x14ac:dyDescent="0.2">
      <c r="AE1764" s="22"/>
      <c r="AF1764" s="7"/>
      <c r="AG1764" s="7"/>
      <c r="AH1764" s="7"/>
      <c r="AI1764" s="7"/>
      <c r="AJ1764" s="7"/>
      <c r="AK1764" s="7"/>
      <c r="AL1764" s="23"/>
    </row>
    <row r="1765" spans="31:38" ht="16.5" x14ac:dyDescent="0.2">
      <c r="AE1765" s="22"/>
      <c r="AF1765" s="7"/>
      <c r="AG1765" s="7"/>
      <c r="AH1765" s="7"/>
      <c r="AI1765" s="7"/>
      <c r="AJ1765" s="7"/>
      <c r="AK1765" s="7"/>
      <c r="AL1765" s="23"/>
    </row>
    <row r="1766" spans="31:38" ht="16.5" x14ac:dyDescent="0.2">
      <c r="AE1766" s="22"/>
      <c r="AF1766" s="7"/>
      <c r="AG1766" s="7"/>
      <c r="AH1766" s="7"/>
      <c r="AI1766" s="7"/>
      <c r="AJ1766" s="7"/>
      <c r="AK1766" s="7"/>
      <c r="AL1766" s="23"/>
    </row>
    <row r="1767" spans="31:38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</row>
    <row r="1768" spans="31:38" ht="16.5" x14ac:dyDescent="0.2">
      <c r="AE1768" s="20"/>
      <c r="AF1768" s="12"/>
      <c r="AG1768" s="12"/>
      <c r="AH1768" s="12"/>
      <c r="AI1768" s="12"/>
      <c r="AJ1768" s="12"/>
      <c r="AK1768" s="12"/>
      <c r="AL1768" s="21"/>
    </row>
    <row r="1769" spans="31:38" ht="16.5" x14ac:dyDescent="0.2">
      <c r="AE1769" s="22"/>
      <c r="AF1769" s="7"/>
      <c r="AG1769" s="7"/>
      <c r="AH1769" s="7"/>
      <c r="AI1769" s="7"/>
      <c r="AJ1769" s="7"/>
      <c r="AK1769" s="7"/>
      <c r="AL1769" s="23"/>
    </row>
    <row r="1770" spans="31:38" ht="16.5" x14ac:dyDescent="0.2">
      <c r="AE1770" s="22"/>
      <c r="AF1770" s="7"/>
      <c r="AG1770" s="7"/>
      <c r="AH1770" s="7"/>
      <c r="AI1770" s="7"/>
      <c r="AJ1770" s="7"/>
      <c r="AK1770" s="7"/>
      <c r="AL1770" s="23"/>
    </row>
    <row r="1771" spans="31:38" ht="16.5" x14ac:dyDescent="0.2">
      <c r="AE1771" s="22"/>
      <c r="AF1771" s="7"/>
      <c r="AG1771" s="7"/>
      <c r="AH1771" s="7"/>
      <c r="AI1771" s="7"/>
      <c r="AJ1771" s="7"/>
      <c r="AK1771" s="7"/>
      <c r="AL1771" s="23"/>
    </row>
    <row r="1772" spans="31:38" ht="16.5" x14ac:dyDescent="0.2">
      <c r="AE1772" s="22"/>
      <c r="AF1772" s="7"/>
      <c r="AG1772" s="7"/>
      <c r="AH1772" s="7"/>
      <c r="AI1772" s="7"/>
      <c r="AJ1772" s="7"/>
      <c r="AK1772" s="7"/>
      <c r="AL1772" s="23"/>
    </row>
    <row r="1773" spans="31:38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</row>
    <row r="1774" spans="31:38" ht="16.5" x14ac:dyDescent="0.2">
      <c r="AE1774" s="20"/>
      <c r="AF1774" s="12"/>
      <c r="AG1774" s="12"/>
      <c r="AH1774" s="12"/>
      <c r="AI1774" s="12"/>
      <c r="AJ1774" s="12"/>
      <c r="AK1774" s="12"/>
      <c r="AL1774" s="21"/>
    </row>
    <row r="1775" spans="31:38" ht="16.5" x14ac:dyDescent="0.2">
      <c r="AE1775" s="22"/>
      <c r="AF1775" s="7"/>
      <c r="AG1775" s="7"/>
      <c r="AH1775" s="7"/>
      <c r="AI1775" s="7"/>
      <c r="AJ1775" s="7"/>
      <c r="AK1775" s="7"/>
      <c r="AL1775" s="23"/>
    </row>
    <row r="1776" spans="31:38" ht="16.5" x14ac:dyDescent="0.2">
      <c r="AE1776" s="22"/>
      <c r="AF1776" s="7"/>
      <c r="AG1776" s="7"/>
      <c r="AH1776" s="7"/>
      <c r="AI1776" s="7"/>
      <c r="AJ1776" s="7"/>
      <c r="AK1776" s="7"/>
      <c r="AL1776" s="23"/>
    </row>
    <row r="1777" spans="31:38" ht="16.5" x14ac:dyDescent="0.2">
      <c r="AE1777" s="22"/>
      <c r="AF1777" s="7"/>
      <c r="AG1777" s="7"/>
      <c r="AH1777" s="7"/>
      <c r="AI1777" s="7"/>
      <c r="AJ1777" s="7"/>
      <c r="AK1777" s="7"/>
      <c r="AL1777" s="23"/>
    </row>
    <row r="1778" spans="31:38" ht="16.5" x14ac:dyDescent="0.2">
      <c r="AE1778" s="22"/>
      <c r="AF1778" s="7"/>
      <c r="AG1778" s="7"/>
      <c r="AH1778" s="7"/>
      <c r="AI1778" s="7"/>
      <c r="AJ1778" s="7"/>
      <c r="AK1778" s="7"/>
      <c r="AL1778" s="23"/>
    </row>
    <row r="1779" spans="31:38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</row>
    <row r="1780" spans="31:38" ht="16.5" x14ac:dyDescent="0.2">
      <c r="AE1780" s="20"/>
      <c r="AF1780" s="12"/>
      <c r="AG1780" s="12"/>
      <c r="AH1780" s="12"/>
      <c r="AI1780" s="12"/>
      <c r="AJ1780" s="12"/>
      <c r="AK1780" s="12"/>
      <c r="AL1780" s="21"/>
    </row>
    <row r="1781" spans="31:38" ht="16.5" x14ac:dyDescent="0.2">
      <c r="AE1781" s="22"/>
      <c r="AF1781" s="7"/>
      <c r="AG1781" s="7"/>
      <c r="AH1781" s="7"/>
      <c r="AI1781" s="7"/>
      <c r="AJ1781" s="7"/>
      <c r="AK1781" s="7"/>
      <c r="AL1781" s="23"/>
    </row>
    <row r="1782" spans="31:38" ht="16.5" x14ac:dyDescent="0.2">
      <c r="AE1782" s="22"/>
      <c r="AF1782" s="7"/>
      <c r="AG1782" s="7"/>
      <c r="AH1782" s="7"/>
      <c r="AI1782" s="7"/>
      <c r="AJ1782" s="7"/>
      <c r="AK1782" s="7"/>
      <c r="AL1782" s="23"/>
    </row>
    <row r="1783" spans="31:38" ht="16.5" x14ac:dyDescent="0.2">
      <c r="AE1783" s="22"/>
      <c r="AF1783" s="7"/>
      <c r="AG1783" s="7"/>
      <c r="AH1783" s="7"/>
      <c r="AI1783" s="7"/>
      <c r="AJ1783" s="7"/>
      <c r="AK1783" s="7"/>
      <c r="AL1783" s="23"/>
    </row>
    <row r="1784" spans="31:38" ht="16.5" x14ac:dyDescent="0.2">
      <c r="AE1784" s="22"/>
      <c r="AF1784" s="7"/>
      <c r="AG1784" s="7"/>
      <c r="AH1784" s="7"/>
      <c r="AI1784" s="7"/>
      <c r="AJ1784" s="7"/>
      <c r="AK1784" s="7"/>
      <c r="AL1784" s="23"/>
    </row>
    <row r="1785" spans="31:38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</row>
    <row r="1786" spans="31:38" ht="16.5" x14ac:dyDescent="0.2">
      <c r="AE1786" s="20"/>
      <c r="AF1786" s="12"/>
      <c r="AG1786" s="12"/>
      <c r="AH1786" s="12"/>
      <c r="AI1786" s="12"/>
      <c r="AJ1786" s="12"/>
      <c r="AK1786" s="12"/>
      <c r="AL1786" s="21"/>
    </row>
    <row r="1787" spans="31:38" ht="16.5" x14ac:dyDescent="0.2">
      <c r="AE1787" s="22"/>
      <c r="AF1787" s="7"/>
      <c r="AG1787" s="7"/>
      <c r="AH1787" s="7"/>
      <c r="AI1787" s="7"/>
      <c r="AJ1787" s="7"/>
      <c r="AK1787" s="7"/>
      <c r="AL1787" s="23"/>
    </row>
    <row r="1788" spans="31:38" ht="16.5" x14ac:dyDescent="0.2">
      <c r="AE1788" s="22"/>
      <c r="AF1788" s="7"/>
      <c r="AG1788" s="7"/>
      <c r="AH1788" s="7"/>
      <c r="AI1788" s="7"/>
      <c r="AJ1788" s="7"/>
      <c r="AK1788" s="7"/>
      <c r="AL1788" s="23"/>
    </row>
    <row r="1789" spans="31:38" ht="16.5" x14ac:dyDescent="0.2">
      <c r="AE1789" s="22"/>
      <c r="AF1789" s="7"/>
      <c r="AG1789" s="7"/>
      <c r="AH1789" s="7"/>
      <c r="AI1789" s="7"/>
      <c r="AJ1789" s="7"/>
      <c r="AK1789" s="7"/>
      <c r="AL1789" s="23"/>
    </row>
    <row r="1790" spans="31:38" ht="16.5" x14ac:dyDescent="0.2">
      <c r="AE1790" s="22"/>
      <c r="AF1790" s="7"/>
      <c r="AG1790" s="7"/>
      <c r="AH1790" s="7"/>
      <c r="AI1790" s="7"/>
      <c r="AJ1790" s="7"/>
      <c r="AK1790" s="7"/>
      <c r="AL1790" s="23"/>
    </row>
    <row r="1791" spans="31:38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</row>
    <row r="1792" spans="31:38" ht="16.5" x14ac:dyDescent="0.2">
      <c r="AE1792" s="20"/>
      <c r="AF1792" s="12"/>
      <c r="AG1792" s="12"/>
      <c r="AH1792" s="12"/>
      <c r="AI1792" s="12"/>
      <c r="AJ1792" s="12"/>
      <c r="AK1792" s="12"/>
      <c r="AL1792" s="21"/>
    </row>
    <row r="1793" spans="31:38" ht="16.5" x14ac:dyDescent="0.2">
      <c r="AE1793" s="22"/>
      <c r="AF1793" s="7"/>
      <c r="AG1793" s="7"/>
      <c r="AH1793" s="7"/>
      <c r="AI1793" s="7"/>
      <c r="AJ1793" s="7"/>
      <c r="AK1793" s="7"/>
      <c r="AL1793" s="23"/>
    </row>
    <row r="1794" spans="31:38" ht="16.5" x14ac:dyDescent="0.2">
      <c r="AE1794" s="22"/>
      <c r="AF1794" s="7"/>
      <c r="AG1794" s="7"/>
      <c r="AH1794" s="7"/>
      <c r="AI1794" s="7"/>
      <c r="AJ1794" s="7"/>
      <c r="AK1794" s="7"/>
      <c r="AL1794" s="23"/>
    </row>
    <row r="1795" spans="31:38" ht="16.5" x14ac:dyDescent="0.2">
      <c r="AE1795" s="22"/>
      <c r="AF1795" s="7"/>
      <c r="AG1795" s="7"/>
      <c r="AH1795" s="7"/>
      <c r="AI1795" s="7"/>
      <c r="AJ1795" s="7"/>
      <c r="AK1795" s="7"/>
      <c r="AL1795" s="23"/>
    </row>
    <row r="1796" spans="31:38" ht="16.5" x14ac:dyDescent="0.2">
      <c r="AE1796" s="22"/>
      <c r="AF1796" s="7"/>
      <c r="AG1796" s="7"/>
      <c r="AH1796" s="7"/>
      <c r="AI1796" s="7"/>
      <c r="AJ1796" s="7"/>
      <c r="AK1796" s="7"/>
      <c r="AL1796" s="23"/>
    </row>
    <row r="1797" spans="31:38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</row>
    <row r="1798" spans="31:38" ht="16.5" x14ac:dyDescent="0.2">
      <c r="AE1798" s="20"/>
      <c r="AF1798" s="12"/>
      <c r="AG1798" s="12"/>
      <c r="AH1798" s="12"/>
      <c r="AI1798" s="12"/>
      <c r="AJ1798" s="12"/>
      <c r="AK1798" s="12"/>
      <c r="AL1798" s="21"/>
    </row>
    <row r="1799" spans="31:38" ht="16.5" x14ac:dyDescent="0.2">
      <c r="AE1799" s="22"/>
      <c r="AF1799" s="7"/>
      <c r="AG1799" s="7"/>
      <c r="AH1799" s="7"/>
      <c r="AI1799" s="7"/>
      <c r="AJ1799" s="7"/>
      <c r="AK1799" s="7"/>
      <c r="AL1799" s="23"/>
    </row>
    <row r="1800" spans="31:38" ht="16.5" x14ac:dyDescent="0.2">
      <c r="AE1800" s="22"/>
      <c r="AF1800" s="7"/>
      <c r="AG1800" s="7"/>
      <c r="AH1800" s="7"/>
      <c r="AI1800" s="7"/>
      <c r="AJ1800" s="7"/>
      <c r="AK1800" s="7"/>
      <c r="AL1800" s="23"/>
    </row>
    <row r="1801" spans="31:38" ht="16.5" x14ac:dyDescent="0.2">
      <c r="AE1801" s="22"/>
      <c r="AF1801" s="7"/>
      <c r="AG1801" s="7"/>
      <c r="AH1801" s="7"/>
      <c r="AI1801" s="7"/>
      <c r="AJ1801" s="7"/>
      <c r="AK1801" s="7"/>
      <c r="AL1801" s="23"/>
    </row>
    <row r="1802" spans="31:38" ht="16.5" x14ac:dyDescent="0.2">
      <c r="AE1802" s="22"/>
      <c r="AF1802" s="7"/>
      <c r="AG1802" s="7"/>
      <c r="AH1802" s="7"/>
      <c r="AI1802" s="7"/>
      <c r="AJ1802" s="7"/>
      <c r="AK1802" s="7"/>
      <c r="AL1802" s="23"/>
    </row>
    <row r="1803" spans="31:38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</row>
    <row r="1804" spans="31:38" ht="16.5" x14ac:dyDescent="0.2">
      <c r="AE1804" s="20"/>
      <c r="AF1804" s="12"/>
      <c r="AG1804" s="12"/>
      <c r="AH1804" s="12"/>
      <c r="AI1804" s="12"/>
      <c r="AJ1804" s="12"/>
      <c r="AK1804" s="12"/>
      <c r="AL1804" s="21"/>
    </row>
    <row r="1805" spans="31:38" ht="16.5" x14ac:dyDescent="0.2">
      <c r="AE1805" s="22"/>
      <c r="AF1805" s="7"/>
      <c r="AG1805" s="7"/>
      <c r="AH1805" s="7"/>
      <c r="AI1805" s="7"/>
      <c r="AJ1805" s="7"/>
      <c r="AK1805" s="7"/>
      <c r="AL1805" s="23"/>
    </row>
    <row r="1806" spans="31:38" ht="16.5" x14ac:dyDescent="0.2">
      <c r="AE1806" s="22"/>
      <c r="AF1806" s="7"/>
      <c r="AG1806" s="7"/>
      <c r="AH1806" s="7"/>
      <c r="AI1806" s="7"/>
      <c r="AJ1806" s="7"/>
      <c r="AK1806" s="7"/>
      <c r="AL1806" s="23"/>
    </row>
    <row r="1807" spans="31:38" ht="16.5" x14ac:dyDescent="0.2">
      <c r="AE1807" s="22"/>
      <c r="AF1807" s="7"/>
      <c r="AG1807" s="7"/>
      <c r="AH1807" s="7"/>
      <c r="AI1807" s="7"/>
      <c r="AJ1807" s="7"/>
      <c r="AK1807" s="7"/>
      <c r="AL1807" s="23"/>
    </row>
    <row r="1808" spans="31:38" ht="16.5" x14ac:dyDescent="0.2">
      <c r="AE1808" s="22"/>
      <c r="AF1808" s="7"/>
      <c r="AG1808" s="7"/>
      <c r="AH1808" s="7"/>
      <c r="AI1808" s="7"/>
      <c r="AJ1808" s="7"/>
      <c r="AK1808" s="7"/>
      <c r="AL1808" s="23"/>
    </row>
    <row r="1809" spans="31:38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</row>
    <row r="1810" spans="31:38" ht="16.5" x14ac:dyDescent="0.2">
      <c r="AE1810" s="20"/>
      <c r="AF1810" s="12"/>
      <c r="AG1810" s="12"/>
      <c r="AH1810" s="12"/>
      <c r="AI1810" s="12"/>
      <c r="AJ1810" s="12"/>
      <c r="AK1810" s="12"/>
      <c r="AL1810" s="21"/>
    </row>
    <row r="1811" spans="31:38" ht="16.5" x14ac:dyDescent="0.2">
      <c r="AE1811" s="22"/>
      <c r="AF1811" s="7"/>
      <c r="AG1811" s="7"/>
      <c r="AH1811" s="7"/>
      <c r="AI1811" s="7"/>
      <c r="AJ1811" s="7"/>
      <c r="AK1811" s="7"/>
      <c r="AL1811" s="23"/>
    </row>
    <row r="1812" spans="31:38" ht="16.5" x14ac:dyDescent="0.2">
      <c r="AE1812" s="22"/>
      <c r="AF1812" s="7"/>
      <c r="AG1812" s="7"/>
      <c r="AH1812" s="7"/>
      <c r="AI1812" s="7"/>
      <c r="AJ1812" s="7"/>
      <c r="AK1812" s="7"/>
      <c r="AL1812" s="23"/>
    </row>
    <row r="1813" spans="31:38" ht="16.5" x14ac:dyDescent="0.2">
      <c r="AE1813" s="22"/>
      <c r="AF1813" s="7"/>
      <c r="AG1813" s="7"/>
      <c r="AH1813" s="7"/>
      <c r="AI1813" s="7"/>
      <c r="AJ1813" s="7"/>
      <c r="AK1813" s="7"/>
      <c r="AL1813" s="23"/>
    </row>
    <row r="1814" spans="31:38" ht="16.5" x14ac:dyDescent="0.2">
      <c r="AE1814" s="22"/>
      <c r="AF1814" s="7"/>
      <c r="AG1814" s="7"/>
      <c r="AH1814" s="7"/>
      <c r="AI1814" s="7"/>
      <c r="AJ1814" s="7"/>
      <c r="AK1814" s="7"/>
      <c r="AL1814" s="23"/>
    </row>
    <row r="1815" spans="31:38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</row>
    <row r="1816" spans="31:38" ht="16.5" x14ac:dyDescent="0.2">
      <c r="AE1816" s="20"/>
      <c r="AF1816" s="12"/>
      <c r="AG1816" s="12"/>
      <c r="AH1816" s="12"/>
      <c r="AI1816" s="12"/>
      <c r="AJ1816" s="12"/>
      <c r="AK1816" s="12"/>
      <c r="AL1816" s="21"/>
    </row>
    <row r="1817" spans="31:38" ht="16.5" x14ac:dyDescent="0.2">
      <c r="AE1817" s="22"/>
      <c r="AF1817" s="7"/>
      <c r="AG1817" s="7"/>
      <c r="AH1817" s="7"/>
      <c r="AI1817" s="7"/>
      <c r="AJ1817" s="7"/>
      <c r="AK1817" s="7"/>
      <c r="AL1817" s="23"/>
    </row>
    <row r="1818" spans="31:38" ht="16.5" x14ac:dyDescent="0.2">
      <c r="AE1818" s="22"/>
      <c r="AF1818" s="7"/>
      <c r="AG1818" s="7"/>
      <c r="AH1818" s="7"/>
      <c r="AI1818" s="7"/>
      <c r="AJ1818" s="7"/>
      <c r="AK1818" s="7"/>
      <c r="AL1818" s="23"/>
    </row>
    <row r="1819" spans="31:38" ht="16.5" x14ac:dyDescent="0.2">
      <c r="AE1819" s="22"/>
      <c r="AF1819" s="7"/>
      <c r="AG1819" s="7"/>
      <c r="AH1819" s="7"/>
      <c r="AI1819" s="7"/>
      <c r="AJ1819" s="7"/>
      <c r="AK1819" s="7"/>
      <c r="AL1819" s="23"/>
    </row>
    <row r="1820" spans="31:38" ht="16.5" x14ac:dyDescent="0.2">
      <c r="AE1820" s="22"/>
      <c r="AF1820" s="7"/>
      <c r="AG1820" s="7"/>
      <c r="AH1820" s="7"/>
      <c r="AI1820" s="7"/>
      <c r="AJ1820" s="7"/>
      <c r="AK1820" s="7"/>
      <c r="AL1820" s="23"/>
    </row>
    <row r="1821" spans="31:38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</row>
    <row r="1822" spans="31:38" ht="16.5" x14ac:dyDescent="0.2">
      <c r="AE1822" s="20"/>
      <c r="AF1822" s="12"/>
      <c r="AG1822" s="12"/>
      <c r="AH1822" s="12"/>
      <c r="AI1822" s="12"/>
      <c r="AJ1822" s="12"/>
      <c r="AK1822" s="12"/>
      <c r="AL1822" s="21"/>
    </row>
    <row r="1823" spans="31:38" ht="16.5" x14ac:dyDescent="0.2">
      <c r="AE1823" s="22"/>
      <c r="AF1823" s="7"/>
      <c r="AG1823" s="7"/>
      <c r="AH1823" s="7"/>
      <c r="AI1823" s="7"/>
      <c r="AJ1823" s="7"/>
      <c r="AK1823" s="7"/>
      <c r="AL1823" s="23"/>
    </row>
    <row r="1824" spans="31:38" ht="16.5" x14ac:dyDescent="0.2">
      <c r="AE1824" s="22"/>
      <c r="AF1824" s="7"/>
      <c r="AG1824" s="7"/>
      <c r="AH1824" s="7"/>
      <c r="AI1824" s="7"/>
      <c r="AJ1824" s="7"/>
      <c r="AK1824" s="7"/>
      <c r="AL1824" s="23"/>
    </row>
    <row r="1825" spans="31:38" ht="16.5" x14ac:dyDescent="0.2">
      <c r="AE1825" s="22"/>
      <c r="AF1825" s="7"/>
      <c r="AG1825" s="7"/>
      <c r="AH1825" s="7"/>
      <c r="AI1825" s="7"/>
      <c r="AJ1825" s="7"/>
      <c r="AK1825" s="7"/>
      <c r="AL1825" s="23"/>
    </row>
    <row r="1826" spans="31:38" ht="16.5" x14ac:dyDescent="0.2">
      <c r="AE1826" s="22"/>
      <c r="AF1826" s="7"/>
      <c r="AG1826" s="7"/>
      <c r="AH1826" s="7"/>
      <c r="AI1826" s="7"/>
      <c r="AJ1826" s="7"/>
      <c r="AK1826" s="7"/>
      <c r="AL1826" s="23"/>
    </row>
    <row r="1827" spans="31:38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</row>
    <row r="1828" spans="31:38" ht="16.5" x14ac:dyDescent="0.2">
      <c r="AE1828" s="20"/>
      <c r="AF1828" s="12"/>
      <c r="AG1828" s="12"/>
      <c r="AH1828" s="12"/>
      <c r="AI1828" s="12"/>
      <c r="AJ1828" s="12"/>
      <c r="AK1828" s="12"/>
      <c r="AL1828" s="21"/>
    </row>
    <row r="1829" spans="31:38" ht="16.5" x14ac:dyDescent="0.2">
      <c r="AE1829" s="22"/>
      <c r="AF1829" s="7"/>
      <c r="AG1829" s="7"/>
      <c r="AH1829" s="7"/>
      <c r="AI1829" s="7"/>
      <c r="AJ1829" s="7"/>
      <c r="AK1829" s="7"/>
      <c r="AL1829" s="23"/>
    </row>
    <row r="1830" spans="31:38" ht="16.5" x14ac:dyDescent="0.2">
      <c r="AE1830" s="22"/>
      <c r="AF1830" s="7"/>
      <c r="AG1830" s="7"/>
      <c r="AH1830" s="7"/>
      <c r="AI1830" s="7"/>
      <c r="AJ1830" s="7"/>
      <c r="AK1830" s="7"/>
      <c r="AL1830" s="23"/>
    </row>
    <row r="1831" spans="31:38" ht="16.5" x14ac:dyDescent="0.2">
      <c r="AE1831" s="22"/>
      <c r="AF1831" s="7"/>
      <c r="AG1831" s="7"/>
      <c r="AH1831" s="7"/>
      <c r="AI1831" s="7"/>
      <c r="AJ1831" s="7"/>
      <c r="AK1831" s="7"/>
      <c r="AL1831" s="23"/>
    </row>
    <row r="1832" spans="31:38" ht="16.5" x14ac:dyDescent="0.2">
      <c r="AE1832" s="22"/>
      <c r="AF1832" s="7"/>
      <c r="AG1832" s="7"/>
      <c r="AH1832" s="7"/>
      <c r="AI1832" s="7"/>
      <c r="AJ1832" s="7"/>
      <c r="AK1832" s="7"/>
      <c r="AL1832" s="23"/>
    </row>
    <row r="1833" spans="31:38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</row>
    <row r="1834" spans="31:38" ht="16.5" x14ac:dyDescent="0.2">
      <c r="AE1834" s="20"/>
      <c r="AF1834" s="12"/>
      <c r="AG1834" s="12"/>
      <c r="AH1834" s="12"/>
      <c r="AI1834" s="12"/>
      <c r="AJ1834" s="12"/>
      <c r="AK1834" s="12"/>
      <c r="AL1834" s="21"/>
    </row>
    <row r="1835" spans="31:38" ht="16.5" x14ac:dyDescent="0.2">
      <c r="AE1835" s="22"/>
      <c r="AF1835" s="7"/>
      <c r="AG1835" s="7"/>
      <c r="AH1835" s="7"/>
      <c r="AI1835" s="7"/>
      <c r="AJ1835" s="7"/>
      <c r="AK1835" s="7"/>
      <c r="AL1835" s="23"/>
    </row>
    <row r="1836" spans="31:38" ht="16.5" x14ac:dyDescent="0.2">
      <c r="AE1836" s="22"/>
      <c r="AF1836" s="7"/>
      <c r="AG1836" s="7"/>
      <c r="AH1836" s="7"/>
      <c r="AI1836" s="7"/>
      <c r="AJ1836" s="7"/>
      <c r="AK1836" s="7"/>
      <c r="AL1836" s="23"/>
    </row>
    <row r="1837" spans="31:38" ht="16.5" x14ac:dyDescent="0.2">
      <c r="AE1837" s="22"/>
      <c r="AF1837" s="7"/>
      <c r="AG1837" s="7"/>
      <c r="AH1837" s="7"/>
      <c r="AI1837" s="7"/>
      <c r="AJ1837" s="7"/>
      <c r="AK1837" s="7"/>
      <c r="AL1837" s="23"/>
    </row>
    <row r="1838" spans="31:38" ht="16.5" x14ac:dyDescent="0.2">
      <c r="AE1838" s="22"/>
      <c r="AF1838" s="7"/>
      <c r="AG1838" s="7"/>
      <c r="AH1838" s="7"/>
      <c r="AI1838" s="7"/>
      <c r="AJ1838" s="7"/>
      <c r="AK1838" s="7"/>
      <c r="AL1838" s="23"/>
    </row>
    <row r="1839" spans="31:38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</row>
    <row r="1840" spans="31:38" ht="16.5" x14ac:dyDescent="0.2">
      <c r="AE1840" s="20"/>
      <c r="AF1840" s="12"/>
      <c r="AG1840" s="12"/>
      <c r="AH1840" s="12"/>
      <c r="AI1840" s="12"/>
      <c r="AJ1840" s="12"/>
      <c r="AK1840" s="12"/>
      <c r="AL1840" s="21"/>
    </row>
    <row r="1841" spans="31:38" ht="16.5" x14ac:dyDescent="0.2">
      <c r="AE1841" s="22"/>
      <c r="AF1841" s="7"/>
      <c r="AG1841" s="7"/>
      <c r="AH1841" s="7"/>
      <c r="AI1841" s="7"/>
      <c r="AJ1841" s="7"/>
      <c r="AK1841" s="7"/>
      <c r="AL1841" s="23"/>
    </row>
    <row r="1842" spans="31:38" ht="16.5" x14ac:dyDescent="0.2">
      <c r="AE1842" s="22"/>
      <c r="AF1842" s="7"/>
      <c r="AG1842" s="7"/>
      <c r="AH1842" s="7"/>
      <c r="AI1842" s="7"/>
      <c r="AJ1842" s="7"/>
      <c r="AK1842" s="7"/>
      <c r="AL1842" s="23"/>
    </row>
    <row r="1843" spans="31:38" ht="16.5" x14ac:dyDescent="0.2">
      <c r="AE1843" s="22"/>
      <c r="AF1843" s="7"/>
      <c r="AG1843" s="7"/>
      <c r="AH1843" s="7"/>
      <c r="AI1843" s="7"/>
      <c r="AJ1843" s="7"/>
      <c r="AK1843" s="7"/>
      <c r="AL1843" s="23"/>
    </row>
    <row r="1844" spans="31:38" ht="16.5" x14ac:dyDescent="0.2">
      <c r="AE1844" s="22"/>
      <c r="AF1844" s="7"/>
      <c r="AG1844" s="7"/>
      <c r="AH1844" s="7"/>
      <c r="AI1844" s="7"/>
      <c r="AJ1844" s="7"/>
      <c r="AK1844" s="7"/>
      <c r="AL1844" s="23"/>
    </row>
    <row r="1845" spans="31:38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</row>
    <row r="1846" spans="31:38" ht="16.5" x14ac:dyDescent="0.2">
      <c r="AE1846" s="20"/>
      <c r="AF1846" s="12"/>
      <c r="AG1846" s="12"/>
      <c r="AH1846" s="12"/>
      <c r="AI1846" s="12"/>
      <c r="AJ1846" s="12"/>
      <c r="AK1846" s="12"/>
      <c r="AL1846" s="21"/>
    </row>
    <row r="1847" spans="31:38" ht="16.5" x14ac:dyDescent="0.2">
      <c r="AE1847" s="22"/>
      <c r="AF1847" s="7"/>
      <c r="AG1847" s="7"/>
      <c r="AH1847" s="7"/>
      <c r="AI1847" s="7"/>
      <c r="AJ1847" s="7"/>
      <c r="AK1847" s="7"/>
      <c r="AL1847" s="23"/>
    </row>
    <row r="1848" spans="31:38" ht="16.5" x14ac:dyDescent="0.2">
      <c r="AE1848" s="22"/>
      <c r="AF1848" s="7"/>
      <c r="AG1848" s="7"/>
      <c r="AH1848" s="7"/>
      <c r="AI1848" s="7"/>
      <c r="AJ1848" s="7"/>
      <c r="AK1848" s="7"/>
      <c r="AL1848" s="23"/>
    </row>
    <row r="1849" spans="31:38" ht="16.5" x14ac:dyDescent="0.2">
      <c r="AE1849" s="22"/>
      <c r="AF1849" s="7"/>
      <c r="AG1849" s="7"/>
      <c r="AH1849" s="7"/>
      <c r="AI1849" s="7"/>
      <c r="AJ1849" s="7"/>
      <c r="AK1849" s="7"/>
      <c r="AL1849" s="23"/>
    </row>
    <row r="1850" spans="31:38" ht="16.5" x14ac:dyDescent="0.2">
      <c r="AE1850" s="22"/>
      <c r="AF1850" s="7"/>
      <c r="AG1850" s="7"/>
      <c r="AH1850" s="7"/>
      <c r="AI1850" s="7"/>
      <c r="AJ1850" s="7"/>
      <c r="AK1850" s="7"/>
      <c r="AL1850" s="23"/>
    </row>
    <row r="1851" spans="31:38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</row>
    <row r="1852" spans="31:38" ht="16.5" x14ac:dyDescent="0.2">
      <c r="AE1852" s="20"/>
      <c r="AF1852" s="12"/>
      <c r="AG1852" s="12"/>
      <c r="AH1852" s="12"/>
      <c r="AI1852" s="12"/>
      <c r="AJ1852" s="12"/>
      <c r="AK1852" s="12"/>
      <c r="AL1852" s="21"/>
    </row>
    <row r="1853" spans="31:38" ht="16.5" x14ac:dyDescent="0.2">
      <c r="AE1853" s="22"/>
      <c r="AF1853" s="7"/>
      <c r="AG1853" s="7"/>
      <c r="AH1853" s="7"/>
      <c r="AI1853" s="7"/>
      <c r="AJ1853" s="7"/>
      <c r="AK1853" s="7"/>
      <c r="AL1853" s="23"/>
    </row>
    <row r="1854" spans="31:38" ht="16.5" x14ac:dyDescent="0.2">
      <c r="AE1854" s="22"/>
      <c r="AF1854" s="7"/>
      <c r="AG1854" s="7"/>
      <c r="AH1854" s="7"/>
      <c r="AI1854" s="7"/>
      <c r="AJ1854" s="7"/>
      <c r="AK1854" s="7"/>
      <c r="AL1854" s="23"/>
    </row>
    <row r="1855" spans="31:38" ht="16.5" x14ac:dyDescent="0.2">
      <c r="AE1855" s="22"/>
      <c r="AF1855" s="7"/>
      <c r="AG1855" s="7"/>
      <c r="AH1855" s="7"/>
      <c r="AI1855" s="7"/>
      <c r="AJ1855" s="7"/>
      <c r="AK1855" s="7"/>
      <c r="AL1855" s="23"/>
    </row>
    <row r="1856" spans="31:38" ht="16.5" x14ac:dyDescent="0.2">
      <c r="AE1856" s="22"/>
      <c r="AF1856" s="7"/>
      <c r="AG1856" s="7"/>
      <c r="AH1856" s="7"/>
      <c r="AI1856" s="7"/>
      <c r="AJ1856" s="7"/>
      <c r="AK1856" s="7"/>
      <c r="AL1856" s="23"/>
    </row>
    <row r="1857" spans="31:38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</row>
    <row r="1858" spans="31:38" ht="16.5" x14ac:dyDescent="0.2">
      <c r="AE1858" s="20"/>
      <c r="AF1858" s="12"/>
      <c r="AG1858" s="12"/>
      <c r="AH1858" s="12"/>
      <c r="AI1858" s="12"/>
      <c r="AJ1858" s="12"/>
      <c r="AK1858" s="12"/>
      <c r="AL1858" s="21"/>
    </row>
    <row r="1859" spans="31:38" ht="16.5" x14ac:dyDescent="0.2">
      <c r="AE1859" s="22"/>
      <c r="AF1859" s="7"/>
      <c r="AG1859" s="7"/>
      <c r="AH1859" s="7"/>
      <c r="AI1859" s="7"/>
      <c r="AJ1859" s="7"/>
      <c r="AK1859" s="7"/>
      <c r="AL1859" s="23"/>
    </row>
    <row r="1860" spans="31:38" ht="16.5" x14ac:dyDescent="0.2">
      <c r="AE1860" s="22"/>
      <c r="AF1860" s="7"/>
      <c r="AG1860" s="7"/>
      <c r="AH1860" s="7"/>
      <c r="AI1860" s="7"/>
      <c r="AJ1860" s="7"/>
      <c r="AK1860" s="7"/>
      <c r="AL1860" s="23"/>
    </row>
    <row r="1861" spans="31:38" ht="16.5" x14ac:dyDescent="0.2">
      <c r="AE1861" s="22"/>
      <c r="AF1861" s="7"/>
      <c r="AG1861" s="7"/>
      <c r="AH1861" s="7"/>
      <c r="AI1861" s="7"/>
      <c r="AJ1861" s="7"/>
      <c r="AK1861" s="7"/>
      <c r="AL1861" s="23"/>
    </row>
    <row r="1862" spans="31:38" ht="16.5" x14ac:dyDescent="0.2">
      <c r="AE1862" s="22"/>
      <c r="AF1862" s="7"/>
      <c r="AG1862" s="7"/>
      <c r="AH1862" s="7"/>
      <c r="AI1862" s="7"/>
      <c r="AJ1862" s="7"/>
      <c r="AK1862" s="7"/>
      <c r="AL1862" s="23"/>
    </row>
    <row r="1863" spans="31:38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</row>
    <row r="1864" spans="31:38" ht="16.5" x14ac:dyDescent="0.2">
      <c r="AE1864" s="20"/>
      <c r="AF1864" s="12"/>
      <c r="AG1864" s="12"/>
      <c r="AH1864" s="12"/>
      <c r="AI1864" s="12"/>
      <c r="AJ1864" s="12"/>
      <c r="AK1864" s="12"/>
      <c r="AL1864" s="21"/>
    </row>
    <row r="1865" spans="31:38" ht="16.5" x14ac:dyDescent="0.2">
      <c r="AE1865" s="22"/>
      <c r="AF1865" s="7"/>
      <c r="AG1865" s="7"/>
      <c r="AH1865" s="7"/>
      <c r="AI1865" s="7"/>
      <c r="AJ1865" s="7"/>
      <c r="AK1865" s="7"/>
      <c r="AL1865" s="23"/>
    </row>
    <row r="1866" spans="31:38" ht="16.5" x14ac:dyDescent="0.2">
      <c r="AE1866" s="22"/>
      <c r="AF1866" s="7"/>
      <c r="AG1866" s="7"/>
      <c r="AH1866" s="7"/>
      <c r="AI1866" s="7"/>
      <c r="AJ1866" s="7"/>
      <c r="AK1866" s="7"/>
      <c r="AL1866" s="23"/>
    </row>
    <row r="1867" spans="31:38" ht="16.5" x14ac:dyDescent="0.2">
      <c r="AE1867" s="22"/>
      <c r="AF1867" s="7"/>
      <c r="AG1867" s="7"/>
      <c r="AH1867" s="7"/>
      <c r="AI1867" s="7"/>
      <c r="AJ1867" s="7"/>
      <c r="AK1867" s="7"/>
      <c r="AL1867" s="23"/>
    </row>
    <row r="1868" spans="31:38" ht="16.5" x14ac:dyDescent="0.2">
      <c r="AE1868" s="22"/>
      <c r="AF1868" s="7"/>
      <c r="AG1868" s="7"/>
      <c r="AH1868" s="7"/>
      <c r="AI1868" s="7"/>
      <c r="AJ1868" s="7"/>
      <c r="AK1868" s="7"/>
      <c r="AL1868" s="23"/>
    </row>
    <row r="1869" spans="31:38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</row>
    <row r="1870" spans="31:38" ht="16.5" x14ac:dyDescent="0.2">
      <c r="AE1870" s="20"/>
      <c r="AF1870" s="12"/>
      <c r="AG1870" s="12"/>
      <c r="AH1870" s="12"/>
      <c r="AI1870" s="12"/>
      <c r="AJ1870" s="12"/>
      <c r="AK1870" s="12"/>
      <c r="AL1870" s="21"/>
    </row>
    <row r="1871" spans="31:38" ht="16.5" x14ac:dyDescent="0.2">
      <c r="AE1871" s="22"/>
      <c r="AF1871" s="7"/>
      <c r="AG1871" s="7"/>
      <c r="AH1871" s="7"/>
      <c r="AI1871" s="7"/>
      <c r="AJ1871" s="7"/>
      <c r="AK1871" s="7"/>
      <c r="AL1871" s="23"/>
    </row>
    <row r="1872" spans="31:38" ht="16.5" x14ac:dyDescent="0.2">
      <c r="AE1872" s="22"/>
      <c r="AF1872" s="7"/>
      <c r="AG1872" s="7"/>
      <c r="AH1872" s="7"/>
      <c r="AI1872" s="7"/>
      <c r="AJ1872" s="7"/>
      <c r="AK1872" s="7"/>
      <c r="AL1872" s="23"/>
    </row>
    <row r="1873" spans="31:38" ht="16.5" x14ac:dyDescent="0.2">
      <c r="AE1873" s="22"/>
      <c r="AF1873" s="7"/>
      <c r="AG1873" s="7"/>
      <c r="AH1873" s="7"/>
      <c r="AI1873" s="7"/>
      <c r="AJ1873" s="7"/>
      <c r="AK1873" s="7"/>
      <c r="AL1873" s="23"/>
    </row>
    <row r="1874" spans="31:38" ht="16.5" x14ac:dyDescent="0.2">
      <c r="AE1874" s="22"/>
      <c r="AF1874" s="7"/>
      <c r="AG1874" s="7"/>
      <c r="AH1874" s="7"/>
      <c r="AI1874" s="7"/>
      <c r="AJ1874" s="7"/>
      <c r="AK1874" s="7"/>
      <c r="AL1874" s="23"/>
    </row>
    <row r="1875" spans="31:38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</row>
    <row r="1876" spans="31:38" ht="16.5" x14ac:dyDescent="0.2">
      <c r="AE1876" s="20"/>
      <c r="AF1876" s="12"/>
      <c r="AG1876" s="12"/>
      <c r="AH1876" s="12"/>
      <c r="AI1876" s="12"/>
      <c r="AJ1876" s="12"/>
      <c r="AK1876" s="12"/>
      <c r="AL1876" s="21"/>
    </row>
    <row r="1877" spans="31:38" ht="16.5" x14ac:dyDescent="0.2">
      <c r="AE1877" s="22"/>
      <c r="AF1877" s="7"/>
      <c r="AG1877" s="7"/>
      <c r="AH1877" s="7"/>
      <c r="AI1877" s="7"/>
      <c r="AJ1877" s="7"/>
      <c r="AK1877" s="7"/>
      <c r="AL1877" s="23"/>
    </row>
    <row r="1878" spans="31:38" ht="16.5" x14ac:dyDescent="0.2">
      <c r="AE1878" s="22"/>
      <c r="AF1878" s="7"/>
      <c r="AG1878" s="7"/>
      <c r="AH1878" s="7"/>
      <c r="AI1878" s="7"/>
      <c r="AJ1878" s="7"/>
      <c r="AK1878" s="7"/>
      <c r="AL1878" s="23"/>
    </row>
    <row r="1879" spans="31:38" ht="16.5" x14ac:dyDescent="0.2">
      <c r="AE1879" s="22"/>
      <c r="AF1879" s="7"/>
      <c r="AG1879" s="7"/>
      <c r="AH1879" s="7"/>
      <c r="AI1879" s="7"/>
      <c r="AJ1879" s="7"/>
      <c r="AK1879" s="7"/>
      <c r="AL1879" s="23"/>
    </row>
    <row r="1880" spans="31:38" ht="16.5" x14ac:dyDescent="0.2">
      <c r="AE1880" s="22"/>
      <c r="AF1880" s="7"/>
      <c r="AG1880" s="7"/>
      <c r="AH1880" s="7"/>
      <c r="AI1880" s="7"/>
      <c r="AJ1880" s="7"/>
      <c r="AK1880" s="7"/>
      <c r="AL1880" s="23"/>
    </row>
    <row r="1881" spans="31:38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</row>
    <row r="1882" spans="31:38" ht="16.5" x14ac:dyDescent="0.2">
      <c r="AE1882" s="20"/>
      <c r="AF1882" s="12"/>
      <c r="AG1882" s="12"/>
      <c r="AH1882" s="12"/>
      <c r="AI1882" s="12"/>
      <c r="AJ1882" s="12"/>
      <c r="AK1882" s="12"/>
      <c r="AL1882" s="21"/>
    </row>
    <row r="1883" spans="31:38" ht="16.5" x14ac:dyDescent="0.2">
      <c r="AE1883" s="22"/>
      <c r="AF1883" s="7"/>
      <c r="AG1883" s="7"/>
      <c r="AH1883" s="7"/>
      <c r="AI1883" s="7"/>
      <c r="AJ1883" s="7"/>
      <c r="AK1883" s="7"/>
      <c r="AL1883" s="23"/>
    </row>
    <row r="1884" spans="31:38" ht="16.5" x14ac:dyDescent="0.2">
      <c r="AE1884" s="22"/>
      <c r="AF1884" s="7"/>
      <c r="AG1884" s="7"/>
      <c r="AH1884" s="7"/>
      <c r="AI1884" s="7"/>
      <c r="AJ1884" s="7"/>
      <c r="AK1884" s="7"/>
      <c r="AL1884" s="23"/>
    </row>
    <row r="1885" spans="31:38" ht="16.5" x14ac:dyDescent="0.2">
      <c r="AE1885" s="22"/>
      <c r="AF1885" s="7"/>
      <c r="AG1885" s="7"/>
      <c r="AH1885" s="7"/>
      <c r="AI1885" s="7"/>
      <c r="AJ1885" s="7"/>
      <c r="AK1885" s="7"/>
      <c r="AL1885" s="23"/>
    </row>
    <row r="1886" spans="31:38" ht="16.5" x14ac:dyDescent="0.2">
      <c r="AE1886" s="22"/>
      <c r="AF1886" s="7"/>
      <c r="AG1886" s="7"/>
      <c r="AH1886" s="7"/>
      <c r="AI1886" s="7"/>
      <c r="AJ1886" s="7"/>
      <c r="AK1886" s="7"/>
      <c r="AL1886" s="23"/>
    </row>
    <row r="1887" spans="31:38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</row>
    <row r="1888" spans="31:38" ht="16.5" x14ac:dyDescent="0.2">
      <c r="AE1888" s="20"/>
      <c r="AF1888" s="12"/>
      <c r="AG1888" s="12"/>
      <c r="AH1888" s="12"/>
      <c r="AI1888" s="12"/>
      <c r="AJ1888" s="12"/>
      <c r="AK1888" s="12"/>
      <c r="AL1888" s="21"/>
    </row>
    <row r="1889" spans="31:38" ht="16.5" x14ac:dyDescent="0.2">
      <c r="AE1889" s="22"/>
      <c r="AF1889" s="7"/>
      <c r="AG1889" s="7"/>
      <c r="AH1889" s="7"/>
      <c r="AI1889" s="7"/>
      <c r="AJ1889" s="7"/>
      <c r="AK1889" s="7"/>
      <c r="AL1889" s="23"/>
    </row>
    <row r="1890" spans="31:38" ht="16.5" x14ac:dyDescent="0.2">
      <c r="AE1890" s="22"/>
      <c r="AF1890" s="7"/>
      <c r="AG1890" s="7"/>
      <c r="AH1890" s="7"/>
      <c r="AI1890" s="7"/>
      <c r="AJ1890" s="7"/>
      <c r="AK1890" s="7"/>
      <c r="AL1890" s="23"/>
    </row>
    <row r="1891" spans="31:38" ht="16.5" x14ac:dyDescent="0.2">
      <c r="AE1891" s="22"/>
      <c r="AF1891" s="7"/>
      <c r="AG1891" s="7"/>
      <c r="AH1891" s="7"/>
      <c r="AI1891" s="7"/>
      <c r="AJ1891" s="7"/>
      <c r="AK1891" s="7"/>
      <c r="AL1891" s="23"/>
    </row>
    <row r="1892" spans="31:38" ht="16.5" x14ac:dyDescent="0.2">
      <c r="AE1892" s="22"/>
      <c r="AF1892" s="7"/>
      <c r="AG1892" s="7"/>
      <c r="AH1892" s="7"/>
      <c r="AI1892" s="7"/>
      <c r="AJ1892" s="7"/>
      <c r="AK1892" s="7"/>
      <c r="AL1892" s="23"/>
    </row>
    <row r="1893" spans="31:38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</row>
    <row r="1894" spans="31:38" ht="16.5" x14ac:dyDescent="0.2">
      <c r="AE1894" s="20"/>
      <c r="AF1894" s="12"/>
      <c r="AG1894" s="12"/>
      <c r="AH1894" s="12"/>
      <c r="AI1894" s="12"/>
      <c r="AJ1894" s="12"/>
      <c r="AK1894" s="12"/>
      <c r="AL1894" s="21"/>
    </row>
    <row r="1895" spans="31:38" ht="16.5" x14ac:dyDescent="0.2">
      <c r="AE1895" s="22"/>
      <c r="AF1895" s="7"/>
      <c r="AG1895" s="7"/>
      <c r="AH1895" s="7"/>
      <c r="AI1895" s="7"/>
      <c r="AJ1895" s="7"/>
      <c r="AK1895" s="7"/>
      <c r="AL1895" s="23"/>
    </row>
    <row r="1896" spans="31:38" ht="16.5" x14ac:dyDescent="0.2">
      <c r="AE1896" s="22"/>
      <c r="AF1896" s="7"/>
      <c r="AG1896" s="7"/>
      <c r="AH1896" s="7"/>
      <c r="AI1896" s="7"/>
      <c r="AJ1896" s="7"/>
      <c r="AK1896" s="7"/>
      <c r="AL1896" s="23"/>
    </row>
    <row r="1897" spans="31:38" ht="16.5" x14ac:dyDescent="0.2">
      <c r="AE1897" s="22"/>
      <c r="AF1897" s="7"/>
      <c r="AG1897" s="7"/>
      <c r="AH1897" s="7"/>
      <c r="AI1897" s="7"/>
      <c r="AJ1897" s="7"/>
      <c r="AK1897" s="7"/>
      <c r="AL1897" s="23"/>
    </row>
    <row r="1898" spans="31:38" ht="16.5" x14ac:dyDescent="0.2">
      <c r="AE1898" s="22"/>
      <c r="AF1898" s="7"/>
      <c r="AG1898" s="7"/>
      <c r="AH1898" s="7"/>
      <c r="AI1898" s="7"/>
      <c r="AJ1898" s="7"/>
      <c r="AK1898" s="7"/>
      <c r="AL1898" s="23"/>
    </row>
    <row r="1899" spans="31:38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</row>
    <row r="1900" spans="31:38" ht="16.5" x14ac:dyDescent="0.2">
      <c r="AE1900" s="20"/>
      <c r="AF1900" s="12"/>
      <c r="AG1900" s="12"/>
      <c r="AH1900" s="12"/>
      <c r="AI1900" s="12"/>
      <c r="AJ1900" s="12"/>
      <c r="AK1900" s="12"/>
      <c r="AL1900" s="21"/>
    </row>
    <row r="1901" spans="31:38" ht="16.5" x14ac:dyDescent="0.2">
      <c r="AE1901" s="22"/>
      <c r="AF1901" s="7"/>
      <c r="AG1901" s="7"/>
      <c r="AH1901" s="7"/>
      <c r="AI1901" s="7"/>
      <c r="AJ1901" s="7"/>
      <c r="AK1901" s="7"/>
      <c r="AL1901" s="23"/>
    </row>
    <row r="1902" spans="31:38" ht="16.5" x14ac:dyDescent="0.2">
      <c r="AE1902" s="22"/>
      <c r="AF1902" s="7"/>
      <c r="AG1902" s="7"/>
      <c r="AH1902" s="7"/>
      <c r="AI1902" s="7"/>
      <c r="AJ1902" s="7"/>
      <c r="AK1902" s="7"/>
      <c r="AL1902" s="23"/>
    </row>
    <row r="1903" spans="31:38" ht="16.5" x14ac:dyDescent="0.2">
      <c r="AE1903" s="22"/>
      <c r="AF1903" s="7"/>
      <c r="AG1903" s="7"/>
      <c r="AH1903" s="7"/>
      <c r="AI1903" s="7"/>
      <c r="AJ1903" s="7"/>
      <c r="AK1903" s="7"/>
      <c r="AL1903" s="23"/>
    </row>
    <row r="1904" spans="31:38" ht="16.5" x14ac:dyDescent="0.2">
      <c r="AE1904" s="22"/>
      <c r="AF1904" s="7"/>
      <c r="AG1904" s="7"/>
      <c r="AH1904" s="7"/>
      <c r="AI1904" s="7"/>
      <c r="AJ1904" s="7"/>
      <c r="AK1904" s="7"/>
      <c r="AL1904" s="23"/>
    </row>
    <row r="1905" spans="31:38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</row>
    <row r="1906" spans="31:38" ht="16.5" x14ac:dyDescent="0.2">
      <c r="AE1906" s="20"/>
      <c r="AF1906" s="12"/>
      <c r="AG1906" s="12"/>
      <c r="AH1906" s="12"/>
      <c r="AI1906" s="12"/>
      <c r="AJ1906" s="12"/>
      <c r="AK1906" s="12"/>
      <c r="AL1906" s="21"/>
    </row>
    <row r="1907" spans="31:38" ht="16.5" x14ac:dyDescent="0.2">
      <c r="AE1907" s="22"/>
      <c r="AF1907" s="7"/>
      <c r="AG1907" s="7"/>
      <c r="AH1907" s="7"/>
      <c r="AI1907" s="7"/>
      <c r="AJ1907" s="7"/>
      <c r="AK1907" s="7"/>
      <c r="AL1907" s="23"/>
    </row>
    <row r="1908" spans="31:38" ht="16.5" x14ac:dyDescent="0.2">
      <c r="AE1908" s="22"/>
      <c r="AF1908" s="7"/>
      <c r="AG1908" s="7"/>
      <c r="AH1908" s="7"/>
      <c r="AI1908" s="7"/>
      <c r="AJ1908" s="7"/>
      <c r="AK1908" s="7"/>
      <c r="AL1908" s="23"/>
    </row>
    <row r="1909" spans="31:38" ht="16.5" x14ac:dyDescent="0.2">
      <c r="AE1909" s="22"/>
      <c r="AF1909" s="7"/>
      <c r="AG1909" s="7"/>
      <c r="AH1909" s="7"/>
      <c r="AI1909" s="7"/>
      <c r="AJ1909" s="7"/>
      <c r="AK1909" s="7"/>
      <c r="AL1909" s="23"/>
    </row>
    <row r="1910" spans="31:38" ht="16.5" x14ac:dyDescent="0.2">
      <c r="AE1910" s="22"/>
      <c r="AF1910" s="7"/>
      <c r="AG1910" s="7"/>
      <c r="AH1910" s="7"/>
      <c r="AI1910" s="7"/>
      <c r="AJ1910" s="7"/>
      <c r="AK1910" s="7"/>
      <c r="AL1910" s="23"/>
    </row>
    <row r="1911" spans="31:38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</row>
    <row r="1912" spans="31:38" ht="16.5" x14ac:dyDescent="0.2">
      <c r="AE1912" s="20"/>
      <c r="AF1912" s="12"/>
      <c r="AG1912" s="12"/>
      <c r="AH1912" s="12"/>
      <c r="AI1912" s="12"/>
      <c r="AJ1912" s="12"/>
      <c r="AK1912" s="12"/>
      <c r="AL1912" s="21"/>
    </row>
    <row r="1913" spans="31:38" ht="16.5" x14ac:dyDescent="0.2">
      <c r="AE1913" s="22"/>
      <c r="AF1913" s="7"/>
      <c r="AG1913" s="7"/>
      <c r="AH1913" s="7"/>
      <c r="AI1913" s="7"/>
      <c r="AJ1913" s="7"/>
      <c r="AK1913" s="7"/>
      <c r="AL1913" s="23"/>
    </row>
    <row r="1914" spans="31:38" ht="16.5" x14ac:dyDescent="0.2">
      <c r="AE1914" s="22"/>
      <c r="AF1914" s="7"/>
      <c r="AG1914" s="7"/>
      <c r="AH1914" s="7"/>
      <c r="AI1914" s="7"/>
      <c r="AJ1914" s="7"/>
      <c r="AK1914" s="7"/>
      <c r="AL1914" s="23"/>
    </row>
    <row r="1915" spans="31:38" ht="16.5" x14ac:dyDescent="0.2">
      <c r="AE1915" s="22"/>
      <c r="AF1915" s="7"/>
      <c r="AG1915" s="7"/>
      <c r="AH1915" s="7"/>
      <c r="AI1915" s="7"/>
      <c r="AJ1915" s="7"/>
      <c r="AK1915" s="7"/>
      <c r="AL1915" s="23"/>
    </row>
    <row r="1916" spans="31:38" ht="16.5" x14ac:dyDescent="0.2">
      <c r="AE1916" s="22"/>
      <c r="AF1916" s="7"/>
      <c r="AG1916" s="7"/>
      <c r="AH1916" s="7"/>
      <c r="AI1916" s="7"/>
      <c r="AJ1916" s="7"/>
      <c r="AK1916" s="7"/>
      <c r="AL1916" s="23"/>
    </row>
    <row r="1917" spans="31:38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</row>
    <row r="1918" spans="31:38" ht="16.5" x14ac:dyDescent="0.2">
      <c r="AE1918" s="20"/>
      <c r="AF1918" s="12"/>
      <c r="AG1918" s="12"/>
      <c r="AH1918" s="12"/>
      <c r="AI1918" s="12"/>
      <c r="AJ1918" s="12"/>
      <c r="AK1918" s="12"/>
      <c r="AL1918" s="21"/>
    </row>
    <row r="1919" spans="31:38" ht="16.5" x14ac:dyDescent="0.2">
      <c r="AE1919" s="22"/>
      <c r="AF1919" s="7"/>
      <c r="AG1919" s="7"/>
      <c r="AH1919" s="7"/>
      <c r="AI1919" s="7"/>
      <c r="AJ1919" s="7"/>
      <c r="AK1919" s="7"/>
      <c r="AL1919" s="23"/>
    </row>
    <row r="1920" spans="31:38" ht="16.5" x14ac:dyDescent="0.2">
      <c r="AE1920" s="22"/>
      <c r="AF1920" s="7"/>
      <c r="AG1920" s="7"/>
      <c r="AH1920" s="7"/>
      <c r="AI1920" s="7"/>
      <c r="AJ1920" s="7"/>
      <c r="AK1920" s="7"/>
      <c r="AL1920" s="23"/>
    </row>
    <row r="1921" spans="31:38" ht="16.5" x14ac:dyDescent="0.2">
      <c r="AE1921" s="22"/>
      <c r="AF1921" s="7"/>
      <c r="AG1921" s="7"/>
      <c r="AH1921" s="7"/>
      <c r="AI1921" s="7"/>
      <c r="AJ1921" s="7"/>
      <c r="AK1921" s="7"/>
      <c r="AL1921" s="23"/>
    </row>
    <row r="1922" spans="31:38" ht="16.5" x14ac:dyDescent="0.2">
      <c r="AE1922" s="22"/>
      <c r="AF1922" s="7"/>
      <c r="AG1922" s="7"/>
      <c r="AH1922" s="7"/>
      <c r="AI1922" s="7"/>
      <c r="AJ1922" s="7"/>
      <c r="AK1922" s="7"/>
      <c r="AL1922" s="23"/>
    </row>
    <row r="1923" spans="31:38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</row>
    <row r="1924" spans="31:38" ht="16.5" x14ac:dyDescent="0.2">
      <c r="AE1924" s="20"/>
      <c r="AF1924" s="12"/>
      <c r="AG1924" s="12"/>
      <c r="AH1924" s="12"/>
      <c r="AI1924" s="12"/>
      <c r="AJ1924" s="12"/>
      <c r="AK1924" s="12"/>
      <c r="AL1924" s="21"/>
    </row>
    <row r="1925" spans="31:38" ht="16.5" x14ac:dyDescent="0.2">
      <c r="AE1925" s="22"/>
      <c r="AF1925" s="7"/>
      <c r="AG1925" s="7"/>
      <c r="AH1925" s="7"/>
      <c r="AI1925" s="7"/>
      <c r="AJ1925" s="7"/>
      <c r="AK1925" s="7"/>
      <c r="AL1925" s="23"/>
    </row>
    <row r="1926" spans="31:38" ht="16.5" x14ac:dyDescent="0.2">
      <c r="AE1926" s="22"/>
      <c r="AF1926" s="7"/>
      <c r="AG1926" s="7"/>
      <c r="AH1926" s="7"/>
      <c r="AI1926" s="7"/>
      <c r="AJ1926" s="7"/>
      <c r="AK1926" s="7"/>
      <c r="AL1926" s="23"/>
    </row>
    <row r="1927" spans="31:38" ht="16.5" x14ac:dyDescent="0.2">
      <c r="AE1927" s="22"/>
      <c r="AF1927" s="7"/>
      <c r="AG1927" s="7"/>
      <c r="AH1927" s="7"/>
      <c r="AI1927" s="7"/>
      <c r="AJ1927" s="7"/>
      <c r="AK1927" s="7"/>
      <c r="AL1927" s="23"/>
    </row>
    <row r="1928" spans="31:38" ht="16.5" x14ac:dyDescent="0.2">
      <c r="AE1928" s="22"/>
      <c r="AF1928" s="7"/>
      <c r="AG1928" s="7"/>
      <c r="AH1928" s="7"/>
      <c r="AI1928" s="7"/>
      <c r="AJ1928" s="7"/>
      <c r="AK1928" s="7"/>
      <c r="AL1928" s="23"/>
    </row>
    <row r="1929" spans="31:38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</row>
    <row r="1930" spans="31:38" ht="16.5" x14ac:dyDescent="0.2">
      <c r="AE1930" s="20"/>
      <c r="AF1930" s="12"/>
      <c r="AG1930" s="12"/>
      <c r="AH1930" s="12"/>
      <c r="AI1930" s="12"/>
      <c r="AJ1930" s="12"/>
      <c r="AK1930" s="12"/>
      <c r="AL1930" s="21"/>
    </row>
    <row r="1931" spans="31:38" ht="16.5" x14ac:dyDescent="0.2">
      <c r="AE1931" s="22"/>
      <c r="AF1931" s="7"/>
      <c r="AG1931" s="7"/>
      <c r="AH1931" s="7"/>
      <c r="AI1931" s="7"/>
      <c r="AJ1931" s="7"/>
      <c r="AK1931" s="7"/>
      <c r="AL1931" s="23"/>
    </row>
    <row r="1932" spans="31:38" ht="16.5" x14ac:dyDescent="0.2">
      <c r="AE1932" s="22"/>
      <c r="AF1932" s="7"/>
      <c r="AG1932" s="7"/>
      <c r="AH1932" s="7"/>
      <c r="AI1932" s="7"/>
      <c r="AJ1932" s="7"/>
      <c r="AK1932" s="7"/>
      <c r="AL1932" s="23"/>
    </row>
    <row r="1933" spans="31:38" ht="16.5" x14ac:dyDescent="0.2">
      <c r="AE1933" s="22"/>
      <c r="AF1933" s="7"/>
      <c r="AG1933" s="7"/>
      <c r="AH1933" s="7"/>
      <c r="AI1933" s="7"/>
      <c r="AJ1933" s="7"/>
      <c r="AK1933" s="7"/>
      <c r="AL1933" s="23"/>
    </row>
    <row r="1934" spans="31:38" ht="16.5" x14ac:dyDescent="0.2">
      <c r="AE1934" s="22"/>
      <c r="AF1934" s="7"/>
      <c r="AG1934" s="7"/>
      <c r="AH1934" s="7"/>
      <c r="AI1934" s="7"/>
      <c r="AJ1934" s="7"/>
      <c r="AK1934" s="7"/>
      <c r="AL1934" s="23"/>
    </row>
    <row r="1935" spans="31:38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</row>
    <row r="1936" spans="31:38" ht="16.5" x14ac:dyDescent="0.2">
      <c r="AE1936" s="20"/>
      <c r="AF1936" s="12"/>
      <c r="AG1936" s="12"/>
      <c r="AH1936" s="12"/>
      <c r="AI1936" s="12"/>
      <c r="AJ1936" s="12"/>
      <c r="AK1936" s="12"/>
      <c r="AL1936" s="21"/>
    </row>
    <row r="1937" spans="31:38" ht="16.5" x14ac:dyDescent="0.2">
      <c r="AE1937" s="22"/>
      <c r="AF1937" s="7"/>
      <c r="AG1937" s="7"/>
      <c r="AH1937" s="7"/>
      <c r="AI1937" s="7"/>
      <c r="AJ1937" s="7"/>
      <c r="AK1937" s="7"/>
      <c r="AL1937" s="23"/>
    </row>
    <row r="1938" spans="31:38" ht="16.5" x14ac:dyDescent="0.2">
      <c r="AE1938" s="22"/>
      <c r="AF1938" s="7"/>
      <c r="AG1938" s="7"/>
      <c r="AH1938" s="7"/>
      <c r="AI1938" s="7"/>
      <c r="AJ1938" s="7"/>
      <c r="AK1938" s="7"/>
      <c r="AL1938" s="23"/>
    </row>
    <row r="1939" spans="31:38" ht="16.5" x14ac:dyDescent="0.2">
      <c r="AE1939" s="22"/>
      <c r="AF1939" s="7"/>
      <c r="AG1939" s="7"/>
      <c r="AH1939" s="7"/>
      <c r="AI1939" s="7"/>
      <c r="AJ1939" s="7"/>
      <c r="AK1939" s="7"/>
      <c r="AL1939" s="23"/>
    </row>
    <row r="1940" spans="31:38" ht="16.5" x14ac:dyDescent="0.2">
      <c r="AE1940" s="22"/>
      <c r="AF1940" s="7"/>
      <c r="AG1940" s="7"/>
      <c r="AH1940" s="7"/>
      <c r="AI1940" s="7"/>
      <c r="AJ1940" s="7"/>
      <c r="AK1940" s="7"/>
      <c r="AL1940" s="23"/>
    </row>
    <row r="1941" spans="31:38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</row>
    <row r="1942" spans="31:38" ht="16.5" x14ac:dyDescent="0.2">
      <c r="AE1942" s="20"/>
      <c r="AF1942" s="12"/>
      <c r="AG1942" s="12"/>
      <c r="AH1942" s="12"/>
      <c r="AI1942" s="12"/>
      <c r="AJ1942" s="12"/>
      <c r="AK1942" s="12"/>
      <c r="AL1942" s="21"/>
    </row>
    <row r="1943" spans="31:38" ht="16.5" x14ac:dyDescent="0.2">
      <c r="AE1943" s="22"/>
      <c r="AF1943" s="7"/>
      <c r="AG1943" s="7"/>
      <c r="AH1943" s="7"/>
      <c r="AI1943" s="7"/>
      <c r="AJ1943" s="7"/>
      <c r="AK1943" s="7"/>
      <c r="AL1943" s="23"/>
    </row>
    <row r="1944" spans="31:38" ht="16.5" x14ac:dyDescent="0.2">
      <c r="AE1944" s="22"/>
      <c r="AF1944" s="7"/>
      <c r="AG1944" s="7"/>
      <c r="AH1944" s="7"/>
      <c r="AI1944" s="7"/>
      <c r="AJ1944" s="7"/>
      <c r="AK1944" s="7"/>
      <c r="AL1944" s="23"/>
    </row>
    <row r="1945" spans="31:38" ht="16.5" x14ac:dyDescent="0.2">
      <c r="AE1945" s="22"/>
      <c r="AF1945" s="7"/>
      <c r="AG1945" s="7"/>
      <c r="AH1945" s="7"/>
      <c r="AI1945" s="7"/>
      <c r="AJ1945" s="7"/>
      <c r="AK1945" s="7"/>
      <c r="AL1945" s="23"/>
    </row>
    <row r="1946" spans="31:38" ht="16.5" x14ac:dyDescent="0.2">
      <c r="AE1946" s="22"/>
      <c r="AF1946" s="7"/>
      <c r="AG1946" s="7"/>
      <c r="AH1946" s="7"/>
      <c r="AI1946" s="7"/>
      <c r="AJ1946" s="7"/>
      <c r="AK1946" s="7"/>
      <c r="AL1946" s="23"/>
    </row>
    <row r="1947" spans="31:38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</row>
    <row r="1948" spans="31:38" ht="16.5" x14ac:dyDescent="0.2">
      <c r="AE1948" s="20"/>
      <c r="AF1948" s="12"/>
      <c r="AG1948" s="12"/>
      <c r="AH1948" s="12"/>
      <c r="AI1948" s="12"/>
      <c r="AJ1948" s="12"/>
      <c r="AK1948" s="12"/>
      <c r="AL1948" s="21"/>
    </row>
    <row r="1949" spans="31:38" ht="16.5" x14ac:dyDescent="0.2">
      <c r="AE1949" s="22"/>
      <c r="AF1949" s="7"/>
      <c r="AG1949" s="7"/>
      <c r="AH1949" s="7"/>
      <c r="AI1949" s="7"/>
      <c r="AJ1949" s="7"/>
      <c r="AK1949" s="7"/>
      <c r="AL1949" s="23"/>
    </row>
    <row r="1950" spans="31:38" ht="16.5" x14ac:dyDescent="0.2">
      <c r="AE1950" s="22"/>
      <c r="AF1950" s="7"/>
      <c r="AG1950" s="7"/>
      <c r="AH1950" s="7"/>
      <c r="AI1950" s="7"/>
      <c r="AJ1950" s="7"/>
      <c r="AK1950" s="7"/>
      <c r="AL1950" s="23"/>
    </row>
    <row r="1951" spans="31:38" ht="16.5" x14ac:dyDescent="0.2">
      <c r="AE1951" s="22"/>
      <c r="AF1951" s="7"/>
      <c r="AG1951" s="7"/>
      <c r="AH1951" s="7"/>
      <c r="AI1951" s="7"/>
      <c r="AJ1951" s="7"/>
      <c r="AK1951" s="7"/>
      <c r="AL1951" s="23"/>
    </row>
    <row r="1952" spans="31:38" ht="16.5" x14ac:dyDescent="0.2">
      <c r="AE1952" s="22"/>
      <c r="AF1952" s="7"/>
      <c r="AG1952" s="7"/>
      <c r="AH1952" s="7"/>
      <c r="AI1952" s="7"/>
      <c r="AJ1952" s="7"/>
      <c r="AK1952" s="7"/>
      <c r="AL1952" s="23"/>
    </row>
    <row r="1953" spans="31:38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</row>
    <row r="1954" spans="31:38" ht="16.5" x14ac:dyDescent="0.2">
      <c r="AE1954" s="20"/>
      <c r="AF1954" s="12"/>
      <c r="AG1954" s="12"/>
      <c r="AH1954" s="12"/>
      <c r="AI1954" s="12"/>
      <c r="AJ1954" s="12"/>
      <c r="AK1954" s="12"/>
      <c r="AL1954" s="21"/>
    </row>
    <row r="1955" spans="31:38" ht="16.5" x14ac:dyDescent="0.2">
      <c r="AE1955" s="22"/>
      <c r="AF1955" s="7"/>
      <c r="AG1955" s="7"/>
      <c r="AH1955" s="7"/>
      <c r="AI1955" s="7"/>
      <c r="AJ1955" s="7"/>
      <c r="AK1955" s="7"/>
      <c r="AL1955" s="23"/>
    </row>
    <row r="1956" spans="31:38" ht="16.5" x14ac:dyDescent="0.2">
      <c r="AE1956" s="22"/>
      <c r="AF1956" s="7"/>
      <c r="AG1956" s="7"/>
      <c r="AH1956" s="7"/>
      <c r="AI1956" s="7"/>
      <c r="AJ1956" s="7"/>
      <c r="AK1956" s="7"/>
      <c r="AL1956" s="23"/>
    </row>
    <row r="1957" spans="31:38" ht="16.5" x14ac:dyDescent="0.2">
      <c r="AE1957" s="22"/>
      <c r="AF1957" s="7"/>
      <c r="AG1957" s="7"/>
      <c r="AH1957" s="7"/>
      <c r="AI1957" s="7"/>
      <c r="AJ1957" s="7"/>
      <c r="AK1957" s="7"/>
      <c r="AL1957" s="23"/>
    </row>
    <row r="1958" spans="31:38" ht="16.5" x14ac:dyDescent="0.2">
      <c r="AE1958" s="22"/>
      <c r="AF1958" s="7"/>
      <c r="AG1958" s="7"/>
      <c r="AH1958" s="7"/>
      <c r="AI1958" s="7"/>
      <c r="AJ1958" s="7"/>
      <c r="AK1958" s="7"/>
      <c r="AL1958" s="23"/>
    </row>
    <row r="1959" spans="31:38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</row>
    <row r="1960" spans="31:38" ht="16.5" x14ac:dyDescent="0.2">
      <c r="AE1960" s="20"/>
      <c r="AF1960" s="12"/>
      <c r="AG1960" s="12"/>
      <c r="AH1960" s="12"/>
      <c r="AI1960" s="12"/>
      <c r="AJ1960" s="12"/>
      <c r="AK1960" s="12"/>
      <c r="AL1960" s="21"/>
    </row>
    <row r="1961" spans="31:38" ht="16.5" x14ac:dyDescent="0.2">
      <c r="AE1961" s="22"/>
      <c r="AF1961" s="7"/>
      <c r="AG1961" s="7"/>
      <c r="AH1961" s="7"/>
      <c r="AI1961" s="7"/>
      <c r="AJ1961" s="7"/>
      <c r="AK1961" s="7"/>
      <c r="AL1961" s="23"/>
    </row>
    <row r="1962" spans="31:38" ht="16.5" x14ac:dyDescent="0.2">
      <c r="AE1962" s="22"/>
      <c r="AF1962" s="7"/>
      <c r="AG1962" s="7"/>
      <c r="AH1962" s="7"/>
      <c r="AI1962" s="7"/>
      <c r="AJ1962" s="7"/>
      <c r="AK1962" s="7"/>
      <c r="AL1962" s="23"/>
    </row>
    <row r="1963" spans="31:38" ht="16.5" x14ac:dyDescent="0.2">
      <c r="AE1963" s="22"/>
      <c r="AF1963" s="7"/>
      <c r="AG1963" s="7"/>
      <c r="AH1963" s="7"/>
      <c r="AI1963" s="7"/>
      <c r="AJ1963" s="7"/>
      <c r="AK1963" s="7"/>
      <c r="AL1963" s="23"/>
    </row>
    <row r="1964" spans="31:38" ht="16.5" x14ac:dyDescent="0.2">
      <c r="AE1964" s="22"/>
      <c r="AF1964" s="7"/>
      <c r="AG1964" s="7"/>
      <c r="AH1964" s="7"/>
      <c r="AI1964" s="7"/>
      <c r="AJ1964" s="7"/>
      <c r="AK1964" s="7"/>
      <c r="AL1964" s="23"/>
    </row>
    <row r="1965" spans="31:38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</row>
    <row r="1966" spans="31:38" ht="16.5" x14ac:dyDescent="0.2">
      <c r="AE1966" s="20"/>
      <c r="AF1966" s="12"/>
      <c r="AG1966" s="12"/>
      <c r="AH1966" s="12"/>
      <c r="AI1966" s="12"/>
      <c r="AJ1966" s="12"/>
      <c r="AK1966" s="12"/>
      <c r="AL1966" s="21"/>
    </row>
    <row r="1967" spans="31:38" ht="16.5" x14ac:dyDescent="0.2">
      <c r="AE1967" s="22"/>
      <c r="AF1967" s="7"/>
      <c r="AG1967" s="7"/>
      <c r="AH1967" s="7"/>
      <c r="AI1967" s="7"/>
      <c r="AJ1967" s="7"/>
      <c r="AK1967" s="7"/>
      <c r="AL1967" s="23"/>
    </row>
    <row r="1968" spans="31:38" ht="16.5" x14ac:dyDescent="0.2">
      <c r="AE1968" s="22"/>
      <c r="AF1968" s="7"/>
      <c r="AG1968" s="7"/>
      <c r="AH1968" s="7"/>
      <c r="AI1968" s="7"/>
      <c r="AJ1968" s="7"/>
      <c r="AK1968" s="7"/>
      <c r="AL1968" s="23"/>
    </row>
    <row r="1969" spans="31:38" ht="16.5" x14ac:dyDescent="0.2">
      <c r="AE1969" s="22"/>
      <c r="AF1969" s="7"/>
      <c r="AG1969" s="7"/>
      <c r="AH1969" s="7"/>
      <c r="AI1969" s="7"/>
      <c r="AJ1969" s="7"/>
      <c r="AK1969" s="7"/>
      <c r="AL1969" s="23"/>
    </row>
    <row r="1970" spans="31:38" ht="16.5" x14ac:dyDescent="0.2">
      <c r="AE1970" s="22"/>
      <c r="AF1970" s="7"/>
      <c r="AG1970" s="7"/>
      <c r="AH1970" s="7"/>
      <c r="AI1970" s="7"/>
      <c r="AJ1970" s="7"/>
      <c r="AK1970" s="7"/>
      <c r="AL1970" s="23"/>
    </row>
    <row r="1971" spans="31:38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</row>
    <row r="1972" spans="31:38" ht="16.5" x14ac:dyDescent="0.2">
      <c r="AE1972" s="20"/>
      <c r="AF1972" s="12"/>
      <c r="AG1972" s="12"/>
      <c r="AH1972" s="12"/>
      <c r="AI1972" s="12"/>
      <c r="AJ1972" s="12"/>
      <c r="AK1972" s="12"/>
      <c r="AL1972" s="21"/>
    </row>
    <row r="1973" spans="31:38" ht="16.5" x14ac:dyDescent="0.2">
      <c r="AE1973" s="22"/>
      <c r="AF1973" s="7"/>
      <c r="AG1973" s="7"/>
      <c r="AH1973" s="7"/>
      <c r="AI1973" s="7"/>
      <c r="AJ1973" s="7"/>
      <c r="AK1973" s="7"/>
      <c r="AL1973" s="23"/>
    </row>
    <row r="1974" spans="31:38" ht="16.5" x14ac:dyDescent="0.2">
      <c r="AE1974" s="22"/>
      <c r="AF1974" s="7"/>
      <c r="AG1974" s="7"/>
      <c r="AH1974" s="7"/>
      <c r="AI1974" s="7"/>
      <c r="AJ1974" s="7"/>
      <c r="AK1974" s="7"/>
      <c r="AL1974" s="23"/>
    </row>
    <row r="1975" spans="31:38" ht="16.5" x14ac:dyDescent="0.2">
      <c r="AE1975" s="22"/>
      <c r="AF1975" s="7"/>
      <c r="AG1975" s="7"/>
      <c r="AH1975" s="7"/>
      <c r="AI1975" s="7"/>
      <c r="AJ1975" s="7"/>
      <c r="AK1975" s="7"/>
      <c r="AL1975" s="23"/>
    </row>
    <row r="1976" spans="31:38" ht="16.5" x14ac:dyDescent="0.2">
      <c r="AE1976" s="22"/>
      <c r="AF1976" s="7"/>
      <c r="AG1976" s="7"/>
      <c r="AH1976" s="7"/>
      <c r="AI1976" s="7"/>
      <c r="AJ1976" s="7"/>
      <c r="AK1976" s="7"/>
      <c r="AL1976" s="23"/>
    </row>
    <row r="1977" spans="31:38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</row>
    <row r="1978" spans="31:38" ht="16.5" x14ac:dyDescent="0.2">
      <c r="AE1978" s="20"/>
      <c r="AF1978" s="12"/>
      <c r="AG1978" s="12"/>
      <c r="AH1978" s="12"/>
      <c r="AI1978" s="12"/>
      <c r="AJ1978" s="12"/>
      <c r="AK1978" s="12"/>
      <c r="AL1978" s="21"/>
    </row>
    <row r="1979" spans="31:38" ht="16.5" x14ac:dyDescent="0.2">
      <c r="AE1979" s="22"/>
      <c r="AF1979" s="7"/>
      <c r="AG1979" s="7"/>
      <c r="AH1979" s="7"/>
      <c r="AI1979" s="7"/>
      <c r="AJ1979" s="7"/>
      <c r="AK1979" s="7"/>
      <c r="AL1979" s="23"/>
    </row>
    <row r="1980" spans="31:38" ht="16.5" x14ac:dyDescent="0.2">
      <c r="AE1980" s="22"/>
      <c r="AF1980" s="7"/>
      <c r="AG1980" s="7"/>
      <c r="AH1980" s="7"/>
      <c r="AI1980" s="7"/>
      <c r="AJ1980" s="7"/>
      <c r="AK1980" s="7"/>
      <c r="AL1980" s="23"/>
    </row>
    <row r="1981" spans="31:38" ht="16.5" x14ac:dyDescent="0.2">
      <c r="AE1981" s="22"/>
      <c r="AF1981" s="7"/>
      <c r="AG1981" s="7"/>
      <c r="AH1981" s="7"/>
      <c r="AI1981" s="7"/>
      <c r="AJ1981" s="7"/>
      <c r="AK1981" s="7"/>
      <c r="AL1981" s="23"/>
    </row>
    <row r="1982" spans="31:38" ht="16.5" x14ac:dyDescent="0.2">
      <c r="AE1982" s="22"/>
      <c r="AF1982" s="7"/>
      <c r="AG1982" s="7"/>
      <c r="AH1982" s="7"/>
      <c r="AI1982" s="7"/>
      <c r="AJ1982" s="7"/>
      <c r="AK1982" s="7"/>
      <c r="AL1982" s="23"/>
    </row>
    <row r="1983" spans="31:38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</row>
    <row r="1984" spans="31:38" ht="16.5" x14ac:dyDescent="0.2">
      <c r="AE1984" s="20"/>
      <c r="AF1984" s="12"/>
      <c r="AG1984" s="12"/>
      <c r="AH1984" s="12"/>
      <c r="AI1984" s="12"/>
      <c r="AJ1984" s="12"/>
      <c r="AK1984" s="12"/>
      <c r="AL1984" s="21"/>
    </row>
    <row r="1985" spans="31:38" ht="16.5" x14ac:dyDescent="0.2">
      <c r="AE1985" s="22"/>
      <c r="AF1985" s="7"/>
      <c r="AG1985" s="7"/>
      <c r="AH1985" s="7"/>
      <c r="AI1985" s="7"/>
      <c r="AJ1985" s="7"/>
      <c r="AK1985" s="7"/>
      <c r="AL1985" s="23"/>
    </row>
    <row r="1986" spans="31:38" ht="16.5" x14ac:dyDescent="0.2">
      <c r="AE1986" s="22"/>
      <c r="AF1986" s="7"/>
      <c r="AG1986" s="7"/>
      <c r="AH1986" s="7"/>
      <c r="AI1986" s="7"/>
      <c r="AJ1986" s="7"/>
      <c r="AK1986" s="7"/>
      <c r="AL1986" s="23"/>
    </row>
    <row r="1987" spans="31:38" ht="16.5" x14ac:dyDescent="0.2">
      <c r="AE1987" s="22"/>
      <c r="AF1987" s="7"/>
      <c r="AG1987" s="7"/>
      <c r="AH1987" s="7"/>
      <c r="AI1987" s="7"/>
      <c r="AJ1987" s="7"/>
      <c r="AK1987" s="7"/>
      <c r="AL1987" s="23"/>
    </row>
    <row r="1988" spans="31:38" ht="16.5" x14ac:dyDescent="0.2">
      <c r="AE1988" s="22"/>
      <c r="AF1988" s="7"/>
      <c r="AG1988" s="7"/>
      <c r="AH1988" s="7"/>
      <c r="AI1988" s="7"/>
      <c r="AJ1988" s="7"/>
      <c r="AK1988" s="7"/>
      <c r="AL1988" s="23"/>
    </row>
    <row r="1989" spans="31:38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</row>
    <row r="1990" spans="31:38" ht="16.5" x14ac:dyDescent="0.2">
      <c r="AE1990" s="20"/>
      <c r="AF1990" s="12"/>
      <c r="AG1990" s="12"/>
      <c r="AH1990" s="12"/>
      <c r="AI1990" s="12"/>
      <c r="AJ1990" s="12"/>
      <c r="AK1990" s="12"/>
      <c r="AL1990" s="21"/>
    </row>
    <row r="1991" spans="31:38" ht="16.5" x14ac:dyDescent="0.2">
      <c r="AE1991" s="22"/>
      <c r="AF1991" s="7"/>
      <c r="AG1991" s="7"/>
      <c r="AH1991" s="7"/>
      <c r="AI1991" s="7"/>
      <c r="AJ1991" s="7"/>
      <c r="AK1991" s="7"/>
      <c r="AL1991" s="23"/>
    </row>
    <row r="1992" spans="31:38" ht="16.5" x14ac:dyDescent="0.2">
      <c r="AE1992" s="22"/>
      <c r="AF1992" s="7"/>
      <c r="AG1992" s="7"/>
      <c r="AH1992" s="7"/>
      <c r="AI1992" s="7"/>
      <c r="AJ1992" s="7"/>
      <c r="AK1992" s="7"/>
      <c r="AL1992" s="23"/>
    </row>
    <row r="1993" spans="31:38" ht="16.5" x14ac:dyDescent="0.2">
      <c r="AE1993" s="22"/>
      <c r="AF1993" s="7"/>
      <c r="AG1993" s="7"/>
      <c r="AH1993" s="7"/>
      <c r="AI1993" s="7"/>
      <c r="AJ1993" s="7"/>
      <c r="AK1993" s="7"/>
      <c r="AL1993" s="23"/>
    </row>
    <row r="1994" spans="31:38" ht="16.5" x14ac:dyDescent="0.2">
      <c r="AE1994" s="22"/>
      <c r="AF1994" s="7"/>
      <c r="AG1994" s="7"/>
      <c r="AH1994" s="7"/>
      <c r="AI1994" s="7"/>
      <c r="AJ1994" s="7"/>
      <c r="AK1994" s="7"/>
      <c r="AL1994" s="23"/>
    </row>
    <row r="1995" spans="31:38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</row>
    <row r="1996" spans="31:38" ht="16.5" x14ac:dyDescent="0.2">
      <c r="AE1996" s="20"/>
      <c r="AF1996" s="12"/>
      <c r="AG1996" s="12"/>
      <c r="AH1996" s="12"/>
      <c r="AI1996" s="12"/>
      <c r="AJ1996" s="12"/>
      <c r="AK1996" s="12"/>
      <c r="AL1996" s="21"/>
    </row>
    <row r="1997" spans="31:38" ht="16.5" x14ac:dyDescent="0.2">
      <c r="AE1997" s="22"/>
      <c r="AF1997" s="7"/>
      <c r="AG1997" s="7"/>
      <c r="AH1997" s="7"/>
      <c r="AI1997" s="7"/>
      <c r="AJ1997" s="7"/>
      <c r="AK1997" s="7"/>
      <c r="AL1997" s="23"/>
    </row>
    <row r="1998" spans="31:38" ht="16.5" x14ac:dyDescent="0.2">
      <c r="AE1998" s="22"/>
      <c r="AF1998" s="7"/>
      <c r="AG1998" s="7"/>
      <c r="AH1998" s="7"/>
      <c r="AI1998" s="7"/>
      <c r="AJ1998" s="7"/>
      <c r="AK1998" s="7"/>
      <c r="AL1998" s="23"/>
    </row>
    <row r="1999" spans="31:38" ht="16.5" x14ac:dyDescent="0.2">
      <c r="AE1999" s="22"/>
      <c r="AF1999" s="7"/>
      <c r="AG1999" s="7"/>
      <c r="AH1999" s="7"/>
      <c r="AI1999" s="7"/>
      <c r="AJ1999" s="7"/>
      <c r="AK1999" s="7"/>
      <c r="AL1999" s="23"/>
    </row>
    <row r="2000" spans="31:38" ht="16.5" x14ac:dyDescent="0.2">
      <c r="AE2000" s="22"/>
      <c r="AF2000" s="7"/>
      <c r="AG2000" s="7"/>
      <c r="AH2000" s="7"/>
      <c r="AI2000" s="7"/>
      <c r="AJ2000" s="7"/>
      <c r="AK2000" s="7"/>
      <c r="AL2000" s="23"/>
    </row>
    <row r="2001" spans="31:38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</row>
    <row r="2002" spans="31:38" ht="16.5" x14ac:dyDescent="0.2">
      <c r="AE2002" s="20"/>
      <c r="AF2002" s="12"/>
      <c r="AG2002" s="12"/>
      <c r="AH2002" s="12"/>
      <c r="AI2002" s="12"/>
      <c r="AJ2002" s="12"/>
      <c r="AK2002" s="12"/>
      <c r="AL2002" s="21"/>
    </row>
    <row r="2003" spans="31:38" ht="16.5" x14ac:dyDescent="0.2">
      <c r="AE2003" s="22"/>
      <c r="AF2003" s="7"/>
      <c r="AG2003" s="7"/>
      <c r="AH2003" s="7"/>
      <c r="AI2003" s="7"/>
      <c r="AJ2003" s="7"/>
      <c r="AK2003" s="7"/>
      <c r="AL2003" s="23"/>
    </row>
    <row r="2004" spans="31:38" ht="16.5" x14ac:dyDescent="0.2">
      <c r="AE2004" s="22"/>
      <c r="AF2004" s="7"/>
      <c r="AG2004" s="7"/>
      <c r="AH2004" s="7"/>
      <c r="AI2004" s="7"/>
      <c r="AJ2004" s="7"/>
      <c r="AK2004" s="7"/>
      <c r="AL2004" s="23"/>
    </row>
    <row r="2005" spans="31:38" ht="16.5" x14ac:dyDescent="0.2">
      <c r="AE2005" s="22"/>
      <c r="AF2005" s="7"/>
      <c r="AG2005" s="7"/>
      <c r="AH2005" s="7"/>
      <c r="AI2005" s="7"/>
      <c r="AJ2005" s="7"/>
      <c r="AK2005" s="7"/>
      <c r="AL2005" s="23"/>
    </row>
    <row r="2006" spans="31:38" ht="16.5" x14ac:dyDescent="0.2">
      <c r="AE2006" s="22"/>
      <c r="AF2006" s="7"/>
      <c r="AG2006" s="7"/>
      <c r="AH2006" s="7"/>
      <c r="AI2006" s="7"/>
      <c r="AJ2006" s="7"/>
      <c r="AK2006" s="7"/>
      <c r="AL2006" s="23"/>
    </row>
    <row r="2007" spans="31:38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</row>
    <row r="2008" spans="31:38" ht="16.5" x14ac:dyDescent="0.2">
      <c r="AE2008" s="20"/>
      <c r="AF2008" s="12"/>
      <c r="AG2008" s="12"/>
      <c r="AH2008" s="12"/>
      <c r="AI2008" s="12"/>
      <c r="AJ2008" s="12"/>
      <c r="AK2008" s="12"/>
      <c r="AL2008" s="21"/>
    </row>
    <row r="2009" spans="31:38" ht="16.5" x14ac:dyDescent="0.2">
      <c r="AE2009" s="22"/>
      <c r="AF2009" s="7"/>
      <c r="AG2009" s="7"/>
      <c r="AH2009" s="7"/>
      <c r="AI2009" s="7"/>
      <c r="AJ2009" s="7"/>
      <c r="AK2009" s="7"/>
      <c r="AL2009" s="23"/>
    </row>
    <row r="2010" spans="31:38" ht="16.5" x14ac:dyDescent="0.2">
      <c r="AE2010" s="22"/>
      <c r="AF2010" s="7"/>
      <c r="AG2010" s="7"/>
      <c r="AH2010" s="7"/>
      <c r="AI2010" s="7"/>
      <c r="AJ2010" s="7"/>
      <c r="AK2010" s="7"/>
      <c r="AL2010" s="23"/>
    </row>
    <row r="2011" spans="31:38" ht="16.5" x14ac:dyDescent="0.2">
      <c r="AE2011" s="22"/>
      <c r="AF2011" s="7"/>
      <c r="AG2011" s="7"/>
      <c r="AH2011" s="7"/>
      <c r="AI2011" s="7"/>
      <c r="AJ2011" s="7"/>
      <c r="AK2011" s="7"/>
      <c r="AL2011" s="23"/>
    </row>
    <row r="2012" spans="31:38" ht="16.5" x14ac:dyDescent="0.2">
      <c r="AE2012" s="22"/>
      <c r="AF2012" s="7"/>
      <c r="AG2012" s="7"/>
      <c r="AH2012" s="7"/>
      <c r="AI2012" s="7"/>
      <c r="AJ2012" s="7"/>
      <c r="AK2012" s="7"/>
      <c r="AL2012" s="23"/>
    </row>
    <row r="2013" spans="31:38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</row>
    <row r="2014" spans="31:38" ht="16.5" x14ac:dyDescent="0.2">
      <c r="AE2014" s="20"/>
      <c r="AF2014" s="12"/>
      <c r="AG2014" s="12"/>
      <c r="AH2014" s="12"/>
      <c r="AI2014" s="12"/>
      <c r="AJ2014" s="12"/>
      <c r="AK2014" s="12"/>
      <c r="AL2014" s="21"/>
    </row>
    <row r="2015" spans="31:38" ht="16.5" x14ac:dyDescent="0.2">
      <c r="AE2015" s="22"/>
      <c r="AF2015" s="7"/>
      <c r="AG2015" s="7"/>
      <c r="AH2015" s="7"/>
      <c r="AI2015" s="7"/>
      <c r="AJ2015" s="7"/>
      <c r="AK2015" s="7"/>
      <c r="AL2015" s="23"/>
    </row>
    <row r="2016" spans="31:38" ht="16.5" x14ac:dyDescent="0.2">
      <c r="AE2016" s="22"/>
      <c r="AF2016" s="7"/>
      <c r="AG2016" s="7"/>
      <c r="AH2016" s="7"/>
      <c r="AI2016" s="7"/>
      <c r="AJ2016" s="7"/>
      <c r="AK2016" s="7"/>
      <c r="AL2016" s="23"/>
    </row>
    <row r="2017" spans="31:38" ht="16.5" x14ac:dyDescent="0.2">
      <c r="AE2017" s="22"/>
      <c r="AF2017" s="7"/>
      <c r="AG2017" s="7"/>
      <c r="AH2017" s="7"/>
      <c r="AI2017" s="7"/>
      <c r="AJ2017" s="7"/>
      <c r="AK2017" s="7"/>
      <c r="AL2017" s="23"/>
    </row>
    <row r="2018" spans="31:38" ht="16.5" x14ac:dyDescent="0.2">
      <c r="AE2018" s="22"/>
      <c r="AF2018" s="7"/>
      <c r="AG2018" s="7"/>
      <c r="AH2018" s="7"/>
      <c r="AI2018" s="7"/>
      <c r="AJ2018" s="7"/>
      <c r="AK2018" s="7"/>
      <c r="AL2018" s="23"/>
    </row>
    <row r="2019" spans="31:38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</row>
    <row r="2020" spans="31:38" ht="16.5" x14ac:dyDescent="0.2">
      <c r="AE2020" s="20"/>
      <c r="AF2020" s="12"/>
      <c r="AG2020" s="12"/>
      <c r="AH2020" s="12"/>
      <c r="AI2020" s="12"/>
      <c r="AJ2020" s="12"/>
      <c r="AK2020" s="12"/>
      <c r="AL2020" s="21"/>
    </row>
    <row r="2021" spans="31:38" ht="16.5" x14ac:dyDescent="0.2">
      <c r="AE2021" s="22"/>
      <c r="AF2021" s="7"/>
      <c r="AG2021" s="7"/>
      <c r="AH2021" s="7"/>
      <c r="AI2021" s="7"/>
      <c r="AJ2021" s="7"/>
      <c r="AK2021" s="7"/>
      <c r="AL2021" s="23"/>
    </row>
    <row r="2022" spans="31:38" ht="16.5" x14ac:dyDescent="0.2">
      <c r="AE2022" s="22"/>
      <c r="AF2022" s="7"/>
      <c r="AG2022" s="7"/>
      <c r="AH2022" s="7"/>
      <c r="AI2022" s="7"/>
      <c r="AJ2022" s="7"/>
      <c r="AK2022" s="7"/>
      <c r="AL2022" s="23"/>
    </row>
    <row r="2023" spans="31:38" ht="16.5" x14ac:dyDescent="0.2">
      <c r="AE2023" s="22"/>
      <c r="AF2023" s="7"/>
      <c r="AG2023" s="7"/>
      <c r="AH2023" s="7"/>
      <c r="AI2023" s="7"/>
      <c r="AJ2023" s="7"/>
      <c r="AK2023" s="7"/>
      <c r="AL2023" s="23"/>
    </row>
    <row r="2024" spans="31:38" ht="16.5" x14ac:dyDescent="0.2">
      <c r="AE2024" s="22"/>
      <c r="AF2024" s="7"/>
      <c r="AG2024" s="7"/>
      <c r="AH2024" s="7"/>
      <c r="AI2024" s="7"/>
      <c r="AJ2024" s="7"/>
      <c r="AK2024" s="7"/>
      <c r="AL2024" s="23"/>
    </row>
    <row r="2025" spans="31:38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</row>
    <row r="2026" spans="31:38" ht="16.5" x14ac:dyDescent="0.2">
      <c r="AE2026" s="20"/>
      <c r="AF2026" s="12"/>
      <c r="AG2026" s="12"/>
      <c r="AH2026" s="12"/>
      <c r="AI2026" s="12"/>
      <c r="AJ2026" s="12"/>
      <c r="AK2026" s="12"/>
      <c r="AL2026" s="21"/>
    </row>
    <row r="2027" spans="31:38" ht="16.5" x14ac:dyDescent="0.2">
      <c r="AE2027" s="22"/>
      <c r="AF2027" s="7"/>
      <c r="AG2027" s="7"/>
      <c r="AH2027" s="7"/>
      <c r="AI2027" s="7"/>
      <c r="AJ2027" s="7"/>
      <c r="AK2027" s="7"/>
      <c r="AL2027" s="23"/>
    </row>
    <row r="2028" spans="31:38" ht="16.5" x14ac:dyDescent="0.2">
      <c r="AE2028" s="22"/>
      <c r="AF2028" s="7"/>
      <c r="AG2028" s="7"/>
      <c r="AH2028" s="7"/>
      <c r="AI2028" s="7"/>
      <c r="AJ2028" s="7"/>
      <c r="AK2028" s="7"/>
      <c r="AL2028" s="23"/>
    </row>
    <row r="2029" spans="31:38" ht="16.5" x14ac:dyDescent="0.2">
      <c r="AE2029" s="22"/>
      <c r="AF2029" s="7"/>
      <c r="AG2029" s="7"/>
      <c r="AH2029" s="7"/>
      <c r="AI2029" s="7"/>
      <c r="AJ2029" s="7"/>
      <c r="AK2029" s="7"/>
      <c r="AL2029" s="23"/>
    </row>
    <row r="2030" spans="31:38" ht="16.5" x14ac:dyDescent="0.2">
      <c r="AE2030" s="22"/>
      <c r="AF2030" s="7"/>
      <c r="AG2030" s="7"/>
      <c r="AH2030" s="7"/>
      <c r="AI2030" s="7"/>
      <c r="AJ2030" s="7"/>
      <c r="AK2030" s="7"/>
      <c r="AL2030" s="23"/>
    </row>
    <row r="2031" spans="31:38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</row>
    <row r="2032" spans="31:38" ht="16.5" x14ac:dyDescent="0.2">
      <c r="AE2032" s="20"/>
      <c r="AF2032" s="12"/>
      <c r="AG2032" s="12"/>
      <c r="AH2032" s="12"/>
      <c r="AI2032" s="12"/>
      <c r="AJ2032" s="12"/>
      <c r="AK2032" s="12"/>
      <c r="AL2032" s="21"/>
    </row>
    <row r="2033" spans="31:38" ht="16.5" x14ac:dyDescent="0.2">
      <c r="AE2033" s="22"/>
      <c r="AF2033" s="7"/>
      <c r="AG2033" s="7"/>
      <c r="AH2033" s="7"/>
      <c r="AI2033" s="7"/>
      <c r="AJ2033" s="7"/>
      <c r="AK2033" s="7"/>
      <c r="AL2033" s="23"/>
    </row>
    <row r="2034" spans="31:38" ht="16.5" x14ac:dyDescent="0.2">
      <c r="AE2034" s="22"/>
      <c r="AF2034" s="7"/>
      <c r="AG2034" s="7"/>
      <c r="AH2034" s="7"/>
      <c r="AI2034" s="7"/>
      <c r="AJ2034" s="7"/>
      <c r="AK2034" s="7"/>
      <c r="AL2034" s="23"/>
    </row>
    <row r="2035" spans="31:38" ht="16.5" x14ac:dyDescent="0.2">
      <c r="AE2035" s="22"/>
      <c r="AF2035" s="7"/>
      <c r="AG2035" s="7"/>
      <c r="AH2035" s="7"/>
      <c r="AI2035" s="7"/>
      <c r="AJ2035" s="7"/>
      <c r="AK2035" s="7"/>
      <c r="AL2035" s="23"/>
    </row>
    <row r="2036" spans="31:38" ht="16.5" x14ac:dyDescent="0.2">
      <c r="AE2036" s="22"/>
      <c r="AF2036" s="7"/>
      <c r="AG2036" s="7"/>
      <c r="AH2036" s="7"/>
      <c r="AI2036" s="7"/>
      <c r="AJ2036" s="7"/>
      <c r="AK2036" s="7"/>
      <c r="AL2036" s="23"/>
    </row>
    <row r="2037" spans="31:38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</row>
    <row r="2038" spans="31:38" ht="16.5" x14ac:dyDescent="0.2">
      <c r="AE2038" s="20"/>
      <c r="AF2038" s="12"/>
      <c r="AG2038" s="12"/>
      <c r="AH2038" s="12"/>
      <c r="AI2038" s="12"/>
      <c r="AJ2038" s="12"/>
      <c r="AK2038" s="12"/>
      <c r="AL2038" s="21"/>
    </row>
    <row r="2039" spans="31:38" ht="16.5" x14ac:dyDescent="0.2">
      <c r="AE2039" s="22"/>
      <c r="AF2039" s="7"/>
      <c r="AG2039" s="7"/>
      <c r="AH2039" s="7"/>
      <c r="AI2039" s="7"/>
      <c r="AJ2039" s="7"/>
      <c r="AK2039" s="7"/>
      <c r="AL2039" s="23"/>
    </row>
    <row r="2040" spans="31:38" ht="16.5" x14ac:dyDescent="0.2">
      <c r="AE2040" s="22"/>
      <c r="AF2040" s="7"/>
      <c r="AG2040" s="7"/>
      <c r="AH2040" s="7"/>
      <c r="AI2040" s="7"/>
      <c r="AJ2040" s="7"/>
      <c r="AK2040" s="7"/>
      <c r="AL2040" s="23"/>
    </row>
    <row r="2041" spans="31:38" ht="16.5" x14ac:dyDescent="0.2">
      <c r="AE2041" s="22"/>
      <c r="AF2041" s="7"/>
      <c r="AG2041" s="7"/>
      <c r="AH2041" s="7"/>
      <c r="AI2041" s="7"/>
      <c r="AJ2041" s="7"/>
      <c r="AK2041" s="7"/>
      <c r="AL2041" s="23"/>
    </row>
    <row r="2042" spans="31:38" ht="16.5" x14ac:dyDescent="0.2">
      <c r="AE2042" s="22"/>
      <c r="AF2042" s="7"/>
      <c r="AG2042" s="7"/>
      <c r="AH2042" s="7"/>
      <c r="AI2042" s="7"/>
      <c r="AJ2042" s="7"/>
      <c r="AK2042" s="7"/>
      <c r="AL2042" s="23"/>
    </row>
    <row r="2043" spans="31:38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</row>
    <row r="2044" spans="31:38" ht="16.5" x14ac:dyDescent="0.2">
      <c r="AE2044" s="20"/>
      <c r="AF2044" s="12"/>
      <c r="AG2044" s="12"/>
      <c r="AH2044" s="12"/>
      <c r="AI2044" s="12"/>
      <c r="AJ2044" s="12"/>
      <c r="AK2044" s="12"/>
      <c r="AL2044" s="21"/>
    </row>
    <row r="2045" spans="31:38" ht="16.5" x14ac:dyDescent="0.2">
      <c r="AE2045" s="22"/>
      <c r="AF2045" s="7"/>
      <c r="AG2045" s="7"/>
      <c r="AH2045" s="7"/>
      <c r="AI2045" s="7"/>
      <c r="AJ2045" s="7"/>
      <c r="AK2045" s="7"/>
      <c r="AL2045" s="23"/>
    </row>
    <row r="2046" spans="31:38" ht="16.5" x14ac:dyDescent="0.2">
      <c r="AE2046" s="22"/>
      <c r="AF2046" s="7"/>
      <c r="AG2046" s="7"/>
      <c r="AH2046" s="7"/>
      <c r="AI2046" s="7"/>
      <c r="AJ2046" s="7"/>
      <c r="AK2046" s="7"/>
      <c r="AL2046" s="23"/>
    </row>
    <row r="2047" spans="31:38" ht="16.5" x14ac:dyDescent="0.2">
      <c r="AE2047" s="22"/>
      <c r="AF2047" s="7"/>
      <c r="AG2047" s="7"/>
      <c r="AH2047" s="7"/>
      <c r="AI2047" s="7"/>
      <c r="AJ2047" s="7"/>
      <c r="AK2047" s="7"/>
      <c r="AL2047" s="23"/>
    </row>
    <row r="2048" spans="31:38" ht="16.5" x14ac:dyDescent="0.2">
      <c r="AE2048" s="22"/>
      <c r="AF2048" s="7"/>
      <c r="AG2048" s="7"/>
      <c r="AH2048" s="7"/>
      <c r="AI2048" s="7"/>
      <c r="AJ2048" s="7"/>
      <c r="AK2048" s="7"/>
      <c r="AL2048" s="23"/>
    </row>
    <row r="2049" spans="31:38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</row>
    <row r="2050" spans="31:38" ht="16.5" x14ac:dyDescent="0.2">
      <c r="AE2050" s="20"/>
      <c r="AF2050" s="12"/>
      <c r="AG2050" s="12"/>
      <c r="AH2050" s="12"/>
      <c r="AI2050" s="12"/>
      <c r="AJ2050" s="12"/>
      <c r="AK2050" s="12"/>
      <c r="AL2050" s="21"/>
    </row>
    <row r="2051" spans="31:38" ht="16.5" x14ac:dyDescent="0.2">
      <c r="AE2051" s="22"/>
      <c r="AF2051" s="7"/>
      <c r="AG2051" s="7"/>
      <c r="AH2051" s="7"/>
      <c r="AI2051" s="7"/>
      <c r="AJ2051" s="7"/>
      <c r="AK2051" s="7"/>
      <c r="AL2051" s="23"/>
    </row>
    <row r="2052" spans="31:38" ht="16.5" x14ac:dyDescent="0.2">
      <c r="AE2052" s="22"/>
      <c r="AF2052" s="7"/>
      <c r="AG2052" s="7"/>
      <c r="AH2052" s="7"/>
      <c r="AI2052" s="7"/>
      <c r="AJ2052" s="7"/>
      <c r="AK2052" s="7"/>
      <c r="AL2052" s="23"/>
    </row>
    <row r="2053" spans="31:38" ht="16.5" x14ac:dyDescent="0.2">
      <c r="AE2053" s="22"/>
      <c r="AF2053" s="7"/>
      <c r="AG2053" s="7"/>
      <c r="AH2053" s="7"/>
      <c r="AI2053" s="7"/>
      <c r="AJ2053" s="7"/>
      <c r="AK2053" s="7"/>
      <c r="AL2053" s="23"/>
    </row>
    <row r="2054" spans="31:38" ht="16.5" x14ac:dyDescent="0.2">
      <c r="AE2054" s="22"/>
      <c r="AF2054" s="7"/>
      <c r="AG2054" s="7"/>
      <c r="AH2054" s="7"/>
      <c r="AI2054" s="7"/>
      <c r="AJ2054" s="7"/>
      <c r="AK2054" s="7"/>
      <c r="AL2054" s="23"/>
    </row>
    <row r="2055" spans="31:38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</row>
    <row r="2056" spans="31:38" ht="16.5" x14ac:dyDescent="0.2">
      <c r="AE2056" s="20"/>
      <c r="AF2056" s="12"/>
      <c r="AG2056" s="12"/>
      <c r="AH2056" s="12"/>
      <c r="AI2056" s="12"/>
      <c r="AJ2056" s="12"/>
      <c r="AK2056" s="12"/>
      <c r="AL2056" s="21"/>
    </row>
    <row r="2057" spans="31:38" ht="16.5" x14ac:dyDescent="0.2">
      <c r="AE2057" s="22"/>
      <c r="AF2057" s="7"/>
      <c r="AG2057" s="7"/>
      <c r="AH2057" s="7"/>
      <c r="AI2057" s="7"/>
      <c r="AJ2057" s="7"/>
      <c r="AK2057" s="7"/>
      <c r="AL2057" s="23"/>
    </row>
    <row r="2058" spans="31:38" ht="16.5" x14ac:dyDescent="0.2">
      <c r="AE2058" s="22"/>
      <c r="AF2058" s="7"/>
      <c r="AG2058" s="7"/>
      <c r="AH2058" s="7"/>
      <c r="AI2058" s="7"/>
      <c r="AJ2058" s="7"/>
      <c r="AK2058" s="7"/>
      <c r="AL2058" s="23"/>
    </row>
    <row r="2059" spans="31:38" ht="16.5" x14ac:dyDescent="0.2">
      <c r="AE2059" s="22"/>
      <c r="AF2059" s="7"/>
      <c r="AG2059" s="7"/>
      <c r="AH2059" s="7"/>
      <c r="AI2059" s="7"/>
      <c r="AJ2059" s="7"/>
      <c r="AK2059" s="7"/>
      <c r="AL2059" s="23"/>
    </row>
    <row r="2060" spans="31:38" ht="16.5" x14ac:dyDescent="0.2">
      <c r="AE2060" s="22"/>
      <c r="AF2060" s="7"/>
      <c r="AG2060" s="7"/>
      <c r="AH2060" s="7"/>
      <c r="AI2060" s="7"/>
      <c r="AJ2060" s="7"/>
      <c r="AK2060" s="7"/>
      <c r="AL2060" s="23"/>
    </row>
    <row r="2061" spans="31:38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</row>
    <row r="2062" spans="31:38" ht="16.5" x14ac:dyDescent="0.2">
      <c r="AE2062" s="20"/>
      <c r="AF2062" s="12"/>
      <c r="AG2062" s="12"/>
      <c r="AH2062" s="12"/>
      <c r="AI2062" s="12"/>
      <c r="AJ2062" s="12"/>
      <c r="AK2062" s="12"/>
      <c r="AL2062" s="21"/>
    </row>
    <row r="2063" spans="31:38" ht="16.5" x14ac:dyDescent="0.2">
      <c r="AE2063" s="22"/>
      <c r="AF2063" s="7"/>
      <c r="AG2063" s="7"/>
      <c r="AH2063" s="7"/>
      <c r="AI2063" s="7"/>
      <c r="AJ2063" s="7"/>
      <c r="AK2063" s="7"/>
      <c r="AL2063" s="23"/>
    </row>
    <row r="2064" spans="31:38" ht="16.5" x14ac:dyDescent="0.2">
      <c r="AE2064" s="22"/>
      <c r="AF2064" s="7"/>
      <c r="AG2064" s="7"/>
      <c r="AH2064" s="7"/>
      <c r="AI2064" s="7"/>
      <c r="AJ2064" s="7"/>
      <c r="AK2064" s="7"/>
      <c r="AL2064" s="23"/>
    </row>
    <row r="2065" spans="31:38" ht="16.5" x14ac:dyDescent="0.2">
      <c r="AE2065" s="22"/>
      <c r="AF2065" s="7"/>
      <c r="AG2065" s="7"/>
      <c r="AH2065" s="7"/>
      <c r="AI2065" s="7"/>
      <c r="AJ2065" s="7"/>
      <c r="AK2065" s="7"/>
      <c r="AL2065" s="23"/>
    </row>
    <row r="2066" spans="31:38" ht="16.5" x14ac:dyDescent="0.2">
      <c r="AE2066" s="22"/>
      <c r="AF2066" s="7"/>
      <c r="AG2066" s="7"/>
      <c r="AH2066" s="7"/>
      <c r="AI2066" s="7"/>
      <c r="AJ2066" s="7"/>
      <c r="AK2066" s="7"/>
      <c r="AL2066" s="23"/>
    </row>
    <row r="2067" spans="31:38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</row>
    <row r="2068" spans="31:38" ht="16.5" x14ac:dyDescent="0.2">
      <c r="AE2068" s="20"/>
      <c r="AF2068" s="12"/>
      <c r="AG2068" s="12"/>
      <c r="AH2068" s="12"/>
      <c r="AI2068" s="12"/>
      <c r="AJ2068" s="12"/>
      <c r="AK2068" s="12"/>
      <c r="AL2068" s="21"/>
    </row>
    <row r="2069" spans="31:38" ht="16.5" x14ac:dyDescent="0.2">
      <c r="AE2069" s="22"/>
      <c r="AF2069" s="7"/>
      <c r="AG2069" s="7"/>
      <c r="AH2069" s="7"/>
      <c r="AI2069" s="7"/>
      <c r="AJ2069" s="7"/>
      <c r="AK2069" s="7"/>
      <c r="AL2069" s="23"/>
    </row>
    <row r="2070" spans="31:38" ht="16.5" x14ac:dyDescent="0.2">
      <c r="AE2070" s="22"/>
      <c r="AF2070" s="7"/>
      <c r="AG2070" s="7"/>
      <c r="AH2070" s="7"/>
      <c r="AI2070" s="7"/>
      <c r="AJ2070" s="7"/>
      <c r="AK2070" s="7"/>
      <c r="AL2070" s="23"/>
    </row>
    <row r="2071" spans="31:38" ht="16.5" x14ac:dyDescent="0.2">
      <c r="AE2071" s="22"/>
      <c r="AF2071" s="7"/>
      <c r="AG2071" s="7"/>
      <c r="AH2071" s="7"/>
      <c r="AI2071" s="7"/>
      <c r="AJ2071" s="7"/>
      <c r="AK2071" s="7"/>
      <c r="AL2071" s="23"/>
    </row>
    <row r="2072" spans="31:38" ht="16.5" x14ac:dyDescent="0.2">
      <c r="AE2072" s="22"/>
      <c r="AF2072" s="7"/>
      <c r="AG2072" s="7"/>
      <c r="AH2072" s="7"/>
      <c r="AI2072" s="7"/>
      <c r="AJ2072" s="7"/>
      <c r="AK2072" s="7"/>
      <c r="AL2072" s="23"/>
    </row>
    <row r="2073" spans="31:38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</row>
    <row r="2074" spans="31:38" ht="16.5" x14ac:dyDescent="0.2">
      <c r="AE2074" s="20"/>
      <c r="AF2074" s="12"/>
      <c r="AG2074" s="12"/>
      <c r="AH2074" s="12"/>
      <c r="AI2074" s="12"/>
      <c r="AJ2074" s="12"/>
      <c r="AK2074" s="12"/>
      <c r="AL2074" s="21"/>
    </row>
    <row r="2075" spans="31:38" ht="16.5" x14ac:dyDescent="0.2">
      <c r="AE2075" s="22"/>
      <c r="AF2075" s="7"/>
      <c r="AG2075" s="7"/>
      <c r="AH2075" s="7"/>
      <c r="AI2075" s="7"/>
      <c r="AJ2075" s="7"/>
      <c r="AK2075" s="7"/>
      <c r="AL2075" s="23"/>
    </row>
    <row r="2076" spans="31:38" ht="16.5" x14ac:dyDescent="0.2">
      <c r="AE2076" s="22"/>
      <c r="AF2076" s="7"/>
      <c r="AG2076" s="7"/>
      <c r="AH2076" s="7"/>
      <c r="AI2076" s="7"/>
      <c r="AJ2076" s="7"/>
      <c r="AK2076" s="7"/>
      <c r="AL2076" s="23"/>
    </row>
    <row r="2077" spans="31:38" ht="16.5" x14ac:dyDescent="0.2">
      <c r="AE2077" s="22"/>
      <c r="AF2077" s="7"/>
      <c r="AG2077" s="7"/>
      <c r="AH2077" s="7"/>
      <c r="AI2077" s="7"/>
      <c r="AJ2077" s="7"/>
      <c r="AK2077" s="7"/>
      <c r="AL2077" s="23"/>
    </row>
    <row r="2078" spans="31:38" ht="16.5" x14ac:dyDescent="0.2">
      <c r="AE2078" s="22"/>
      <c r="AF2078" s="7"/>
      <c r="AG2078" s="7"/>
      <c r="AH2078" s="7"/>
      <c r="AI2078" s="7"/>
      <c r="AJ2078" s="7"/>
      <c r="AK2078" s="7"/>
      <c r="AL2078" s="23"/>
    </row>
    <row r="2079" spans="31:38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</row>
    <row r="2080" spans="31:38" ht="16.5" x14ac:dyDescent="0.2">
      <c r="AE2080" s="20"/>
      <c r="AF2080" s="12"/>
      <c r="AG2080" s="12"/>
      <c r="AH2080" s="12"/>
      <c r="AI2080" s="12"/>
      <c r="AJ2080" s="12"/>
      <c r="AK2080" s="12"/>
      <c r="AL2080" s="21"/>
    </row>
    <row r="2081" spans="31:38" ht="16.5" x14ac:dyDescent="0.2">
      <c r="AE2081" s="22"/>
      <c r="AF2081" s="7"/>
      <c r="AG2081" s="7"/>
      <c r="AH2081" s="7"/>
      <c r="AI2081" s="7"/>
      <c r="AJ2081" s="7"/>
      <c r="AK2081" s="7"/>
      <c r="AL2081" s="23"/>
    </row>
    <row r="2082" spans="31:38" ht="16.5" x14ac:dyDescent="0.2">
      <c r="AE2082" s="22"/>
      <c r="AF2082" s="7"/>
      <c r="AG2082" s="7"/>
      <c r="AH2082" s="7"/>
      <c r="AI2082" s="7"/>
      <c r="AJ2082" s="7"/>
      <c r="AK2082" s="7"/>
      <c r="AL2082" s="23"/>
    </row>
    <row r="2083" spans="31:38" ht="16.5" x14ac:dyDescent="0.2">
      <c r="AE2083" s="22"/>
      <c r="AF2083" s="7"/>
      <c r="AG2083" s="7"/>
      <c r="AH2083" s="7"/>
      <c r="AI2083" s="7"/>
      <c r="AJ2083" s="7"/>
      <c r="AK2083" s="7"/>
      <c r="AL2083" s="23"/>
    </row>
    <row r="2084" spans="31:38" ht="16.5" x14ac:dyDescent="0.2">
      <c r="AE2084" s="22"/>
      <c r="AF2084" s="7"/>
      <c r="AG2084" s="7"/>
      <c r="AH2084" s="7"/>
      <c r="AI2084" s="7"/>
      <c r="AJ2084" s="7"/>
      <c r="AK2084" s="7"/>
      <c r="AL2084" s="23"/>
    </row>
    <row r="2085" spans="31:38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</row>
    <row r="2086" spans="31:38" ht="16.5" x14ac:dyDescent="0.2">
      <c r="AE2086" s="20"/>
      <c r="AF2086" s="12"/>
      <c r="AG2086" s="12"/>
      <c r="AH2086" s="12"/>
      <c r="AI2086" s="12"/>
      <c r="AJ2086" s="12"/>
      <c r="AK2086" s="12"/>
      <c r="AL2086" s="21"/>
    </row>
    <row r="2087" spans="31:38" ht="16.5" x14ac:dyDescent="0.2">
      <c r="AE2087" s="22"/>
      <c r="AF2087" s="7"/>
      <c r="AG2087" s="7"/>
      <c r="AH2087" s="7"/>
      <c r="AI2087" s="7"/>
      <c r="AJ2087" s="7"/>
      <c r="AK2087" s="7"/>
      <c r="AL2087" s="23"/>
    </row>
    <row r="2088" spans="31:38" ht="16.5" x14ac:dyDescent="0.2">
      <c r="AE2088" s="22"/>
      <c r="AF2088" s="7"/>
      <c r="AG2088" s="7"/>
      <c r="AH2088" s="7"/>
      <c r="AI2088" s="7"/>
      <c r="AJ2088" s="7"/>
      <c r="AK2088" s="7"/>
      <c r="AL2088" s="23"/>
    </row>
    <row r="2089" spans="31:38" ht="16.5" x14ac:dyDescent="0.2">
      <c r="AE2089" s="22"/>
      <c r="AF2089" s="7"/>
      <c r="AG2089" s="7"/>
      <c r="AH2089" s="7"/>
      <c r="AI2089" s="7"/>
      <c r="AJ2089" s="7"/>
      <c r="AK2089" s="7"/>
      <c r="AL2089" s="23"/>
    </row>
    <row r="2090" spans="31:38" ht="16.5" x14ac:dyDescent="0.2">
      <c r="AE2090" s="22"/>
      <c r="AF2090" s="7"/>
      <c r="AG2090" s="7"/>
      <c r="AH2090" s="7"/>
      <c r="AI2090" s="7"/>
      <c r="AJ2090" s="7"/>
      <c r="AK2090" s="7"/>
      <c r="AL2090" s="23"/>
    </row>
    <row r="2091" spans="31:38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</row>
    <row r="2092" spans="31:38" ht="16.5" x14ac:dyDescent="0.2">
      <c r="AE2092" s="20"/>
      <c r="AF2092" s="12"/>
      <c r="AG2092" s="12"/>
      <c r="AH2092" s="12"/>
      <c r="AI2092" s="12"/>
      <c r="AJ2092" s="12"/>
      <c r="AK2092" s="12"/>
      <c r="AL2092" s="21"/>
    </row>
    <row r="2093" spans="31:38" ht="16.5" x14ac:dyDescent="0.2">
      <c r="AE2093" s="22"/>
      <c r="AF2093" s="7"/>
      <c r="AG2093" s="7"/>
      <c r="AH2093" s="7"/>
      <c r="AI2093" s="7"/>
      <c r="AJ2093" s="7"/>
      <c r="AK2093" s="7"/>
      <c r="AL2093" s="23"/>
    </row>
    <row r="2094" spans="31:38" ht="16.5" x14ac:dyDescent="0.2">
      <c r="AE2094" s="22"/>
      <c r="AF2094" s="7"/>
      <c r="AG2094" s="7"/>
      <c r="AH2094" s="7"/>
      <c r="AI2094" s="7"/>
      <c r="AJ2094" s="7"/>
      <c r="AK2094" s="7"/>
      <c r="AL2094" s="23"/>
    </row>
    <row r="2095" spans="31:38" ht="16.5" x14ac:dyDescent="0.2">
      <c r="AE2095" s="22"/>
      <c r="AF2095" s="7"/>
      <c r="AG2095" s="7"/>
      <c r="AH2095" s="7"/>
      <c r="AI2095" s="7"/>
      <c r="AJ2095" s="7"/>
      <c r="AK2095" s="7"/>
      <c r="AL2095" s="23"/>
    </row>
    <row r="2096" spans="31:38" ht="16.5" x14ac:dyDescent="0.2">
      <c r="AE2096" s="22"/>
      <c r="AF2096" s="7"/>
      <c r="AG2096" s="7"/>
      <c r="AH2096" s="7"/>
      <c r="AI2096" s="7"/>
      <c r="AJ2096" s="7"/>
      <c r="AK2096" s="7"/>
      <c r="AL2096" s="23"/>
    </row>
    <row r="2097" spans="31:38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</row>
    <row r="2098" spans="31:38" ht="16.5" x14ac:dyDescent="0.2">
      <c r="AE2098" s="20"/>
      <c r="AF2098" s="12"/>
      <c r="AG2098" s="12"/>
      <c r="AH2098" s="12"/>
      <c r="AI2098" s="12"/>
      <c r="AJ2098" s="12"/>
      <c r="AK2098" s="12"/>
      <c r="AL2098" s="21"/>
    </row>
    <row r="2099" spans="31:38" ht="16.5" x14ac:dyDescent="0.2">
      <c r="AE2099" s="22"/>
      <c r="AF2099" s="7"/>
      <c r="AG2099" s="7"/>
      <c r="AH2099" s="7"/>
      <c r="AI2099" s="7"/>
      <c r="AJ2099" s="7"/>
      <c r="AK2099" s="7"/>
      <c r="AL2099" s="23"/>
    </row>
    <row r="2100" spans="31:38" ht="16.5" x14ac:dyDescent="0.2">
      <c r="AE2100" s="22"/>
      <c r="AF2100" s="7"/>
      <c r="AG2100" s="7"/>
      <c r="AH2100" s="7"/>
      <c r="AI2100" s="7"/>
      <c r="AJ2100" s="7"/>
      <c r="AK2100" s="7"/>
      <c r="AL2100" s="23"/>
    </row>
    <row r="2101" spans="31:38" ht="16.5" x14ac:dyDescent="0.2">
      <c r="AE2101" s="22"/>
      <c r="AF2101" s="7"/>
      <c r="AG2101" s="7"/>
      <c r="AH2101" s="7"/>
      <c r="AI2101" s="7"/>
      <c r="AJ2101" s="7"/>
      <c r="AK2101" s="7"/>
      <c r="AL2101" s="23"/>
    </row>
    <row r="2102" spans="31:38" ht="16.5" x14ac:dyDescent="0.2">
      <c r="AE2102" s="22"/>
      <c r="AF2102" s="7"/>
      <c r="AG2102" s="7"/>
      <c r="AH2102" s="7"/>
      <c r="AI2102" s="7"/>
      <c r="AJ2102" s="7"/>
      <c r="AK2102" s="7"/>
      <c r="AL2102" s="23"/>
    </row>
    <row r="2103" spans="31:38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</row>
    <row r="2104" spans="31:38" ht="16.5" x14ac:dyDescent="0.2">
      <c r="AE2104" s="20"/>
      <c r="AF2104" s="12"/>
      <c r="AG2104" s="12"/>
      <c r="AH2104" s="12"/>
      <c r="AI2104" s="12"/>
      <c r="AJ2104" s="12"/>
      <c r="AK2104" s="12"/>
      <c r="AL2104" s="21"/>
    </row>
    <row r="2105" spans="31:38" ht="16.5" x14ac:dyDescent="0.2">
      <c r="AE2105" s="22"/>
      <c r="AF2105" s="7"/>
      <c r="AG2105" s="7"/>
      <c r="AH2105" s="7"/>
      <c r="AI2105" s="7"/>
      <c r="AJ2105" s="7"/>
      <c r="AK2105" s="7"/>
      <c r="AL2105" s="23"/>
    </row>
    <row r="2106" spans="31:38" ht="16.5" x14ac:dyDescent="0.2">
      <c r="AE2106" s="22"/>
      <c r="AF2106" s="7"/>
      <c r="AG2106" s="7"/>
      <c r="AH2106" s="7"/>
      <c r="AI2106" s="7"/>
      <c r="AJ2106" s="7"/>
      <c r="AK2106" s="7"/>
      <c r="AL2106" s="23"/>
    </row>
    <row r="2107" spans="31:38" ht="16.5" x14ac:dyDescent="0.2">
      <c r="AE2107" s="22"/>
      <c r="AF2107" s="7"/>
      <c r="AG2107" s="7"/>
      <c r="AH2107" s="7"/>
      <c r="AI2107" s="7"/>
      <c r="AJ2107" s="7"/>
      <c r="AK2107" s="7"/>
      <c r="AL2107" s="23"/>
    </row>
    <row r="2108" spans="31:38" ht="16.5" x14ac:dyDescent="0.2">
      <c r="AE2108" s="22"/>
      <c r="AF2108" s="7"/>
      <c r="AG2108" s="7"/>
      <c r="AH2108" s="7"/>
      <c r="AI2108" s="7"/>
      <c r="AJ2108" s="7"/>
      <c r="AK2108" s="7"/>
      <c r="AL2108" s="23"/>
    </row>
    <row r="2109" spans="31:38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</row>
    <row r="2110" spans="31:38" ht="16.5" x14ac:dyDescent="0.2">
      <c r="AE2110" s="20"/>
      <c r="AF2110" s="12"/>
      <c r="AG2110" s="12"/>
      <c r="AH2110" s="12"/>
      <c r="AI2110" s="12"/>
      <c r="AJ2110" s="12"/>
      <c r="AK2110" s="12"/>
      <c r="AL2110" s="21"/>
    </row>
    <row r="2111" spans="31:38" ht="16.5" x14ac:dyDescent="0.2">
      <c r="AE2111" s="22"/>
      <c r="AF2111" s="7"/>
      <c r="AG2111" s="7"/>
      <c r="AH2111" s="7"/>
      <c r="AI2111" s="7"/>
      <c r="AJ2111" s="7"/>
      <c r="AK2111" s="7"/>
      <c r="AL2111" s="23"/>
    </row>
    <row r="2112" spans="31:38" ht="16.5" x14ac:dyDescent="0.2">
      <c r="AE2112" s="22"/>
      <c r="AF2112" s="7"/>
      <c r="AG2112" s="7"/>
      <c r="AH2112" s="7"/>
      <c r="AI2112" s="7"/>
      <c r="AJ2112" s="7"/>
      <c r="AK2112" s="7"/>
      <c r="AL2112" s="23"/>
    </row>
    <row r="2113" spans="31:38" ht="16.5" x14ac:dyDescent="0.2">
      <c r="AE2113" s="22"/>
      <c r="AF2113" s="7"/>
      <c r="AG2113" s="7"/>
      <c r="AH2113" s="7"/>
      <c r="AI2113" s="7"/>
      <c r="AJ2113" s="7"/>
      <c r="AK2113" s="7"/>
      <c r="AL2113" s="23"/>
    </row>
    <row r="2114" spans="31:38" ht="16.5" x14ac:dyDescent="0.2">
      <c r="AE2114" s="22"/>
      <c r="AF2114" s="7"/>
      <c r="AG2114" s="7"/>
      <c r="AH2114" s="7"/>
      <c r="AI2114" s="7"/>
      <c r="AJ2114" s="7"/>
      <c r="AK2114" s="7"/>
      <c r="AL2114" s="23"/>
    </row>
    <row r="2115" spans="31:38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</row>
    <row r="2116" spans="31:38" ht="16.5" x14ac:dyDescent="0.2">
      <c r="AE2116" s="20"/>
      <c r="AF2116" s="12"/>
      <c r="AG2116" s="12"/>
      <c r="AH2116" s="12"/>
      <c r="AI2116" s="12"/>
      <c r="AJ2116" s="12"/>
      <c r="AK2116" s="12"/>
      <c r="AL2116" s="21"/>
    </row>
    <row r="2117" spans="31:38" ht="16.5" x14ac:dyDescent="0.2">
      <c r="AE2117" s="22"/>
      <c r="AF2117" s="7"/>
      <c r="AG2117" s="7"/>
      <c r="AH2117" s="7"/>
      <c r="AI2117" s="7"/>
      <c r="AJ2117" s="7"/>
      <c r="AK2117" s="7"/>
      <c r="AL2117" s="23"/>
    </row>
    <row r="2118" spans="31:38" ht="16.5" x14ac:dyDescent="0.2">
      <c r="AE2118" s="22"/>
      <c r="AF2118" s="7"/>
      <c r="AG2118" s="7"/>
      <c r="AH2118" s="7"/>
      <c r="AI2118" s="7"/>
      <c r="AJ2118" s="7"/>
      <c r="AK2118" s="7"/>
      <c r="AL2118" s="23"/>
    </row>
    <row r="2119" spans="31:38" ht="16.5" x14ac:dyDescent="0.2">
      <c r="AE2119" s="22"/>
      <c r="AF2119" s="7"/>
      <c r="AG2119" s="7"/>
      <c r="AH2119" s="7"/>
      <c r="AI2119" s="7"/>
      <c r="AJ2119" s="7"/>
      <c r="AK2119" s="7"/>
      <c r="AL2119" s="23"/>
    </row>
    <row r="2120" spans="31:38" ht="16.5" x14ac:dyDescent="0.2">
      <c r="AE2120" s="22"/>
      <c r="AF2120" s="7"/>
      <c r="AG2120" s="7"/>
      <c r="AH2120" s="7"/>
      <c r="AI2120" s="7"/>
      <c r="AJ2120" s="7"/>
      <c r="AK2120" s="7"/>
      <c r="AL2120" s="23"/>
    </row>
    <row r="2121" spans="31:38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</row>
    <row r="2122" spans="31:38" ht="16.5" x14ac:dyDescent="0.2">
      <c r="AE2122" s="20"/>
      <c r="AF2122" s="12"/>
      <c r="AG2122" s="12"/>
      <c r="AH2122" s="12"/>
      <c r="AI2122" s="12"/>
      <c r="AJ2122" s="12"/>
      <c r="AK2122" s="12"/>
      <c r="AL2122" s="21"/>
    </row>
    <row r="2123" spans="31:38" ht="16.5" x14ac:dyDescent="0.2">
      <c r="AE2123" s="22"/>
      <c r="AF2123" s="7"/>
      <c r="AG2123" s="7"/>
      <c r="AH2123" s="7"/>
      <c r="AI2123" s="7"/>
      <c r="AJ2123" s="7"/>
      <c r="AK2123" s="7"/>
      <c r="AL2123" s="23"/>
    </row>
    <row r="2124" spans="31:38" ht="16.5" x14ac:dyDescent="0.2">
      <c r="AE2124" s="22"/>
      <c r="AF2124" s="7"/>
      <c r="AG2124" s="7"/>
      <c r="AH2124" s="7"/>
      <c r="AI2124" s="7"/>
      <c r="AJ2124" s="7"/>
      <c r="AK2124" s="7"/>
      <c r="AL2124" s="23"/>
    </row>
    <row r="2125" spans="31:38" ht="16.5" x14ac:dyDescent="0.2">
      <c r="AE2125" s="22"/>
      <c r="AF2125" s="7"/>
      <c r="AG2125" s="7"/>
      <c r="AH2125" s="7"/>
      <c r="AI2125" s="7"/>
      <c r="AJ2125" s="7"/>
      <c r="AK2125" s="7"/>
      <c r="AL2125" s="23"/>
    </row>
    <row r="2126" spans="31:38" ht="16.5" x14ac:dyDescent="0.2">
      <c r="AE2126" s="22"/>
      <c r="AF2126" s="7"/>
      <c r="AG2126" s="7"/>
      <c r="AH2126" s="7"/>
      <c r="AI2126" s="7"/>
      <c r="AJ2126" s="7"/>
      <c r="AK2126" s="7"/>
      <c r="AL2126" s="23"/>
    </row>
    <row r="2127" spans="31:38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</row>
    <row r="2128" spans="31:38" ht="16.5" x14ac:dyDescent="0.2">
      <c r="AE2128" s="20"/>
      <c r="AF2128" s="12"/>
      <c r="AG2128" s="12"/>
      <c r="AH2128" s="12"/>
      <c r="AI2128" s="12"/>
      <c r="AJ2128" s="12"/>
      <c r="AK2128" s="12"/>
      <c r="AL2128" s="21"/>
    </row>
    <row r="2129" spans="31:38" ht="16.5" x14ac:dyDescent="0.2">
      <c r="AE2129" s="22"/>
      <c r="AF2129" s="7"/>
      <c r="AG2129" s="7"/>
      <c r="AH2129" s="7"/>
      <c r="AI2129" s="7"/>
      <c r="AJ2129" s="7"/>
      <c r="AK2129" s="7"/>
      <c r="AL2129" s="23"/>
    </row>
    <row r="2130" spans="31:38" ht="16.5" x14ac:dyDescent="0.2">
      <c r="AE2130" s="22"/>
      <c r="AF2130" s="7"/>
      <c r="AG2130" s="7"/>
      <c r="AH2130" s="7"/>
      <c r="AI2130" s="7"/>
      <c r="AJ2130" s="7"/>
      <c r="AK2130" s="7"/>
      <c r="AL2130" s="23"/>
    </row>
    <row r="2131" spans="31:38" ht="16.5" x14ac:dyDescent="0.2">
      <c r="AE2131" s="22"/>
      <c r="AF2131" s="7"/>
      <c r="AG2131" s="7"/>
      <c r="AH2131" s="7"/>
      <c r="AI2131" s="7"/>
      <c r="AJ2131" s="7"/>
      <c r="AK2131" s="7"/>
      <c r="AL2131" s="23"/>
    </row>
    <row r="2132" spans="31:38" ht="16.5" x14ac:dyDescent="0.2">
      <c r="AE2132" s="22"/>
      <c r="AF2132" s="7"/>
      <c r="AG2132" s="7"/>
      <c r="AH2132" s="7"/>
      <c r="AI2132" s="7"/>
      <c r="AJ2132" s="7"/>
      <c r="AK2132" s="7"/>
      <c r="AL2132" s="23"/>
    </row>
    <row r="2133" spans="31:38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</row>
    <row r="2134" spans="31:38" ht="16.5" x14ac:dyDescent="0.2">
      <c r="AE2134" s="20"/>
      <c r="AF2134" s="12"/>
      <c r="AG2134" s="12"/>
      <c r="AH2134" s="12"/>
      <c r="AI2134" s="12"/>
      <c r="AJ2134" s="12"/>
      <c r="AK2134" s="12"/>
      <c r="AL2134" s="21"/>
    </row>
    <row r="2135" spans="31:38" ht="16.5" x14ac:dyDescent="0.2">
      <c r="AE2135" s="22"/>
      <c r="AF2135" s="7"/>
      <c r="AG2135" s="7"/>
      <c r="AH2135" s="7"/>
      <c r="AI2135" s="7"/>
      <c r="AJ2135" s="7"/>
      <c r="AK2135" s="7"/>
      <c r="AL2135" s="23"/>
    </row>
    <row r="2136" spans="31:38" ht="16.5" x14ac:dyDescent="0.2">
      <c r="AE2136" s="22"/>
      <c r="AF2136" s="7"/>
      <c r="AG2136" s="7"/>
      <c r="AH2136" s="7"/>
      <c r="AI2136" s="7"/>
      <c r="AJ2136" s="7"/>
      <c r="AK2136" s="7"/>
      <c r="AL2136" s="23"/>
    </row>
    <row r="2137" spans="31:38" ht="16.5" x14ac:dyDescent="0.2">
      <c r="AE2137" s="22"/>
      <c r="AF2137" s="7"/>
      <c r="AG2137" s="7"/>
      <c r="AH2137" s="7"/>
      <c r="AI2137" s="7"/>
      <c r="AJ2137" s="7"/>
      <c r="AK2137" s="7"/>
      <c r="AL2137" s="23"/>
    </row>
    <row r="2138" spans="31:38" ht="16.5" x14ac:dyDescent="0.2">
      <c r="AE2138" s="22"/>
      <c r="AF2138" s="7"/>
      <c r="AG2138" s="7"/>
      <c r="AH2138" s="7"/>
      <c r="AI2138" s="7"/>
      <c r="AJ2138" s="7"/>
      <c r="AK2138" s="7"/>
      <c r="AL2138" s="23"/>
    </row>
    <row r="2139" spans="31:38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</row>
    <row r="2140" spans="31:38" ht="16.5" x14ac:dyDescent="0.2">
      <c r="AE2140" s="20"/>
      <c r="AF2140" s="12"/>
      <c r="AG2140" s="12"/>
      <c r="AH2140" s="12"/>
      <c r="AI2140" s="12"/>
      <c r="AJ2140" s="12"/>
      <c r="AK2140" s="12"/>
      <c r="AL2140" s="21"/>
    </row>
    <row r="2141" spans="31:38" ht="16.5" x14ac:dyDescent="0.2">
      <c r="AE2141" s="22"/>
      <c r="AF2141" s="7"/>
      <c r="AG2141" s="7"/>
      <c r="AH2141" s="7"/>
      <c r="AI2141" s="7"/>
      <c r="AJ2141" s="7"/>
      <c r="AK2141" s="7"/>
      <c r="AL2141" s="23"/>
    </row>
    <row r="2142" spans="31:38" ht="16.5" x14ac:dyDescent="0.2">
      <c r="AE2142" s="22"/>
      <c r="AF2142" s="7"/>
      <c r="AG2142" s="7"/>
      <c r="AH2142" s="7"/>
      <c r="AI2142" s="7"/>
      <c r="AJ2142" s="7"/>
      <c r="AK2142" s="7"/>
      <c r="AL2142" s="23"/>
    </row>
    <row r="2143" spans="31:38" ht="16.5" x14ac:dyDescent="0.2">
      <c r="AE2143" s="22"/>
      <c r="AF2143" s="7"/>
      <c r="AG2143" s="7"/>
      <c r="AH2143" s="7"/>
      <c r="AI2143" s="7"/>
      <c r="AJ2143" s="7"/>
      <c r="AK2143" s="7"/>
      <c r="AL2143" s="23"/>
    </row>
    <row r="2144" spans="31:38" ht="16.5" x14ac:dyDescent="0.2">
      <c r="AE2144" s="22"/>
      <c r="AF2144" s="7"/>
      <c r="AG2144" s="7"/>
      <c r="AH2144" s="7"/>
      <c r="AI2144" s="7"/>
      <c r="AJ2144" s="7"/>
      <c r="AK2144" s="7"/>
      <c r="AL2144" s="23"/>
    </row>
    <row r="2145" spans="31:38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</row>
    <row r="2146" spans="31:38" ht="16.5" x14ac:dyDescent="0.2">
      <c r="AE2146" s="20"/>
      <c r="AF2146" s="12"/>
      <c r="AG2146" s="12"/>
      <c r="AH2146" s="12"/>
      <c r="AI2146" s="12"/>
      <c r="AJ2146" s="12"/>
      <c r="AK2146" s="12"/>
      <c r="AL2146" s="21"/>
    </row>
    <row r="2147" spans="31:38" ht="16.5" x14ac:dyDescent="0.2">
      <c r="AE2147" s="22"/>
      <c r="AF2147" s="7"/>
      <c r="AG2147" s="7"/>
      <c r="AH2147" s="7"/>
      <c r="AI2147" s="7"/>
      <c r="AJ2147" s="7"/>
      <c r="AK2147" s="7"/>
      <c r="AL2147" s="23"/>
    </row>
    <row r="2148" spans="31:38" ht="16.5" x14ac:dyDescent="0.2">
      <c r="AE2148" s="22"/>
      <c r="AF2148" s="7"/>
      <c r="AG2148" s="7"/>
      <c r="AH2148" s="7"/>
      <c r="AI2148" s="7"/>
      <c r="AJ2148" s="7"/>
      <c r="AK2148" s="7"/>
      <c r="AL2148" s="23"/>
    </row>
    <row r="2149" spans="31:38" ht="16.5" x14ac:dyDescent="0.2">
      <c r="AE2149" s="22"/>
      <c r="AF2149" s="7"/>
      <c r="AG2149" s="7"/>
      <c r="AH2149" s="7"/>
      <c r="AI2149" s="7"/>
      <c r="AJ2149" s="7"/>
      <c r="AK2149" s="7"/>
      <c r="AL2149" s="23"/>
    </row>
    <row r="2150" spans="31:38" ht="16.5" x14ac:dyDescent="0.2">
      <c r="AE2150" s="22"/>
      <c r="AF2150" s="7"/>
      <c r="AG2150" s="7"/>
      <c r="AH2150" s="7"/>
      <c r="AI2150" s="7"/>
      <c r="AJ2150" s="7"/>
      <c r="AK2150" s="7"/>
      <c r="AL2150" s="23"/>
    </row>
    <row r="2151" spans="31:38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</row>
    <row r="2152" spans="31:38" ht="16.5" x14ac:dyDescent="0.2">
      <c r="AE2152" s="20"/>
      <c r="AF2152" s="12"/>
      <c r="AG2152" s="12"/>
      <c r="AH2152" s="12"/>
      <c r="AI2152" s="12"/>
      <c r="AJ2152" s="12"/>
      <c r="AK2152" s="12"/>
      <c r="AL2152" s="21"/>
    </row>
    <row r="2153" spans="31:38" ht="16.5" x14ac:dyDescent="0.2">
      <c r="AE2153" s="22"/>
      <c r="AF2153" s="7"/>
      <c r="AG2153" s="7"/>
      <c r="AH2153" s="7"/>
      <c r="AI2153" s="7"/>
      <c r="AJ2153" s="7"/>
      <c r="AK2153" s="7"/>
      <c r="AL2153" s="23"/>
    </row>
    <row r="2154" spans="31:38" ht="16.5" x14ac:dyDescent="0.2">
      <c r="AE2154" s="22"/>
      <c r="AF2154" s="7"/>
      <c r="AG2154" s="7"/>
      <c r="AH2154" s="7"/>
      <c r="AI2154" s="7"/>
      <c r="AJ2154" s="7"/>
      <c r="AK2154" s="7"/>
      <c r="AL2154" s="23"/>
    </row>
    <row r="2155" spans="31:38" ht="16.5" x14ac:dyDescent="0.2">
      <c r="AE2155" s="22"/>
      <c r="AF2155" s="7"/>
      <c r="AG2155" s="7"/>
      <c r="AH2155" s="7"/>
      <c r="AI2155" s="7"/>
      <c r="AJ2155" s="7"/>
      <c r="AK2155" s="7"/>
      <c r="AL2155" s="23"/>
    </row>
    <row r="2156" spans="31:38" ht="16.5" x14ac:dyDescent="0.2">
      <c r="AE2156" s="22"/>
      <c r="AF2156" s="7"/>
      <c r="AG2156" s="7"/>
      <c r="AH2156" s="7"/>
      <c r="AI2156" s="7"/>
      <c r="AJ2156" s="7"/>
      <c r="AK2156" s="7"/>
      <c r="AL2156" s="23"/>
    </row>
    <row r="2157" spans="31:38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</row>
    <row r="2158" spans="31:38" ht="16.5" x14ac:dyDescent="0.2">
      <c r="AE2158" s="20"/>
      <c r="AF2158" s="12"/>
      <c r="AG2158" s="12"/>
      <c r="AH2158" s="12"/>
      <c r="AI2158" s="12"/>
      <c r="AJ2158" s="12"/>
      <c r="AK2158" s="12"/>
      <c r="AL2158" s="21"/>
    </row>
    <row r="2159" spans="31:38" ht="16.5" x14ac:dyDescent="0.2">
      <c r="AE2159" s="22"/>
      <c r="AF2159" s="7"/>
      <c r="AG2159" s="7"/>
      <c r="AH2159" s="7"/>
      <c r="AI2159" s="7"/>
      <c r="AJ2159" s="7"/>
      <c r="AK2159" s="7"/>
      <c r="AL2159" s="23"/>
    </row>
    <row r="2160" spans="31:38" ht="16.5" x14ac:dyDescent="0.2">
      <c r="AE2160" s="22"/>
      <c r="AF2160" s="7"/>
      <c r="AG2160" s="7"/>
      <c r="AH2160" s="7"/>
      <c r="AI2160" s="7"/>
      <c r="AJ2160" s="7"/>
      <c r="AK2160" s="7"/>
      <c r="AL2160" s="23"/>
    </row>
    <row r="2161" spans="31:38" ht="16.5" x14ac:dyDescent="0.2">
      <c r="AE2161" s="22"/>
      <c r="AF2161" s="7"/>
      <c r="AG2161" s="7"/>
      <c r="AH2161" s="7"/>
      <c r="AI2161" s="7"/>
      <c r="AJ2161" s="7"/>
      <c r="AK2161" s="7"/>
      <c r="AL2161" s="23"/>
    </row>
    <row r="2162" spans="31:38" ht="16.5" x14ac:dyDescent="0.2">
      <c r="AE2162" s="22"/>
      <c r="AF2162" s="7"/>
      <c r="AG2162" s="7"/>
      <c r="AH2162" s="7"/>
      <c r="AI2162" s="7"/>
      <c r="AJ2162" s="7"/>
      <c r="AK2162" s="7"/>
      <c r="AL2162" s="23"/>
    </row>
    <row r="2163" spans="31:38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</row>
    <row r="2164" spans="31:38" ht="16.5" x14ac:dyDescent="0.2">
      <c r="AE2164" s="20"/>
      <c r="AF2164" s="12"/>
      <c r="AG2164" s="12"/>
      <c r="AH2164" s="12"/>
      <c r="AI2164" s="12"/>
      <c r="AJ2164" s="12"/>
      <c r="AK2164" s="12"/>
      <c r="AL2164" s="21"/>
    </row>
    <row r="2165" spans="31:38" ht="16.5" x14ac:dyDescent="0.2">
      <c r="AE2165" s="22"/>
      <c r="AF2165" s="7"/>
      <c r="AG2165" s="7"/>
      <c r="AH2165" s="7"/>
      <c r="AI2165" s="7"/>
      <c r="AJ2165" s="7"/>
      <c r="AK2165" s="7"/>
      <c r="AL2165" s="23"/>
    </row>
    <row r="2166" spans="31:38" ht="16.5" x14ac:dyDescent="0.2">
      <c r="AE2166" s="22"/>
      <c r="AF2166" s="7"/>
      <c r="AG2166" s="7"/>
      <c r="AH2166" s="7"/>
      <c r="AI2166" s="7"/>
      <c r="AJ2166" s="7"/>
      <c r="AK2166" s="7"/>
      <c r="AL2166" s="23"/>
    </row>
    <row r="2167" spans="31:38" ht="16.5" x14ac:dyDescent="0.2">
      <c r="AE2167" s="22"/>
      <c r="AF2167" s="7"/>
      <c r="AG2167" s="7"/>
      <c r="AH2167" s="7"/>
      <c r="AI2167" s="7"/>
      <c r="AJ2167" s="7"/>
      <c r="AK2167" s="7"/>
      <c r="AL2167" s="23"/>
    </row>
    <row r="2168" spans="31:38" ht="16.5" x14ac:dyDescent="0.2">
      <c r="AE2168" s="22"/>
      <c r="AF2168" s="7"/>
      <c r="AG2168" s="7"/>
      <c r="AH2168" s="7"/>
      <c r="AI2168" s="7"/>
      <c r="AJ2168" s="7"/>
      <c r="AK2168" s="7"/>
      <c r="AL2168" s="23"/>
    </row>
    <row r="2169" spans="31:38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</row>
    <row r="2170" spans="31:38" ht="16.5" x14ac:dyDescent="0.2">
      <c r="AE2170" s="20"/>
      <c r="AF2170" s="12"/>
      <c r="AG2170" s="12"/>
      <c r="AH2170" s="12"/>
      <c r="AI2170" s="12"/>
      <c r="AJ2170" s="12"/>
      <c r="AK2170" s="12"/>
      <c r="AL2170" s="21"/>
    </row>
    <row r="2171" spans="31:38" ht="16.5" x14ac:dyDescent="0.2">
      <c r="AE2171" s="22"/>
      <c r="AF2171" s="7"/>
      <c r="AG2171" s="7"/>
      <c r="AH2171" s="7"/>
      <c r="AI2171" s="7"/>
      <c r="AJ2171" s="7"/>
      <c r="AK2171" s="7"/>
      <c r="AL2171" s="23"/>
    </row>
    <row r="2172" spans="31:38" ht="16.5" x14ac:dyDescent="0.2">
      <c r="AE2172" s="22"/>
      <c r="AF2172" s="7"/>
      <c r="AG2172" s="7"/>
      <c r="AH2172" s="7"/>
      <c r="AI2172" s="7"/>
      <c r="AJ2172" s="7"/>
      <c r="AK2172" s="7"/>
      <c r="AL2172" s="23"/>
    </row>
    <row r="2173" spans="31:38" ht="16.5" x14ac:dyDescent="0.2">
      <c r="AE2173" s="22"/>
      <c r="AF2173" s="7"/>
      <c r="AG2173" s="7"/>
      <c r="AH2173" s="7"/>
      <c r="AI2173" s="7"/>
      <c r="AJ2173" s="7"/>
      <c r="AK2173" s="7"/>
      <c r="AL2173" s="23"/>
    </row>
    <row r="2174" spans="31:38" ht="16.5" x14ac:dyDescent="0.2">
      <c r="AE2174" s="22"/>
      <c r="AF2174" s="7"/>
      <c r="AG2174" s="7"/>
      <c r="AH2174" s="7"/>
      <c r="AI2174" s="7"/>
      <c r="AJ2174" s="7"/>
      <c r="AK2174" s="7"/>
      <c r="AL2174" s="23"/>
    </row>
    <row r="2175" spans="31:38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</row>
    <row r="2176" spans="31:38" ht="16.5" x14ac:dyDescent="0.2">
      <c r="AE2176" s="20"/>
      <c r="AF2176" s="12"/>
      <c r="AG2176" s="12"/>
      <c r="AH2176" s="12"/>
      <c r="AI2176" s="12"/>
      <c r="AJ2176" s="12"/>
      <c r="AK2176" s="12"/>
      <c r="AL2176" s="21"/>
    </row>
    <row r="2177" spans="31:38" ht="16.5" x14ac:dyDescent="0.2">
      <c r="AE2177" s="22"/>
      <c r="AF2177" s="7"/>
      <c r="AG2177" s="7"/>
      <c r="AH2177" s="7"/>
      <c r="AI2177" s="7"/>
      <c r="AJ2177" s="7"/>
      <c r="AK2177" s="7"/>
      <c r="AL2177" s="23"/>
    </row>
    <row r="2178" spans="31:38" ht="16.5" x14ac:dyDescent="0.2">
      <c r="AE2178" s="22"/>
      <c r="AF2178" s="7"/>
      <c r="AG2178" s="7"/>
      <c r="AH2178" s="7"/>
      <c r="AI2178" s="7"/>
      <c r="AJ2178" s="7"/>
      <c r="AK2178" s="7"/>
      <c r="AL2178" s="23"/>
    </row>
    <row r="2179" spans="31:38" ht="16.5" x14ac:dyDescent="0.2">
      <c r="AE2179" s="22"/>
      <c r="AF2179" s="7"/>
      <c r="AG2179" s="7"/>
      <c r="AH2179" s="7"/>
      <c r="AI2179" s="7"/>
      <c r="AJ2179" s="7"/>
      <c r="AK2179" s="7"/>
      <c r="AL2179" s="23"/>
    </row>
    <row r="2180" spans="31:38" ht="16.5" x14ac:dyDescent="0.2">
      <c r="AE2180" s="22"/>
      <c r="AF2180" s="7"/>
      <c r="AG2180" s="7"/>
      <c r="AH2180" s="7"/>
      <c r="AI2180" s="7"/>
      <c r="AJ2180" s="7"/>
      <c r="AK2180" s="7"/>
      <c r="AL2180" s="23"/>
    </row>
    <row r="2181" spans="31:38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</row>
    <row r="2182" spans="31:38" ht="16.5" x14ac:dyDescent="0.2">
      <c r="AE2182" s="20"/>
      <c r="AF2182" s="12"/>
      <c r="AG2182" s="12"/>
      <c r="AH2182" s="12"/>
      <c r="AI2182" s="12"/>
      <c r="AJ2182" s="12"/>
      <c r="AK2182" s="12"/>
      <c r="AL2182" s="21"/>
    </row>
    <row r="2183" spans="31:38" ht="16.5" x14ac:dyDescent="0.2">
      <c r="AE2183" s="22"/>
      <c r="AF2183" s="7"/>
      <c r="AG2183" s="7"/>
      <c r="AH2183" s="7"/>
      <c r="AI2183" s="7"/>
      <c r="AJ2183" s="7"/>
      <c r="AK2183" s="7"/>
      <c r="AL2183" s="23"/>
    </row>
    <row r="2184" spans="31:38" ht="16.5" x14ac:dyDescent="0.2">
      <c r="AE2184" s="22"/>
      <c r="AF2184" s="7"/>
      <c r="AG2184" s="7"/>
      <c r="AH2184" s="7"/>
      <c r="AI2184" s="7"/>
      <c r="AJ2184" s="7"/>
      <c r="AK2184" s="7"/>
      <c r="AL2184" s="23"/>
    </row>
    <row r="2185" spans="31:38" ht="16.5" x14ac:dyDescent="0.2">
      <c r="AE2185" s="22"/>
      <c r="AF2185" s="7"/>
      <c r="AG2185" s="7"/>
      <c r="AH2185" s="7"/>
      <c r="AI2185" s="7"/>
      <c r="AJ2185" s="7"/>
      <c r="AK2185" s="7"/>
      <c r="AL2185" s="23"/>
    </row>
    <row r="2186" spans="31:38" ht="16.5" x14ac:dyDescent="0.2">
      <c r="AE2186" s="22"/>
      <c r="AF2186" s="7"/>
      <c r="AG2186" s="7"/>
      <c r="AH2186" s="7"/>
      <c r="AI2186" s="7"/>
      <c r="AJ2186" s="7"/>
      <c r="AK2186" s="7"/>
      <c r="AL2186" s="23"/>
    </row>
    <row r="2187" spans="31:38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</row>
    <row r="2188" spans="31:38" ht="16.5" x14ac:dyDescent="0.2">
      <c r="AE2188" s="20"/>
      <c r="AF2188" s="12"/>
      <c r="AG2188" s="12"/>
      <c r="AH2188" s="12"/>
      <c r="AI2188" s="12"/>
      <c r="AJ2188" s="12"/>
      <c r="AK2188" s="12"/>
      <c r="AL2188" s="21"/>
    </row>
    <row r="2189" spans="31:38" ht="16.5" x14ac:dyDescent="0.2">
      <c r="AE2189" s="22"/>
      <c r="AF2189" s="7"/>
      <c r="AG2189" s="7"/>
      <c r="AH2189" s="7"/>
      <c r="AI2189" s="7"/>
      <c r="AJ2189" s="7"/>
      <c r="AK2189" s="7"/>
      <c r="AL2189" s="23"/>
    </row>
    <row r="2190" spans="31:38" ht="16.5" x14ac:dyDescent="0.2">
      <c r="AE2190" s="22"/>
      <c r="AF2190" s="7"/>
      <c r="AG2190" s="7"/>
      <c r="AH2190" s="7"/>
      <c r="AI2190" s="7"/>
      <c r="AJ2190" s="7"/>
      <c r="AK2190" s="7"/>
      <c r="AL2190" s="23"/>
    </row>
    <row r="2191" spans="31:38" ht="16.5" x14ac:dyDescent="0.2">
      <c r="AE2191" s="22"/>
      <c r="AF2191" s="7"/>
      <c r="AG2191" s="7"/>
      <c r="AH2191" s="7"/>
      <c r="AI2191" s="7"/>
      <c r="AJ2191" s="7"/>
      <c r="AK2191" s="7"/>
      <c r="AL2191" s="23"/>
    </row>
    <row r="2192" spans="31:38" ht="16.5" x14ac:dyDescent="0.2">
      <c r="AE2192" s="22"/>
      <c r="AF2192" s="7"/>
      <c r="AG2192" s="7"/>
      <c r="AH2192" s="7"/>
      <c r="AI2192" s="7"/>
      <c r="AJ2192" s="7"/>
      <c r="AK2192" s="7"/>
      <c r="AL2192" s="23"/>
    </row>
    <row r="2193" spans="31:38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</row>
    <row r="2194" spans="31:38" ht="16.5" x14ac:dyDescent="0.2">
      <c r="AE2194" s="20"/>
      <c r="AF2194" s="12"/>
      <c r="AG2194" s="12"/>
      <c r="AH2194" s="12"/>
      <c r="AI2194" s="12"/>
      <c r="AJ2194" s="12"/>
      <c r="AK2194" s="12"/>
      <c r="AL2194" s="21"/>
    </row>
    <row r="2195" spans="31:38" ht="16.5" x14ac:dyDescent="0.2">
      <c r="AE2195" s="22"/>
      <c r="AF2195" s="7"/>
      <c r="AG2195" s="7"/>
      <c r="AH2195" s="7"/>
      <c r="AI2195" s="7"/>
      <c r="AJ2195" s="7"/>
      <c r="AK2195" s="7"/>
      <c r="AL2195" s="23"/>
    </row>
    <row r="2196" spans="31:38" ht="16.5" x14ac:dyDescent="0.2">
      <c r="AE2196" s="22"/>
      <c r="AF2196" s="7"/>
      <c r="AG2196" s="7"/>
      <c r="AH2196" s="7"/>
      <c r="AI2196" s="7"/>
      <c r="AJ2196" s="7"/>
      <c r="AK2196" s="7"/>
      <c r="AL2196" s="23"/>
    </row>
    <row r="2197" spans="31:38" ht="16.5" x14ac:dyDescent="0.2">
      <c r="AE2197" s="22"/>
      <c r="AF2197" s="7"/>
      <c r="AG2197" s="7"/>
      <c r="AH2197" s="7"/>
      <c r="AI2197" s="7"/>
      <c r="AJ2197" s="7"/>
      <c r="AK2197" s="7"/>
      <c r="AL2197" s="23"/>
    </row>
    <row r="2198" spans="31:38" ht="16.5" x14ac:dyDescent="0.2">
      <c r="AE2198" s="22"/>
      <c r="AF2198" s="7"/>
      <c r="AG2198" s="7"/>
      <c r="AH2198" s="7"/>
      <c r="AI2198" s="7"/>
      <c r="AJ2198" s="7"/>
      <c r="AK2198" s="7"/>
      <c r="AL2198" s="23"/>
    </row>
    <row r="2199" spans="31:38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</row>
    <row r="2200" spans="31:38" ht="16.5" x14ac:dyDescent="0.2">
      <c r="AE2200" s="20"/>
      <c r="AF2200" s="12"/>
      <c r="AG2200" s="12"/>
      <c r="AH2200" s="12"/>
      <c r="AI2200" s="12"/>
      <c r="AJ2200" s="12"/>
      <c r="AK2200" s="12"/>
      <c r="AL2200" s="21"/>
    </row>
    <row r="2201" spans="31:38" ht="16.5" x14ac:dyDescent="0.2">
      <c r="AE2201" s="22"/>
      <c r="AF2201" s="7"/>
      <c r="AG2201" s="7"/>
      <c r="AH2201" s="7"/>
      <c r="AI2201" s="7"/>
      <c r="AJ2201" s="7"/>
      <c r="AK2201" s="7"/>
      <c r="AL2201" s="23"/>
    </row>
    <row r="2202" spans="31:38" ht="16.5" x14ac:dyDescent="0.2">
      <c r="AE2202" s="22"/>
      <c r="AF2202" s="7"/>
      <c r="AG2202" s="7"/>
      <c r="AH2202" s="7"/>
      <c r="AI2202" s="7"/>
      <c r="AJ2202" s="7"/>
      <c r="AK2202" s="7"/>
      <c r="AL2202" s="23"/>
    </row>
    <row r="2203" spans="31:38" ht="16.5" x14ac:dyDescent="0.2">
      <c r="AE2203" s="22"/>
      <c r="AF2203" s="7"/>
      <c r="AG2203" s="7"/>
      <c r="AH2203" s="7"/>
      <c r="AI2203" s="7"/>
      <c r="AJ2203" s="7"/>
      <c r="AK2203" s="7"/>
      <c r="AL2203" s="23"/>
    </row>
    <row r="2204" spans="31:38" ht="16.5" x14ac:dyDescent="0.2">
      <c r="AE2204" s="22"/>
      <c r="AF2204" s="7"/>
      <c r="AG2204" s="7"/>
      <c r="AH2204" s="7"/>
      <c r="AI2204" s="7"/>
      <c r="AJ2204" s="7"/>
      <c r="AK2204" s="7"/>
      <c r="AL2204" s="23"/>
    </row>
    <row r="2205" spans="31:38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</row>
    <row r="2206" spans="31:38" ht="16.5" x14ac:dyDescent="0.2">
      <c r="AE2206" s="20"/>
      <c r="AF2206" s="12"/>
      <c r="AG2206" s="12"/>
      <c r="AH2206" s="12"/>
      <c r="AI2206" s="12"/>
      <c r="AJ2206" s="12"/>
      <c r="AK2206" s="12"/>
      <c r="AL2206" s="21"/>
    </row>
    <row r="2207" spans="31:38" ht="16.5" x14ac:dyDescent="0.2">
      <c r="AE2207" s="22"/>
      <c r="AF2207" s="7"/>
      <c r="AG2207" s="7"/>
      <c r="AH2207" s="7"/>
      <c r="AI2207" s="7"/>
      <c r="AJ2207" s="7"/>
      <c r="AK2207" s="7"/>
      <c r="AL2207" s="23"/>
    </row>
    <row r="2208" spans="31:38" ht="16.5" x14ac:dyDescent="0.2">
      <c r="AE2208" s="22"/>
      <c r="AF2208" s="7"/>
      <c r="AG2208" s="7"/>
      <c r="AH2208" s="7"/>
      <c r="AI2208" s="7"/>
      <c r="AJ2208" s="7"/>
      <c r="AK2208" s="7"/>
      <c r="AL2208" s="23"/>
    </row>
    <row r="2209" spans="31:38" ht="16.5" x14ac:dyDescent="0.2">
      <c r="AE2209" s="22"/>
      <c r="AF2209" s="7"/>
      <c r="AG2209" s="7"/>
      <c r="AH2209" s="7"/>
      <c r="AI2209" s="7"/>
      <c r="AJ2209" s="7"/>
      <c r="AK2209" s="7"/>
      <c r="AL2209" s="23"/>
    </row>
    <row r="2210" spans="31:38" ht="16.5" x14ac:dyDescent="0.2">
      <c r="AE2210" s="22"/>
      <c r="AF2210" s="7"/>
      <c r="AG2210" s="7"/>
      <c r="AH2210" s="7"/>
      <c r="AI2210" s="7"/>
      <c r="AJ2210" s="7"/>
      <c r="AK2210" s="7"/>
      <c r="AL2210" s="23"/>
    </row>
    <row r="2211" spans="31:38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</row>
    <row r="2212" spans="31:38" ht="16.5" x14ac:dyDescent="0.2">
      <c r="AE2212" s="20"/>
      <c r="AF2212" s="12"/>
      <c r="AG2212" s="12"/>
      <c r="AH2212" s="12"/>
      <c r="AI2212" s="12"/>
      <c r="AJ2212" s="12"/>
      <c r="AK2212" s="12"/>
      <c r="AL2212" s="21"/>
    </row>
    <row r="2213" spans="31:38" ht="16.5" x14ac:dyDescent="0.2">
      <c r="AE2213" s="22"/>
      <c r="AF2213" s="7"/>
      <c r="AG2213" s="7"/>
      <c r="AH2213" s="7"/>
      <c r="AI2213" s="7"/>
      <c r="AJ2213" s="7"/>
      <c r="AK2213" s="7"/>
      <c r="AL2213" s="23"/>
    </row>
    <row r="2214" spans="31:38" ht="16.5" x14ac:dyDescent="0.2">
      <c r="AE2214" s="22"/>
      <c r="AF2214" s="7"/>
      <c r="AG2214" s="7"/>
      <c r="AH2214" s="7"/>
      <c r="AI2214" s="7"/>
      <c r="AJ2214" s="7"/>
      <c r="AK2214" s="7"/>
      <c r="AL2214" s="23"/>
    </row>
    <row r="2215" spans="31:38" ht="16.5" x14ac:dyDescent="0.2">
      <c r="AE2215" s="22"/>
      <c r="AF2215" s="7"/>
      <c r="AG2215" s="7"/>
      <c r="AH2215" s="7"/>
      <c r="AI2215" s="7"/>
      <c r="AJ2215" s="7"/>
      <c r="AK2215" s="7"/>
      <c r="AL2215" s="23"/>
    </row>
    <row r="2216" spans="31:38" ht="16.5" x14ac:dyDescent="0.2">
      <c r="AE2216" s="22"/>
      <c r="AF2216" s="7"/>
      <c r="AG2216" s="7"/>
      <c r="AH2216" s="7"/>
      <c r="AI2216" s="7"/>
      <c r="AJ2216" s="7"/>
      <c r="AK2216" s="7"/>
      <c r="AL2216" s="23"/>
    </row>
    <row r="2217" spans="31:38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</row>
    <row r="2218" spans="31:38" ht="16.5" x14ac:dyDescent="0.2">
      <c r="AE2218" s="20"/>
      <c r="AF2218" s="12"/>
      <c r="AG2218" s="12"/>
      <c r="AH2218" s="12"/>
      <c r="AI2218" s="12"/>
      <c r="AJ2218" s="12"/>
      <c r="AK2218" s="12"/>
      <c r="AL2218" s="21"/>
    </row>
    <row r="2219" spans="31:38" ht="16.5" x14ac:dyDescent="0.2">
      <c r="AE2219" s="22"/>
      <c r="AF2219" s="7"/>
      <c r="AG2219" s="7"/>
      <c r="AH2219" s="7"/>
      <c r="AI2219" s="7"/>
      <c r="AJ2219" s="7"/>
      <c r="AK2219" s="7"/>
      <c r="AL2219" s="23"/>
    </row>
    <row r="2220" spans="31:38" ht="16.5" x14ac:dyDescent="0.2">
      <c r="AE2220" s="22"/>
      <c r="AF2220" s="7"/>
      <c r="AG2220" s="7"/>
      <c r="AH2220" s="7"/>
      <c r="AI2220" s="7"/>
      <c r="AJ2220" s="7"/>
      <c r="AK2220" s="7"/>
      <c r="AL2220" s="23"/>
    </row>
    <row r="2221" spans="31:38" ht="16.5" x14ac:dyDescent="0.2">
      <c r="AE2221" s="22"/>
      <c r="AF2221" s="7"/>
      <c r="AG2221" s="7"/>
      <c r="AH2221" s="7"/>
      <c r="AI2221" s="7"/>
      <c r="AJ2221" s="7"/>
      <c r="AK2221" s="7"/>
      <c r="AL2221" s="23"/>
    </row>
    <row r="2222" spans="31:38" ht="16.5" x14ac:dyDescent="0.2">
      <c r="AE2222" s="22"/>
      <c r="AF2222" s="7"/>
      <c r="AG2222" s="7"/>
      <c r="AH2222" s="7"/>
      <c r="AI2222" s="7"/>
      <c r="AJ2222" s="7"/>
      <c r="AK2222" s="7"/>
      <c r="AL2222" s="23"/>
    </row>
    <row r="2223" spans="31:38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</row>
    <row r="2224" spans="31:38" ht="16.5" x14ac:dyDescent="0.2">
      <c r="AE2224" s="20"/>
      <c r="AF2224" s="12"/>
      <c r="AG2224" s="12"/>
      <c r="AH2224" s="12"/>
      <c r="AI2224" s="12"/>
      <c r="AJ2224" s="12"/>
      <c r="AK2224" s="12"/>
      <c r="AL2224" s="21"/>
    </row>
    <row r="2225" spans="31:38" ht="16.5" x14ac:dyDescent="0.2">
      <c r="AE2225" s="22"/>
      <c r="AF2225" s="7"/>
      <c r="AG2225" s="7"/>
      <c r="AH2225" s="7"/>
      <c r="AI2225" s="7"/>
      <c r="AJ2225" s="7"/>
      <c r="AK2225" s="7"/>
      <c r="AL2225" s="23"/>
    </row>
    <row r="2226" spans="31:38" ht="16.5" x14ac:dyDescent="0.2">
      <c r="AE2226" s="22"/>
      <c r="AF2226" s="7"/>
      <c r="AG2226" s="7"/>
      <c r="AH2226" s="7"/>
      <c r="AI2226" s="7"/>
      <c r="AJ2226" s="7"/>
      <c r="AK2226" s="7"/>
      <c r="AL2226" s="23"/>
    </row>
    <row r="2227" spans="31:38" ht="16.5" x14ac:dyDescent="0.2">
      <c r="AE2227" s="22"/>
      <c r="AF2227" s="7"/>
      <c r="AG2227" s="7"/>
      <c r="AH2227" s="7"/>
      <c r="AI2227" s="7"/>
      <c r="AJ2227" s="7"/>
      <c r="AK2227" s="7"/>
      <c r="AL2227" s="23"/>
    </row>
    <row r="2228" spans="31:38" ht="16.5" x14ac:dyDescent="0.2">
      <c r="AE2228" s="22"/>
      <c r="AF2228" s="7"/>
      <c r="AG2228" s="7"/>
      <c r="AH2228" s="7"/>
      <c r="AI2228" s="7"/>
      <c r="AJ2228" s="7"/>
      <c r="AK2228" s="7"/>
      <c r="AL2228" s="23"/>
    </row>
    <row r="2229" spans="31:38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</row>
    <row r="2230" spans="31:38" ht="16.5" x14ac:dyDescent="0.2">
      <c r="AE2230" s="20"/>
      <c r="AF2230" s="12"/>
      <c r="AG2230" s="12"/>
      <c r="AH2230" s="12"/>
      <c r="AI2230" s="12"/>
      <c r="AJ2230" s="12"/>
      <c r="AK2230" s="12"/>
      <c r="AL2230" s="21"/>
    </row>
    <row r="2231" spans="31:38" ht="16.5" x14ac:dyDescent="0.2">
      <c r="AE2231" s="22"/>
      <c r="AF2231" s="7"/>
      <c r="AG2231" s="7"/>
      <c r="AH2231" s="7"/>
      <c r="AI2231" s="7"/>
      <c r="AJ2231" s="7"/>
      <c r="AK2231" s="7"/>
      <c r="AL2231" s="23"/>
    </row>
    <row r="2232" spans="31:38" ht="16.5" x14ac:dyDescent="0.2">
      <c r="AE2232" s="22"/>
      <c r="AF2232" s="7"/>
      <c r="AG2232" s="7"/>
      <c r="AH2232" s="7"/>
      <c r="AI2232" s="7"/>
      <c r="AJ2232" s="7"/>
      <c r="AK2232" s="7"/>
      <c r="AL2232" s="23"/>
    </row>
    <row r="2233" spans="31:38" ht="16.5" x14ac:dyDescent="0.2">
      <c r="AE2233" s="22"/>
      <c r="AF2233" s="7"/>
      <c r="AG2233" s="7"/>
      <c r="AH2233" s="7"/>
      <c r="AI2233" s="7"/>
      <c r="AJ2233" s="7"/>
      <c r="AK2233" s="7"/>
      <c r="AL2233" s="23"/>
    </row>
    <row r="2234" spans="31:38" ht="16.5" x14ac:dyDescent="0.2">
      <c r="AE2234" s="22"/>
      <c r="AF2234" s="7"/>
      <c r="AG2234" s="7"/>
      <c r="AH2234" s="7"/>
      <c r="AI2234" s="7"/>
      <c r="AJ2234" s="7"/>
      <c r="AK2234" s="7"/>
      <c r="AL2234" s="23"/>
    </row>
    <row r="2235" spans="31:38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</row>
    <row r="2236" spans="31:38" ht="16.5" x14ac:dyDescent="0.2">
      <c r="AE2236" s="20"/>
      <c r="AF2236" s="12"/>
      <c r="AG2236" s="12"/>
      <c r="AH2236" s="12"/>
      <c r="AI2236" s="12"/>
      <c r="AJ2236" s="12"/>
      <c r="AK2236" s="12"/>
      <c r="AL2236" s="21"/>
    </row>
    <row r="2237" spans="31:38" ht="16.5" x14ac:dyDescent="0.2">
      <c r="AE2237" s="22"/>
      <c r="AF2237" s="7"/>
      <c r="AG2237" s="7"/>
      <c r="AH2237" s="7"/>
      <c r="AI2237" s="7"/>
      <c r="AJ2237" s="7"/>
      <c r="AK2237" s="7"/>
      <c r="AL2237" s="23"/>
    </row>
    <row r="2238" spans="31:38" ht="16.5" x14ac:dyDescent="0.2">
      <c r="AE2238" s="22"/>
      <c r="AF2238" s="7"/>
      <c r="AG2238" s="7"/>
      <c r="AH2238" s="7"/>
      <c r="AI2238" s="7"/>
      <c r="AJ2238" s="7"/>
      <c r="AK2238" s="7"/>
      <c r="AL2238" s="23"/>
    </row>
    <row r="2239" spans="31:38" ht="16.5" x14ac:dyDescent="0.2">
      <c r="AE2239" s="22"/>
      <c r="AF2239" s="7"/>
      <c r="AG2239" s="7"/>
      <c r="AH2239" s="7"/>
      <c r="AI2239" s="7"/>
      <c r="AJ2239" s="7"/>
      <c r="AK2239" s="7"/>
      <c r="AL2239" s="23"/>
    </row>
    <row r="2240" spans="31:38" ht="16.5" x14ac:dyDescent="0.2">
      <c r="AE2240" s="22"/>
      <c r="AF2240" s="7"/>
      <c r="AG2240" s="7"/>
      <c r="AH2240" s="7"/>
      <c r="AI2240" s="7"/>
      <c r="AJ2240" s="7"/>
      <c r="AK2240" s="7"/>
      <c r="AL2240" s="23"/>
    </row>
    <row r="2241" spans="31:38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</row>
    <row r="2242" spans="31:38" ht="16.5" x14ac:dyDescent="0.2">
      <c r="AE2242" s="20"/>
      <c r="AF2242" s="12"/>
      <c r="AG2242" s="12"/>
      <c r="AH2242" s="12"/>
      <c r="AI2242" s="12"/>
      <c r="AJ2242" s="12"/>
      <c r="AK2242" s="12"/>
      <c r="AL2242" s="21"/>
    </row>
    <row r="2243" spans="31:38" ht="16.5" x14ac:dyDescent="0.2">
      <c r="AE2243" s="22"/>
      <c r="AF2243" s="7"/>
      <c r="AG2243" s="7"/>
      <c r="AH2243" s="7"/>
      <c r="AI2243" s="7"/>
      <c r="AJ2243" s="7"/>
      <c r="AK2243" s="7"/>
      <c r="AL2243" s="23"/>
    </row>
    <row r="2244" spans="31:38" ht="16.5" x14ac:dyDescent="0.2">
      <c r="AE2244" s="22"/>
      <c r="AF2244" s="7"/>
      <c r="AG2244" s="7"/>
      <c r="AH2244" s="7"/>
      <c r="AI2244" s="7"/>
      <c r="AJ2244" s="7"/>
      <c r="AK2244" s="7"/>
      <c r="AL2244" s="23"/>
    </row>
    <row r="2245" spans="31:38" ht="16.5" x14ac:dyDescent="0.2">
      <c r="AE2245" s="22"/>
      <c r="AF2245" s="7"/>
      <c r="AG2245" s="7"/>
      <c r="AH2245" s="7"/>
      <c r="AI2245" s="7"/>
      <c r="AJ2245" s="7"/>
      <c r="AK2245" s="7"/>
      <c r="AL2245" s="23"/>
    </row>
    <row r="2246" spans="31:38" ht="16.5" x14ac:dyDescent="0.2">
      <c r="AE2246" s="22"/>
      <c r="AF2246" s="7"/>
      <c r="AG2246" s="7"/>
      <c r="AH2246" s="7"/>
      <c r="AI2246" s="7"/>
      <c r="AJ2246" s="7"/>
      <c r="AK2246" s="7"/>
      <c r="AL2246" s="23"/>
    </row>
    <row r="2247" spans="31:38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</row>
    <row r="2248" spans="31:38" ht="16.5" x14ac:dyDescent="0.2">
      <c r="AE2248" s="20"/>
      <c r="AF2248" s="12"/>
      <c r="AG2248" s="12"/>
      <c r="AH2248" s="12"/>
      <c r="AI2248" s="12"/>
      <c r="AJ2248" s="12"/>
      <c r="AK2248" s="12"/>
      <c r="AL2248" s="21"/>
    </row>
    <row r="2249" spans="31:38" ht="16.5" x14ac:dyDescent="0.2">
      <c r="AE2249" s="22"/>
      <c r="AF2249" s="7"/>
      <c r="AG2249" s="7"/>
      <c r="AH2249" s="7"/>
      <c r="AI2249" s="7"/>
      <c r="AJ2249" s="7"/>
      <c r="AK2249" s="7"/>
      <c r="AL2249" s="23"/>
    </row>
    <row r="2250" spans="31:38" ht="16.5" x14ac:dyDescent="0.2">
      <c r="AE2250" s="22"/>
      <c r="AF2250" s="7"/>
      <c r="AG2250" s="7"/>
      <c r="AH2250" s="7"/>
      <c r="AI2250" s="7"/>
      <c r="AJ2250" s="7"/>
      <c r="AK2250" s="7"/>
      <c r="AL2250" s="23"/>
    </row>
    <row r="2251" spans="31:38" ht="16.5" x14ac:dyDescent="0.2">
      <c r="AE2251" s="22"/>
      <c r="AF2251" s="7"/>
      <c r="AG2251" s="7"/>
      <c r="AH2251" s="7"/>
      <c r="AI2251" s="7"/>
      <c r="AJ2251" s="7"/>
      <c r="AK2251" s="7"/>
      <c r="AL2251" s="23"/>
    </row>
    <row r="2252" spans="31:38" ht="16.5" x14ac:dyDescent="0.2">
      <c r="AE2252" s="22"/>
      <c r="AF2252" s="7"/>
      <c r="AG2252" s="7"/>
      <c r="AH2252" s="7"/>
      <c r="AI2252" s="7"/>
      <c r="AJ2252" s="7"/>
      <c r="AK2252" s="7"/>
      <c r="AL2252" s="23"/>
    </row>
    <row r="2253" spans="31:38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</row>
    <row r="2254" spans="31:38" ht="16.5" x14ac:dyDescent="0.2">
      <c r="AE2254" s="20"/>
      <c r="AF2254" s="12"/>
      <c r="AG2254" s="12"/>
      <c r="AH2254" s="12"/>
      <c r="AI2254" s="12"/>
      <c r="AJ2254" s="12"/>
      <c r="AK2254" s="12"/>
      <c r="AL2254" s="21"/>
    </row>
    <row r="2255" spans="31:38" ht="16.5" x14ac:dyDescent="0.2">
      <c r="AE2255" s="22"/>
      <c r="AF2255" s="7"/>
      <c r="AG2255" s="7"/>
      <c r="AH2255" s="7"/>
      <c r="AI2255" s="7"/>
      <c r="AJ2255" s="7"/>
      <c r="AK2255" s="7"/>
      <c r="AL2255" s="23"/>
    </row>
    <row r="2256" spans="31:38" ht="16.5" x14ac:dyDescent="0.2">
      <c r="AE2256" s="22"/>
      <c r="AF2256" s="7"/>
      <c r="AG2256" s="7"/>
      <c r="AH2256" s="7"/>
      <c r="AI2256" s="7"/>
      <c r="AJ2256" s="7"/>
      <c r="AK2256" s="7"/>
      <c r="AL2256" s="23"/>
    </row>
    <row r="2257" spans="31:38" ht="16.5" x14ac:dyDescent="0.2">
      <c r="AE2257" s="22"/>
      <c r="AF2257" s="7"/>
      <c r="AG2257" s="7"/>
      <c r="AH2257" s="7"/>
      <c r="AI2257" s="7"/>
      <c r="AJ2257" s="7"/>
      <c r="AK2257" s="7"/>
      <c r="AL2257" s="23"/>
    </row>
    <row r="2258" spans="31:38" ht="16.5" x14ac:dyDescent="0.2">
      <c r="AE2258" s="22"/>
      <c r="AF2258" s="7"/>
      <c r="AG2258" s="7"/>
      <c r="AH2258" s="7"/>
      <c r="AI2258" s="7"/>
      <c r="AJ2258" s="7"/>
      <c r="AK2258" s="7"/>
      <c r="AL2258" s="23"/>
    </row>
    <row r="2259" spans="31:38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</row>
    <row r="2260" spans="31:38" ht="16.5" x14ac:dyDescent="0.2">
      <c r="AE2260" s="20"/>
      <c r="AF2260" s="12"/>
      <c r="AG2260" s="12"/>
      <c r="AH2260" s="12"/>
      <c r="AI2260" s="12"/>
      <c r="AJ2260" s="12"/>
      <c r="AK2260" s="12"/>
      <c r="AL2260" s="21"/>
    </row>
    <row r="2261" spans="31:38" ht="16.5" x14ac:dyDescent="0.2">
      <c r="AE2261" s="22"/>
      <c r="AF2261" s="7"/>
      <c r="AG2261" s="7"/>
      <c r="AH2261" s="7"/>
      <c r="AI2261" s="7"/>
      <c r="AJ2261" s="7"/>
      <c r="AK2261" s="7"/>
      <c r="AL2261" s="23"/>
    </row>
    <row r="2262" spans="31:38" ht="16.5" x14ac:dyDescent="0.2">
      <c r="AE2262" s="22"/>
      <c r="AF2262" s="7"/>
      <c r="AG2262" s="7"/>
      <c r="AH2262" s="7"/>
      <c r="AI2262" s="7"/>
      <c r="AJ2262" s="7"/>
      <c r="AK2262" s="7"/>
      <c r="AL2262" s="23"/>
    </row>
    <row r="2263" spans="31:38" ht="16.5" x14ac:dyDescent="0.2">
      <c r="AE2263" s="22"/>
      <c r="AF2263" s="7"/>
      <c r="AG2263" s="7"/>
      <c r="AH2263" s="7"/>
      <c r="AI2263" s="7"/>
      <c r="AJ2263" s="7"/>
      <c r="AK2263" s="7"/>
      <c r="AL2263" s="23"/>
    </row>
    <row r="2264" spans="31:38" ht="16.5" x14ac:dyDescent="0.2">
      <c r="AE2264" s="22"/>
      <c r="AF2264" s="7"/>
      <c r="AG2264" s="7"/>
      <c r="AH2264" s="7"/>
      <c r="AI2264" s="7"/>
      <c r="AJ2264" s="7"/>
      <c r="AK2264" s="7"/>
      <c r="AL2264" s="23"/>
    </row>
    <row r="2265" spans="31:38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</row>
    <row r="2266" spans="31:38" ht="16.5" x14ac:dyDescent="0.2">
      <c r="AE2266" s="20"/>
      <c r="AF2266" s="12"/>
      <c r="AG2266" s="12"/>
      <c r="AH2266" s="12"/>
      <c r="AI2266" s="12"/>
      <c r="AJ2266" s="12"/>
      <c r="AK2266" s="12"/>
      <c r="AL2266" s="21"/>
    </row>
    <row r="2267" spans="31:38" ht="16.5" x14ac:dyDescent="0.2">
      <c r="AE2267" s="22"/>
      <c r="AF2267" s="7"/>
      <c r="AG2267" s="7"/>
      <c r="AH2267" s="7"/>
      <c r="AI2267" s="7"/>
      <c r="AJ2267" s="7"/>
      <c r="AK2267" s="7"/>
      <c r="AL2267" s="23"/>
    </row>
    <row r="2268" spans="31:38" ht="16.5" x14ac:dyDescent="0.2">
      <c r="AE2268" s="22"/>
      <c r="AF2268" s="7"/>
      <c r="AG2268" s="7"/>
      <c r="AH2268" s="7"/>
      <c r="AI2268" s="7"/>
      <c r="AJ2268" s="7"/>
      <c r="AK2268" s="7"/>
      <c r="AL2268" s="23"/>
    </row>
    <row r="2269" spans="31:38" ht="16.5" x14ac:dyDescent="0.2">
      <c r="AE2269" s="22"/>
      <c r="AF2269" s="7"/>
      <c r="AG2269" s="7"/>
      <c r="AH2269" s="7"/>
      <c r="AI2269" s="7"/>
      <c r="AJ2269" s="7"/>
      <c r="AK2269" s="7"/>
      <c r="AL2269" s="23"/>
    </row>
    <row r="2270" spans="31:38" ht="16.5" x14ac:dyDescent="0.2">
      <c r="AE2270" s="22"/>
      <c r="AF2270" s="7"/>
      <c r="AG2270" s="7"/>
      <c r="AH2270" s="7"/>
      <c r="AI2270" s="7"/>
      <c r="AJ2270" s="7"/>
      <c r="AK2270" s="7"/>
      <c r="AL2270" s="23"/>
    </row>
    <row r="2271" spans="31:38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</row>
    <row r="2272" spans="31:38" ht="16.5" x14ac:dyDescent="0.2">
      <c r="AE2272" s="20"/>
      <c r="AF2272" s="12"/>
      <c r="AG2272" s="12"/>
      <c r="AH2272" s="12"/>
      <c r="AI2272" s="12"/>
      <c r="AJ2272" s="12"/>
      <c r="AK2272" s="12"/>
      <c r="AL2272" s="21"/>
    </row>
    <row r="2273" spans="31:38" ht="16.5" x14ac:dyDescent="0.2">
      <c r="AE2273" s="22"/>
      <c r="AF2273" s="7"/>
      <c r="AG2273" s="7"/>
      <c r="AH2273" s="7"/>
      <c r="AI2273" s="7"/>
      <c r="AJ2273" s="7"/>
      <c r="AK2273" s="7"/>
      <c r="AL2273" s="23"/>
    </row>
    <row r="2274" spans="31:38" ht="16.5" x14ac:dyDescent="0.2">
      <c r="AE2274" s="22"/>
      <c r="AF2274" s="7"/>
      <c r="AG2274" s="7"/>
      <c r="AH2274" s="7"/>
      <c r="AI2274" s="7"/>
      <c r="AJ2274" s="7"/>
      <c r="AK2274" s="7"/>
      <c r="AL2274" s="23"/>
    </row>
    <row r="2275" spans="31:38" ht="16.5" x14ac:dyDescent="0.2">
      <c r="AE2275" s="22"/>
      <c r="AF2275" s="7"/>
      <c r="AG2275" s="7"/>
      <c r="AH2275" s="7"/>
      <c r="AI2275" s="7"/>
      <c r="AJ2275" s="7"/>
      <c r="AK2275" s="7"/>
      <c r="AL2275" s="23"/>
    </row>
    <row r="2276" spans="31:38" ht="16.5" x14ac:dyDescent="0.2">
      <c r="AE2276" s="22"/>
      <c r="AF2276" s="7"/>
      <c r="AG2276" s="7"/>
      <c r="AH2276" s="7"/>
      <c r="AI2276" s="7"/>
      <c r="AJ2276" s="7"/>
      <c r="AK2276" s="7"/>
      <c r="AL2276" s="23"/>
    </row>
    <row r="2277" spans="31:38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</row>
    <row r="2278" spans="31:38" ht="16.5" x14ac:dyDescent="0.2">
      <c r="AE2278" s="20"/>
      <c r="AF2278" s="12"/>
      <c r="AG2278" s="12"/>
      <c r="AH2278" s="12"/>
      <c r="AI2278" s="12"/>
      <c r="AJ2278" s="12"/>
      <c r="AK2278" s="12"/>
      <c r="AL2278" s="21"/>
    </row>
    <row r="2279" spans="31:38" ht="16.5" x14ac:dyDescent="0.2">
      <c r="AE2279" s="22"/>
      <c r="AF2279" s="7"/>
      <c r="AG2279" s="7"/>
      <c r="AH2279" s="7"/>
      <c r="AI2279" s="7"/>
      <c r="AJ2279" s="7"/>
      <c r="AK2279" s="7"/>
      <c r="AL2279" s="23"/>
    </row>
    <row r="2280" spans="31:38" ht="16.5" x14ac:dyDescent="0.2">
      <c r="AE2280" s="22"/>
      <c r="AF2280" s="7"/>
      <c r="AG2280" s="7"/>
      <c r="AH2280" s="7"/>
      <c r="AI2280" s="7"/>
      <c r="AJ2280" s="7"/>
      <c r="AK2280" s="7"/>
      <c r="AL2280" s="23"/>
    </row>
    <row r="2281" spans="31:38" ht="16.5" x14ac:dyDescent="0.2">
      <c r="AE2281" s="22"/>
      <c r="AF2281" s="7"/>
      <c r="AG2281" s="7"/>
      <c r="AH2281" s="7"/>
      <c r="AI2281" s="7"/>
      <c r="AJ2281" s="7"/>
      <c r="AK2281" s="7"/>
      <c r="AL2281" s="23"/>
    </row>
    <row r="2282" spans="31:38" ht="16.5" x14ac:dyDescent="0.2">
      <c r="AE2282" s="22"/>
      <c r="AF2282" s="7"/>
      <c r="AG2282" s="7"/>
      <c r="AH2282" s="7"/>
      <c r="AI2282" s="7"/>
      <c r="AJ2282" s="7"/>
      <c r="AK2282" s="7"/>
      <c r="AL2282" s="23"/>
    </row>
    <row r="2283" spans="31:38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</row>
    <row r="2284" spans="31:38" ht="16.5" x14ac:dyDescent="0.2">
      <c r="AE2284" s="20"/>
      <c r="AF2284" s="12"/>
      <c r="AG2284" s="12"/>
      <c r="AH2284" s="12"/>
      <c r="AI2284" s="12"/>
      <c r="AJ2284" s="12"/>
      <c r="AK2284" s="12"/>
      <c r="AL2284" s="21"/>
    </row>
    <row r="2285" spans="31:38" ht="16.5" x14ac:dyDescent="0.2">
      <c r="AE2285" s="22"/>
      <c r="AF2285" s="7"/>
      <c r="AG2285" s="7"/>
      <c r="AH2285" s="7"/>
      <c r="AI2285" s="7"/>
      <c r="AJ2285" s="7"/>
      <c r="AK2285" s="7"/>
      <c r="AL2285" s="23"/>
    </row>
    <row r="2286" spans="31:38" ht="16.5" x14ac:dyDescent="0.2">
      <c r="AE2286" s="22"/>
      <c r="AF2286" s="7"/>
      <c r="AG2286" s="7"/>
      <c r="AH2286" s="7"/>
      <c r="AI2286" s="7"/>
      <c r="AJ2286" s="7"/>
      <c r="AK2286" s="7"/>
      <c r="AL2286" s="23"/>
    </row>
    <row r="2287" spans="31:38" ht="16.5" x14ac:dyDescent="0.2">
      <c r="AE2287" s="22"/>
      <c r="AF2287" s="7"/>
      <c r="AG2287" s="7"/>
      <c r="AH2287" s="7"/>
      <c r="AI2287" s="7"/>
      <c r="AJ2287" s="7"/>
      <c r="AK2287" s="7"/>
      <c r="AL2287" s="23"/>
    </row>
    <row r="2288" spans="31:38" ht="16.5" x14ac:dyDescent="0.2">
      <c r="AE2288" s="22"/>
      <c r="AF2288" s="7"/>
      <c r="AG2288" s="7"/>
      <c r="AH2288" s="7"/>
      <c r="AI2288" s="7"/>
      <c r="AJ2288" s="7"/>
      <c r="AK2288" s="7"/>
      <c r="AL2288" s="23"/>
    </row>
    <row r="2289" spans="31:38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</row>
    <row r="2290" spans="31:38" ht="16.5" x14ac:dyDescent="0.2">
      <c r="AE2290" s="20"/>
      <c r="AF2290" s="12"/>
      <c r="AG2290" s="12"/>
      <c r="AH2290" s="12"/>
      <c r="AI2290" s="12"/>
      <c r="AJ2290" s="12"/>
      <c r="AK2290" s="12"/>
      <c r="AL2290" s="21"/>
    </row>
    <row r="2291" spans="31:38" ht="16.5" x14ac:dyDescent="0.2">
      <c r="AE2291" s="22"/>
      <c r="AF2291" s="7"/>
      <c r="AG2291" s="7"/>
      <c r="AH2291" s="7"/>
      <c r="AI2291" s="7"/>
      <c r="AJ2291" s="7"/>
      <c r="AK2291" s="7"/>
      <c r="AL2291" s="23"/>
    </row>
    <row r="2292" spans="31:38" ht="16.5" x14ac:dyDescent="0.2">
      <c r="AE2292" s="22"/>
      <c r="AF2292" s="7"/>
      <c r="AG2292" s="7"/>
      <c r="AH2292" s="7"/>
      <c r="AI2292" s="7"/>
      <c r="AJ2292" s="7"/>
      <c r="AK2292" s="7"/>
      <c r="AL2292" s="23"/>
    </row>
    <row r="2293" spans="31:38" ht="16.5" x14ac:dyDescent="0.2">
      <c r="AE2293" s="22"/>
      <c r="AF2293" s="7"/>
      <c r="AG2293" s="7"/>
      <c r="AH2293" s="7"/>
      <c r="AI2293" s="7"/>
      <c r="AJ2293" s="7"/>
      <c r="AK2293" s="7"/>
      <c r="AL2293" s="23"/>
    </row>
    <row r="2294" spans="31:38" ht="16.5" x14ac:dyDescent="0.2">
      <c r="AE2294" s="22"/>
      <c r="AF2294" s="7"/>
      <c r="AG2294" s="7"/>
      <c r="AH2294" s="7"/>
      <c r="AI2294" s="7"/>
      <c r="AJ2294" s="7"/>
      <c r="AK2294" s="7"/>
      <c r="AL2294" s="23"/>
    </row>
    <row r="2295" spans="31:38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</row>
    <row r="2296" spans="31:38" ht="16.5" x14ac:dyDescent="0.2">
      <c r="AE2296" s="20"/>
      <c r="AF2296" s="12"/>
      <c r="AG2296" s="12"/>
      <c r="AH2296" s="12"/>
      <c r="AI2296" s="12"/>
      <c r="AJ2296" s="12"/>
      <c r="AK2296" s="12"/>
      <c r="AL2296" s="21"/>
    </row>
    <row r="2297" spans="31:38" ht="16.5" x14ac:dyDescent="0.2">
      <c r="AE2297" s="22"/>
      <c r="AF2297" s="7"/>
      <c r="AG2297" s="7"/>
      <c r="AH2297" s="7"/>
      <c r="AI2297" s="7"/>
      <c r="AJ2297" s="7"/>
      <c r="AK2297" s="7"/>
      <c r="AL2297" s="23"/>
    </row>
    <row r="2298" spans="31:38" ht="16.5" x14ac:dyDescent="0.2">
      <c r="AE2298" s="22"/>
      <c r="AF2298" s="7"/>
      <c r="AG2298" s="7"/>
      <c r="AH2298" s="7"/>
      <c r="AI2298" s="7"/>
      <c r="AJ2298" s="7"/>
      <c r="AK2298" s="7"/>
      <c r="AL2298" s="23"/>
    </row>
    <row r="2299" spans="31:38" ht="16.5" x14ac:dyDescent="0.2">
      <c r="AE2299" s="22"/>
      <c r="AF2299" s="7"/>
      <c r="AG2299" s="7"/>
      <c r="AH2299" s="7"/>
      <c r="AI2299" s="7"/>
      <c r="AJ2299" s="7"/>
      <c r="AK2299" s="7"/>
      <c r="AL2299" s="23"/>
    </row>
    <row r="2300" spans="31:38" ht="16.5" x14ac:dyDescent="0.2">
      <c r="AE2300" s="22"/>
      <c r="AF2300" s="7"/>
      <c r="AG2300" s="7"/>
      <c r="AH2300" s="7"/>
      <c r="AI2300" s="7"/>
      <c r="AJ2300" s="7"/>
      <c r="AK2300" s="7"/>
      <c r="AL2300" s="23"/>
    </row>
    <row r="2301" spans="31:38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</row>
    <row r="2302" spans="31:38" ht="16.5" x14ac:dyDescent="0.2">
      <c r="AE2302" s="20"/>
      <c r="AF2302" s="12"/>
      <c r="AG2302" s="12"/>
      <c r="AH2302" s="12"/>
      <c r="AI2302" s="12"/>
      <c r="AJ2302" s="12"/>
      <c r="AK2302" s="12"/>
      <c r="AL2302" s="21"/>
    </row>
    <row r="2303" spans="31:38" ht="16.5" x14ac:dyDescent="0.2">
      <c r="AE2303" s="22"/>
      <c r="AF2303" s="7"/>
      <c r="AG2303" s="7"/>
      <c r="AH2303" s="7"/>
      <c r="AI2303" s="7"/>
      <c r="AJ2303" s="7"/>
      <c r="AK2303" s="7"/>
      <c r="AL2303" s="23"/>
    </row>
    <row r="2304" spans="31:38" ht="16.5" x14ac:dyDescent="0.2">
      <c r="AE2304" s="22"/>
      <c r="AF2304" s="7"/>
      <c r="AG2304" s="7"/>
      <c r="AH2304" s="7"/>
      <c r="AI2304" s="7"/>
      <c r="AJ2304" s="7"/>
      <c r="AK2304" s="7"/>
      <c r="AL2304" s="23"/>
    </row>
    <row r="2305" spans="31:38" ht="16.5" x14ac:dyDescent="0.2">
      <c r="AE2305" s="22"/>
      <c r="AF2305" s="7"/>
      <c r="AG2305" s="7"/>
      <c r="AH2305" s="7"/>
      <c r="AI2305" s="7"/>
      <c r="AJ2305" s="7"/>
      <c r="AK2305" s="7"/>
      <c r="AL2305" s="23"/>
    </row>
    <row r="2306" spans="31:38" ht="16.5" x14ac:dyDescent="0.2">
      <c r="AE2306" s="22"/>
      <c r="AF2306" s="7"/>
      <c r="AG2306" s="7"/>
      <c r="AH2306" s="7"/>
      <c r="AI2306" s="7"/>
      <c r="AJ2306" s="7"/>
      <c r="AK2306" s="7"/>
      <c r="AL2306" s="23"/>
    </row>
    <row r="2307" spans="31:38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</row>
    <row r="2308" spans="31:38" ht="16.5" x14ac:dyDescent="0.2">
      <c r="AE2308" s="20"/>
      <c r="AF2308" s="12"/>
      <c r="AG2308" s="12"/>
      <c r="AH2308" s="12"/>
      <c r="AI2308" s="12"/>
      <c r="AJ2308" s="12"/>
      <c r="AK2308" s="12"/>
      <c r="AL2308" s="21"/>
    </row>
    <row r="2309" spans="31:38" ht="16.5" x14ac:dyDescent="0.2">
      <c r="AE2309" s="22"/>
      <c r="AF2309" s="7"/>
      <c r="AG2309" s="7"/>
      <c r="AH2309" s="7"/>
      <c r="AI2309" s="7"/>
      <c r="AJ2309" s="7"/>
      <c r="AK2309" s="7"/>
      <c r="AL2309" s="23"/>
    </row>
    <row r="2310" spans="31:38" ht="16.5" x14ac:dyDescent="0.2">
      <c r="AE2310" s="22"/>
      <c r="AF2310" s="7"/>
      <c r="AG2310" s="7"/>
      <c r="AH2310" s="7"/>
      <c r="AI2310" s="7"/>
      <c r="AJ2310" s="7"/>
      <c r="AK2310" s="7"/>
      <c r="AL2310" s="23"/>
    </row>
    <row r="2311" spans="31:38" ht="16.5" x14ac:dyDescent="0.2">
      <c r="AE2311" s="22"/>
      <c r="AF2311" s="7"/>
      <c r="AG2311" s="7"/>
      <c r="AH2311" s="7"/>
      <c r="AI2311" s="7"/>
      <c r="AJ2311" s="7"/>
      <c r="AK2311" s="7"/>
      <c r="AL2311" s="23"/>
    </row>
    <row r="2312" spans="31:38" ht="16.5" x14ac:dyDescent="0.2">
      <c r="AE2312" s="22"/>
      <c r="AF2312" s="7"/>
      <c r="AG2312" s="7"/>
      <c r="AH2312" s="7"/>
      <c r="AI2312" s="7"/>
      <c r="AJ2312" s="7"/>
      <c r="AK2312" s="7"/>
      <c r="AL2312" s="23"/>
    </row>
    <row r="2313" spans="31:38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</row>
    <row r="2314" spans="31:38" ht="16.5" x14ac:dyDescent="0.2">
      <c r="AE2314" s="20"/>
      <c r="AF2314" s="12"/>
      <c r="AG2314" s="12"/>
      <c r="AH2314" s="12"/>
      <c r="AI2314" s="12"/>
      <c r="AJ2314" s="12"/>
      <c r="AK2314" s="12"/>
      <c r="AL2314" s="21"/>
    </row>
    <row r="2315" spans="31:38" ht="16.5" x14ac:dyDescent="0.2">
      <c r="AE2315" s="22"/>
      <c r="AF2315" s="7"/>
      <c r="AG2315" s="7"/>
      <c r="AH2315" s="7"/>
      <c r="AI2315" s="7"/>
      <c r="AJ2315" s="7"/>
      <c r="AK2315" s="7"/>
      <c r="AL2315" s="23"/>
    </row>
    <row r="2316" spans="31:38" ht="16.5" x14ac:dyDescent="0.2">
      <c r="AE2316" s="22"/>
      <c r="AF2316" s="7"/>
      <c r="AG2316" s="7"/>
      <c r="AH2316" s="7"/>
      <c r="AI2316" s="7"/>
      <c r="AJ2316" s="7"/>
      <c r="AK2316" s="7"/>
      <c r="AL2316" s="23"/>
    </row>
    <row r="2317" spans="31:38" ht="16.5" x14ac:dyDescent="0.2">
      <c r="AE2317" s="22"/>
      <c r="AF2317" s="7"/>
      <c r="AG2317" s="7"/>
      <c r="AH2317" s="7"/>
      <c r="AI2317" s="7"/>
      <c r="AJ2317" s="7"/>
      <c r="AK2317" s="7"/>
      <c r="AL2317" s="23"/>
    </row>
    <row r="2318" spans="31:38" ht="16.5" x14ac:dyDescent="0.2">
      <c r="AE2318" s="22"/>
      <c r="AF2318" s="7"/>
      <c r="AG2318" s="7"/>
      <c r="AH2318" s="7"/>
      <c r="AI2318" s="7"/>
      <c r="AJ2318" s="7"/>
      <c r="AK2318" s="7"/>
      <c r="AL2318" s="23"/>
    </row>
    <row r="2319" spans="31:38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</row>
    <row r="2320" spans="31:38" ht="16.5" x14ac:dyDescent="0.2">
      <c r="AE2320" s="20"/>
      <c r="AF2320" s="12"/>
      <c r="AG2320" s="12"/>
      <c r="AH2320" s="12"/>
      <c r="AI2320" s="12"/>
      <c r="AJ2320" s="12"/>
      <c r="AK2320" s="12"/>
      <c r="AL2320" s="21"/>
    </row>
    <row r="2321" spans="31:38" ht="16.5" x14ac:dyDescent="0.2">
      <c r="AE2321" s="22"/>
      <c r="AF2321" s="7"/>
      <c r="AG2321" s="7"/>
      <c r="AH2321" s="7"/>
      <c r="AI2321" s="7"/>
      <c r="AJ2321" s="7"/>
      <c r="AK2321" s="7"/>
      <c r="AL2321" s="23"/>
    </row>
    <row r="2322" spans="31:38" ht="16.5" x14ac:dyDescent="0.2">
      <c r="AE2322" s="22"/>
      <c r="AF2322" s="7"/>
      <c r="AG2322" s="7"/>
      <c r="AH2322" s="7"/>
      <c r="AI2322" s="7"/>
      <c r="AJ2322" s="7"/>
      <c r="AK2322" s="7"/>
      <c r="AL2322" s="23"/>
    </row>
    <row r="2323" spans="31:38" ht="16.5" x14ac:dyDescent="0.2">
      <c r="AE2323" s="22"/>
      <c r="AF2323" s="7"/>
      <c r="AG2323" s="7"/>
      <c r="AH2323" s="7"/>
      <c r="AI2323" s="7"/>
      <c r="AJ2323" s="7"/>
      <c r="AK2323" s="7"/>
      <c r="AL2323" s="23"/>
    </row>
    <row r="2324" spans="31:38" ht="16.5" x14ac:dyDescent="0.2">
      <c r="AE2324" s="22"/>
      <c r="AF2324" s="7"/>
      <c r="AG2324" s="7"/>
      <c r="AH2324" s="7"/>
      <c r="AI2324" s="7"/>
      <c r="AJ2324" s="7"/>
      <c r="AK2324" s="7"/>
      <c r="AL2324" s="23"/>
    </row>
    <row r="2325" spans="31:38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</row>
    <row r="2326" spans="31:38" ht="16.5" x14ac:dyDescent="0.2">
      <c r="AE2326" s="20"/>
      <c r="AF2326" s="12"/>
      <c r="AG2326" s="12"/>
      <c r="AH2326" s="12"/>
      <c r="AI2326" s="12"/>
      <c r="AJ2326" s="12"/>
      <c r="AK2326" s="12"/>
      <c r="AL2326" s="21"/>
    </row>
    <row r="2327" spans="31:38" ht="16.5" x14ac:dyDescent="0.2">
      <c r="AE2327" s="22"/>
      <c r="AF2327" s="7"/>
      <c r="AG2327" s="7"/>
      <c r="AH2327" s="7"/>
      <c r="AI2327" s="7"/>
      <c r="AJ2327" s="7"/>
      <c r="AK2327" s="7"/>
      <c r="AL2327" s="23"/>
    </row>
    <row r="2328" spans="31:38" ht="16.5" x14ac:dyDescent="0.2">
      <c r="AE2328" s="22"/>
      <c r="AF2328" s="7"/>
      <c r="AG2328" s="7"/>
      <c r="AH2328" s="7"/>
      <c r="AI2328" s="7"/>
      <c r="AJ2328" s="7"/>
      <c r="AK2328" s="7"/>
      <c r="AL2328" s="23"/>
    </row>
    <row r="2329" spans="31:38" ht="16.5" x14ac:dyDescent="0.2">
      <c r="AE2329" s="22"/>
      <c r="AF2329" s="7"/>
      <c r="AG2329" s="7"/>
      <c r="AH2329" s="7"/>
      <c r="AI2329" s="7"/>
      <c r="AJ2329" s="7"/>
      <c r="AK2329" s="7"/>
      <c r="AL2329" s="23"/>
    </row>
    <row r="2330" spans="31:38" ht="16.5" x14ac:dyDescent="0.2">
      <c r="AE2330" s="22"/>
      <c r="AF2330" s="7"/>
      <c r="AG2330" s="7"/>
      <c r="AH2330" s="7"/>
      <c r="AI2330" s="7"/>
      <c r="AJ2330" s="7"/>
      <c r="AK2330" s="7"/>
      <c r="AL2330" s="23"/>
    </row>
    <row r="2331" spans="31:38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</row>
    <row r="2332" spans="31:38" ht="16.5" x14ac:dyDescent="0.2">
      <c r="AE2332" s="20"/>
      <c r="AF2332" s="12"/>
      <c r="AG2332" s="12"/>
      <c r="AH2332" s="12"/>
      <c r="AI2332" s="12"/>
      <c r="AJ2332" s="12"/>
      <c r="AK2332" s="12"/>
      <c r="AL2332" s="21"/>
    </row>
    <row r="2333" spans="31:38" ht="16.5" x14ac:dyDescent="0.2">
      <c r="AE2333" s="22"/>
      <c r="AF2333" s="7"/>
      <c r="AG2333" s="7"/>
      <c r="AH2333" s="7"/>
      <c r="AI2333" s="7"/>
      <c r="AJ2333" s="7"/>
      <c r="AK2333" s="7"/>
      <c r="AL2333" s="23"/>
    </row>
    <row r="2334" spans="31:38" ht="16.5" x14ac:dyDescent="0.2">
      <c r="AE2334" s="22"/>
      <c r="AF2334" s="7"/>
      <c r="AG2334" s="7"/>
      <c r="AH2334" s="7"/>
      <c r="AI2334" s="7"/>
      <c r="AJ2334" s="7"/>
      <c r="AK2334" s="7"/>
      <c r="AL2334" s="23"/>
    </row>
    <row r="2335" spans="31:38" ht="16.5" x14ac:dyDescent="0.2">
      <c r="AE2335" s="22"/>
      <c r="AF2335" s="7"/>
      <c r="AG2335" s="7"/>
      <c r="AH2335" s="7"/>
      <c r="AI2335" s="7"/>
      <c r="AJ2335" s="7"/>
      <c r="AK2335" s="7"/>
      <c r="AL2335" s="23"/>
    </row>
    <row r="2336" spans="31:38" ht="16.5" x14ac:dyDescent="0.2">
      <c r="AE2336" s="22"/>
      <c r="AF2336" s="7"/>
      <c r="AG2336" s="7"/>
      <c r="AH2336" s="7"/>
      <c r="AI2336" s="7"/>
      <c r="AJ2336" s="7"/>
      <c r="AK2336" s="7"/>
      <c r="AL2336" s="23"/>
    </row>
    <row r="2337" spans="31:38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</row>
    <row r="2338" spans="31:38" ht="16.5" x14ac:dyDescent="0.2">
      <c r="AE2338" s="20"/>
      <c r="AF2338" s="12"/>
      <c r="AG2338" s="12"/>
      <c r="AH2338" s="12"/>
      <c r="AI2338" s="12"/>
      <c r="AJ2338" s="12"/>
      <c r="AK2338" s="12"/>
      <c r="AL2338" s="21"/>
    </row>
    <row r="2339" spans="31:38" ht="16.5" x14ac:dyDescent="0.2">
      <c r="AE2339" s="22"/>
      <c r="AF2339" s="7"/>
      <c r="AG2339" s="7"/>
      <c r="AH2339" s="7"/>
      <c r="AI2339" s="7"/>
      <c r="AJ2339" s="7"/>
      <c r="AK2339" s="7"/>
      <c r="AL2339" s="23"/>
    </row>
    <row r="2340" spans="31:38" ht="16.5" x14ac:dyDescent="0.2">
      <c r="AE2340" s="22"/>
      <c r="AF2340" s="7"/>
      <c r="AG2340" s="7"/>
      <c r="AH2340" s="7"/>
      <c r="AI2340" s="7"/>
      <c r="AJ2340" s="7"/>
      <c r="AK2340" s="7"/>
      <c r="AL2340" s="23"/>
    </row>
    <row r="2341" spans="31:38" ht="16.5" x14ac:dyDescent="0.2">
      <c r="AE2341" s="22"/>
      <c r="AF2341" s="7"/>
      <c r="AG2341" s="7"/>
      <c r="AH2341" s="7"/>
      <c r="AI2341" s="7"/>
      <c r="AJ2341" s="7"/>
      <c r="AK2341" s="7"/>
      <c r="AL2341" s="23"/>
    </row>
    <row r="2342" spans="31:38" ht="16.5" x14ac:dyDescent="0.2">
      <c r="AE2342" s="22"/>
      <c r="AF2342" s="7"/>
      <c r="AG2342" s="7"/>
      <c r="AH2342" s="7"/>
      <c r="AI2342" s="7"/>
      <c r="AJ2342" s="7"/>
      <c r="AK2342" s="7"/>
      <c r="AL2342" s="23"/>
    </row>
    <row r="2343" spans="31:38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</row>
    <row r="2344" spans="31:38" ht="16.5" x14ac:dyDescent="0.2">
      <c r="AE2344" s="20"/>
      <c r="AF2344" s="12"/>
      <c r="AG2344" s="12"/>
      <c r="AH2344" s="12"/>
      <c r="AI2344" s="12"/>
      <c r="AJ2344" s="12"/>
      <c r="AK2344" s="12"/>
      <c r="AL2344" s="21"/>
    </row>
    <row r="2345" spans="31:38" ht="16.5" x14ac:dyDescent="0.2">
      <c r="AE2345" s="22"/>
      <c r="AF2345" s="7"/>
      <c r="AG2345" s="7"/>
      <c r="AH2345" s="7"/>
      <c r="AI2345" s="7"/>
      <c r="AJ2345" s="7"/>
      <c r="AK2345" s="7"/>
      <c r="AL2345" s="23"/>
    </row>
    <row r="2346" spans="31:38" ht="16.5" x14ac:dyDescent="0.2">
      <c r="AE2346" s="22"/>
      <c r="AF2346" s="7"/>
      <c r="AG2346" s="7"/>
      <c r="AH2346" s="7"/>
      <c r="AI2346" s="7"/>
      <c r="AJ2346" s="7"/>
      <c r="AK2346" s="7"/>
      <c r="AL2346" s="23"/>
    </row>
    <row r="2347" spans="31:38" ht="16.5" x14ac:dyDescent="0.2">
      <c r="AE2347" s="22"/>
      <c r="AF2347" s="7"/>
      <c r="AG2347" s="7"/>
      <c r="AH2347" s="7"/>
      <c r="AI2347" s="7"/>
      <c r="AJ2347" s="7"/>
      <c r="AK2347" s="7"/>
      <c r="AL2347" s="23"/>
    </row>
    <row r="2348" spans="31:38" ht="16.5" x14ac:dyDescent="0.2">
      <c r="AE2348" s="22"/>
      <c r="AF2348" s="7"/>
      <c r="AG2348" s="7"/>
      <c r="AH2348" s="7"/>
      <c r="AI2348" s="7"/>
      <c r="AJ2348" s="7"/>
      <c r="AK2348" s="7"/>
      <c r="AL2348" s="23"/>
    </row>
    <row r="2349" spans="31:38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</row>
    <row r="2350" spans="31:38" ht="16.5" x14ac:dyDescent="0.2">
      <c r="AE2350" s="20"/>
      <c r="AF2350" s="12"/>
      <c r="AG2350" s="12"/>
      <c r="AH2350" s="12"/>
      <c r="AI2350" s="12"/>
      <c r="AJ2350" s="12"/>
      <c r="AK2350" s="12"/>
      <c r="AL2350" s="21"/>
    </row>
    <row r="2351" spans="31:38" ht="16.5" x14ac:dyDescent="0.2">
      <c r="AE2351" s="22"/>
      <c r="AF2351" s="7"/>
      <c r="AG2351" s="7"/>
      <c r="AH2351" s="7"/>
      <c r="AI2351" s="7"/>
      <c r="AJ2351" s="7"/>
      <c r="AK2351" s="7"/>
      <c r="AL2351" s="23"/>
    </row>
    <row r="2352" spans="31:38" ht="16.5" x14ac:dyDescent="0.2">
      <c r="AE2352" s="22"/>
      <c r="AF2352" s="7"/>
      <c r="AG2352" s="7"/>
      <c r="AH2352" s="7"/>
      <c r="AI2352" s="7"/>
      <c r="AJ2352" s="7"/>
      <c r="AK2352" s="7"/>
      <c r="AL2352" s="23"/>
    </row>
    <row r="2353" spans="31:38" ht="16.5" x14ac:dyDescent="0.2">
      <c r="AE2353" s="22"/>
      <c r="AF2353" s="7"/>
      <c r="AG2353" s="7"/>
      <c r="AH2353" s="7"/>
      <c r="AI2353" s="7"/>
      <c r="AJ2353" s="7"/>
      <c r="AK2353" s="7"/>
      <c r="AL2353" s="23"/>
    </row>
    <row r="2354" spans="31:38" ht="16.5" x14ac:dyDescent="0.2">
      <c r="AE2354" s="22"/>
      <c r="AF2354" s="7"/>
      <c r="AG2354" s="7"/>
      <c r="AH2354" s="7"/>
      <c r="AI2354" s="7"/>
      <c r="AJ2354" s="7"/>
      <c r="AK2354" s="7"/>
      <c r="AL2354" s="23"/>
    </row>
    <row r="2355" spans="31:38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</row>
    <row r="2356" spans="31:38" ht="16.5" x14ac:dyDescent="0.2">
      <c r="AE2356" s="20"/>
      <c r="AF2356" s="12"/>
      <c r="AG2356" s="12"/>
      <c r="AH2356" s="12"/>
      <c r="AI2356" s="12"/>
      <c r="AJ2356" s="12"/>
      <c r="AK2356" s="12"/>
      <c r="AL2356" s="21"/>
    </row>
    <row r="2357" spans="31:38" ht="16.5" x14ac:dyDescent="0.2">
      <c r="AE2357" s="22"/>
      <c r="AF2357" s="7"/>
      <c r="AG2357" s="7"/>
      <c r="AH2357" s="7"/>
      <c r="AI2357" s="7"/>
      <c r="AJ2357" s="7"/>
      <c r="AK2357" s="7"/>
      <c r="AL2357" s="23"/>
    </row>
    <row r="2358" spans="31:38" ht="16.5" x14ac:dyDescent="0.2">
      <c r="AE2358" s="22"/>
      <c r="AF2358" s="7"/>
      <c r="AG2358" s="7"/>
      <c r="AH2358" s="7"/>
      <c r="AI2358" s="7"/>
      <c r="AJ2358" s="7"/>
      <c r="AK2358" s="7"/>
      <c r="AL2358" s="23"/>
    </row>
    <row r="2359" spans="31:38" ht="16.5" x14ac:dyDescent="0.2">
      <c r="AE2359" s="22"/>
      <c r="AF2359" s="7"/>
      <c r="AG2359" s="7"/>
      <c r="AH2359" s="7"/>
      <c r="AI2359" s="7"/>
      <c r="AJ2359" s="7"/>
      <c r="AK2359" s="7"/>
      <c r="AL2359" s="23"/>
    </row>
    <row r="2360" spans="31:38" ht="16.5" x14ac:dyDescent="0.2">
      <c r="AE2360" s="22"/>
      <c r="AF2360" s="7"/>
      <c r="AG2360" s="7"/>
      <c r="AH2360" s="7"/>
      <c r="AI2360" s="7"/>
      <c r="AJ2360" s="7"/>
      <c r="AK2360" s="7"/>
      <c r="AL2360" s="23"/>
    </row>
    <row r="2361" spans="31:38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</row>
    <row r="2362" spans="31:38" ht="16.5" x14ac:dyDescent="0.2">
      <c r="AE2362" s="20"/>
      <c r="AF2362" s="12"/>
      <c r="AG2362" s="12"/>
      <c r="AH2362" s="12"/>
      <c r="AI2362" s="12"/>
      <c r="AJ2362" s="12"/>
      <c r="AK2362" s="12"/>
      <c r="AL2362" s="21"/>
    </row>
    <row r="2363" spans="31:38" ht="16.5" x14ac:dyDescent="0.2">
      <c r="AE2363" s="22"/>
      <c r="AF2363" s="7"/>
      <c r="AG2363" s="7"/>
      <c r="AH2363" s="7"/>
      <c r="AI2363" s="7"/>
      <c r="AJ2363" s="7"/>
      <c r="AK2363" s="7"/>
      <c r="AL2363" s="23"/>
    </row>
    <row r="2364" spans="31:38" ht="16.5" x14ac:dyDescent="0.2">
      <c r="AE2364" s="22"/>
      <c r="AF2364" s="7"/>
      <c r="AG2364" s="7"/>
      <c r="AH2364" s="7"/>
      <c r="AI2364" s="7"/>
      <c r="AJ2364" s="7"/>
      <c r="AK2364" s="7"/>
      <c r="AL2364" s="23"/>
    </row>
    <row r="2365" spans="31:38" ht="16.5" x14ac:dyDescent="0.2">
      <c r="AE2365" s="22"/>
      <c r="AF2365" s="7"/>
      <c r="AG2365" s="7"/>
      <c r="AH2365" s="7"/>
      <c r="AI2365" s="7"/>
      <c r="AJ2365" s="7"/>
      <c r="AK2365" s="7"/>
      <c r="AL2365" s="23"/>
    </row>
    <row r="2366" spans="31:38" ht="16.5" x14ac:dyDescent="0.2">
      <c r="AE2366" s="22"/>
      <c r="AF2366" s="7"/>
      <c r="AG2366" s="7"/>
      <c r="AH2366" s="7"/>
      <c r="AI2366" s="7"/>
      <c r="AJ2366" s="7"/>
      <c r="AK2366" s="7"/>
      <c r="AL2366" s="23"/>
    </row>
    <row r="2367" spans="31:38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</row>
    <row r="2368" spans="31:38" ht="16.5" x14ac:dyDescent="0.2">
      <c r="AE2368" s="20"/>
      <c r="AF2368" s="12"/>
      <c r="AG2368" s="12"/>
      <c r="AH2368" s="12"/>
      <c r="AI2368" s="12"/>
      <c r="AJ2368" s="12"/>
      <c r="AK2368" s="12"/>
      <c r="AL2368" s="21"/>
    </row>
    <row r="2369" spans="31:38" ht="16.5" x14ac:dyDescent="0.2">
      <c r="AE2369" s="22"/>
      <c r="AF2369" s="7"/>
      <c r="AG2369" s="7"/>
      <c r="AH2369" s="7"/>
      <c r="AI2369" s="7"/>
      <c r="AJ2369" s="7"/>
      <c r="AK2369" s="7"/>
      <c r="AL2369" s="23"/>
    </row>
    <row r="2370" spans="31:38" ht="16.5" x14ac:dyDescent="0.2">
      <c r="AE2370" s="22"/>
      <c r="AF2370" s="7"/>
      <c r="AG2370" s="7"/>
      <c r="AH2370" s="7"/>
      <c r="AI2370" s="7"/>
      <c r="AJ2370" s="7"/>
      <c r="AK2370" s="7"/>
      <c r="AL2370" s="23"/>
    </row>
    <row r="2371" spans="31:38" ht="16.5" x14ac:dyDescent="0.2">
      <c r="AE2371" s="22"/>
      <c r="AF2371" s="7"/>
      <c r="AG2371" s="7"/>
      <c r="AH2371" s="7"/>
      <c r="AI2371" s="7"/>
      <c r="AJ2371" s="7"/>
      <c r="AK2371" s="7"/>
      <c r="AL2371" s="23"/>
    </row>
    <row r="2372" spans="31:38" ht="16.5" x14ac:dyDescent="0.2">
      <c r="AE2372" s="22"/>
      <c r="AF2372" s="7"/>
      <c r="AG2372" s="7"/>
      <c r="AH2372" s="7"/>
      <c r="AI2372" s="7"/>
      <c r="AJ2372" s="7"/>
      <c r="AK2372" s="7"/>
      <c r="AL2372" s="23"/>
    </row>
    <row r="2373" spans="31:38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</row>
    <row r="2374" spans="31:38" ht="16.5" x14ac:dyDescent="0.2">
      <c r="AE2374" s="20"/>
      <c r="AF2374" s="12"/>
      <c r="AG2374" s="12"/>
      <c r="AH2374" s="12"/>
      <c r="AI2374" s="12"/>
      <c r="AJ2374" s="12"/>
      <c r="AK2374" s="12"/>
      <c r="AL2374" s="21"/>
    </row>
    <row r="2375" spans="31:38" ht="16.5" x14ac:dyDescent="0.2">
      <c r="AE2375" s="22"/>
      <c r="AF2375" s="7"/>
      <c r="AG2375" s="7"/>
      <c r="AH2375" s="7"/>
      <c r="AI2375" s="7"/>
      <c r="AJ2375" s="7"/>
      <c r="AK2375" s="7"/>
      <c r="AL2375" s="23"/>
    </row>
    <row r="2376" spans="31:38" ht="16.5" x14ac:dyDescent="0.2">
      <c r="AE2376" s="22"/>
      <c r="AF2376" s="7"/>
      <c r="AG2376" s="7"/>
      <c r="AH2376" s="7"/>
      <c r="AI2376" s="7"/>
      <c r="AJ2376" s="7"/>
      <c r="AK2376" s="7"/>
      <c r="AL2376" s="23"/>
    </row>
    <row r="2377" spans="31:38" ht="16.5" x14ac:dyDescent="0.2">
      <c r="AE2377" s="22"/>
      <c r="AF2377" s="7"/>
      <c r="AG2377" s="7"/>
      <c r="AH2377" s="7"/>
      <c r="AI2377" s="7"/>
      <c r="AJ2377" s="7"/>
      <c r="AK2377" s="7"/>
      <c r="AL2377" s="23"/>
    </row>
    <row r="2378" spans="31:38" ht="16.5" x14ac:dyDescent="0.2">
      <c r="AE2378" s="22"/>
      <c r="AF2378" s="7"/>
      <c r="AG2378" s="7"/>
      <c r="AH2378" s="7"/>
      <c r="AI2378" s="7"/>
      <c r="AJ2378" s="7"/>
      <c r="AK2378" s="7"/>
      <c r="AL2378" s="23"/>
    </row>
    <row r="2379" spans="31:38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</row>
    <row r="2380" spans="31:38" ht="16.5" x14ac:dyDescent="0.2">
      <c r="AE2380" s="20"/>
      <c r="AF2380" s="12"/>
      <c r="AG2380" s="12"/>
      <c r="AH2380" s="12"/>
      <c r="AI2380" s="12"/>
      <c r="AJ2380" s="12"/>
      <c r="AK2380" s="12"/>
      <c r="AL2380" s="21"/>
    </row>
    <row r="2381" spans="31:38" ht="16.5" x14ac:dyDescent="0.2">
      <c r="AE2381" s="22"/>
      <c r="AF2381" s="7"/>
      <c r="AG2381" s="7"/>
      <c r="AH2381" s="7"/>
      <c r="AI2381" s="7"/>
      <c r="AJ2381" s="7"/>
      <c r="AK2381" s="7"/>
      <c r="AL2381" s="23"/>
    </row>
    <row r="2382" spans="31:38" ht="16.5" x14ac:dyDescent="0.2">
      <c r="AE2382" s="22"/>
      <c r="AF2382" s="7"/>
      <c r="AG2382" s="7"/>
      <c r="AH2382" s="7"/>
      <c r="AI2382" s="7"/>
      <c r="AJ2382" s="7"/>
      <c r="AK2382" s="7"/>
      <c r="AL2382" s="23"/>
    </row>
    <row r="2383" spans="31:38" ht="16.5" x14ac:dyDescent="0.2">
      <c r="AE2383" s="22"/>
      <c r="AF2383" s="7"/>
      <c r="AG2383" s="7"/>
      <c r="AH2383" s="7"/>
      <c r="AI2383" s="7"/>
      <c r="AJ2383" s="7"/>
      <c r="AK2383" s="7"/>
      <c r="AL2383" s="23"/>
    </row>
    <row r="2384" spans="31:38" ht="16.5" x14ac:dyDescent="0.2">
      <c r="AE2384" s="22"/>
      <c r="AF2384" s="7"/>
      <c r="AG2384" s="7"/>
      <c r="AH2384" s="7"/>
      <c r="AI2384" s="7"/>
      <c r="AJ2384" s="7"/>
      <c r="AK2384" s="7"/>
      <c r="AL2384" s="23"/>
    </row>
    <row r="2385" spans="31:38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</row>
    <row r="2386" spans="31:38" ht="16.5" x14ac:dyDescent="0.2">
      <c r="AE2386" s="20"/>
      <c r="AF2386" s="12"/>
      <c r="AG2386" s="12"/>
      <c r="AH2386" s="12"/>
      <c r="AI2386" s="12"/>
      <c r="AJ2386" s="12"/>
      <c r="AK2386" s="12"/>
      <c r="AL2386" s="21"/>
    </row>
    <row r="2387" spans="31:38" ht="16.5" x14ac:dyDescent="0.2">
      <c r="AE2387" s="22"/>
      <c r="AF2387" s="7"/>
      <c r="AG2387" s="7"/>
      <c r="AH2387" s="7"/>
      <c r="AI2387" s="7"/>
      <c r="AJ2387" s="7"/>
      <c r="AK2387" s="7"/>
      <c r="AL2387" s="23"/>
    </row>
    <row r="2388" spans="31:38" ht="16.5" x14ac:dyDescent="0.2">
      <c r="AE2388" s="22"/>
      <c r="AF2388" s="7"/>
      <c r="AG2388" s="7"/>
      <c r="AH2388" s="7"/>
      <c r="AI2388" s="7"/>
      <c r="AJ2388" s="7"/>
      <c r="AK2388" s="7"/>
      <c r="AL2388" s="23"/>
    </row>
    <row r="2389" spans="31:38" ht="16.5" x14ac:dyDescent="0.2">
      <c r="AE2389" s="22"/>
      <c r="AF2389" s="7"/>
      <c r="AG2389" s="7"/>
      <c r="AH2389" s="7"/>
      <c r="AI2389" s="7"/>
      <c r="AJ2389" s="7"/>
      <c r="AK2389" s="7"/>
      <c r="AL2389" s="23"/>
    </row>
    <row r="2390" spans="31:38" ht="16.5" x14ac:dyDescent="0.2">
      <c r="AE2390" s="22"/>
      <c r="AF2390" s="7"/>
      <c r="AG2390" s="7"/>
      <c r="AH2390" s="7"/>
      <c r="AI2390" s="7"/>
      <c r="AJ2390" s="7"/>
      <c r="AK2390" s="7"/>
      <c r="AL2390" s="23"/>
    </row>
    <row r="2391" spans="31:38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</row>
    <row r="2392" spans="31:38" ht="16.5" x14ac:dyDescent="0.2">
      <c r="AE2392" s="20"/>
      <c r="AF2392" s="12"/>
      <c r="AG2392" s="12"/>
      <c r="AH2392" s="12"/>
      <c r="AI2392" s="12"/>
      <c r="AJ2392" s="12"/>
      <c r="AK2392" s="12"/>
      <c r="AL2392" s="21"/>
    </row>
    <row r="2393" spans="31:38" ht="16.5" x14ac:dyDescent="0.2">
      <c r="AE2393" s="22"/>
      <c r="AF2393" s="7"/>
      <c r="AG2393" s="7"/>
      <c r="AH2393" s="7"/>
      <c r="AI2393" s="7"/>
      <c r="AJ2393" s="7"/>
      <c r="AK2393" s="7"/>
      <c r="AL2393" s="23"/>
    </row>
    <row r="2394" spans="31:38" ht="16.5" x14ac:dyDescent="0.2">
      <c r="AE2394" s="22"/>
      <c r="AF2394" s="7"/>
      <c r="AG2394" s="7"/>
      <c r="AH2394" s="7"/>
      <c r="AI2394" s="7"/>
      <c r="AJ2394" s="7"/>
      <c r="AK2394" s="7"/>
      <c r="AL2394" s="23"/>
    </row>
    <row r="2395" spans="31:38" ht="16.5" x14ac:dyDescent="0.2">
      <c r="AE2395" s="22"/>
      <c r="AF2395" s="7"/>
      <c r="AG2395" s="7"/>
      <c r="AH2395" s="7"/>
      <c r="AI2395" s="7"/>
      <c r="AJ2395" s="7"/>
      <c r="AK2395" s="7"/>
      <c r="AL2395" s="23"/>
    </row>
    <row r="2396" spans="31:38" ht="16.5" x14ac:dyDescent="0.2">
      <c r="AE2396" s="22"/>
      <c r="AF2396" s="7"/>
      <c r="AG2396" s="7"/>
      <c r="AH2396" s="7"/>
      <c r="AI2396" s="7"/>
      <c r="AJ2396" s="7"/>
      <c r="AK2396" s="7"/>
      <c r="AL2396" s="23"/>
    </row>
    <row r="2397" spans="31:38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</row>
    <row r="2398" spans="31:38" ht="16.5" x14ac:dyDescent="0.2">
      <c r="AE2398" s="20"/>
      <c r="AF2398" s="12"/>
      <c r="AG2398" s="12"/>
      <c r="AH2398" s="12"/>
      <c r="AI2398" s="12"/>
      <c r="AJ2398" s="12"/>
      <c r="AK2398" s="12"/>
      <c r="AL2398" s="21"/>
    </row>
    <row r="2399" spans="31:38" ht="16.5" x14ac:dyDescent="0.2">
      <c r="AE2399" s="22"/>
      <c r="AF2399" s="7"/>
      <c r="AG2399" s="7"/>
      <c r="AH2399" s="7"/>
      <c r="AI2399" s="7"/>
      <c r="AJ2399" s="7"/>
      <c r="AK2399" s="7"/>
      <c r="AL2399" s="23"/>
    </row>
    <row r="2400" spans="31:38" ht="16.5" x14ac:dyDescent="0.2">
      <c r="AE2400" s="22"/>
      <c r="AF2400" s="7"/>
      <c r="AG2400" s="7"/>
      <c r="AH2400" s="7"/>
      <c r="AI2400" s="7"/>
      <c r="AJ2400" s="7"/>
      <c r="AK2400" s="7"/>
      <c r="AL2400" s="23"/>
    </row>
    <row r="2401" spans="31:38" ht="16.5" x14ac:dyDescent="0.2">
      <c r="AE2401" s="22"/>
      <c r="AF2401" s="7"/>
      <c r="AG2401" s="7"/>
      <c r="AH2401" s="7"/>
      <c r="AI2401" s="7"/>
      <c r="AJ2401" s="7"/>
      <c r="AK2401" s="7"/>
      <c r="AL2401" s="23"/>
    </row>
    <row r="2402" spans="31:38" ht="16.5" x14ac:dyDescent="0.2">
      <c r="AE2402" s="22"/>
      <c r="AF2402" s="7"/>
      <c r="AG2402" s="7"/>
      <c r="AH2402" s="7"/>
      <c r="AI2402" s="7"/>
      <c r="AJ2402" s="7"/>
      <c r="AK2402" s="7"/>
      <c r="AL2402" s="23"/>
    </row>
    <row r="2403" spans="31:38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</row>
    <row r="2404" spans="31:38" ht="16.5" x14ac:dyDescent="0.2">
      <c r="AE2404" s="20"/>
      <c r="AF2404" s="12"/>
      <c r="AG2404" s="12"/>
      <c r="AH2404" s="12"/>
      <c r="AI2404" s="12"/>
      <c r="AJ2404" s="12"/>
      <c r="AK2404" s="12"/>
      <c r="AL2404" s="21"/>
    </row>
    <row r="2405" spans="31:38" ht="16.5" x14ac:dyDescent="0.2">
      <c r="AE2405" s="22"/>
      <c r="AF2405" s="7"/>
      <c r="AG2405" s="7"/>
      <c r="AH2405" s="7"/>
      <c r="AI2405" s="7"/>
      <c r="AJ2405" s="7"/>
      <c r="AK2405" s="7"/>
      <c r="AL2405" s="23"/>
    </row>
    <row r="2406" spans="31:38" ht="16.5" x14ac:dyDescent="0.2">
      <c r="AE2406" s="22"/>
      <c r="AF2406" s="7"/>
      <c r="AG2406" s="7"/>
      <c r="AH2406" s="7"/>
      <c r="AI2406" s="7"/>
      <c r="AJ2406" s="7"/>
      <c r="AK2406" s="7"/>
      <c r="AL2406" s="23"/>
    </row>
    <row r="2407" spans="31:38" ht="16.5" x14ac:dyDescent="0.2">
      <c r="AE2407" s="22"/>
      <c r="AF2407" s="7"/>
      <c r="AG2407" s="7"/>
      <c r="AH2407" s="7"/>
      <c r="AI2407" s="7"/>
      <c r="AJ2407" s="7"/>
      <c r="AK2407" s="7"/>
      <c r="AL2407" s="23"/>
    </row>
    <row r="2408" spans="31:38" ht="16.5" x14ac:dyDescent="0.2">
      <c r="AE2408" s="22"/>
      <c r="AF2408" s="7"/>
      <c r="AG2408" s="7"/>
      <c r="AH2408" s="7"/>
      <c r="AI2408" s="7"/>
      <c r="AJ2408" s="7"/>
      <c r="AK2408" s="7"/>
      <c r="AL2408" s="23"/>
    </row>
    <row r="2409" spans="31:38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</row>
    <row r="2410" spans="31:38" ht="16.5" x14ac:dyDescent="0.2">
      <c r="AE2410" s="20"/>
      <c r="AF2410" s="12"/>
      <c r="AG2410" s="12"/>
      <c r="AH2410" s="12"/>
      <c r="AI2410" s="12"/>
      <c r="AJ2410" s="12"/>
      <c r="AK2410" s="12"/>
      <c r="AL2410" s="21"/>
    </row>
    <row r="2411" spans="31:38" ht="16.5" x14ac:dyDescent="0.2">
      <c r="AE2411" s="22"/>
      <c r="AF2411" s="7"/>
      <c r="AG2411" s="7"/>
      <c r="AH2411" s="7"/>
      <c r="AI2411" s="7"/>
      <c r="AJ2411" s="7"/>
      <c r="AK2411" s="7"/>
      <c r="AL2411" s="23"/>
    </row>
    <row r="2412" spans="31:38" ht="16.5" x14ac:dyDescent="0.2">
      <c r="AE2412" s="22"/>
      <c r="AF2412" s="7"/>
      <c r="AG2412" s="7"/>
      <c r="AH2412" s="7"/>
      <c r="AI2412" s="7"/>
      <c r="AJ2412" s="7"/>
      <c r="AK2412" s="7"/>
      <c r="AL2412" s="23"/>
    </row>
    <row r="2413" spans="31:38" ht="16.5" x14ac:dyDescent="0.2">
      <c r="AE2413" s="22"/>
      <c r="AF2413" s="7"/>
      <c r="AG2413" s="7"/>
      <c r="AH2413" s="7"/>
      <c r="AI2413" s="7"/>
      <c r="AJ2413" s="7"/>
      <c r="AK2413" s="7"/>
      <c r="AL2413" s="23"/>
    </row>
    <row r="2414" spans="31:38" ht="16.5" x14ac:dyDescent="0.2">
      <c r="AE2414" s="22"/>
      <c r="AF2414" s="7"/>
      <c r="AG2414" s="7"/>
      <c r="AH2414" s="7"/>
      <c r="AI2414" s="7"/>
      <c r="AJ2414" s="7"/>
      <c r="AK2414" s="7"/>
      <c r="AL2414" s="23"/>
    </row>
    <row r="2415" spans="31:38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</row>
    <row r="2416" spans="31:38" ht="16.5" x14ac:dyDescent="0.2">
      <c r="AE2416" s="20"/>
      <c r="AF2416" s="12"/>
      <c r="AG2416" s="12"/>
      <c r="AH2416" s="12"/>
      <c r="AI2416" s="12"/>
      <c r="AJ2416" s="12"/>
      <c r="AK2416" s="12"/>
      <c r="AL2416" s="21"/>
    </row>
    <row r="2417" spans="31:38" ht="16.5" x14ac:dyDescent="0.2">
      <c r="AE2417" s="22"/>
      <c r="AF2417" s="7"/>
      <c r="AG2417" s="7"/>
      <c r="AH2417" s="7"/>
      <c r="AI2417" s="7"/>
      <c r="AJ2417" s="7"/>
      <c r="AK2417" s="7"/>
      <c r="AL2417" s="23"/>
    </row>
    <row r="2418" spans="31:38" ht="16.5" x14ac:dyDescent="0.2">
      <c r="AE2418" s="22"/>
      <c r="AF2418" s="7"/>
      <c r="AG2418" s="7"/>
      <c r="AH2418" s="7"/>
      <c r="AI2418" s="7"/>
      <c r="AJ2418" s="7"/>
      <c r="AK2418" s="7"/>
      <c r="AL2418" s="23"/>
    </row>
    <row r="2419" spans="31:38" ht="16.5" x14ac:dyDescent="0.2">
      <c r="AE2419" s="22"/>
      <c r="AF2419" s="7"/>
      <c r="AG2419" s="7"/>
      <c r="AH2419" s="7"/>
      <c r="AI2419" s="7"/>
      <c r="AJ2419" s="7"/>
      <c r="AK2419" s="7"/>
      <c r="AL2419" s="23"/>
    </row>
    <row r="2420" spans="31:38" ht="16.5" x14ac:dyDescent="0.2">
      <c r="AE2420" s="22"/>
      <c r="AF2420" s="7"/>
      <c r="AG2420" s="7"/>
      <c r="AH2420" s="7"/>
      <c r="AI2420" s="7"/>
      <c r="AJ2420" s="7"/>
      <c r="AK2420" s="7"/>
      <c r="AL2420" s="23"/>
    </row>
    <row r="2421" spans="31:38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</row>
    <row r="2422" spans="31:38" ht="16.5" x14ac:dyDescent="0.2">
      <c r="AE2422" s="20"/>
      <c r="AF2422" s="12"/>
      <c r="AG2422" s="12"/>
      <c r="AH2422" s="12"/>
      <c r="AI2422" s="12"/>
      <c r="AJ2422" s="12"/>
      <c r="AK2422" s="12"/>
      <c r="AL2422" s="21"/>
    </row>
    <row r="2423" spans="31:38" ht="16.5" x14ac:dyDescent="0.2">
      <c r="AE2423" s="22"/>
      <c r="AF2423" s="7"/>
      <c r="AG2423" s="7"/>
      <c r="AH2423" s="7"/>
      <c r="AI2423" s="7"/>
      <c r="AJ2423" s="7"/>
      <c r="AK2423" s="7"/>
      <c r="AL2423" s="23"/>
    </row>
    <row r="2424" spans="31:38" ht="16.5" x14ac:dyDescent="0.2">
      <c r="AE2424" s="22"/>
      <c r="AF2424" s="7"/>
      <c r="AG2424" s="7"/>
      <c r="AH2424" s="7"/>
      <c r="AI2424" s="7"/>
      <c r="AJ2424" s="7"/>
      <c r="AK2424" s="7"/>
      <c r="AL2424" s="23"/>
    </row>
    <row r="2425" spans="31:38" ht="16.5" x14ac:dyDescent="0.2">
      <c r="AE2425" s="22"/>
      <c r="AF2425" s="7"/>
      <c r="AG2425" s="7"/>
      <c r="AH2425" s="7"/>
      <c r="AI2425" s="7"/>
      <c r="AJ2425" s="7"/>
      <c r="AK2425" s="7"/>
      <c r="AL2425" s="23"/>
    </row>
    <row r="2426" spans="31:38" ht="16.5" x14ac:dyDescent="0.2">
      <c r="AE2426" s="22"/>
      <c r="AF2426" s="7"/>
      <c r="AG2426" s="7"/>
      <c r="AH2426" s="7"/>
      <c r="AI2426" s="7"/>
      <c r="AJ2426" s="7"/>
      <c r="AK2426" s="7"/>
      <c r="AL2426" s="23"/>
    </row>
    <row r="2427" spans="31:38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</row>
    <row r="2428" spans="31:38" ht="16.5" x14ac:dyDescent="0.2">
      <c r="AE2428" s="20"/>
      <c r="AF2428" s="12"/>
      <c r="AG2428" s="12"/>
      <c r="AH2428" s="12"/>
      <c r="AI2428" s="12"/>
      <c r="AJ2428" s="12"/>
      <c r="AK2428" s="12"/>
      <c r="AL2428" s="21"/>
    </row>
    <row r="2429" spans="31:38" ht="16.5" x14ac:dyDescent="0.2">
      <c r="AE2429" s="22"/>
      <c r="AF2429" s="7"/>
      <c r="AG2429" s="7"/>
      <c r="AH2429" s="7"/>
      <c r="AI2429" s="7"/>
      <c r="AJ2429" s="7"/>
      <c r="AK2429" s="7"/>
      <c r="AL2429" s="23"/>
    </row>
    <row r="2430" spans="31:38" ht="16.5" x14ac:dyDescent="0.2">
      <c r="AE2430" s="22"/>
      <c r="AF2430" s="7"/>
      <c r="AG2430" s="7"/>
      <c r="AH2430" s="7"/>
      <c r="AI2430" s="7"/>
      <c r="AJ2430" s="7"/>
      <c r="AK2430" s="7"/>
      <c r="AL2430" s="23"/>
    </row>
    <row r="2431" spans="31:38" ht="16.5" x14ac:dyDescent="0.2">
      <c r="AE2431" s="22"/>
      <c r="AF2431" s="7"/>
      <c r="AG2431" s="7"/>
      <c r="AH2431" s="7"/>
      <c r="AI2431" s="7"/>
      <c r="AJ2431" s="7"/>
      <c r="AK2431" s="7"/>
      <c r="AL2431" s="23"/>
    </row>
    <row r="2432" spans="31:38" ht="16.5" x14ac:dyDescent="0.2">
      <c r="AE2432" s="22"/>
      <c r="AF2432" s="7"/>
      <c r="AG2432" s="7"/>
      <c r="AH2432" s="7"/>
      <c r="AI2432" s="7"/>
      <c r="AJ2432" s="7"/>
      <c r="AK2432" s="7"/>
      <c r="AL2432" s="23"/>
    </row>
    <row r="2433" spans="31:38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</row>
    <row r="2434" spans="31:38" ht="16.5" x14ac:dyDescent="0.2">
      <c r="AE2434" s="20"/>
      <c r="AF2434" s="12"/>
      <c r="AG2434" s="12"/>
      <c r="AH2434" s="12"/>
      <c r="AI2434" s="12"/>
      <c r="AJ2434" s="12"/>
      <c r="AK2434" s="12"/>
      <c r="AL2434" s="21"/>
    </row>
    <row r="2435" spans="31:38" ht="16.5" x14ac:dyDescent="0.2">
      <c r="AE2435" s="22"/>
      <c r="AF2435" s="7"/>
      <c r="AG2435" s="7"/>
      <c r="AH2435" s="7"/>
      <c r="AI2435" s="7"/>
      <c r="AJ2435" s="7"/>
      <c r="AK2435" s="7"/>
      <c r="AL2435" s="23"/>
    </row>
    <row r="2436" spans="31:38" ht="16.5" x14ac:dyDescent="0.2">
      <c r="AE2436" s="22"/>
      <c r="AF2436" s="7"/>
      <c r="AG2436" s="7"/>
      <c r="AH2436" s="7"/>
      <c r="AI2436" s="7"/>
      <c r="AJ2436" s="7"/>
      <c r="AK2436" s="7"/>
      <c r="AL2436" s="23"/>
    </row>
    <row r="2437" spans="31:38" ht="16.5" x14ac:dyDescent="0.2">
      <c r="AE2437" s="22"/>
      <c r="AF2437" s="7"/>
      <c r="AG2437" s="7"/>
      <c r="AH2437" s="7"/>
      <c r="AI2437" s="7"/>
      <c r="AJ2437" s="7"/>
      <c r="AK2437" s="7"/>
      <c r="AL2437" s="23"/>
    </row>
    <row r="2438" spans="31:38" ht="16.5" x14ac:dyDescent="0.2">
      <c r="AE2438" s="22"/>
      <c r="AF2438" s="7"/>
      <c r="AG2438" s="7"/>
      <c r="AH2438" s="7"/>
      <c r="AI2438" s="7"/>
      <c r="AJ2438" s="7"/>
      <c r="AK2438" s="7"/>
      <c r="AL2438" s="23"/>
    </row>
    <row r="2439" spans="31:38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</row>
    <row r="2440" spans="31:38" ht="16.5" x14ac:dyDescent="0.2">
      <c r="AE2440" s="20"/>
      <c r="AF2440" s="12"/>
      <c r="AG2440" s="12"/>
      <c r="AH2440" s="12"/>
      <c r="AI2440" s="12"/>
      <c r="AJ2440" s="12"/>
      <c r="AK2440" s="12"/>
      <c r="AL2440" s="21"/>
    </row>
    <row r="2441" spans="31:38" ht="16.5" x14ac:dyDescent="0.2">
      <c r="AE2441" s="22"/>
      <c r="AF2441" s="7"/>
      <c r="AG2441" s="7"/>
      <c r="AH2441" s="7"/>
      <c r="AI2441" s="7"/>
      <c r="AJ2441" s="7"/>
      <c r="AK2441" s="7"/>
      <c r="AL2441" s="23"/>
    </row>
    <row r="2442" spans="31:38" ht="16.5" x14ac:dyDescent="0.2">
      <c r="AE2442" s="22"/>
      <c r="AF2442" s="7"/>
      <c r="AG2442" s="7"/>
      <c r="AH2442" s="7"/>
      <c r="AI2442" s="7"/>
      <c r="AJ2442" s="7"/>
      <c r="AK2442" s="7"/>
      <c r="AL2442" s="23"/>
    </row>
    <row r="2443" spans="31:38" ht="16.5" x14ac:dyDescent="0.2">
      <c r="AE2443" s="22"/>
      <c r="AF2443" s="7"/>
      <c r="AG2443" s="7"/>
      <c r="AH2443" s="7"/>
      <c r="AI2443" s="7"/>
      <c r="AJ2443" s="7"/>
      <c r="AK2443" s="7"/>
      <c r="AL2443" s="23"/>
    </row>
    <row r="2444" spans="31:38" ht="16.5" x14ac:dyDescent="0.2">
      <c r="AE2444" s="22"/>
      <c r="AF2444" s="7"/>
      <c r="AG2444" s="7"/>
      <c r="AH2444" s="7"/>
      <c r="AI2444" s="7"/>
      <c r="AJ2444" s="7"/>
      <c r="AK2444" s="7"/>
      <c r="AL2444" s="23"/>
    </row>
    <row r="2445" spans="31:38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</row>
    <row r="2446" spans="31:38" ht="16.5" x14ac:dyDescent="0.2">
      <c r="AE2446" s="20"/>
      <c r="AF2446" s="12"/>
      <c r="AG2446" s="12"/>
      <c r="AH2446" s="12"/>
      <c r="AI2446" s="12"/>
      <c r="AJ2446" s="12"/>
      <c r="AK2446" s="12"/>
      <c r="AL2446" s="21"/>
    </row>
    <row r="2447" spans="31:38" ht="16.5" x14ac:dyDescent="0.2">
      <c r="AE2447" s="22"/>
      <c r="AF2447" s="7"/>
      <c r="AG2447" s="7"/>
      <c r="AH2447" s="7"/>
      <c r="AI2447" s="7"/>
      <c r="AJ2447" s="7"/>
      <c r="AK2447" s="7"/>
      <c r="AL2447" s="23"/>
    </row>
    <row r="2448" spans="31:38" ht="16.5" x14ac:dyDescent="0.2">
      <c r="AE2448" s="22"/>
      <c r="AF2448" s="7"/>
      <c r="AG2448" s="7"/>
      <c r="AH2448" s="7"/>
      <c r="AI2448" s="7"/>
      <c r="AJ2448" s="7"/>
      <c r="AK2448" s="7"/>
      <c r="AL2448" s="23"/>
    </row>
    <row r="2449" spans="31:38" ht="16.5" x14ac:dyDescent="0.2">
      <c r="AE2449" s="22"/>
      <c r="AF2449" s="7"/>
      <c r="AG2449" s="7"/>
      <c r="AH2449" s="7"/>
      <c r="AI2449" s="7"/>
      <c r="AJ2449" s="7"/>
      <c r="AK2449" s="7"/>
      <c r="AL2449" s="23"/>
    </row>
    <row r="2450" spans="31:38" ht="16.5" x14ac:dyDescent="0.2">
      <c r="AE2450" s="22"/>
      <c r="AF2450" s="7"/>
      <c r="AG2450" s="7"/>
      <c r="AH2450" s="7"/>
      <c r="AI2450" s="7"/>
      <c r="AJ2450" s="7"/>
      <c r="AK2450" s="7"/>
      <c r="AL2450" s="23"/>
    </row>
    <row r="2451" spans="31:38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</row>
    <row r="2452" spans="31:38" ht="16.5" x14ac:dyDescent="0.2">
      <c r="AE2452" s="20"/>
      <c r="AF2452" s="12"/>
      <c r="AG2452" s="12"/>
      <c r="AH2452" s="12"/>
      <c r="AI2452" s="12"/>
      <c r="AJ2452" s="12"/>
      <c r="AK2452" s="12"/>
      <c r="AL2452" s="21"/>
    </row>
    <row r="2453" spans="31:38" ht="16.5" x14ac:dyDescent="0.2">
      <c r="AE2453" s="22"/>
      <c r="AF2453" s="7"/>
      <c r="AG2453" s="7"/>
      <c r="AH2453" s="7"/>
      <c r="AI2453" s="7"/>
      <c r="AJ2453" s="7"/>
      <c r="AK2453" s="7"/>
      <c r="AL2453" s="23"/>
    </row>
    <row r="2454" spans="31:38" ht="16.5" x14ac:dyDescent="0.2">
      <c r="AE2454" s="22"/>
      <c r="AF2454" s="7"/>
      <c r="AG2454" s="7"/>
      <c r="AH2454" s="7"/>
      <c r="AI2454" s="7"/>
      <c r="AJ2454" s="7"/>
      <c r="AK2454" s="7"/>
      <c r="AL2454" s="23"/>
    </row>
    <row r="2455" spans="31:38" ht="16.5" x14ac:dyDescent="0.2">
      <c r="AE2455" s="22"/>
      <c r="AF2455" s="7"/>
      <c r="AG2455" s="7"/>
      <c r="AH2455" s="7"/>
      <c r="AI2455" s="7"/>
      <c r="AJ2455" s="7"/>
      <c r="AK2455" s="7"/>
      <c r="AL2455" s="23"/>
    </row>
    <row r="2456" spans="31:38" ht="16.5" x14ac:dyDescent="0.2">
      <c r="AE2456" s="22"/>
      <c r="AF2456" s="7"/>
      <c r="AG2456" s="7"/>
      <c r="AH2456" s="7"/>
      <c r="AI2456" s="7"/>
      <c r="AJ2456" s="7"/>
      <c r="AK2456" s="7"/>
      <c r="AL2456" s="23"/>
    </row>
    <row r="2457" spans="31:38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</row>
    <row r="2458" spans="31:38" ht="16.5" x14ac:dyDescent="0.2">
      <c r="AE2458" s="20"/>
      <c r="AF2458" s="12"/>
      <c r="AG2458" s="12"/>
      <c r="AH2458" s="12"/>
      <c r="AI2458" s="12"/>
      <c r="AJ2458" s="12"/>
      <c r="AK2458" s="12"/>
      <c r="AL2458" s="21"/>
    </row>
    <row r="2459" spans="31:38" ht="16.5" x14ac:dyDescent="0.2">
      <c r="AE2459" s="22"/>
      <c r="AF2459" s="7"/>
      <c r="AG2459" s="7"/>
      <c r="AH2459" s="7"/>
      <c r="AI2459" s="7"/>
      <c r="AJ2459" s="7"/>
      <c r="AK2459" s="7"/>
      <c r="AL2459" s="23"/>
    </row>
    <row r="2460" spans="31:38" ht="16.5" x14ac:dyDescent="0.2">
      <c r="AE2460" s="22"/>
      <c r="AF2460" s="7"/>
      <c r="AG2460" s="7"/>
      <c r="AH2460" s="7"/>
      <c r="AI2460" s="7"/>
      <c r="AJ2460" s="7"/>
      <c r="AK2460" s="7"/>
      <c r="AL2460" s="23"/>
    </row>
    <row r="2461" spans="31:38" ht="16.5" x14ac:dyDescent="0.2">
      <c r="AE2461" s="22"/>
      <c r="AF2461" s="7"/>
      <c r="AG2461" s="7"/>
      <c r="AH2461" s="7"/>
      <c r="AI2461" s="7"/>
      <c r="AJ2461" s="7"/>
      <c r="AK2461" s="7"/>
      <c r="AL2461" s="23"/>
    </row>
    <row r="2462" spans="31:38" ht="16.5" x14ac:dyDescent="0.2">
      <c r="AE2462" s="22"/>
      <c r="AF2462" s="7"/>
      <c r="AG2462" s="7"/>
      <c r="AH2462" s="7"/>
      <c r="AI2462" s="7"/>
      <c r="AJ2462" s="7"/>
      <c r="AK2462" s="7"/>
      <c r="AL2462" s="23"/>
    </row>
    <row r="2463" spans="31:38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</row>
    <row r="2464" spans="31:38" ht="16.5" x14ac:dyDescent="0.2">
      <c r="AE2464" s="20"/>
      <c r="AF2464" s="12"/>
      <c r="AG2464" s="12"/>
      <c r="AH2464" s="12"/>
      <c r="AI2464" s="12"/>
      <c r="AJ2464" s="12"/>
      <c r="AK2464" s="12"/>
      <c r="AL2464" s="21"/>
    </row>
    <row r="2465" spans="31:38" ht="16.5" x14ac:dyDescent="0.2">
      <c r="AE2465" s="22"/>
      <c r="AF2465" s="7"/>
      <c r="AG2465" s="7"/>
      <c r="AH2465" s="7"/>
      <c r="AI2465" s="7"/>
      <c r="AJ2465" s="7"/>
      <c r="AK2465" s="7"/>
      <c r="AL2465" s="23"/>
    </row>
    <row r="2466" spans="31:38" ht="16.5" x14ac:dyDescent="0.2">
      <c r="AE2466" s="22"/>
      <c r="AF2466" s="7"/>
      <c r="AG2466" s="7"/>
      <c r="AH2466" s="7"/>
      <c r="AI2466" s="7"/>
      <c r="AJ2466" s="7"/>
      <c r="AK2466" s="7"/>
      <c r="AL2466" s="23"/>
    </row>
    <row r="2467" spans="31:38" ht="16.5" x14ac:dyDescent="0.2">
      <c r="AE2467" s="22"/>
      <c r="AF2467" s="7"/>
      <c r="AG2467" s="7"/>
      <c r="AH2467" s="7"/>
      <c r="AI2467" s="7"/>
      <c r="AJ2467" s="7"/>
      <c r="AK2467" s="7"/>
      <c r="AL2467" s="23"/>
    </row>
    <row r="2468" spans="31:38" ht="16.5" x14ac:dyDescent="0.2">
      <c r="AE2468" s="22"/>
      <c r="AF2468" s="7"/>
      <c r="AG2468" s="7"/>
      <c r="AH2468" s="7"/>
      <c r="AI2468" s="7"/>
      <c r="AJ2468" s="7"/>
      <c r="AK2468" s="7"/>
      <c r="AL2468" s="23"/>
    </row>
    <row r="2469" spans="31:38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</row>
    <row r="2470" spans="31:38" ht="16.5" x14ac:dyDescent="0.2">
      <c r="AE2470" s="20"/>
      <c r="AF2470" s="12"/>
      <c r="AG2470" s="12"/>
      <c r="AH2470" s="12"/>
      <c r="AI2470" s="12"/>
      <c r="AJ2470" s="12"/>
      <c r="AK2470" s="12"/>
      <c r="AL2470" s="21"/>
    </row>
    <row r="2471" spans="31:38" ht="16.5" x14ac:dyDescent="0.2">
      <c r="AE2471" s="22"/>
      <c r="AF2471" s="7"/>
      <c r="AG2471" s="7"/>
      <c r="AH2471" s="7"/>
      <c r="AI2471" s="7"/>
      <c r="AJ2471" s="7"/>
      <c r="AK2471" s="7"/>
      <c r="AL2471" s="23"/>
    </row>
    <row r="2472" spans="31:38" ht="16.5" x14ac:dyDescent="0.2">
      <c r="AE2472" s="22"/>
      <c r="AF2472" s="7"/>
      <c r="AG2472" s="7"/>
      <c r="AH2472" s="7"/>
      <c r="AI2472" s="7"/>
      <c r="AJ2472" s="7"/>
      <c r="AK2472" s="7"/>
      <c r="AL2472" s="23"/>
    </row>
    <row r="2473" spans="31:38" ht="16.5" x14ac:dyDescent="0.2">
      <c r="AE2473" s="22"/>
      <c r="AF2473" s="7"/>
      <c r="AG2473" s="7"/>
      <c r="AH2473" s="7"/>
      <c r="AI2473" s="7"/>
      <c r="AJ2473" s="7"/>
      <c r="AK2473" s="7"/>
      <c r="AL2473" s="23"/>
    </row>
    <row r="2474" spans="31:38" ht="16.5" x14ac:dyDescent="0.2">
      <c r="AE2474" s="22"/>
      <c r="AF2474" s="7"/>
      <c r="AG2474" s="7"/>
      <c r="AH2474" s="7"/>
      <c r="AI2474" s="7"/>
      <c r="AJ2474" s="7"/>
      <c r="AK2474" s="7"/>
      <c r="AL2474" s="23"/>
    </row>
    <row r="2475" spans="31:38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</row>
    <row r="2476" spans="31:38" ht="16.5" x14ac:dyDescent="0.2">
      <c r="AE2476" s="20"/>
      <c r="AF2476" s="12"/>
      <c r="AG2476" s="12"/>
      <c r="AH2476" s="12"/>
      <c r="AI2476" s="12"/>
      <c r="AJ2476" s="12"/>
      <c r="AK2476" s="12"/>
      <c r="AL2476" s="21"/>
    </row>
    <row r="2477" spans="31:38" ht="16.5" x14ac:dyDescent="0.2">
      <c r="AE2477" s="22"/>
      <c r="AF2477" s="7"/>
      <c r="AG2477" s="7"/>
      <c r="AH2477" s="7"/>
      <c r="AI2477" s="7"/>
      <c r="AJ2477" s="7"/>
      <c r="AK2477" s="7"/>
      <c r="AL2477" s="23"/>
    </row>
    <row r="2478" spans="31:38" ht="16.5" x14ac:dyDescent="0.2">
      <c r="AE2478" s="22"/>
      <c r="AF2478" s="7"/>
      <c r="AG2478" s="7"/>
      <c r="AH2478" s="7"/>
      <c r="AI2478" s="7"/>
      <c r="AJ2478" s="7"/>
      <c r="AK2478" s="7"/>
      <c r="AL2478" s="23"/>
    </row>
    <row r="2479" spans="31:38" ht="16.5" x14ac:dyDescent="0.2">
      <c r="AE2479" s="22"/>
      <c r="AF2479" s="7"/>
      <c r="AG2479" s="7"/>
      <c r="AH2479" s="7"/>
      <c r="AI2479" s="7"/>
      <c r="AJ2479" s="7"/>
      <c r="AK2479" s="7"/>
      <c r="AL2479" s="23"/>
    </row>
    <row r="2480" spans="31:38" ht="16.5" x14ac:dyDescent="0.2">
      <c r="AE2480" s="22"/>
      <c r="AF2480" s="7"/>
      <c r="AG2480" s="7"/>
      <c r="AH2480" s="7"/>
      <c r="AI2480" s="7"/>
      <c r="AJ2480" s="7"/>
      <c r="AK2480" s="7"/>
      <c r="AL2480" s="23"/>
    </row>
    <row r="2481" spans="31:38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</row>
    <row r="2482" spans="31:38" ht="16.5" x14ac:dyDescent="0.2">
      <c r="AE2482" s="20"/>
      <c r="AF2482" s="12"/>
      <c r="AG2482" s="12"/>
      <c r="AH2482" s="12"/>
      <c r="AI2482" s="12"/>
      <c r="AJ2482" s="12"/>
      <c r="AK2482" s="12"/>
      <c r="AL2482" s="21"/>
    </row>
    <row r="2483" spans="31:38" ht="16.5" x14ac:dyDescent="0.2">
      <c r="AE2483" s="22"/>
      <c r="AF2483" s="7"/>
      <c r="AG2483" s="7"/>
      <c r="AH2483" s="7"/>
      <c r="AI2483" s="7"/>
      <c r="AJ2483" s="7"/>
      <c r="AK2483" s="7"/>
      <c r="AL2483" s="23"/>
    </row>
    <row r="2484" spans="31:38" ht="16.5" x14ac:dyDescent="0.2">
      <c r="AE2484" s="22"/>
      <c r="AF2484" s="7"/>
      <c r="AG2484" s="7"/>
      <c r="AH2484" s="7"/>
      <c r="AI2484" s="7"/>
      <c r="AJ2484" s="7"/>
      <c r="AK2484" s="7"/>
      <c r="AL2484" s="23"/>
    </row>
    <row r="2485" spans="31:38" ht="16.5" x14ac:dyDescent="0.2">
      <c r="AE2485" s="22"/>
      <c r="AF2485" s="7"/>
      <c r="AG2485" s="7"/>
      <c r="AH2485" s="7"/>
      <c r="AI2485" s="7"/>
      <c r="AJ2485" s="7"/>
      <c r="AK2485" s="7"/>
      <c r="AL2485" s="23"/>
    </row>
    <row r="2486" spans="31:38" ht="16.5" x14ac:dyDescent="0.2">
      <c r="AE2486" s="22"/>
      <c r="AF2486" s="7"/>
      <c r="AG2486" s="7"/>
      <c r="AH2486" s="7"/>
      <c r="AI2486" s="7"/>
      <c r="AJ2486" s="7"/>
      <c r="AK2486" s="7"/>
      <c r="AL2486" s="23"/>
    </row>
    <row r="2487" spans="31:38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</row>
    <row r="2488" spans="31:38" ht="16.5" x14ac:dyDescent="0.2">
      <c r="AE2488" s="20"/>
      <c r="AF2488" s="12"/>
      <c r="AG2488" s="12"/>
      <c r="AH2488" s="12"/>
      <c r="AI2488" s="12"/>
      <c r="AJ2488" s="12"/>
      <c r="AK2488" s="12"/>
      <c r="AL2488" s="21"/>
    </row>
    <row r="2489" spans="31:38" ht="16.5" x14ac:dyDescent="0.2">
      <c r="AE2489" s="22"/>
      <c r="AF2489" s="7"/>
      <c r="AG2489" s="7"/>
      <c r="AH2489" s="7"/>
      <c r="AI2489" s="7"/>
      <c r="AJ2489" s="7"/>
      <c r="AK2489" s="7"/>
      <c r="AL2489" s="23"/>
    </row>
    <row r="2490" spans="31:38" ht="16.5" x14ac:dyDescent="0.2">
      <c r="AE2490" s="22"/>
      <c r="AF2490" s="7"/>
      <c r="AG2490" s="7"/>
      <c r="AH2490" s="7"/>
      <c r="AI2490" s="7"/>
      <c r="AJ2490" s="7"/>
      <c r="AK2490" s="7"/>
      <c r="AL2490" s="23"/>
    </row>
    <row r="2491" spans="31:38" ht="16.5" x14ac:dyDescent="0.2">
      <c r="AE2491" s="22"/>
      <c r="AF2491" s="7"/>
      <c r="AG2491" s="7"/>
      <c r="AH2491" s="7"/>
      <c r="AI2491" s="7"/>
      <c r="AJ2491" s="7"/>
      <c r="AK2491" s="7"/>
      <c r="AL2491" s="23"/>
    </row>
    <row r="2492" spans="31:38" ht="16.5" x14ac:dyDescent="0.2">
      <c r="AE2492" s="22"/>
      <c r="AF2492" s="7"/>
      <c r="AG2492" s="7"/>
      <c r="AH2492" s="7"/>
      <c r="AI2492" s="7"/>
      <c r="AJ2492" s="7"/>
      <c r="AK2492" s="7"/>
      <c r="AL2492" s="23"/>
    </row>
    <row r="2493" spans="31:38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</row>
    <row r="2494" spans="31:38" ht="16.5" x14ac:dyDescent="0.2">
      <c r="AE2494" s="20"/>
      <c r="AF2494" s="12"/>
      <c r="AG2494" s="12"/>
      <c r="AH2494" s="12"/>
      <c r="AI2494" s="12"/>
      <c r="AJ2494" s="12"/>
      <c r="AK2494" s="12"/>
      <c r="AL2494" s="21"/>
    </row>
    <row r="2495" spans="31:38" ht="16.5" x14ac:dyDescent="0.2">
      <c r="AE2495" s="22"/>
      <c r="AF2495" s="7"/>
      <c r="AG2495" s="7"/>
      <c r="AH2495" s="7"/>
      <c r="AI2495" s="7"/>
      <c r="AJ2495" s="7"/>
      <c r="AK2495" s="7"/>
      <c r="AL2495" s="23"/>
    </row>
    <row r="2496" spans="31:38" ht="16.5" x14ac:dyDescent="0.2">
      <c r="AE2496" s="22"/>
      <c r="AF2496" s="7"/>
      <c r="AG2496" s="7"/>
      <c r="AH2496" s="7"/>
      <c r="AI2496" s="7"/>
      <c r="AJ2496" s="7"/>
      <c r="AK2496" s="7"/>
      <c r="AL2496" s="23"/>
    </row>
    <row r="2497" spans="31:38" ht="16.5" x14ac:dyDescent="0.2">
      <c r="AE2497" s="22"/>
      <c r="AF2497" s="7"/>
      <c r="AG2497" s="7"/>
      <c r="AH2497" s="7"/>
      <c r="AI2497" s="7"/>
      <c r="AJ2497" s="7"/>
      <c r="AK2497" s="7"/>
      <c r="AL2497" s="23"/>
    </row>
    <row r="2498" spans="31:38" ht="16.5" x14ac:dyDescent="0.2">
      <c r="AE2498" s="22"/>
      <c r="AF2498" s="7"/>
      <c r="AG2498" s="7"/>
      <c r="AH2498" s="7"/>
      <c r="AI2498" s="7"/>
      <c r="AJ2498" s="7"/>
      <c r="AK2498" s="7"/>
      <c r="AL2498" s="23"/>
    </row>
    <row r="2499" spans="31:38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</row>
    <row r="2500" spans="31:38" ht="16.5" x14ac:dyDescent="0.2">
      <c r="AE2500" s="20"/>
      <c r="AF2500" s="12"/>
      <c r="AG2500" s="12"/>
      <c r="AH2500" s="12"/>
      <c r="AI2500" s="12"/>
      <c r="AJ2500" s="12"/>
      <c r="AK2500" s="12"/>
      <c r="AL2500" s="21"/>
    </row>
    <row r="2501" spans="31:38" ht="16.5" x14ac:dyDescent="0.2">
      <c r="AE2501" s="22"/>
      <c r="AF2501" s="7"/>
      <c r="AG2501" s="7"/>
      <c r="AH2501" s="7"/>
      <c r="AI2501" s="7"/>
      <c r="AJ2501" s="7"/>
      <c r="AK2501" s="7"/>
      <c r="AL2501" s="23"/>
    </row>
    <row r="2502" spans="31:38" ht="16.5" x14ac:dyDescent="0.2">
      <c r="AE2502" s="22"/>
      <c r="AF2502" s="7"/>
      <c r="AG2502" s="7"/>
      <c r="AH2502" s="7"/>
      <c r="AI2502" s="7"/>
      <c r="AJ2502" s="7"/>
      <c r="AK2502" s="7"/>
      <c r="AL2502" s="23"/>
    </row>
    <row r="2503" spans="31:38" ht="16.5" x14ac:dyDescent="0.2">
      <c r="AE2503" s="22"/>
      <c r="AF2503" s="7"/>
      <c r="AG2503" s="7"/>
      <c r="AH2503" s="7"/>
      <c r="AI2503" s="7"/>
      <c r="AJ2503" s="7"/>
      <c r="AK2503" s="7"/>
      <c r="AL2503" s="23"/>
    </row>
    <row r="2504" spans="31:38" ht="16.5" x14ac:dyDescent="0.2">
      <c r="AE2504" s="22"/>
      <c r="AF2504" s="7"/>
      <c r="AG2504" s="7"/>
      <c r="AH2504" s="7"/>
      <c r="AI2504" s="7"/>
      <c r="AJ2504" s="7"/>
      <c r="AK2504" s="7"/>
      <c r="AL2504" s="23"/>
    </row>
    <row r="2505" spans="31:38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</row>
    <row r="2506" spans="31:38" ht="16.5" x14ac:dyDescent="0.2">
      <c r="AE2506" s="20"/>
      <c r="AF2506" s="12"/>
      <c r="AG2506" s="12"/>
      <c r="AH2506" s="12"/>
      <c r="AI2506" s="12"/>
      <c r="AJ2506" s="12"/>
      <c r="AK2506" s="12"/>
      <c r="AL2506" s="21"/>
    </row>
    <row r="2507" spans="31:38" ht="16.5" x14ac:dyDescent="0.2">
      <c r="AE2507" s="22"/>
      <c r="AF2507" s="7"/>
      <c r="AG2507" s="7"/>
      <c r="AH2507" s="7"/>
      <c r="AI2507" s="7"/>
      <c r="AJ2507" s="7"/>
      <c r="AK2507" s="7"/>
      <c r="AL2507" s="23"/>
    </row>
    <row r="2508" spans="31:38" ht="16.5" x14ac:dyDescent="0.2">
      <c r="AE2508" s="22"/>
      <c r="AF2508" s="7"/>
      <c r="AG2508" s="7"/>
      <c r="AH2508" s="7"/>
      <c r="AI2508" s="7"/>
      <c r="AJ2508" s="7"/>
      <c r="AK2508" s="7"/>
      <c r="AL2508" s="23"/>
    </row>
    <row r="2509" spans="31:38" ht="16.5" x14ac:dyDescent="0.2">
      <c r="AE2509" s="22"/>
      <c r="AF2509" s="7"/>
      <c r="AG2509" s="7"/>
      <c r="AH2509" s="7"/>
      <c r="AI2509" s="7"/>
      <c r="AJ2509" s="7"/>
      <c r="AK2509" s="7"/>
      <c r="AL2509" s="23"/>
    </row>
    <row r="2510" spans="31:38" ht="16.5" x14ac:dyDescent="0.2">
      <c r="AE2510" s="22"/>
      <c r="AF2510" s="7"/>
      <c r="AG2510" s="7"/>
      <c r="AH2510" s="7"/>
      <c r="AI2510" s="7"/>
      <c r="AJ2510" s="7"/>
      <c r="AK2510" s="7"/>
      <c r="AL2510" s="23"/>
    </row>
    <row r="2511" spans="31:38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</row>
    <row r="2512" spans="31:38" ht="16.5" x14ac:dyDescent="0.2">
      <c r="AE2512" s="20"/>
      <c r="AF2512" s="12"/>
      <c r="AG2512" s="12"/>
      <c r="AH2512" s="12"/>
      <c r="AI2512" s="12"/>
      <c r="AJ2512" s="12"/>
      <c r="AK2512" s="12"/>
      <c r="AL2512" s="21"/>
    </row>
    <row r="2513" spans="31:38" ht="16.5" x14ac:dyDescent="0.2">
      <c r="AE2513" s="22"/>
      <c r="AF2513" s="7"/>
      <c r="AG2513" s="7"/>
      <c r="AH2513" s="7"/>
      <c r="AI2513" s="7"/>
      <c r="AJ2513" s="7"/>
      <c r="AK2513" s="7"/>
      <c r="AL2513" s="23"/>
    </row>
    <row r="2514" spans="31:38" ht="16.5" x14ac:dyDescent="0.2">
      <c r="AE2514" s="22"/>
      <c r="AF2514" s="7"/>
      <c r="AG2514" s="7"/>
      <c r="AH2514" s="7"/>
      <c r="AI2514" s="7"/>
      <c r="AJ2514" s="7"/>
      <c r="AK2514" s="7"/>
      <c r="AL2514" s="23"/>
    </row>
    <row r="2515" spans="31:38" ht="16.5" x14ac:dyDescent="0.2">
      <c r="AE2515" s="22"/>
      <c r="AF2515" s="7"/>
      <c r="AG2515" s="7"/>
      <c r="AH2515" s="7"/>
      <c r="AI2515" s="7"/>
      <c r="AJ2515" s="7"/>
      <c r="AK2515" s="7"/>
      <c r="AL2515" s="23"/>
    </row>
    <row r="2516" spans="31:38" ht="16.5" x14ac:dyDescent="0.2">
      <c r="AE2516" s="22"/>
      <c r="AF2516" s="7"/>
      <c r="AG2516" s="7"/>
      <c r="AH2516" s="7"/>
      <c r="AI2516" s="7"/>
      <c r="AJ2516" s="7"/>
      <c r="AK2516" s="7"/>
      <c r="AL2516" s="23"/>
    </row>
    <row r="2517" spans="31:38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</row>
    <row r="2518" spans="31:38" ht="16.5" x14ac:dyDescent="0.2">
      <c r="AE2518" s="20"/>
      <c r="AF2518" s="12"/>
      <c r="AG2518" s="12"/>
      <c r="AH2518" s="12"/>
      <c r="AI2518" s="12"/>
      <c r="AJ2518" s="12"/>
      <c r="AK2518" s="12"/>
      <c r="AL2518" s="21"/>
    </row>
    <row r="2519" spans="31:38" ht="16.5" x14ac:dyDescent="0.2">
      <c r="AE2519" s="22"/>
      <c r="AF2519" s="7"/>
      <c r="AG2519" s="7"/>
      <c r="AH2519" s="7"/>
      <c r="AI2519" s="7"/>
      <c r="AJ2519" s="7"/>
      <c r="AK2519" s="7"/>
      <c r="AL2519" s="23"/>
    </row>
    <row r="2520" spans="31:38" ht="16.5" x14ac:dyDescent="0.2">
      <c r="AE2520" s="22"/>
      <c r="AF2520" s="7"/>
      <c r="AG2520" s="7"/>
      <c r="AH2520" s="7"/>
      <c r="AI2520" s="7"/>
      <c r="AJ2520" s="7"/>
      <c r="AK2520" s="7"/>
      <c r="AL2520" s="23"/>
    </row>
    <row r="2521" spans="31:38" ht="16.5" x14ac:dyDescent="0.2">
      <c r="AE2521" s="22"/>
      <c r="AF2521" s="7"/>
      <c r="AG2521" s="7"/>
      <c r="AH2521" s="7"/>
      <c r="AI2521" s="7"/>
      <c r="AJ2521" s="7"/>
      <c r="AK2521" s="7"/>
      <c r="AL2521" s="23"/>
    </row>
    <row r="2522" spans="31:38" ht="16.5" x14ac:dyDescent="0.2">
      <c r="AE2522" s="22"/>
      <c r="AF2522" s="7"/>
      <c r="AG2522" s="7"/>
      <c r="AH2522" s="7"/>
      <c r="AI2522" s="7"/>
      <c r="AJ2522" s="7"/>
      <c r="AK2522" s="7"/>
      <c r="AL2522" s="23"/>
    </row>
    <row r="2523" spans="31:38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</row>
    <row r="2524" spans="31:38" ht="16.5" x14ac:dyDescent="0.2">
      <c r="AE2524" s="20"/>
      <c r="AF2524" s="12"/>
      <c r="AG2524" s="12"/>
      <c r="AH2524" s="12"/>
      <c r="AI2524" s="12"/>
      <c r="AJ2524" s="12"/>
      <c r="AK2524" s="12"/>
      <c r="AL2524" s="21"/>
    </row>
    <row r="2525" spans="31:38" ht="16.5" x14ac:dyDescent="0.2">
      <c r="AE2525" s="22"/>
      <c r="AF2525" s="7"/>
      <c r="AG2525" s="7"/>
      <c r="AH2525" s="7"/>
      <c r="AI2525" s="7"/>
      <c r="AJ2525" s="7"/>
      <c r="AK2525" s="7"/>
      <c r="AL2525" s="23"/>
    </row>
    <row r="2526" spans="31:38" ht="16.5" x14ac:dyDescent="0.2">
      <c r="AE2526" s="22"/>
      <c r="AF2526" s="7"/>
      <c r="AG2526" s="7"/>
      <c r="AH2526" s="7"/>
      <c r="AI2526" s="7"/>
      <c r="AJ2526" s="7"/>
      <c r="AK2526" s="7"/>
      <c r="AL2526" s="23"/>
    </row>
    <row r="2527" spans="31:38" ht="16.5" x14ac:dyDescent="0.2">
      <c r="AE2527" s="22"/>
      <c r="AF2527" s="7"/>
      <c r="AG2527" s="7"/>
      <c r="AH2527" s="7"/>
      <c r="AI2527" s="7"/>
      <c r="AJ2527" s="7"/>
      <c r="AK2527" s="7"/>
      <c r="AL2527" s="23"/>
    </row>
    <row r="2528" spans="31:38" ht="16.5" x14ac:dyDescent="0.2">
      <c r="AE2528" s="22"/>
      <c r="AF2528" s="7"/>
      <c r="AG2528" s="7"/>
      <c r="AH2528" s="7"/>
      <c r="AI2528" s="7"/>
      <c r="AJ2528" s="7"/>
      <c r="AK2528" s="7"/>
      <c r="AL2528" s="23"/>
    </row>
    <row r="2529" spans="31:38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</row>
    <row r="2530" spans="31:38" ht="16.5" x14ac:dyDescent="0.2">
      <c r="AE2530" s="20"/>
      <c r="AF2530" s="12"/>
      <c r="AG2530" s="12"/>
      <c r="AH2530" s="12"/>
      <c r="AI2530" s="12"/>
      <c r="AJ2530" s="12"/>
      <c r="AK2530" s="12"/>
      <c r="AL2530" s="21"/>
    </row>
    <row r="2531" spans="31:38" ht="16.5" x14ac:dyDescent="0.2">
      <c r="AE2531" s="22"/>
      <c r="AF2531" s="7"/>
      <c r="AG2531" s="7"/>
      <c r="AH2531" s="7"/>
      <c r="AI2531" s="7"/>
      <c r="AJ2531" s="7"/>
      <c r="AK2531" s="7"/>
      <c r="AL2531" s="23"/>
    </row>
    <row r="2532" spans="31:38" ht="16.5" x14ac:dyDescent="0.2">
      <c r="AE2532" s="22"/>
      <c r="AF2532" s="7"/>
      <c r="AG2532" s="7"/>
      <c r="AH2532" s="7"/>
      <c r="AI2532" s="7"/>
      <c r="AJ2532" s="7"/>
      <c r="AK2532" s="7"/>
      <c r="AL2532" s="23"/>
    </row>
    <row r="2533" spans="31:38" ht="16.5" x14ac:dyDescent="0.2">
      <c r="AE2533" s="22"/>
      <c r="AF2533" s="7"/>
      <c r="AG2533" s="7"/>
      <c r="AH2533" s="7"/>
      <c r="AI2533" s="7"/>
      <c r="AJ2533" s="7"/>
      <c r="AK2533" s="7"/>
      <c r="AL2533" s="23"/>
    </row>
    <row r="2534" spans="31:38" ht="16.5" x14ac:dyDescent="0.2">
      <c r="AE2534" s="22"/>
      <c r="AF2534" s="7"/>
      <c r="AG2534" s="7"/>
      <c r="AH2534" s="7"/>
      <c r="AI2534" s="7"/>
      <c r="AJ2534" s="7"/>
      <c r="AK2534" s="7"/>
      <c r="AL2534" s="23"/>
    </row>
    <row r="2535" spans="31:38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</row>
    <row r="2536" spans="31:38" ht="16.5" x14ac:dyDescent="0.2">
      <c r="AE2536" s="20"/>
      <c r="AF2536" s="12"/>
      <c r="AG2536" s="12"/>
      <c r="AH2536" s="12"/>
      <c r="AI2536" s="12"/>
      <c r="AJ2536" s="12"/>
      <c r="AK2536" s="12"/>
      <c r="AL2536" s="21"/>
    </row>
    <row r="2537" spans="31:38" ht="16.5" x14ac:dyDescent="0.2">
      <c r="AE2537" s="22"/>
      <c r="AF2537" s="7"/>
      <c r="AG2537" s="7"/>
      <c r="AH2537" s="7"/>
      <c r="AI2537" s="7"/>
      <c r="AJ2537" s="7"/>
      <c r="AK2537" s="7"/>
      <c r="AL2537" s="23"/>
    </row>
    <row r="2538" spans="31:38" ht="16.5" x14ac:dyDescent="0.2">
      <c r="AE2538" s="22"/>
      <c r="AF2538" s="7"/>
      <c r="AG2538" s="7"/>
      <c r="AH2538" s="7"/>
      <c r="AI2538" s="7"/>
      <c r="AJ2538" s="7"/>
      <c r="AK2538" s="7"/>
      <c r="AL2538" s="23"/>
    </row>
    <row r="2539" spans="31:38" ht="16.5" x14ac:dyDescent="0.2">
      <c r="AE2539" s="22"/>
      <c r="AF2539" s="7"/>
      <c r="AG2539" s="7"/>
      <c r="AH2539" s="7"/>
      <c r="AI2539" s="7"/>
      <c r="AJ2539" s="7"/>
      <c r="AK2539" s="7"/>
      <c r="AL2539" s="23"/>
    </row>
    <row r="2540" spans="31:38" ht="16.5" x14ac:dyDescent="0.2">
      <c r="AE2540" s="22"/>
      <c r="AF2540" s="7"/>
      <c r="AG2540" s="7"/>
      <c r="AH2540" s="7"/>
      <c r="AI2540" s="7"/>
      <c r="AJ2540" s="7"/>
      <c r="AK2540" s="7"/>
      <c r="AL2540" s="23"/>
    </row>
    <row r="2541" spans="31:38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</row>
    <row r="2542" spans="31:38" ht="16.5" x14ac:dyDescent="0.2">
      <c r="AE2542" s="20"/>
      <c r="AF2542" s="12"/>
      <c r="AG2542" s="12"/>
      <c r="AH2542" s="12"/>
      <c r="AI2542" s="12"/>
      <c r="AJ2542" s="12"/>
      <c r="AK2542" s="12"/>
      <c r="AL2542" s="21"/>
    </row>
    <row r="2543" spans="31:38" ht="16.5" x14ac:dyDescent="0.2">
      <c r="AE2543" s="22"/>
      <c r="AF2543" s="7"/>
      <c r="AG2543" s="7"/>
      <c r="AH2543" s="7"/>
      <c r="AI2543" s="7"/>
      <c r="AJ2543" s="7"/>
      <c r="AK2543" s="7"/>
      <c r="AL2543" s="23"/>
    </row>
    <row r="2544" spans="31:38" ht="16.5" x14ac:dyDescent="0.2">
      <c r="AE2544" s="22"/>
      <c r="AF2544" s="7"/>
      <c r="AG2544" s="7"/>
      <c r="AH2544" s="7"/>
      <c r="AI2544" s="7"/>
      <c r="AJ2544" s="7"/>
      <c r="AK2544" s="7"/>
      <c r="AL2544" s="23"/>
    </row>
    <row r="2545" spans="31:38" ht="16.5" x14ac:dyDescent="0.2">
      <c r="AE2545" s="22"/>
      <c r="AF2545" s="7"/>
      <c r="AG2545" s="7"/>
      <c r="AH2545" s="7"/>
      <c r="AI2545" s="7"/>
      <c r="AJ2545" s="7"/>
      <c r="AK2545" s="7"/>
      <c r="AL2545" s="23"/>
    </row>
    <row r="2546" spans="31:38" ht="16.5" x14ac:dyDescent="0.2">
      <c r="AE2546" s="22"/>
      <c r="AF2546" s="7"/>
      <c r="AG2546" s="7"/>
      <c r="AH2546" s="7"/>
      <c r="AI2546" s="7"/>
      <c r="AJ2546" s="7"/>
      <c r="AK2546" s="7"/>
      <c r="AL2546" s="23"/>
    </row>
    <row r="2547" spans="31:38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</row>
    <row r="2548" spans="31:38" ht="16.5" x14ac:dyDescent="0.2">
      <c r="AE2548" s="20"/>
      <c r="AF2548" s="12"/>
      <c r="AG2548" s="12"/>
      <c r="AH2548" s="12"/>
      <c r="AI2548" s="12"/>
      <c r="AJ2548" s="12"/>
      <c r="AK2548" s="12"/>
      <c r="AL2548" s="21"/>
    </row>
    <row r="2549" spans="31:38" ht="16.5" x14ac:dyDescent="0.2">
      <c r="AE2549" s="22"/>
      <c r="AF2549" s="7"/>
      <c r="AG2549" s="7"/>
      <c r="AH2549" s="7"/>
      <c r="AI2549" s="7"/>
      <c r="AJ2549" s="7"/>
      <c r="AK2549" s="7"/>
      <c r="AL2549" s="23"/>
    </row>
    <row r="2550" spans="31:38" ht="16.5" x14ac:dyDescent="0.2">
      <c r="AE2550" s="22"/>
      <c r="AF2550" s="7"/>
      <c r="AG2550" s="7"/>
      <c r="AH2550" s="7"/>
      <c r="AI2550" s="7"/>
      <c r="AJ2550" s="7"/>
      <c r="AK2550" s="7"/>
      <c r="AL2550" s="23"/>
    </row>
    <row r="2551" spans="31:38" ht="16.5" x14ac:dyDescent="0.2">
      <c r="AE2551" s="22"/>
      <c r="AF2551" s="7"/>
      <c r="AG2551" s="7"/>
      <c r="AH2551" s="7"/>
      <c r="AI2551" s="7"/>
      <c r="AJ2551" s="7"/>
      <c r="AK2551" s="7"/>
      <c r="AL2551" s="23"/>
    </row>
    <row r="2552" spans="31:38" ht="16.5" x14ac:dyDescent="0.2">
      <c r="AE2552" s="22"/>
      <c r="AF2552" s="7"/>
      <c r="AG2552" s="7"/>
      <c r="AH2552" s="7"/>
      <c r="AI2552" s="7"/>
      <c r="AJ2552" s="7"/>
      <c r="AK2552" s="7"/>
      <c r="AL2552" s="23"/>
    </row>
    <row r="2553" spans="31:38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</row>
    <row r="2554" spans="31:38" ht="16.5" x14ac:dyDescent="0.2">
      <c r="AE2554" s="20"/>
      <c r="AF2554" s="12"/>
      <c r="AG2554" s="12"/>
      <c r="AH2554" s="12"/>
      <c r="AI2554" s="12"/>
      <c r="AJ2554" s="12"/>
      <c r="AK2554" s="12"/>
      <c r="AL2554" s="21"/>
    </row>
    <row r="2555" spans="31:38" ht="16.5" x14ac:dyDescent="0.2">
      <c r="AE2555" s="22"/>
      <c r="AF2555" s="7"/>
      <c r="AG2555" s="7"/>
      <c r="AH2555" s="7"/>
      <c r="AI2555" s="7"/>
      <c r="AJ2555" s="7"/>
      <c r="AK2555" s="7"/>
      <c r="AL2555" s="23"/>
    </row>
    <row r="2556" spans="31:38" ht="16.5" x14ac:dyDescent="0.2">
      <c r="AE2556" s="22"/>
      <c r="AF2556" s="7"/>
      <c r="AG2556" s="7"/>
      <c r="AH2556" s="7"/>
      <c r="AI2556" s="7"/>
      <c r="AJ2556" s="7"/>
      <c r="AK2556" s="7"/>
      <c r="AL2556" s="23"/>
    </row>
    <row r="2557" spans="31:38" ht="16.5" x14ac:dyDescent="0.2">
      <c r="AE2557" s="22"/>
      <c r="AF2557" s="7"/>
      <c r="AG2557" s="7"/>
      <c r="AH2557" s="7"/>
      <c r="AI2557" s="7"/>
      <c r="AJ2557" s="7"/>
      <c r="AK2557" s="7"/>
      <c r="AL2557" s="23"/>
    </row>
    <row r="2558" spans="31:38" ht="16.5" x14ac:dyDescent="0.2">
      <c r="AE2558" s="22"/>
      <c r="AF2558" s="7"/>
      <c r="AG2558" s="7"/>
      <c r="AH2558" s="7"/>
      <c r="AI2558" s="7"/>
      <c r="AJ2558" s="7"/>
      <c r="AK2558" s="7"/>
      <c r="AL2558" s="23"/>
    </row>
    <row r="2559" spans="31:38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</row>
    <row r="2560" spans="31:38" ht="16.5" x14ac:dyDescent="0.2">
      <c r="AE2560" s="20"/>
      <c r="AF2560" s="12"/>
      <c r="AG2560" s="12"/>
      <c r="AH2560" s="12"/>
      <c r="AI2560" s="12"/>
      <c r="AJ2560" s="12"/>
      <c r="AK2560" s="12"/>
      <c r="AL2560" s="21"/>
    </row>
    <row r="2561" spans="31:38" ht="16.5" x14ac:dyDescent="0.2">
      <c r="AE2561" s="22"/>
      <c r="AF2561" s="7"/>
      <c r="AG2561" s="7"/>
      <c r="AH2561" s="7"/>
      <c r="AI2561" s="7"/>
      <c r="AJ2561" s="7"/>
      <c r="AK2561" s="7"/>
      <c r="AL2561" s="23"/>
    </row>
    <row r="2562" spans="31:38" ht="16.5" x14ac:dyDescent="0.2">
      <c r="AE2562" s="22"/>
      <c r="AF2562" s="7"/>
      <c r="AG2562" s="7"/>
      <c r="AH2562" s="7"/>
      <c r="AI2562" s="7"/>
      <c r="AJ2562" s="7"/>
      <c r="AK2562" s="7"/>
      <c r="AL2562" s="23"/>
    </row>
    <row r="2563" spans="31:38" ht="16.5" x14ac:dyDescent="0.2">
      <c r="AE2563" s="22"/>
      <c r="AF2563" s="7"/>
      <c r="AG2563" s="7"/>
      <c r="AH2563" s="7"/>
      <c r="AI2563" s="7"/>
      <c r="AJ2563" s="7"/>
      <c r="AK2563" s="7"/>
      <c r="AL2563" s="23"/>
    </row>
    <row r="2564" spans="31:38" ht="16.5" x14ac:dyDescent="0.2">
      <c r="AE2564" s="22"/>
      <c r="AF2564" s="7"/>
      <c r="AG2564" s="7"/>
      <c r="AH2564" s="7"/>
      <c r="AI2564" s="7"/>
      <c r="AJ2564" s="7"/>
      <c r="AK2564" s="7"/>
      <c r="AL2564" s="23"/>
    </row>
    <row r="2565" spans="31:38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</row>
    <row r="2566" spans="31:38" ht="16.5" x14ac:dyDescent="0.2">
      <c r="AE2566" s="20"/>
      <c r="AF2566" s="12"/>
      <c r="AG2566" s="12"/>
      <c r="AH2566" s="12"/>
      <c r="AI2566" s="12"/>
      <c r="AJ2566" s="12"/>
      <c r="AK2566" s="12"/>
      <c r="AL2566" s="21"/>
    </row>
    <row r="2567" spans="31:38" ht="16.5" x14ac:dyDescent="0.2">
      <c r="AE2567" s="22"/>
      <c r="AF2567" s="7"/>
      <c r="AG2567" s="7"/>
      <c r="AH2567" s="7"/>
      <c r="AI2567" s="7"/>
      <c r="AJ2567" s="7"/>
      <c r="AK2567" s="7"/>
      <c r="AL2567" s="23"/>
    </row>
    <row r="2568" spans="31:38" ht="16.5" x14ac:dyDescent="0.2">
      <c r="AE2568" s="22"/>
      <c r="AF2568" s="7"/>
      <c r="AG2568" s="7"/>
      <c r="AH2568" s="7"/>
      <c r="AI2568" s="7"/>
      <c r="AJ2568" s="7"/>
      <c r="AK2568" s="7"/>
      <c r="AL2568" s="23"/>
    </row>
    <row r="2569" spans="31:38" ht="16.5" x14ac:dyDescent="0.2">
      <c r="AE2569" s="22"/>
      <c r="AF2569" s="7"/>
      <c r="AG2569" s="7"/>
      <c r="AH2569" s="7"/>
      <c r="AI2569" s="7"/>
      <c r="AJ2569" s="7"/>
      <c r="AK2569" s="7"/>
      <c r="AL2569" s="23"/>
    </row>
    <row r="2570" spans="31:38" ht="16.5" x14ac:dyDescent="0.2">
      <c r="AE2570" s="22"/>
      <c r="AF2570" s="7"/>
      <c r="AG2570" s="7"/>
      <c r="AH2570" s="7"/>
      <c r="AI2570" s="7"/>
      <c r="AJ2570" s="7"/>
      <c r="AK2570" s="7"/>
      <c r="AL2570" s="23"/>
    </row>
    <row r="2571" spans="31:38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</row>
    <row r="2572" spans="31:38" ht="16.5" x14ac:dyDescent="0.2">
      <c r="AE2572" s="20"/>
      <c r="AF2572" s="12"/>
      <c r="AG2572" s="12"/>
      <c r="AH2572" s="12"/>
      <c r="AI2572" s="12"/>
      <c r="AJ2572" s="12"/>
      <c r="AK2572" s="12"/>
      <c r="AL2572" s="21"/>
    </row>
    <row r="2573" spans="31:38" ht="16.5" x14ac:dyDescent="0.2">
      <c r="AE2573" s="22"/>
      <c r="AF2573" s="7"/>
      <c r="AG2573" s="7"/>
      <c r="AH2573" s="7"/>
      <c r="AI2573" s="7"/>
      <c r="AJ2573" s="7"/>
      <c r="AK2573" s="7"/>
      <c r="AL2573" s="23"/>
    </row>
    <row r="2574" spans="31:38" ht="16.5" x14ac:dyDescent="0.2">
      <c r="AE2574" s="22"/>
      <c r="AF2574" s="7"/>
      <c r="AG2574" s="7"/>
      <c r="AH2574" s="7"/>
      <c r="AI2574" s="7"/>
      <c r="AJ2574" s="7"/>
      <c r="AK2574" s="7"/>
      <c r="AL2574" s="23"/>
    </row>
    <row r="2575" spans="31:38" ht="16.5" x14ac:dyDescent="0.2">
      <c r="AE2575" s="22"/>
      <c r="AF2575" s="7"/>
      <c r="AG2575" s="7"/>
      <c r="AH2575" s="7"/>
      <c r="AI2575" s="7"/>
      <c r="AJ2575" s="7"/>
      <c r="AK2575" s="7"/>
      <c r="AL2575" s="23"/>
    </row>
    <row r="2576" spans="31:38" ht="16.5" x14ac:dyDescent="0.2">
      <c r="AE2576" s="22"/>
      <c r="AF2576" s="7"/>
      <c r="AG2576" s="7"/>
      <c r="AH2576" s="7"/>
      <c r="AI2576" s="7"/>
      <c r="AJ2576" s="7"/>
      <c r="AK2576" s="7"/>
      <c r="AL2576" s="23"/>
    </row>
    <row r="2577" spans="31:38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</row>
    <row r="2578" spans="31:38" ht="16.5" x14ac:dyDescent="0.2">
      <c r="AE2578" s="20"/>
      <c r="AF2578" s="12"/>
      <c r="AG2578" s="12"/>
      <c r="AH2578" s="12"/>
      <c r="AI2578" s="12"/>
      <c r="AJ2578" s="12"/>
      <c r="AK2578" s="12"/>
      <c r="AL2578" s="21"/>
    </row>
    <row r="2579" spans="31:38" ht="16.5" x14ac:dyDescent="0.2">
      <c r="AE2579" s="22"/>
      <c r="AF2579" s="7"/>
      <c r="AG2579" s="7"/>
      <c r="AH2579" s="7"/>
      <c r="AI2579" s="7"/>
      <c r="AJ2579" s="7"/>
      <c r="AK2579" s="7"/>
      <c r="AL2579" s="23"/>
    </row>
    <row r="2580" spans="31:38" ht="16.5" x14ac:dyDescent="0.2">
      <c r="AE2580" s="22"/>
      <c r="AF2580" s="7"/>
      <c r="AG2580" s="7"/>
      <c r="AH2580" s="7"/>
      <c r="AI2580" s="7"/>
      <c r="AJ2580" s="7"/>
      <c r="AK2580" s="7"/>
      <c r="AL2580" s="23"/>
    </row>
    <row r="2581" spans="31:38" ht="16.5" x14ac:dyDescent="0.2">
      <c r="AE2581" s="22"/>
      <c r="AF2581" s="7"/>
      <c r="AG2581" s="7"/>
      <c r="AH2581" s="7"/>
      <c r="AI2581" s="7"/>
      <c r="AJ2581" s="7"/>
      <c r="AK2581" s="7"/>
      <c r="AL2581" s="23"/>
    </row>
    <row r="2582" spans="31:38" ht="16.5" x14ac:dyDescent="0.2">
      <c r="AE2582" s="22"/>
      <c r="AF2582" s="7"/>
      <c r="AG2582" s="7"/>
      <c r="AH2582" s="7"/>
      <c r="AI2582" s="7"/>
      <c r="AJ2582" s="7"/>
      <c r="AK2582" s="7"/>
      <c r="AL2582" s="23"/>
    </row>
    <row r="2583" spans="31:38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</row>
    <row r="2584" spans="31:38" ht="16.5" x14ac:dyDescent="0.2">
      <c r="AE2584" s="20"/>
      <c r="AF2584" s="12"/>
      <c r="AG2584" s="12"/>
      <c r="AH2584" s="12"/>
      <c r="AI2584" s="12"/>
      <c r="AJ2584" s="12"/>
      <c r="AK2584" s="12"/>
      <c r="AL2584" s="21"/>
    </row>
    <row r="2585" spans="31:38" ht="16.5" x14ac:dyDescent="0.2">
      <c r="AE2585" s="22"/>
      <c r="AF2585" s="7"/>
      <c r="AG2585" s="7"/>
      <c r="AH2585" s="7"/>
      <c r="AI2585" s="7"/>
      <c r="AJ2585" s="7"/>
      <c r="AK2585" s="7"/>
      <c r="AL2585" s="23"/>
    </row>
    <row r="2586" spans="31:38" ht="16.5" x14ac:dyDescent="0.2">
      <c r="AE2586" s="22"/>
      <c r="AF2586" s="7"/>
      <c r="AG2586" s="7"/>
      <c r="AH2586" s="7"/>
      <c r="AI2586" s="7"/>
      <c r="AJ2586" s="7"/>
      <c r="AK2586" s="7"/>
      <c r="AL2586" s="23"/>
    </row>
    <row r="2587" spans="31:38" ht="16.5" x14ac:dyDescent="0.2">
      <c r="AE2587" s="22"/>
      <c r="AF2587" s="7"/>
      <c r="AG2587" s="7"/>
      <c r="AH2587" s="7"/>
      <c r="AI2587" s="7"/>
      <c r="AJ2587" s="7"/>
      <c r="AK2587" s="7"/>
      <c r="AL2587" s="23"/>
    </row>
    <row r="2588" spans="31:38" ht="16.5" x14ac:dyDescent="0.2">
      <c r="AE2588" s="22"/>
      <c r="AF2588" s="7"/>
      <c r="AG2588" s="7"/>
      <c r="AH2588" s="7"/>
      <c r="AI2588" s="7"/>
      <c r="AJ2588" s="7"/>
      <c r="AK2588" s="7"/>
      <c r="AL2588" s="23"/>
    </row>
    <row r="2589" spans="31:38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</row>
    <row r="2590" spans="31:38" ht="16.5" x14ac:dyDescent="0.2">
      <c r="AE2590" s="20"/>
      <c r="AF2590" s="12"/>
      <c r="AG2590" s="12"/>
      <c r="AH2590" s="12"/>
      <c r="AI2590" s="12"/>
      <c r="AJ2590" s="12"/>
      <c r="AK2590" s="12"/>
      <c r="AL2590" s="21"/>
    </row>
    <row r="2591" spans="31:38" ht="16.5" x14ac:dyDescent="0.2">
      <c r="AE2591" s="22"/>
      <c r="AF2591" s="7"/>
      <c r="AG2591" s="7"/>
      <c r="AH2591" s="7"/>
      <c r="AI2591" s="7"/>
      <c r="AJ2591" s="7"/>
      <c r="AK2591" s="7"/>
      <c r="AL2591" s="23"/>
    </row>
    <row r="2592" spans="31:38" ht="16.5" x14ac:dyDescent="0.2">
      <c r="AE2592" s="22"/>
      <c r="AF2592" s="7"/>
      <c r="AG2592" s="7"/>
      <c r="AH2592" s="7"/>
      <c r="AI2592" s="7"/>
      <c r="AJ2592" s="7"/>
      <c r="AK2592" s="7"/>
      <c r="AL2592" s="23"/>
    </row>
    <row r="2593" spans="31:38" ht="16.5" x14ac:dyDescent="0.2">
      <c r="AE2593" s="22"/>
      <c r="AF2593" s="7"/>
      <c r="AG2593" s="7"/>
      <c r="AH2593" s="7"/>
      <c r="AI2593" s="7"/>
      <c r="AJ2593" s="7"/>
      <c r="AK2593" s="7"/>
      <c r="AL2593" s="23"/>
    </row>
    <row r="2594" spans="31:38" ht="16.5" x14ac:dyDescent="0.2">
      <c r="AE2594" s="22"/>
      <c r="AF2594" s="7"/>
      <c r="AG2594" s="7"/>
      <c r="AH2594" s="7"/>
      <c r="AI2594" s="7"/>
      <c r="AJ2594" s="7"/>
      <c r="AK2594" s="7"/>
      <c r="AL2594" s="23"/>
    </row>
    <row r="2595" spans="31:38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</row>
    <row r="2596" spans="31:38" ht="16.5" x14ac:dyDescent="0.2">
      <c r="AE2596" s="20"/>
      <c r="AF2596" s="12"/>
      <c r="AG2596" s="12"/>
      <c r="AH2596" s="12"/>
      <c r="AI2596" s="12"/>
      <c r="AJ2596" s="12"/>
      <c r="AK2596" s="12"/>
      <c r="AL2596" s="21"/>
    </row>
    <row r="2597" spans="31:38" ht="16.5" x14ac:dyDescent="0.2">
      <c r="AE2597" s="22"/>
      <c r="AF2597" s="7"/>
      <c r="AG2597" s="7"/>
      <c r="AH2597" s="7"/>
      <c r="AI2597" s="7"/>
      <c r="AJ2597" s="7"/>
      <c r="AK2597" s="7"/>
      <c r="AL2597" s="23"/>
    </row>
    <row r="2598" spans="31:38" ht="16.5" x14ac:dyDescent="0.2">
      <c r="AE2598" s="22"/>
      <c r="AF2598" s="7"/>
      <c r="AG2598" s="7"/>
      <c r="AH2598" s="7"/>
      <c r="AI2598" s="7"/>
      <c r="AJ2598" s="7"/>
      <c r="AK2598" s="7"/>
      <c r="AL2598" s="23"/>
    </row>
    <row r="2599" spans="31:38" ht="16.5" x14ac:dyDescent="0.2">
      <c r="AE2599" s="22"/>
      <c r="AF2599" s="7"/>
      <c r="AG2599" s="7"/>
      <c r="AH2599" s="7"/>
      <c r="AI2599" s="7"/>
      <c r="AJ2599" s="7"/>
      <c r="AK2599" s="7"/>
      <c r="AL2599" s="23"/>
    </row>
    <row r="2600" spans="31:38" ht="16.5" x14ac:dyDescent="0.2">
      <c r="AE2600" s="22"/>
      <c r="AF2600" s="7"/>
      <c r="AG2600" s="7"/>
      <c r="AH2600" s="7"/>
      <c r="AI2600" s="7"/>
      <c r="AJ2600" s="7"/>
      <c r="AK2600" s="7"/>
      <c r="AL2600" s="23"/>
    </row>
    <row r="2601" spans="31:38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</row>
    <row r="2602" spans="31:38" ht="16.5" x14ac:dyDescent="0.2">
      <c r="AE2602" s="20"/>
      <c r="AF2602" s="12"/>
      <c r="AG2602" s="12"/>
      <c r="AH2602" s="12"/>
      <c r="AI2602" s="12"/>
      <c r="AJ2602" s="12"/>
      <c r="AK2602" s="12"/>
      <c r="AL2602" s="21"/>
    </row>
    <row r="2603" spans="31:38" ht="16.5" x14ac:dyDescent="0.2">
      <c r="AE2603" s="22"/>
      <c r="AF2603" s="7"/>
      <c r="AG2603" s="7"/>
      <c r="AH2603" s="7"/>
      <c r="AI2603" s="7"/>
      <c r="AJ2603" s="7"/>
      <c r="AK2603" s="7"/>
      <c r="AL2603" s="23"/>
    </row>
    <row r="2604" spans="31:38" ht="16.5" x14ac:dyDescent="0.2">
      <c r="AE2604" s="22"/>
      <c r="AF2604" s="7"/>
      <c r="AG2604" s="7"/>
      <c r="AH2604" s="7"/>
      <c r="AI2604" s="7"/>
      <c r="AJ2604" s="7"/>
      <c r="AK2604" s="7"/>
      <c r="AL2604" s="23"/>
    </row>
    <row r="2605" spans="31:38" ht="16.5" x14ac:dyDescent="0.2">
      <c r="AE2605" s="22"/>
      <c r="AF2605" s="7"/>
      <c r="AG2605" s="7"/>
      <c r="AH2605" s="7"/>
      <c r="AI2605" s="7"/>
      <c r="AJ2605" s="7"/>
      <c r="AK2605" s="7"/>
      <c r="AL2605" s="23"/>
    </row>
    <row r="2606" spans="31:38" ht="16.5" x14ac:dyDescent="0.2">
      <c r="AE2606" s="22"/>
      <c r="AF2606" s="7"/>
      <c r="AG2606" s="7"/>
      <c r="AH2606" s="7"/>
      <c r="AI2606" s="7"/>
      <c r="AJ2606" s="7"/>
      <c r="AK2606" s="7"/>
      <c r="AL2606" s="23"/>
    </row>
    <row r="2607" spans="31:38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</row>
    <row r="2608" spans="31:38" ht="16.5" x14ac:dyDescent="0.2">
      <c r="AE2608" s="20"/>
      <c r="AF2608" s="12"/>
      <c r="AG2608" s="12"/>
      <c r="AH2608" s="12"/>
      <c r="AI2608" s="12"/>
      <c r="AJ2608" s="12"/>
      <c r="AK2608" s="12"/>
      <c r="AL2608" s="21"/>
    </row>
    <row r="2609" spans="31:38" ht="16.5" x14ac:dyDescent="0.2">
      <c r="AE2609" s="22"/>
      <c r="AF2609" s="7"/>
      <c r="AG2609" s="7"/>
      <c r="AH2609" s="7"/>
      <c r="AI2609" s="7"/>
      <c r="AJ2609" s="7"/>
      <c r="AK2609" s="7"/>
      <c r="AL2609" s="23"/>
    </row>
    <row r="2610" spans="31:38" ht="16.5" x14ac:dyDescent="0.2">
      <c r="AE2610" s="22"/>
      <c r="AF2610" s="7"/>
      <c r="AG2610" s="7"/>
      <c r="AH2610" s="7"/>
      <c r="AI2610" s="7"/>
      <c r="AJ2610" s="7"/>
      <c r="AK2610" s="7"/>
      <c r="AL2610" s="23"/>
    </row>
    <row r="2611" spans="31:38" ht="16.5" x14ac:dyDescent="0.2">
      <c r="AE2611" s="22"/>
      <c r="AF2611" s="7"/>
      <c r="AG2611" s="7"/>
      <c r="AH2611" s="7"/>
      <c r="AI2611" s="7"/>
      <c r="AJ2611" s="7"/>
      <c r="AK2611" s="7"/>
      <c r="AL2611" s="23"/>
    </row>
    <row r="2612" spans="31:38" ht="16.5" x14ac:dyDescent="0.2">
      <c r="AE2612" s="22"/>
      <c r="AF2612" s="7"/>
      <c r="AG2612" s="7"/>
      <c r="AH2612" s="7"/>
      <c r="AI2612" s="7"/>
      <c r="AJ2612" s="7"/>
      <c r="AK2612" s="7"/>
      <c r="AL2612" s="23"/>
    </row>
    <row r="2613" spans="31:38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</row>
    <row r="2614" spans="31:38" ht="16.5" x14ac:dyDescent="0.2">
      <c r="AE2614" s="20"/>
      <c r="AF2614" s="12"/>
      <c r="AG2614" s="12"/>
      <c r="AH2614" s="12"/>
      <c r="AI2614" s="12"/>
      <c r="AJ2614" s="12"/>
      <c r="AK2614" s="12"/>
      <c r="AL2614" s="21"/>
    </row>
    <row r="2615" spans="31:38" ht="16.5" x14ac:dyDescent="0.2">
      <c r="AE2615" s="22"/>
      <c r="AF2615" s="7"/>
      <c r="AG2615" s="7"/>
      <c r="AH2615" s="7"/>
      <c r="AI2615" s="7"/>
      <c r="AJ2615" s="7"/>
      <c r="AK2615" s="7"/>
      <c r="AL2615" s="23"/>
    </row>
    <row r="2616" spans="31:38" ht="16.5" x14ac:dyDescent="0.2">
      <c r="AE2616" s="22"/>
      <c r="AF2616" s="7"/>
      <c r="AG2616" s="7"/>
      <c r="AH2616" s="7"/>
      <c r="AI2616" s="7"/>
      <c r="AJ2616" s="7"/>
      <c r="AK2616" s="7"/>
      <c r="AL2616" s="23"/>
    </row>
    <row r="2617" spans="31:38" ht="16.5" x14ac:dyDescent="0.2">
      <c r="AE2617" s="22"/>
      <c r="AF2617" s="7"/>
      <c r="AG2617" s="7"/>
      <c r="AH2617" s="7"/>
      <c r="AI2617" s="7"/>
      <c r="AJ2617" s="7"/>
      <c r="AK2617" s="7"/>
      <c r="AL2617" s="23"/>
    </row>
    <row r="2618" spans="31:38" ht="16.5" x14ac:dyDescent="0.2">
      <c r="AE2618" s="22"/>
      <c r="AF2618" s="7"/>
      <c r="AG2618" s="7"/>
      <c r="AH2618" s="7"/>
      <c r="AI2618" s="7"/>
      <c r="AJ2618" s="7"/>
      <c r="AK2618" s="7"/>
      <c r="AL2618" s="23"/>
    </row>
    <row r="2619" spans="31:38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</row>
    <row r="2620" spans="31:38" ht="16.5" x14ac:dyDescent="0.2">
      <c r="AE2620" s="20"/>
      <c r="AF2620" s="12"/>
      <c r="AG2620" s="12"/>
      <c r="AH2620" s="12"/>
      <c r="AI2620" s="12"/>
      <c r="AJ2620" s="12"/>
      <c r="AK2620" s="12"/>
      <c r="AL2620" s="21"/>
    </row>
    <row r="2621" spans="31:38" ht="16.5" x14ac:dyDescent="0.2">
      <c r="AE2621" s="22"/>
      <c r="AF2621" s="7"/>
      <c r="AG2621" s="7"/>
      <c r="AH2621" s="7"/>
      <c r="AI2621" s="7"/>
      <c r="AJ2621" s="7"/>
      <c r="AK2621" s="7"/>
      <c r="AL2621" s="23"/>
    </row>
    <row r="2622" spans="31:38" ht="16.5" x14ac:dyDescent="0.2">
      <c r="AE2622" s="22"/>
      <c r="AF2622" s="7"/>
      <c r="AG2622" s="7"/>
      <c r="AH2622" s="7"/>
      <c r="AI2622" s="7"/>
      <c r="AJ2622" s="7"/>
      <c r="AK2622" s="7"/>
      <c r="AL2622" s="23"/>
    </row>
    <row r="2623" spans="31:38" ht="16.5" x14ac:dyDescent="0.2">
      <c r="AE2623" s="22"/>
      <c r="AF2623" s="7"/>
      <c r="AG2623" s="7"/>
      <c r="AH2623" s="7"/>
      <c r="AI2623" s="7"/>
      <c r="AJ2623" s="7"/>
      <c r="AK2623" s="7"/>
      <c r="AL2623" s="23"/>
    </row>
    <row r="2624" spans="31:38" ht="16.5" x14ac:dyDescent="0.2">
      <c r="AE2624" s="22"/>
      <c r="AF2624" s="7"/>
      <c r="AG2624" s="7"/>
      <c r="AH2624" s="7"/>
      <c r="AI2624" s="7"/>
      <c r="AJ2624" s="7"/>
      <c r="AK2624" s="7"/>
      <c r="AL2624" s="23"/>
    </row>
    <row r="2625" spans="31:38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</row>
    <row r="2626" spans="31:38" ht="16.5" x14ac:dyDescent="0.2">
      <c r="AE2626" s="20"/>
      <c r="AF2626" s="12"/>
      <c r="AG2626" s="12"/>
      <c r="AH2626" s="12"/>
      <c r="AI2626" s="12"/>
      <c r="AJ2626" s="12"/>
      <c r="AK2626" s="12"/>
      <c r="AL2626" s="21"/>
    </row>
    <row r="2627" spans="31:38" ht="16.5" x14ac:dyDescent="0.2">
      <c r="AE2627" s="22"/>
      <c r="AF2627" s="7"/>
      <c r="AG2627" s="7"/>
      <c r="AH2627" s="7"/>
      <c r="AI2627" s="7"/>
      <c r="AJ2627" s="7"/>
      <c r="AK2627" s="7"/>
      <c r="AL2627" s="23"/>
    </row>
    <row r="2628" spans="31:38" ht="16.5" x14ac:dyDescent="0.2">
      <c r="AE2628" s="22"/>
      <c r="AF2628" s="7"/>
      <c r="AG2628" s="7"/>
      <c r="AH2628" s="7"/>
      <c r="AI2628" s="7"/>
      <c r="AJ2628" s="7"/>
      <c r="AK2628" s="7"/>
      <c r="AL2628" s="23"/>
    </row>
    <row r="2629" spans="31:38" ht="16.5" x14ac:dyDescent="0.2">
      <c r="AE2629" s="22"/>
      <c r="AF2629" s="7"/>
      <c r="AG2629" s="7"/>
      <c r="AH2629" s="7"/>
      <c r="AI2629" s="7"/>
      <c r="AJ2629" s="7"/>
      <c r="AK2629" s="7"/>
      <c r="AL2629" s="23"/>
    </row>
    <row r="2630" spans="31:38" ht="16.5" x14ac:dyDescent="0.2">
      <c r="AE2630" s="22"/>
      <c r="AF2630" s="7"/>
      <c r="AG2630" s="7"/>
      <c r="AH2630" s="7"/>
      <c r="AI2630" s="7"/>
      <c r="AJ2630" s="7"/>
      <c r="AK2630" s="7"/>
      <c r="AL2630" s="23"/>
    </row>
    <row r="2631" spans="31:38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</row>
    <row r="2632" spans="31:38" ht="16.5" x14ac:dyDescent="0.2">
      <c r="AE2632" s="20"/>
      <c r="AF2632" s="12"/>
      <c r="AG2632" s="12"/>
      <c r="AH2632" s="12"/>
      <c r="AI2632" s="12"/>
      <c r="AJ2632" s="12"/>
      <c r="AK2632" s="12"/>
      <c r="AL2632" s="21"/>
    </row>
    <row r="2633" spans="31:38" ht="16.5" x14ac:dyDescent="0.2">
      <c r="AE2633" s="22"/>
      <c r="AF2633" s="7"/>
      <c r="AG2633" s="7"/>
      <c r="AH2633" s="7"/>
      <c r="AI2633" s="7"/>
      <c r="AJ2633" s="7"/>
      <c r="AK2633" s="7"/>
      <c r="AL2633" s="23"/>
    </row>
    <row r="2634" spans="31:38" ht="16.5" x14ac:dyDescent="0.2">
      <c r="AE2634" s="22"/>
      <c r="AF2634" s="7"/>
      <c r="AG2634" s="7"/>
      <c r="AH2634" s="7"/>
      <c r="AI2634" s="7"/>
      <c r="AJ2634" s="7"/>
      <c r="AK2634" s="7"/>
      <c r="AL2634" s="23"/>
    </row>
    <row r="2635" spans="31:38" ht="16.5" x14ac:dyDescent="0.2">
      <c r="AE2635" s="22"/>
      <c r="AF2635" s="7"/>
      <c r="AG2635" s="7"/>
      <c r="AH2635" s="7"/>
      <c r="AI2635" s="7"/>
      <c r="AJ2635" s="7"/>
      <c r="AK2635" s="7"/>
      <c r="AL2635" s="23"/>
    </row>
    <row r="2636" spans="31:38" ht="16.5" x14ac:dyDescent="0.2">
      <c r="AE2636" s="22"/>
      <c r="AF2636" s="7"/>
      <c r="AG2636" s="7"/>
      <c r="AH2636" s="7"/>
      <c r="AI2636" s="7"/>
      <c r="AJ2636" s="7"/>
      <c r="AK2636" s="7"/>
      <c r="AL2636" s="23"/>
    </row>
    <row r="2637" spans="31:38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</row>
    <row r="2638" spans="31:38" ht="16.5" x14ac:dyDescent="0.2">
      <c r="AE2638" s="20"/>
      <c r="AF2638" s="12"/>
      <c r="AG2638" s="12"/>
      <c r="AH2638" s="12"/>
      <c r="AI2638" s="12"/>
      <c r="AJ2638" s="12"/>
      <c r="AK2638" s="12"/>
      <c r="AL2638" s="21"/>
    </row>
    <row r="2639" spans="31:38" ht="16.5" x14ac:dyDescent="0.2">
      <c r="AE2639" s="22"/>
      <c r="AF2639" s="7"/>
      <c r="AG2639" s="7"/>
      <c r="AH2639" s="7"/>
      <c r="AI2639" s="7"/>
      <c r="AJ2639" s="7"/>
      <c r="AK2639" s="7"/>
      <c r="AL2639" s="23"/>
    </row>
    <row r="2640" spans="31:38" ht="16.5" x14ac:dyDescent="0.2">
      <c r="AE2640" s="22"/>
      <c r="AF2640" s="7"/>
      <c r="AG2640" s="7"/>
      <c r="AH2640" s="7"/>
      <c r="AI2640" s="7"/>
      <c r="AJ2640" s="7"/>
      <c r="AK2640" s="7"/>
      <c r="AL2640" s="23"/>
    </row>
    <row r="2641" spans="31:38" ht="16.5" x14ac:dyDescent="0.2">
      <c r="AE2641" s="22"/>
      <c r="AF2641" s="7"/>
      <c r="AG2641" s="7"/>
      <c r="AH2641" s="7"/>
      <c r="AI2641" s="7"/>
      <c r="AJ2641" s="7"/>
      <c r="AK2641" s="7"/>
      <c r="AL2641" s="23"/>
    </row>
    <row r="2642" spans="31:38" ht="16.5" x14ac:dyDescent="0.2">
      <c r="AE2642" s="22"/>
      <c r="AF2642" s="7"/>
      <c r="AG2642" s="7"/>
      <c r="AH2642" s="7"/>
      <c r="AI2642" s="7"/>
      <c r="AJ2642" s="7"/>
      <c r="AK2642" s="7"/>
      <c r="AL2642" s="23"/>
    </row>
    <row r="2643" spans="31:38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</row>
    <row r="2644" spans="31:38" ht="16.5" x14ac:dyDescent="0.2">
      <c r="AE2644" s="20"/>
      <c r="AF2644" s="12"/>
      <c r="AG2644" s="12"/>
      <c r="AH2644" s="12"/>
      <c r="AI2644" s="12"/>
      <c r="AJ2644" s="12"/>
      <c r="AK2644" s="12"/>
      <c r="AL2644" s="21"/>
    </row>
    <row r="2645" spans="31:38" ht="16.5" x14ac:dyDescent="0.2">
      <c r="AE2645" s="22"/>
      <c r="AF2645" s="7"/>
      <c r="AG2645" s="7"/>
      <c r="AH2645" s="7"/>
      <c r="AI2645" s="7"/>
      <c r="AJ2645" s="7"/>
      <c r="AK2645" s="7"/>
      <c r="AL2645" s="23"/>
    </row>
    <row r="2646" spans="31:38" ht="16.5" x14ac:dyDescent="0.2">
      <c r="AE2646" s="22"/>
      <c r="AF2646" s="7"/>
      <c r="AG2646" s="7"/>
      <c r="AH2646" s="7"/>
      <c r="AI2646" s="7"/>
      <c r="AJ2646" s="7"/>
      <c r="AK2646" s="7"/>
      <c r="AL2646" s="23"/>
    </row>
    <row r="2647" spans="31:38" ht="16.5" x14ac:dyDescent="0.2">
      <c r="AE2647" s="22"/>
      <c r="AF2647" s="7"/>
      <c r="AG2647" s="7"/>
      <c r="AH2647" s="7"/>
      <c r="AI2647" s="7"/>
      <c r="AJ2647" s="7"/>
      <c r="AK2647" s="7"/>
      <c r="AL2647" s="23"/>
    </row>
    <row r="2648" spans="31:38" ht="16.5" x14ac:dyDescent="0.2">
      <c r="AE2648" s="22"/>
      <c r="AF2648" s="7"/>
      <c r="AG2648" s="7"/>
      <c r="AH2648" s="7"/>
      <c r="AI2648" s="7"/>
      <c r="AJ2648" s="7"/>
      <c r="AK2648" s="7"/>
      <c r="AL2648" s="23"/>
    </row>
    <row r="2649" spans="31:38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</row>
    <row r="2650" spans="31:38" ht="16.5" x14ac:dyDescent="0.2">
      <c r="AE2650" s="20"/>
      <c r="AF2650" s="12"/>
      <c r="AG2650" s="12"/>
      <c r="AH2650" s="12"/>
      <c r="AI2650" s="12"/>
      <c r="AJ2650" s="12"/>
      <c r="AK2650" s="12"/>
      <c r="AL2650" s="21"/>
    </row>
    <row r="2651" spans="31:38" ht="16.5" x14ac:dyDescent="0.2">
      <c r="AE2651" s="22"/>
      <c r="AF2651" s="7"/>
      <c r="AG2651" s="7"/>
      <c r="AH2651" s="7"/>
      <c r="AI2651" s="7"/>
      <c r="AJ2651" s="7"/>
      <c r="AK2651" s="7"/>
      <c r="AL2651" s="23"/>
    </row>
    <row r="2652" spans="31:38" ht="16.5" x14ac:dyDescent="0.2">
      <c r="AE2652" s="22"/>
      <c r="AF2652" s="7"/>
      <c r="AG2652" s="7"/>
      <c r="AH2652" s="7"/>
      <c r="AI2652" s="7"/>
      <c r="AJ2652" s="7"/>
      <c r="AK2652" s="7"/>
      <c r="AL2652" s="23"/>
    </row>
    <row r="2653" spans="31:38" ht="16.5" x14ac:dyDescent="0.2">
      <c r="AE2653" s="22"/>
      <c r="AF2653" s="7"/>
      <c r="AG2653" s="7"/>
      <c r="AH2653" s="7"/>
      <c r="AI2653" s="7"/>
      <c r="AJ2653" s="7"/>
      <c r="AK2653" s="7"/>
      <c r="AL2653" s="23"/>
    </row>
    <row r="2654" spans="31:38" ht="16.5" x14ac:dyDescent="0.2">
      <c r="AE2654" s="22"/>
      <c r="AF2654" s="7"/>
      <c r="AG2654" s="7"/>
      <c r="AH2654" s="7"/>
      <c r="AI2654" s="7"/>
      <c r="AJ2654" s="7"/>
      <c r="AK2654" s="7"/>
      <c r="AL2654" s="23"/>
    </row>
    <row r="2655" spans="31:38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</row>
    <row r="2656" spans="31:38" ht="16.5" x14ac:dyDescent="0.2">
      <c r="AE2656" s="20"/>
      <c r="AF2656" s="12"/>
      <c r="AG2656" s="12"/>
      <c r="AH2656" s="12"/>
      <c r="AI2656" s="12"/>
      <c r="AJ2656" s="12"/>
      <c r="AK2656" s="12"/>
      <c r="AL2656" s="21"/>
    </row>
    <row r="2657" spans="31:38" ht="16.5" x14ac:dyDescent="0.2">
      <c r="AE2657" s="22"/>
      <c r="AF2657" s="7"/>
      <c r="AG2657" s="7"/>
      <c r="AH2657" s="7"/>
      <c r="AI2657" s="7"/>
      <c r="AJ2657" s="7"/>
      <c r="AK2657" s="7"/>
      <c r="AL2657" s="23"/>
    </row>
    <row r="2658" spans="31:38" ht="16.5" x14ac:dyDescent="0.2">
      <c r="AE2658" s="22"/>
      <c r="AF2658" s="7"/>
      <c r="AG2658" s="7"/>
      <c r="AH2658" s="7"/>
      <c r="AI2658" s="7"/>
      <c r="AJ2658" s="7"/>
      <c r="AK2658" s="7"/>
      <c r="AL2658" s="23"/>
    </row>
    <row r="2659" spans="31:38" ht="16.5" x14ac:dyDescent="0.2">
      <c r="AE2659" s="22"/>
      <c r="AF2659" s="7"/>
      <c r="AG2659" s="7"/>
      <c r="AH2659" s="7"/>
      <c r="AI2659" s="7"/>
      <c r="AJ2659" s="7"/>
      <c r="AK2659" s="7"/>
      <c r="AL2659" s="23"/>
    </row>
    <row r="2660" spans="31:38" ht="16.5" x14ac:dyDescent="0.2">
      <c r="AE2660" s="22"/>
      <c r="AF2660" s="7"/>
      <c r="AG2660" s="7"/>
      <c r="AH2660" s="7"/>
      <c r="AI2660" s="7"/>
      <c r="AJ2660" s="7"/>
      <c r="AK2660" s="7"/>
      <c r="AL2660" s="23"/>
    </row>
    <row r="2661" spans="31:38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</row>
    <row r="2662" spans="31:38" ht="16.5" x14ac:dyDescent="0.2">
      <c r="AE2662" s="20"/>
      <c r="AF2662" s="12"/>
      <c r="AG2662" s="12"/>
      <c r="AH2662" s="12"/>
      <c r="AI2662" s="12"/>
      <c r="AJ2662" s="12"/>
      <c r="AK2662" s="12"/>
      <c r="AL2662" s="21"/>
    </row>
    <row r="2663" spans="31:38" ht="16.5" x14ac:dyDescent="0.2">
      <c r="AE2663" s="22"/>
      <c r="AF2663" s="7"/>
      <c r="AG2663" s="7"/>
      <c r="AH2663" s="7"/>
      <c r="AI2663" s="7"/>
      <c r="AJ2663" s="7"/>
      <c r="AK2663" s="7"/>
      <c r="AL2663" s="23"/>
    </row>
    <row r="2664" spans="31:38" ht="16.5" x14ac:dyDescent="0.2">
      <c r="AE2664" s="22"/>
      <c r="AF2664" s="7"/>
      <c r="AG2664" s="7"/>
      <c r="AH2664" s="7"/>
      <c r="AI2664" s="7"/>
      <c r="AJ2664" s="7"/>
      <c r="AK2664" s="7"/>
      <c r="AL2664" s="23"/>
    </row>
    <row r="2665" spans="31:38" ht="16.5" x14ac:dyDescent="0.2">
      <c r="AE2665" s="22"/>
      <c r="AF2665" s="7"/>
      <c r="AG2665" s="7"/>
      <c r="AH2665" s="7"/>
      <c r="AI2665" s="7"/>
      <c r="AJ2665" s="7"/>
      <c r="AK2665" s="7"/>
      <c r="AL2665" s="23"/>
    </row>
    <row r="2666" spans="31:38" ht="16.5" x14ac:dyDescent="0.2">
      <c r="AE2666" s="22"/>
      <c r="AF2666" s="7"/>
      <c r="AG2666" s="7"/>
      <c r="AH2666" s="7"/>
      <c r="AI2666" s="7"/>
      <c r="AJ2666" s="7"/>
      <c r="AK2666" s="7"/>
      <c r="AL2666" s="23"/>
    </row>
    <row r="2667" spans="31:38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</row>
    <row r="2668" spans="31:38" ht="16.5" x14ac:dyDescent="0.2">
      <c r="AE2668" s="20"/>
      <c r="AF2668" s="12"/>
      <c r="AG2668" s="12"/>
      <c r="AH2668" s="12"/>
      <c r="AI2668" s="12"/>
      <c r="AJ2668" s="12"/>
      <c r="AK2668" s="12"/>
      <c r="AL2668" s="21"/>
    </row>
    <row r="2669" spans="31:38" ht="16.5" x14ac:dyDescent="0.2">
      <c r="AE2669" s="22"/>
      <c r="AF2669" s="7"/>
      <c r="AG2669" s="7"/>
      <c r="AH2669" s="7"/>
      <c r="AI2669" s="7"/>
      <c r="AJ2669" s="7"/>
      <c r="AK2669" s="7"/>
      <c r="AL2669" s="23"/>
    </row>
    <row r="2670" spans="31:38" ht="16.5" x14ac:dyDescent="0.2">
      <c r="AE2670" s="22"/>
      <c r="AF2670" s="7"/>
      <c r="AG2670" s="7"/>
      <c r="AH2670" s="7"/>
      <c r="AI2670" s="7"/>
      <c r="AJ2670" s="7"/>
      <c r="AK2670" s="7"/>
      <c r="AL2670" s="23"/>
    </row>
    <row r="2671" spans="31:38" ht="16.5" x14ac:dyDescent="0.2">
      <c r="AE2671" s="22"/>
      <c r="AF2671" s="7"/>
      <c r="AG2671" s="7"/>
      <c r="AH2671" s="7"/>
      <c r="AI2671" s="7"/>
      <c r="AJ2671" s="7"/>
      <c r="AK2671" s="7"/>
      <c r="AL2671" s="23"/>
    </row>
    <row r="2672" spans="31:38" ht="16.5" x14ac:dyDescent="0.2">
      <c r="AE2672" s="22"/>
      <c r="AF2672" s="7"/>
      <c r="AG2672" s="7"/>
      <c r="AH2672" s="7"/>
      <c r="AI2672" s="7"/>
      <c r="AJ2672" s="7"/>
      <c r="AK2672" s="7"/>
      <c r="AL2672" s="23"/>
    </row>
    <row r="2673" spans="31:38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</row>
    <row r="2674" spans="31:38" ht="16.5" x14ac:dyDescent="0.2">
      <c r="AE2674" s="20"/>
      <c r="AF2674" s="12"/>
      <c r="AG2674" s="12"/>
      <c r="AH2674" s="12"/>
      <c r="AI2674" s="12"/>
      <c r="AJ2674" s="12"/>
      <c r="AK2674" s="12"/>
      <c r="AL2674" s="21"/>
    </row>
    <row r="2675" spans="31:38" ht="16.5" x14ac:dyDescent="0.2">
      <c r="AE2675" s="22"/>
      <c r="AF2675" s="7"/>
      <c r="AG2675" s="7"/>
      <c r="AH2675" s="7"/>
      <c r="AI2675" s="7"/>
      <c r="AJ2675" s="7"/>
      <c r="AK2675" s="7"/>
      <c r="AL2675" s="23"/>
    </row>
    <row r="2676" spans="31:38" ht="16.5" x14ac:dyDescent="0.2">
      <c r="AE2676" s="22"/>
      <c r="AF2676" s="7"/>
      <c r="AG2676" s="7"/>
      <c r="AH2676" s="7"/>
      <c r="AI2676" s="7"/>
      <c r="AJ2676" s="7"/>
      <c r="AK2676" s="7"/>
      <c r="AL2676" s="23"/>
    </row>
    <row r="2677" spans="31:38" ht="16.5" x14ac:dyDescent="0.2">
      <c r="AE2677" s="22"/>
      <c r="AF2677" s="7"/>
      <c r="AG2677" s="7"/>
      <c r="AH2677" s="7"/>
      <c r="AI2677" s="7"/>
      <c r="AJ2677" s="7"/>
      <c r="AK2677" s="7"/>
      <c r="AL2677" s="23"/>
    </row>
    <row r="2678" spans="31:38" ht="16.5" x14ac:dyDescent="0.2">
      <c r="AE2678" s="22"/>
      <c r="AF2678" s="7"/>
      <c r="AG2678" s="7"/>
      <c r="AH2678" s="7"/>
      <c r="AI2678" s="7"/>
      <c r="AJ2678" s="7"/>
      <c r="AK2678" s="7"/>
      <c r="AL2678" s="23"/>
    </row>
    <row r="2679" spans="31:38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</row>
    <row r="2680" spans="31:38" ht="16.5" x14ac:dyDescent="0.2">
      <c r="AE2680" s="20"/>
      <c r="AF2680" s="12"/>
      <c r="AG2680" s="12"/>
      <c r="AH2680" s="12"/>
      <c r="AI2680" s="12"/>
      <c r="AJ2680" s="12"/>
      <c r="AK2680" s="12"/>
      <c r="AL2680" s="21"/>
    </row>
    <row r="2681" spans="31:38" ht="16.5" x14ac:dyDescent="0.2">
      <c r="AE2681" s="22"/>
      <c r="AF2681" s="7"/>
      <c r="AG2681" s="7"/>
      <c r="AH2681" s="7"/>
      <c r="AI2681" s="7"/>
      <c r="AJ2681" s="7"/>
      <c r="AK2681" s="7"/>
      <c r="AL2681" s="23"/>
    </row>
    <row r="2682" spans="31:38" ht="16.5" x14ac:dyDescent="0.2">
      <c r="AE2682" s="22"/>
      <c r="AF2682" s="7"/>
      <c r="AG2682" s="7"/>
      <c r="AH2682" s="7"/>
      <c r="AI2682" s="7"/>
      <c r="AJ2682" s="7"/>
      <c r="AK2682" s="7"/>
      <c r="AL2682" s="23"/>
    </row>
    <row r="2683" spans="31:38" ht="16.5" x14ac:dyDescent="0.2">
      <c r="AE2683" s="22"/>
      <c r="AF2683" s="7"/>
      <c r="AG2683" s="7"/>
      <c r="AH2683" s="7"/>
      <c r="AI2683" s="7"/>
      <c r="AJ2683" s="7"/>
      <c r="AK2683" s="7"/>
      <c r="AL2683" s="23"/>
    </row>
    <row r="2684" spans="31:38" ht="16.5" x14ac:dyDescent="0.2">
      <c r="AE2684" s="22"/>
      <c r="AF2684" s="7"/>
      <c r="AG2684" s="7"/>
      <c r="AH2684" s="7"/>
      <c r="AI2684" s="7"/>
      <c r="AJ2684" s="7"/>
      <c r="AK2684" s="7"/>
      <c r="AL2684" s="23"/>
    </row>
    <row r="2685" spans="31:38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</row>
    <row r="2686" spans="31:38" ht="16.5" x14ac:dyDescent="0.2">
      <c r="AE2686" s="20"/>
      <c r="AF2686" s="12"/>
      <c r="AG2686" s="12"/>
      <c r="AH2686" s="12"/>
      <c r="AI2686" s="12"/>
      <c r="AJ2686" s="12"/>
      <c r="AK2686" s="12"/>
      <c r="AL2686" s="21"/>
    </row>
    <row r="2687" spans="31:38" ht="16.5" x14ac:dyDescent="0.2">
      <c r="AE2687" s="22"/>
      <c r="AF2687" s="7"/>
      <c r="AG2687" s="7"/>
      <c r="AH2687" s="7"/>
      <c r="AI2687" s="7"/>
      <c r="AJ2687" s="7"/>
      <c r="AK2687" s="7"/>
      <c r="AL2687" s="23"/>
    </row>
    <row r="2688" spans="31:38" ht="16.5" x14ac:dyDescent="0.2">
      <c r="AE2688" s="22"/>
      <c r="AF2688" s="7"/>
      <c r="AG2688" s="7"/>
      <c r="AH2688" s="7"/>
      <c r="AI2688" s="7"/>
      <c r="AJ2688" s="7"/>
      <c r="AK2688" s="7"/>
      <c r="AL2688" s="23"/>
    </row>
    <row r="2689" spans="31:38" ht="16.5" x14ac:dyDescent="0.2">
      <c r="AE2689" s="22"/>
      <c r="AF2689" s="7"/>
      <c r="AG2689" s="7"/>
      <c r="AH2689" s="7"/>
      <c r="AI2689" s="7"/>
      <c r="AJ2689" s="7"/>
      <c r="AK2689" s="7"/>
      <c r="AL2689" s="23"/>
    </row>
    <row r="2690" spans="31:38" ht="16.5" x14ac:dyDescent="0.2">
      <c r="AE2690" s="22"/>
      <c r="AF2690" s="7"/>
      <c r="AG2690" s="7"/>
      <c r="AH2690" s="7"/>
      <c r="AI2690" s="7"/>
      <c r="AJ2690" s="7"/>
      <c r="AK2690" s="7"/>
      <c r="AL2690" s="23"/>
    </row>
    <row r="2691" spans="31:38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</row>
    <row r="2692" spans="31:38" ht="16.5" x14ac:dyDescent="0.2">
      <c r="AE2692" s="20"/>
      <c r="AF2692" s="12"/>
      <c r="AG2692" s="12"/>
      <c r="AH2692" s="12"/>
      <c r="AI2692" s="12"/>
      <c r="AJ2692" s="12"/>
      <c r="AK2692" s="12"/>
      <c r="AL2692" s="21"/>
    </row>
    <row r="2693" spans="31:38" ht="16.5" x14ac:dyDescent="0.2">
      <c r="AE2693" s="22"/>
      <c r="AF2693" s="7"/>
      <c r="AG2693" s="7"/>
      <c r="AH2693" s="7"/>
      <c r="AI2693" s="7"/>
      <c r="AJ2693" s="7"/>
      <c r="AK2693" s="7"/>
      <c r="AL2693" s="23"/>
    </row>
    <row r="2694" spans="31:38" ht="16.5" x14ac:dyDescent="0.2">
      <c r="AE2694" s="22"/>
      <c r="AF2694" s="7"/>
      <c r="AG2694" s="7"/>
      <c r="AH2694" s="7"/>
      <c r="AI2694" s="7"/>
      <c r="AJ2694" s="7"/>
      <c r="AK2694" s="7"/>
      <c r="AL2694" s="23"/>
    </row>
    <row r="2695" spans="31:38" ht="16.5" x14ac:dyDescent="0.2">
      <c r="AE2695" s="22"/>
      <c r="AF2695" s="7"/>
      <c r="AG2695" s="7"/>
      <c r="AH2695" s="7"/>
      <c r="AI2695" s="7"/>
      <c r="AJ2695" s="7"/>
      <c r="AK2695" s="7"/>
      <c r="AL2695" s="23"/>
    </row>
    <row r="2696" spans="31:38" ht="16.5" x14ac:dyDescent="0.2">
      <c r="AE2696" s="22"/>
      <c r="AF2696" s="7"/>
      <c r="AG2696" s="7"/>
      <c r="AH2696" s="7"/>
      <c r="AI2696" s="7"/>
      <c r="AJ2696" s="7"/>
      <c r="AK2696" s="7"/>
      <c r="AL2696" s="23"/>
    </row>
    <row r="2697" spans="31:38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</row>
    <row r="2698" spans="31:38" ht="16.5" x14ac:dyDescent="0.2">
      <c r="AE2698" s="20"/>
      <c r="AF2698" s="12"/>
      <c r="AG2698" s="12"/>
      <c r="AH2698" s="12"/>
      <c r="AI2698" s="12"/>
      <c r="AJ2698" s="12"/>
      <c r="AK2698" s="12"/>
      <c r="AL2698" s="21"/>
    </row>
    <row r="2699" spans="31:38" ht="16.5" x14ac:dyDescent="0.2">
      <c r="AE2699" s="22"/>
      <c r="AF2699" s="7"/>
      <c r="AG2699" s="7"/>
      <c r="AH2699" s="7"/>
      <c r="AI2699" s="7"/>
      <c r="AJ2699" s="7"/>
      <c r="AK2699" s="7"/>
      <c r="AL2699" s="23"/>
    </row>
    <row r="2700" spans="31:38" ht="16.5" x14ac:dyDescent="0.2">
      <c r="AE2700" s="22"/>
      <c r="AF2700" s="7"/>
      <c r="AG2700" s="7"/>
      <c r="AH2700" s="7"/>
      <c r="AI2700" s="7"/>
      <c r="AJ2700" s="7"/>
      <c r="AK2700" s="7"/>
      <c r="AL2700" s="23"/>
    </row>
    <row r="2701" spans="31:38" ht="16.5" x14ac:dyDescent="0.2">
      <c r="AE2701" s="22"/>
      <c r="AF2701" s="7"/>
      <c r="AG2701" s="7"/>
      <c r="AH2701" s="7"/>
      <c r="AI2701" s="7"/>
      <c r="AJ2701" s="7"/>
      <c r="AK2701" s="7"/>
      <c r="AL2701" s="23"/>
    </row>
    <row r="2702" spans="31:38" ht="16.5" x14ac:dyDescent="0.2">
      <c r="AE2702" s="22"/>
      <c r="AF2702" s="7"/>
      <c r="AG2702" s="7"/>
      <c r="AH2702" s="7"/>
      <c r="AI2702" s="7"/>
      <c r="AJ2702" s="7"/>
      <c r="AK2702" s="7"/>
      <c r="AL2702" s="23"/>
    </row>
    <row r="2703" spans="31:38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</row>
    <row r="2704" spans="31:38" ht="16.5" x14ac:dyDescent="0.2">
      <c r="AE2704" s="20"/>
      <c r="AF2704" s="12"/>
      <c r="AG2704" s="12"/>
      <c r="AH2704" s="12"/>
      <c r="AI2704" s="12"/>
      <c r="AJ2704" s="12"/>
      <c r="AK2704" s="12"/>
      <c r="AL2704" s="21"/>
    </row>
    <row r="2705" spans="31:38" ht="16.5" x14ac:dyDescent="0.2">
      <c r="AE2705" s="22"/>
      <c r="AF2705" s="7"/>
      <c r="AG2705" s="7"/>
      <c r="AH2705" s="7"/>
      <c r="AI2705" s="7"/>
      <c r="AJ2705" s="7"/>
      <c r="AK2705" s="7"/>
      <c r="AL2705" s="23"/>
    </row>
    <row r="2706" spans="31:38" ht="16.5" x14ac:dyDescent="0.2">
      <c r="AE2706" s="22"/>
      <c r="AF2706" s="7"/>
      <c r="AG2706" s="7"/>
      <c r="AH2706" s="7"/>
      <c r="AI2706" s="7"/>
      <c r="AJ2706" s="7"/>
      <c r="AK2706" s="7"/>
      <c r="AL2706" s="23"/>
    </row>
    <row r="2707" spans="31:38" ht="16.5" x14ac:dyDescent="0.2">
      <c r="AE2707" s="22"/>
      <c r="AF2707" s="7"/>
      <c r="AG2707" s="7"/>
      <c r="AH2707" s="7"/>
      <c r="AI2707" s="7"/>
      <c r="AJ2707" s="7"/>
      <c r="AK2707" s="7"/>
      <c r="AL2707" s="23"/>
    </row>
    <row r="2708" spans="31:38" ht="16.5" x14ac:dyDescent="0.2">
      <c r="AE2708" s="22"/>
      <c r="AF2708" s="7"/>
      <c r="AG2708" s="7"/>
      <c r="AH2708" s="7"/>
      <c r="AI2708" s="7"/>
      <c r="AJ2708" s="7"/>
      <c r="AK2708" s="7"/>
      <c r="AL2708" s="23"/>
    </row>
    <row r="2709" spans="31:38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</row>
    <row r="2710" spans="31:38" ht="16.5" x14ac:dyDescent="0.2">
      <c r="AE2710" s="20"/>
      <c r="AF2710" s="12"/>
      <c r="AG2710" s="12"/>
      <c r="AH2710" s="12"/>
      <c r="AI2710" s="12"/>
      <c r="AJ2710" s="12"/>
      <c r="AK2710" s="12"/>
      <c r="AL2710" s="21"/>
    </row>
    <row r="2711" spans="31:38" ht="16.5" x14ac:dyDescent="0.2">
      <c r="AE2711" s="22"/>
      <c r="AF2711" s="7"/>
      <c r="AG2711" s="7"/>
      <c r="AH2711" s="7"/>
      <c r="AI2711" s="7"/>
      <c r="AJ2711" s="7"/>
      <c r="AK2711" s="7"/>
      <c r="AL2711" s="23"/>
    </row>
    <row r="2712" spans="31:38" ht="16.5" x14ac:dyDescent="0.2">
      <c r="AE2712" s="22"/>
      <c r="AF2712" s="7"/>
      <c r="AG2712" s="7"/>
      <c r="AH2712" s="7"/>
      <c r="AI2712" s="7"/>
      <c r="AJ2712" s="7"/>
      <c r="AK2712" s="7"/>
      <c r="AL2712" s="23"/>
    </row>
    <row r="2713" spans="31:38" ht="16.5" x14ac:dyDescent="0.2">
      <c r="AE2713" s="22"/>
      <c r="AF2713" s="7"/>
      <c r="AG2713" s="7"/>
      <c r="AH2713" s="7"/>
      <c r="AI2713" s="7"/>
      <c r="AJ2713" s="7"/>
      <c r="AK2713" s="7"/>
      <c r="AL2713" s="23"/>
    </row>
    <row r="2714" spans="31:38" ht="16.5" x14ac:dyDescent="0.2">
      <c r="AE2714" s="22"/>
      <c r="AF2714" s="7"/>
      <c r="AG2714" s="7"/>
      <c r="AH2714" s="7"/>
      <c r="AI2714" s="7"/>
      <c r="AJ2714" s="7"/>
      <c r="AK2714" s="7"/>
      <c r="AL2714" s="23"/>
    </row>
    <row r="2715" spans="31:38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</row>
    <row r="2716" spans="31:38" ht="16.5" x14ac:dyDescent="0.2">
      <c r="AE2716" s="20"/>
      <c r="AF2716" s="12"/>
      <c r="AG2716" s="12"/>
      <c r="AH2716" s="12"/>
      <c r="AI2716" s="12"/>
      <c r="AJ2716" s="12"/>
      <c r="AK2716" s="12"/>
      <c r="AL2716" s="21"/>
    </row>
    <row r="2717" spans="31:38" ht="16.5" x14ac:dyDescent="0.2">
      <c r="AE2717" s="22"/>
      <c r="AF2717" s="7"/>
      <c r="AG2717" s="7"/>
      <c r="AH2717" s="7"/>
      <c r="AI2717" s="7"/>
      <c r="AJ2717" s="7"/>
      <c r="AK2717" s="7"/>
      <c r="AL2717" s="23"/>
    </row>
    <row r="2718" spans="31:38" ht="16.5" x14ac:dyDescent="0.2">
      <c r="AE2718" s="22"/>
      <c r="AF2718" s="7"/>
      <c r="AG2718" s="7"/>
      <c r="AH2718" s="7"/>
      <c r="AI2718" s="7"/>
      <c r="AJ2718" s="7"/>
      <c r="AK2718" s="7"/>
      <c r="AL2718" s="23"/>
    </row>
    <row r="2719" spans="31:38" ht="16.5" x14ac:dyDescent="0.2">
      <c r="AE2719" s="22"/>
      <c r="AF2719" s="7"/>
      <c r="AG2719" s="7"/>
      <c r="AH2719" s="7"/>
      <c r="AI2719" s="7"/>
      <c r="AJ2719" s="7"/>
      <c r="AK2719" s="7"/>
      <c r="AL2719" s="23"/>
    </row>
    <row r="2720" spans="31:38" ht="16.5" x14ac:dyDescent="0.2">
      <c r="AE2720" s="22"/>
      <c r="AF2720" s="7"/>
      <c r="AG2720" s="7"/>
      <c r="AH2720" s="7"/>
      <c r="AI2720" s="7"/>
      <c r="AJ2720" s="7"/>
      <c r="AK2720" s="7"/>
      <c r="AL2720" s="23"/>
    </row>
    <row r="2721" spans="31:38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</row>
    <row r="2722" spans="31:38" ht="16.5" x14ac:dyDescent="0.2">
      <c r="AE2722" s="20"/>
      <c r="AF2722" s="12"/>
      <c r="AG2722" s="12"/>
      <c r="AH2722" s="12"/>
      <c r="AI2722" s="12"/>
      <c r="AJ2722" s="12"/>
      <c r="AK2722" s="12"/>
      <c r="AL2722" s="21"/>
    </row>
    <row r="2723" spans="31:38" ht="16.5" x14ac:dyDescent="0.2">
      <c r="AE2723" s="22"/>
      <c r="AF2723" s="7"/>
      <c r="AG2723" s="7"/>
      <c r="AH2723" s="7"/>
      <c r="AI2723" s="7"/>
      <c r="AJ2723" s="7"/>
      <c r="AK2723" s="7"/>
      <c r="AL2723" s="23"/>
    </row>
    <row r="2724" spans="31:38" ht="16.5" x14ac:dyDescent="0.2">
      <c r="AE2724" s="22"/>
      <c r="AF2724" s="7"/>
      <c r="AG2724" s="7"/>
      <c r="AH2724" s="7"/>
      <c r="AI2724" s="7"/>
      <c r="AJ2724" s="7"/>
      <c r="AK2724" s="7"/>
      <c r="AL2724" s="23"/>
    </row>
    <row r="2725" spans="31:38" ht="16.5" x14ac:dyDescent="0.2">
      <c r="AE2725" s="22"/>
      <c r="AF2725" s="7"/>
      <c r="AG2725" s="7"/>
      <c r="AH2725" s="7"/>
      <c r="AI2725" s="7"/>
      <c r="AJ2725" s="7"/>
      <c r="AK2725" s="7"/>
      <c r="AL2725" s="23"/>
    </row>
    <row r="2726" spans="31:38" ht="16.5" x14ac:dyDescent="0.2">
      <c r="AE2726" s="22"/>
      <c r="AF2726" s="7"/>
      <c r="AG2726" s="7"/>
      <c r="AH2726" s="7"/>
      <c r="AI2726" s="7"/>
      <c r="AJ2726" s="7"/>
      <c r="AK2726" s="7"/>
      <c r="AL2726" s="23"/>
    </row>
    <row r="2727" spans="31:38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</row>
    <row r="2728" spans="31:38" ht="16.5" x14ac:dyDescent="0.2">
      <c r="AE2728" s="20"/>
      <c r="AF2728" s="12"/>
      <c r="AG2728" s="12"/>
      <c r="AH2728" s="12"/>
      <c r="AI2728" s="12"/>
      <c r="AJ2728" s="12"/>
      <c r="AK2728" s="12"/>
      <c r="AL2728" s="21"/>
    </row>
    <row r="2729" spans="31:38" ht="16.5" x14ac:dyDescent="0.2">
      <c r="AE2729" s="22"/>
      <c r="AF2729" s="7"/>
      <c r="AG2729" s="7"/>
      <c r="AH2729" s="7"/>
      <c r="AI2729" s="7"/>
      <c r="AJ2729" s="7"/>
      <c r="AK2729" s="7"/>
      <c r="AL2729" s="23"/>
    </row>
    <row r="2730" spans="31:38" ht="16.5" x14ac:dyDescent="0.2">
      <c r="AE2730" s="22"/>
      <c r="AF2730" s="7"/>
      <c r="AG2730" s="7"/>
      <c r="AH2730" s="7"/>
      <c r="AI2730" s="7"/>
      <c r="AJ2730" s="7"/>
      <c r="AK2730" s="7"/>
      <c r="AL2730" s="23"/>
    </row>
    <row r="2731" spans="31:38" ht="16.5" x14ac:dyDescent="0.2">
      <c r="AE2731" s="22"/>
      <c r="AF2731" s="7"/>
      <c r="AG2731" s="7"/>
      <c r="AH2731" s="7"/>
      <c r="AI2731" s="7"/>
      <c r="AJ2731" s="7"/>
      <c r="AK2731" s="7"/>
      <c r="AL2731" s="23"/>
    </row>
    <row r="2732" spans="31:38" ht="16.5" x14ac:dyDescent="0.2">
      <c r="AE2732" s="22"/>
      <c r="AF2732" s="7"/>
      <c r="AG2732" s="7"/>
      <c r="AH2732" s="7"/>
      <c r="AI2732" s="7"/>
      <c r="AJ2732" s="7"/>
      <c r="AK2732" s="7"/>
      <c r="AL2732" s="23"/>
    </row>
    <row r="2733" spans="31:38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</row>
    <row r="2734" spans="31:38" ht="16.5" x14ac:dyDescent="0.2">
      <c r="AE2734" s="20"/>
      <c r="AF2734" s="12"/>
      <c r="AG2734" s="12"/>
      <c r="AH2734" s="12"/>
      <c r="AI2734" s="12"/>
      <c r="AJ2734" s="12"/>
      <c r="AK2734" s="12"/>
      <c r="AL2734" s="21"/>
    </row>
    <row r="2735" spans="31:38" ht="16.5" x14ac:dyDescent="0.2">
      <c r="AE2735" s="22"/>
      <c r="AF2735" s="7"/>
      <c r="AG2735" s="7"/>
      <c r="AH2735" s="7"/>
      <c r="AI2735" s="7"/>
      <c r="AJ2735" s="7"/>
      <c r="AK2735" s="7"/>
      <c r="AL2735" s="23"/>
    </row>
    <row r="2736" spans="31:38" ht="16.5" x14ac:dyDescent="0.2">
      <c r="AE2736" s="22"/>
      <c r="AF2736" s="7"/>
      <c r="AG2736" s="7"/>
      <c r="AH2736" s="7"/>
      <c r="AI2736" s="7"/>
      <c r="AJ2736" s="7"/>
      <c r="AK2736" s="7"/>
      <c r="AL2736" s="23"/>
    </row>
    <row r="2737" spans="31:38" ht="16.5" x14ac:dyDescent="0.2">
      <c r="AE2737" s="22"/>
      <c r="AF2737" s="7"/>
      <c r="AG2737" s="7"/>
      <c r="AH2737" s="7"/>
      <c r="AI2737" s="7"/>
      <c r="AJ2737" s="7"/>
      <c r="AK2737" s="7"/>
      <c r="AL2737" s="23"/>
    </row>
    <row r="2738" spans="31:38" ht="16.5" x14ac:dyDescent="0.2">
      <c r="AE2738" s="22"/>
      <c r="AF2738" s="7"/>
      <c r="AG2738" s="7"/>
      <c r="AH2738" s="7"/>
      <c r="AI2738" s="7"/>
      <c r="AJ2738" s="7"/>
      <c r="AK2738" s="7"/>
      <c r="AL2738" s="23"/>
    </row>
    <row r="2739" spans="31:38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</row>
    <row r="2740" spans="31:38" ht="16.5" x14ac:dyDescent="0.2">
      <c r="AE2740" s="20"/>
      <c r="AF2740" s="12"/>
      <c r="AG2740" s="12"/>
      <c r="AH2740" s="12"/>
      <c r="AI2740" s="12"/>
      <c r="AJ2740" s="12"/>
      <c r="AK2740" s="12"/>
      <c r="AL2740" s="21"/>
    </row>
    <row r="2741" spans="31:38" ht="16.5" x14ac:dyDescent="0.2">
      <c r="AE2741" s="22"/>
      <c r="AF2741" s="7"/>
      <c r="AG2741" s="7"/>
      <c r="AH2741" s="7"/>
      <c r="AI2741" s="7"/>
      <c r="AJ2741" s="7"/>
      <c r="AK2741" s="7"/>
      <c r="AL2741" s="23"/>
    </row>
    <row r="2742" spans="31:38" ht="16.5" x14ac:dyDescent="0.2">
      <c r="AE2742" s="22"/>
      <c r="AF2742" s="7"/>
      <c r="AG2742" s="7"/>
      <c r="AH2742" s="7"/>
      <c r="AI2742" s="7"/>
      <c r="AJ2742" s="7"/>
      <c r="AK2742" s="7"/>
      <c r="AL2742" s="23"/>
    </row>
    <row r="2743" spans="31:38" ht="16.5" x14ac:dyDescent="0.2">
      <c r="AE2743" s="22"/>
      <c r="AF2743" s="7"/>
      <c r="AG2743" s="7"/>
      <c r="AH2743" s="7"/>
      <c r="AI2743" s="7"/>
      <c r="AJ2743" s="7"/>
      <c r="AK2743" s="7"/>
      <c r="AL2743" s="23"/>
    </row>
    <row r="2744" spans="31:38" ht="16.5" x14ac:dyDescent="0.2">
      <c r="AE2744" s="22"/>
      <c r="AF2744" s="7"/>
      <c r="AG2744" s="7"/>
      <c r="AH2744" s="7"/>
      <c r="AI2744" s="7"/>
      <c r="AJ2744" s="7"/>
      <c r="AK2744" s="7"/>
      <c r="AL2744" s="23"/>
    </row>
    <row r="2745" spans="31:38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</row>
    <row r="2746" spans="31:38" ht="16.5" x14ac:dyDescent="0.2">
      <c r="AE2746" s="20"/>
      <c r="AF2746" s="12"/>
      <c r="AG2746" s="12"/>
      <c r="AH2746" s="12"/>
      <c r="AI2746" s="12"/>
      <c r="AJ2746" s="12"/>
      <c r="AK2746" s="12"/>
      <c r="AL2746" s="21"/>
    </row>
    <row r="2747" spans="31:38" ht="16.5" x14ac:dyDescent="0.2">
      <c r="AE2747" s="22"/>
      <c r="AF2747" s="7"/>
      <c r="AG2747" s="7"/>
      <c r="AH2747" s="7"/>
      <c r="AI2747" s="7"/>
      <c r="AJ2747" s="7"/>
      <c r="AK2747" s="7"/>
      <c r="AL2747" s="23"/>
    </row>
    <row r="2748" spans="31:38" ht="16.5" x14ac:dyDescent="0.2">
      <c r="AE2748" s="22"/>
      <c r="AF2748" s="7"/>
      <c r="AG2748" s="7"/>
      <c r="AH2748" s="7"/>
      <c r="AI2748" s="7"/>
      <c r="AJ2748" s="7"/>
      <c r="AK2748" s="7"/>
      <c r="AL2748" s="23"/>
    </row>
    <row r="2749" spans="31:38" ht="16.5" x14ac:dyDescent="0.2">
      <c r="AE2749" s="22"/>
      <c r="AF2749" s="7"/>
      <c r="AG2749" s="7"/>
      <c r="AH2749" s="7"/>
      <c r="AI2749" s="7"/>
      <c r="AJ2749" s="7"/>
      <c r="AK2749" s="7"/>
      <c r="AL2749" s="23"/>
    </row>
    <row r="2750" spans="31:38" ht="16.5" x14ac:dyDescent="0.2">
      <c r="AE2750" s="22"/>
      <c r="AF2750" s="7"/>
      <c r="AG2750" s="7"/>
      <c r="AH2750" s="7"/>
      <c r="AI2750" s="7"/>
      <c r="AJ2750" s="7"/>
      <c r="AK2750" s="7"/>
      <c r="AL2750" s="23"/>
    </row>
    <row r="2751" spans="31:38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</row>
    <row r="2752" spans="31:38" ht="16.5" x14ac:dyDescent="0.2">
      <c r="AE2752" s="20"/>
      <c r="AF2752" s="12"/>
      <c r="AG2752" s="12"/>
      <c r="AH2752" s="12"/>
      <c r="AI2752" s="12"/>
      <c r="AJ2752" s="12"/>
      <c r="AK2752" s="12"/>
      <c r="AL2752" s="21"/>
    </row>
    <row r="2753" spans="31:38" ht="16.5" x14ac:dyDescent="0.2">
      <c r="AE2753" s="22"/>
      <c r="AF2753" s="7"/>
      <c r="AG2753" s="7"/>
      <c r="AH2753" s="7"/>
      <c r="AI2753" s="7"/>
      <c r="AJ2753" s="7"/>
      <c r="AK2753" s="7"/>
      <c r="AL2753" s="23"/>
    </row>
    <row r="2754" spans="31:38" ht="16.5" x14ac:dyDescent="0.2">
      <c r="AE2754" s="22"/>
      <c r="AF2754" s="7"/>
      <c r="AG2754" s="7"/>
      <c r="AH2754" s="7"/>
      <c r="AI2754" s="7"/>
      <c r="AJ2754" s="7"/>
      <c r="AK2754" s="7"/>
      <c r="AL2754" s="23"/>
    </row>
    <row r="2755" spans="31:38" ht="16.5" x14ac:dyDescent="0.2">
      <c r="AE2755" s="22"/>
      <c r="AF2755" s="7"/>
      <c r="AG2755" s="7"/>
      <c r="AH2755" s="7"/>
      <c r="AI2755" s="7"/>
      <c r="AJ2755" s="7"/>
      <c r="AK2755" s="7"/>
      <c r="AL2755" s="23"/>
    </row>
    <row r="2756" spans="31:38" ht="16.5" x14ac:dyDescent="0.2">
      <c r="AE2756" s="22"/>
      <c r="AF2756" s="7"/>
      <c r="AG2756" s="7"/>
      <c r="AH2756" s="7"/>
      <c r="AI2756" s="7"/>
      <c r="AJ2756" s="7"/>
      <c r="AK2756" s="7"/>
      <c r="AL2756" s="23"/>
    </row>
    <row r="2757" spans="31:38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</row>
    <row r="2758" spans="31:38" ht="16.5" x14ac:dyDescent="0.2">
      <c r="AE2758" s="20"/>
      <c r="AF2758" s="12"/>
      <c r="AG2758" s="12"/>
      <c r="AH2758" s="12"/>
      <c r="AI2758" s="12"/>
      <c r="AJ2758" s="12"/>
      <c r="AK2758" s="12"/>
      <c r="AL2758" s="21"/>
    </row>
    <row r="2759" spans="31:38" ht="16.5" x14ac:dyDescent="0.2">
      <c r="AE2759" s="22"/>
      <c r="AF2759" s="7"/>
      <c r="AG2759" s="7"/>
      <c r="AH2759" s="7"/>
      <c r="AI2759" s="7"/>
      <c r="AJ2759" s="7"/>
      <c r="AK2759" s="7"/>
      <c r="AL2759" s="23"/>
    </row>
    <row r="2760" spans="31:38" ht="16.5" x14ac:dyDescent="0.2">
      <c r="AE2760" s="22"/>
      <c r="AF2760" s="7"/>
      <c r="AG2760" s="7"/>
      <c r="AH2760" s="7"/>
      <c r="AI2760" s="7"/>
      <c r="AJ2760" s="7"/>
      <c r="AK2760" s="7"/>
      <c r="AL2760" s="23"/>
    </row>
    <row r="2761" spans="31:38" ht="16.5" x14ac:dyDescent="0.2">
      <c r="AE2761" s="22"/>
      <c r="AF2761" s="7"/>
      <c r="AG2761" s="7"/>
      <c r="AH2761" s="7"/>
      <c r="AI2761" s="7"/>
      <c r="AJ2761" s="7"/>
      <c r="AK2761" s="7"/>
      <c r="AL2761" s="23"/>
    </row>
    <row r="2762" spans="31:38" ht="16.5" x14ac:dyDescent="0.2">
      <c r="AE2762" s="22"/>
      <c r="AF2762" s="7"/>
      <c r="AG2762" s="7"/>
      <c r="AH2762" s="7"/>
      <c r="AI2762" s="7"/>
      <c r="AJ2762" s="7"/>
      <c r="AK2762" s="7"/>
      <c r="AL2762" s="23"/>
    </row>
    <row r="2763" spans="31:38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</row>
    <row r="2764" spans="31:38" ht="16.5" x14ac:dyDescent="0.2">
      <c r="AE2764" s="20"/>
      <c r="AF2764" s="12"/>
      <c r="AG2764" s="12"/>
      <c r="AH2764" s="12"/>
      <c r="AI2764" s="12"/>
      <c r="AJ2764" s="12"/>
      <c r="AK2764" s="12"/>
      <c r="AL2764" s="21"/>
    </row>
    <row r="2765" spans="31:38" ht="16.5" x14ac:dyDescent="0.2">
      <c r="AE2765" s="22"/>
      <c r="AF2765" s="7"/>
      <c r="AG2765" s="7"/>
      <c r="AH2765" s="7"/>
      <c r="AI2765" s="7"/>
      <c r="AJ2765" s="7"/>
      <c r="AK2765" s="7"/>
      <c r="AL2765" s="23"/>
    </row>
    <row r="2766" spans="31:38" ht="16.5" x14ac:dyDescent="0.2">
      <c r="AE2766" s="22"/>
      <c r="AF2766" s="7"/>
      <c r="AG2766" s="7"/>
      <c r="AH2766" s="7"/>
      <c r="AI2766" s="7"/>
      <c r="AJ2766" s="7"/>
      <c r="AK2766" s="7"/>
      <c r="AL2766" s="23"/>
    </row>
    <row r="2767" spans="31:38" ht="16.5" x14ac:dyDescent="0.2">
      <c r="AE2767" s="22"/>
      <c r="AF2767" s="7"/>
      <c r="AG2767" s="7"/>
      <c r="AH2767" s="7"/>
      <c r="AI2767" s="7"/>
      <c r="AJ2767" s="7"/>
      <c r="AK2767" s="7"/>
      <c r="AL2767" s="23"/>
    </row>
    <row r="2768" spans="31:38" ht="16.5" x14ac:dyDescent="0.2">
      <c r="AE2768" s="22"/>
      <c r="AF2768" s="7"/>
      <c r="AG2768" s="7"/>
      <c r="AH2768" s="7"/>
      <c r="AI2768" s="7"/>
      <c r="AJ2768" s="7"/>
      <c r="AK2768" s="7"/>
      <c r="AL2768" s="23"/>
    </row>
    <row r="2769" spans="31:38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</row>
    <row r="2770" spans="31:38" ht="16.5" x14ac:dyDescent="0.2">
      <c r="AE2770" s="20"/>
      <c r="AF2770" s="12"/>
      <c r="AG2770" s="12"/>
      <c r="AH2770" s="12"/>
      <c r="AI2770" s="12"/>
      <c r="AJ2770" s="12"/>
      <c r="AK2770" s="12"/>
      <c r="AL2770" s="21"/>
    </row>
    <row r="2771" spans="31:38" ht="16.5" x14ac:dyDescent="0.2">
      <c r="AE2771" s="22"/>
      <c r="AF2771" s="7"/>
      <c r="AG2771" s="7"/>
      <c r="AH2771" s="7"/>
      <c r="AI2771" s="7"/>
      <c r="AJ2771" s="7"/>
      <c r="AK2771" s="7"/>
      <c r="AL2771" s="23"/>
    </row>
    <row r="2772" spans="31:38" ht="16.5" x14ac:dyDescent="0.2">
      <c r="AE2772" s="22"/>
      <c r="AF2772" s="7"/>
      <c r="AG2772" s="7"/>
      <c r="AH2772" s="7"/>
      <c r="AI2772" s="7"/>
      <c r="AJ2772" s="7"/>
      <c r="AK2772" s="7"/>
      <c r="AL2772" s="23"/>
    </row>
    <row r="2773" spans="31:38" ht="16.5" x14ac:dyDescent="0.2">
      <c r="AE2773" s="22"/>
      <c r="AF2773" s="7"/>
      <c r="AG2773" s="7"/>
      <c r="AH2773" s="7"/>
      <c r="AI2773" s="7"/>
      <c r="AJ2773" s="7"/>
      <c r="AK2773" s="7"/>
      <c r="AL2773" s="23"/>
    </row>
    <row r="2774" spans="31:38" ht="16.5" x14ac:dyDescent="0.2">
      <c r="AE2774" s="22"/>
      <c r="AF2774" s="7"/>
      <c r="AG2774" s="7"/>
      <c r="AH2774" s="7"/>
      <c r="AI2774" s="7"/>
      <c r="AJ2774" s="7"/>
      <c r="AK2774" s="7"/>
      <c r="AL2774" s="23"/>
    </row>
    <row r="2775" spans="31:38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</row>
    <row r="2776" spans="31:38" ht="16.5" x14ac:dyDescent="0.2">
      <c r="AE2776" s="20"/>
      <c r="AF2776" s="12"/>
      <c r="AG2776" s="12"/>
      <c r="AH2776" s="12"/>
      <c r="AI2776" s="12"/>
      <c r="AJ2776" s="12"/>
      <c r="AK2776" s="12"/>
      <c r="AL2776" s="21"/>
    </row>
    <row r="2777" spans="31:38" ht="16.5" x14ac:dyDescent="0.2">
      <c r="AE2777" s="22"/>
      <c r="AF2777" s="7"/>
      <c r="AG2777" s="7"/>
      <c r="AH2777" s="7"/>
      <c r="AI2777" s="7"/>
      <c r="AJ2777" s="7"/>
      <c r="AK2777" s="7"/>
      <c r="AL2777" s="23"/>
    </row>
    <row r="2778" spans="31:38" ht="16.5" x14ac:dyDescent="0.2">
      <c r="AE2778" s="22"/>
      <c r="AF2778" s="7"/>
      <c r="AG2778" s="7"/>
      <c r="AH2778" s="7"/>
      <c r="AI2778" s="7"/>
      <c r="AJ2778" s="7"/>
      <c r="AK2778" s="7"/>
      <c r="AL2778" s="23"/>
    </row>
    <row r="2779" spans="31:38" ht="16.5" x14ac:dyDescent="0.2">
      <c r="AE2779" s="22"/>
      <c r="AF2779" s="7"/>
      <c r="AG2779" s="7"/>
      <c r="AH2779" s="7"/>
      <c r="AI2779" s="7"/>
      <c r="AJ2779" s="7"/>
      <c r="AK2779" s="7"/>
      <c r="AL2779" s="23"/>
    </row>
    <row r="2780" spans="31:38" ht="16.5" x14ac:dyDescent="0.2">
      <c r="AE2780" s="22"/>
      <c r="AF2780" s="7"/>
      <c r="AG2780" s="7"/>
      <c r="AH2780" s="7"/>
      <c r="AI2780" s="7"/>
      <c r="AJ2780" s="7"/>
      <c r="AK2780" s="7"/>
      <c r="AL2780" s="23"/>
    </row>
    <row r="2781" spans="31:38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</row>
    <row r="2782" spans="31:38" ht="16.5" x14ac:dyDescent="0.2">
      <c r="AE2782" s="20"/>
      <c r="AF2782" s="12"/>
      <c r="AG2782" s="12"/>
      <c r="AH2782" s="12"/>
      <c r="AI2782" s="12"/>
      <c r="AJ2782" s="12"/>
      <c r="AK2782" s="12"/>
      <c r="AL2782" s="21"/>
    </row>
    <row r="2783" spans="31:38" ht="16.5" x14ac:dyDescent="0.2">
      <c r="AE2783" s="22"/>
      <c r="AF2783" s="7"/>
      <c r="AG2783" s="7"/>
      <c r="AH2783" s="7"/>
      <c r="AI2783" s="7"/>
      <c r="AJ2783" s="7"/>
      <c r="AK2783" s="7"/>
      <c r="AL2783" s="23"/>
    </row>
    <row r="2784" spans="31:38" ht="16.5" x14ac:dyDescent="0.2">
      <c r="AE2784" s="22"/>
      <c r="AF2784" s="7"/>
      <c r="AG2784" s="7"/>
      <c r="AH2784" s="7"/>
      <c r="AI2784" s="7"/>
      <c r="AJ2784" s="7"/>
      <c r="AK2784" s="7"/>
      <c r="AL2784" s="23"/>
    </row>
    <row r="2785" spans="31:38" ht="16.5" x14ac:dyDescent="0.2">
      <c r="AE2785" s="22"/>
      <c r="AF2785" s="7"/>
      <c r="AG2785" s="7"/>
      <c r="AH2785" s="7"/>
      <c r="AI2785" s="7"/>
      <c r="AJ2785" s="7"/>
      <c r="AK2785" s="7"/>
      <c r="AL2785" s="23"/>
    </row>
    <row r="2786" spans="31:38" ht="16.5" x14ac:dyDescent="0.2">
      <c r="AE2786" s="22"/>
      <c r="AF2786" s="7"/>
      <c r="AG2786" s="7"/>
      <c r="AH2786" s="7"/>
      <c r="AI2786" s="7"/>
      <c r="AJ2786" s="7"/>
      <c r="AK2786" s="7"/>
      <c r="AL2786" s="23"/>
    </row>
    <row r="2787" spans="31:38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</row>
    <row r="2788" spans="31:38" ht="16.5" x14ac:dyDescent="0.2">
      <c r="AE2788" s="20"/>
      <c r="AF2788" s="12"/>
      <c r="AG2788" s="12"/>
      <c r="AH2788" s="12"/>
      <c r="AI2788" s="12"/>
      <c r="AJ2788" s="12"/>
      <c r="AK2788" s="12"/>
      <c r="AL2788" s="21"/>
    </row>
    <row r="2789" spans="31:38" ht="16.5" x14ac:dyDescent="0.2">
      <c r="AE2789" s="22"/>
      <c r="AF2789" s="7"/>
      <c r="AG2789" s="7"/>
      <c r="AH2789" s="7"/>
      <c r="AI2789" s="7"/>
      <c r="AJ2789" s="7"/>
      <c r="AK2789" s="7"/>
      <c r="AL2789" s="23"/>
    </row>
    <row r="2790" spans="31:38" ht="16.5" x14ac:dyDescent="0.2">
      <c r="AE2790" s="22"/>
      <c r="AF2790" s="7"/>
      <c r="AG2790" s="7"/>
      <c r="AH2790" s="7"/>
      <c r="AI2790" s="7"/>
      <c r="AJ2790" s="7"/>
      <c r="AK2790" s="7"/>
      <c r="AL2790" s="23"/>
    </row>
    <row r="2791" spans="31:38" ht="16.5" x14ac:dyDescent="0.2">
      <c r="AE2791" s="22"/>
      <c r="AF2791" s="7"/>
      <c r="AG2791" s="7"/>
      <c r="AH2791" s="7"/>
      <c r="AI2791" s="7"/>
      <c r="AJ2791" s="7"/>
      <c r="AK2791" s="7"/>
      <c r="AL2791" s="23"/>
    </row>
    <row r="2792" spans="31:38" ht="16.5" x14ac:dyDescent="0.2">
      <c r="AE2792" s="22"/>
      <c r="AF2792" s="7"/>
      <c r="AG2792" s="7"/>
      <c r="AH2792" s="7"/>
      <c r="AI2792" s="7"/>
      <c r="AJ2792" s="7"/>
      <c r="AK2792" s="7"/>
      <c r="AL2792" s="23"/>
    </row>
    <row r="2793" spans="31:38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</row>
    <row r="2794" spans="31:38" ht="16.5" x14ac:dyDescent="0.2">
      <c r="AE2794" s="20"/>
      <c r="AF2794" s="12"/>
      <c r="AG2794" s="12"/>
      <c r="AH2794" s="12"/>
      <c r="AI2794" s="12"/>
      <c r="AJ2794" s="12"/>
      <c r="AK2794" s="12"/>
      <c r="AL2794" s="21"/>
    </row>
    <row r="2795" spans="31:38" ht="16.5" x14ac:dyDescent="0.2">
      <c r="AE2795" s="22"/>
      <c r="AF2795" s="7"/>
      <c r="AG2795" s="7"/>
      <c r="AH2795" s="7"/>
      <c r="AI2795" s="7"/>
      <c r="AJ2795" s="7"/>
      <c r="AK2795" s="7"/>
      <c r="AL2795" s="23"/>
    </row>
    <row r="2796" spans="31:38" ht="16.5" x14ac:dyDescent="0.2">
      <c r="AE2796" s="22"/>
      <c r="AF2796" s="7"/>
      <c r="AG2796" s="7"/>
      <c r="AH2796" s="7"/>
      <c r="AI2796" s="7"/>
      <c r="AJ2796" s="7"/>
      <c r="AK2796" s="7"/>
      <c r="AL2796" s="23"/>
    </row>
    <row r="2797" spans="31:38" ht="16.5" x14ac:dyDescent="0.2">
      <c r="AE2797" s="22"/>
      <c r="AF2797" s="7"/>
      <c r="AG2797" s="7"/>
      <c r="AH2797" s="7"/>
      <c r="AI2797" s="7"/>
      <c r="AJ2797" s="7"/>
      <c r="AK2797" s="7"/>
      <c r="AL2797" s="23"/>
    </row>
    <row r="2798" spans="31:38" ht="16.5" x14ac:dyDescent="0.2">
      <c r="AE2798" s="22"/>
      <c r="AF2798" s="7"/>
      <c r="AG2798" s="7"/>
      <c r="AH2798" s="7"/>
      <c r="AI2798" s="7"/>
      <c r="AJ2798" s="7"/>
      <c r="AK2798" s="7"/>
      <c r="AL2798" s="23"/>
    </row>
    <row r="2799" spans="31:38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</row>
    <row r="2800" spans="31:38" ht="16.5" x14ac:dyDescent="0.2">
      <c r="AE2800" s="20"/>
      <c r="AF2800" s="12"/>
      <c r="AG2800" s="12"/>
      <c r="AH2800" s="12"/>
      <c r="AI2800" s="12"/>
      <c r="AJ2800" s="12"/>
      <c r="AK2800" s="12"/>
      <c r="AL2800" s="21"/>
    </row>
    <row r="2801" spans="31:38" ht="16.5" x14ac:dyDescent="0.2">
      <c r="AE2801" s="22"/>
      <c r="AF2801" s="7"/>
      <c r="AG2801" s="7"/>
      <c r="AH2801" s="7"/>
      <c r="AI2801" s="7"/>
      <c r="AJ2801" s="7"/>
      <c r="AK2801" s="7"/>
      <c r="AL2801" s="23"/>
    </row>
    <row r="2802" spans="31:38" ht="16.5" x14ac:dyDescent="0.2">
      <c r="AE2802" s="22"/>
      <c r="AF2802" s="7"/>
      <c r="AG2802" s="7"/>
      <c r="AH2802" s="7"/>
      <c r="AI2802" s="7"/>
      <c r="AJ2802" s="7"/>
      <c r="AK2802" s="7"/>
      <c r="AL2802" s="23"/>
    </row>
    <row r="2803" spans="31:38" ht="16.5" x14ac:dyDescent="0.2">
      <c r="AE2803" s="22"/>
      <c r="AF2803" s="7"/>
      <c r="AG2803" s="7"/>
      <c r="AH2803" s="7"/>
      <c r="AI2803" s="7"/>
      <c r="AJ2803" s="7"/>
      <c r="AK2803" s="7"/>
      <c r="AL2803" s="23"/>
    </row>
    <row r="2804" spans="31:38" ht="16.5" x14ac:dyDescent="0.2">
      <c r="AE2804" s="22"/>
      <c r="AF2804" s="7"/>
      <c r="AG2804" s="7"/>
      <c r="AH2804" s="7"/>
      <c r="AI2804" s="7"/>
      <c r="AJ2804" s="7"/>
      <c r="AK2804" s="7"/>
      <c r="AL2804" s="23"/>
    </row>
    <row r="2805" spans="31:38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</row>
    <row r="2806" spans="31:38" ht="16.5" x14ac:dyDescent="0.2">
      <c r="AE2806" s="20"/>
      <c r="AF2806" s="12"/>
      <c r="AG2806" s="12"/>
      <c r="AH2806" s="12"/>
      <c r="AI2806" s="12"/>
      <c r="AJ2806" s="12"/>
      <c r="AK2806" s="12"/>
      <c r="AL2806" s="21"/>
    </row>
    <row r="2807" spans="31:38" ht="16.5" x14ac:dyDescent="0.2">
      <c r="AE2807" s="22"/>
      <c r="AF2807" s="7"/>
      <c r="AG2807" s="7"/>
      <c r="AH2807" s="7"/>
      <c r="AI2807" s="7"/>
      <c r="AJ2807" s="7"/>
      <c r="AK2807" s="7"/>
      <c r="AL2807" s="23"/>
    </row>
    <row r="2808" spans="31:38" ht="16.5" x14ac:dyDescent="0.2">
      <c r="AE2808" s="22"/>
      <c r="AF2808" s="7"/>
      <c r="AG2808" s="7"/>
      <c r="AH2808" s="7"/>
      <c r="AI2808" s="7"/>
      <c r="AJ2808" s="7"/>
      <c r="AK2808" s="7"/>
      <c r="AL2808" s="23"/>
    </row>
    <row r="2809" spans="31:38" ht="16.5" x14ac:dyDescent="0.2">
      <c r="AE2809" s="22"/>
      <c r="AF2809" s="7"/>
      <c r="AG2809" s="7"/>
      <c r="AH2809" s="7"/>
      <c r="AI2809" s="7"/>
      <c r="AJ2809" s="7"/>
      <c r="AK2809" s="7"/>
      <c r="AL2809" s="23"/>
    </row>
    <row r="2810" spans="31:38" ht="16.5" x14ac:dyDescent="0.2">
      <c r="AE2810" s="22"/>
      <c r="AF2810" s="7"/>
      <c r="AG2810" s="7"/>
      <c r="AH2810" s="7"/>
      <c r="AI2810" s="7"/>
      <c r="AJ2810" s="7"/>
      <c r="AK2810" s="7"/>
      <c r="AL2810" s="23"/>
    </row>
    <row r="2811" spans="31:38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</row>
    <row r="2812" spans="31:38" ht="16.5" x14ac:dyDescent="0.2">
      <c r="AE2812" s="20"/>
      <c r="AF2812" s="12"/>
      <c r="AG2812" s="12"/>
      <c r="AH2812" s="12"/>
      <c r="AI2812" s="12"/>
      <c r="AJ2812" s="12"/>
      <c r="AK2812" s="12"/>
      <c r="AL2812" s="21"/>
    </row>
    <row r="2813" spans="31:38" ht="16.5" x14ac:dyDescent="0.2">
      <c r="AE2813" s="22"/>
      <c r="AF2813" s="7"/>
      <c r="AG2813" s="7"/>
      <c r="AH2813" s="7"/>
      <c r="AI2813" s="7"/>
      <c r="AJ2813" s="7"/>
      <c r="AK2813" s="7"/>
      <c r="AL2813" s="23"/>
    </row>
    <row r="2814" spans="31:38" ht="16.5" x14ac:dyDescent="0.2">
      <c r="AE2814" s="22"/>
      <c r="AF2814" s="7"/>
      <c r="AG2814" s="7"/>
      <c r="AH2814" s="7"/>
      <c r="AI2814" s="7"/>
      <c r="AJ2814" s="7"/>
      <c r="AK2814" s="7"/>
      <c r="AL2814" s="23"/>
    </row>
    <row r="2815" spans="31:38" ht="16.5" x14ac:dyDescent="0.2">
      <c r="AE2815" s="22"/>
      <c r="AF2815" s="7"/>
      <c r="AG2815" s="7"/>
      <c r="AH2815" s="7"/>
      <c r="AI2815" s="7"/>
      <c r="AJ2815" s="7"/>
      <c r="AK2815" s="7"/>
      <c r="AL2815" s="23"/>
    </row>
    <row r="2816" spans="31:38" ht="16.5" x14ac:dyDescent="0.2">
      <c r="AE2816" s="22"/>
      <c r="AF2816" s="7"/>
      <c r="AG2816" s="7"/>
      <c r="AH2816" s="7"/>
      <c r="AI2816" s="7"/>
      <c r="AJ2816" s="7"/>
      <c r="AK2816" s="7"/>
      <c r="AL2816" s="23"/>
    </row>
    <row r="2817" spans="31:38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</row>
    <row r="2818" spans="31:38" ht="16.5" x14ac:dyDescent="0.2">
      <c r="AE2818" s="20"/>
      <c r="AF2818" s="12"/>
      <c r="AG2818" s="12"/>
      <c r="AH2818" s="12"/>
      <c r="AI2818" s="12"/>
      <c r="AJ2818" s="12"/>
      <c r="AK2818" s="12"/>
      <c r="AL2818" s="21"/>
    </row>
    <row r="2819" spans="31:38" ht="16.5" x14ac:dyDescent="0.2">
      <c r="AE2819" s="22"/>
      <c r="AF2819" s="7"/>
      <c r="AG2819" s="7"/>
      <c r="AH2819" s="7"/>
      <c r="AI2819" s="7"/>
      <c r="AJ2819" s="7"/>
      <c r="AK2819" s="7"/>
      <c r="AL2819" s="23"/>
    </row>
    <row r="2820" spans="31:38" ht="16.5" x14ac:dyDescent="0.2">
      <c r="AE2820" s="22"/>
      <c r="AF2820" s="7"/>
      <c r="AG2820" s="7"/>
      <c r="AH2820" s="7"/>
      <c r="AI2820" s="7"/>
      <c r="AJ2820" s="7"/>
      <c r="AK2820" s="7"/>
      <c r="AL2820" s="23"/>
    </row>
    <row r="2821" spans="31:38" ht="16.5" x14ac:dyDescent="0.2">
      <c r="AE2821" s="22"/>
      <c r="AF2821" s="7"/>
      <c r="AG2821" s="7"/>
      <c r="AH2821" s="7"/>
      <c r="AI2821" s="7"/>
      <c r="AJ2821" s="7"/>
      <c r="AK2821" s="7"/>
      <c r="AL2821" s="23"/>
    </row>
    <row r="2822" spans="31:38" ht="16.5" x14ac:dyDescent="0.2">
      <c r="AE2822" s="22"/>
      <c r="AF2822" s="7"/>
      <c r="AG2822" s="7"/>
      <c r="AH2822" s="7"/>
      <c r="AI2822" s="7"/>
      <c r="AJ2822" s="7"/>
      <c r="AK2822" s="7"/>
      <c r="AL2822" s="23"/>
    </row>
    <row r="2823" spans="31:38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</row>
    <row r="2824" spans="31:38" ht="16.5" x14ac:dyDescent="0.2">
      <c r="AE2824" s="20"/>
      <c r="AF2824" s="12"/>
      <c r="AG2824" s="12"/>
      <c r="AH2824" s="12"/>
      <c r="AI2824" s="12"/>
      <c r="AJ2824" s="12"/>
      <c r="AK2824" s="12"/>
      <c r="AL2824" s="21"/>
    </row>
    <row r="2825" spans="31:38" ht="16.5" x14ac:dyDescent="0.2">
      <c r="AE2825" s="22"/>
      <c r="AF2825" s="7"/>
      <c r="AG2825" s="7"/>
      <c r="AH2825" s="7"/>
      <c r="AI2825" s="7"/>
      <c r="AJ2825" s="7"/>
      <c r="AK2825" s="7"/>
      <c r="AL2825" s="23"/>
    </row>
    <row r="2826" spans="31:38" ht="16.5" x14ac:dyDescent="0.2">
      <c r="AE2826" s="22"/>
      <c r="AF2826" s="7"/>
      <c r="AG2826" s="7"/>
      <c r="AH2826" s="7"/>
      <c r="AI2826" s="7"/>
      <c r="AJ2826" s="7"/>
      <c r="AK2826" s="7"/>
      <c r="AL2826" s="23"/>
    </row>
    <row r="2827" spans="31:38" ht="16.5" x14ac:dyDescent="0.2">
      <c r="AE2827" s="22"/>
      <c r="AF2827" s="7"/>
      <c r="AG2827" s="7"/>
      <c r="AH2827" s="7"/>
      <c r="AI2827" s="7"/>
      <c r="AJ2827" s="7"/>
      <c r="AK2827" s="7"/>
      <c r="AL2827" s="23"/>
    </row>
    <row r="2828" spans="31:38" ht="16.5" x14ac:dyDescent="0.2">
      <c r="AE2828" s="22"/>
      <c r="AF2828" s="7"/>
      <c r="AG2828" s="7"/>
      <c r="AH2828" s="7"/>
      <c r="AI2828" s="7"/>
      <c r="AJ2828" s="7"/>
      <c r="AK2828" s="7"/>
      <c r="AL2828" s="23"/>
    </row>
    <row r="2829" spans="31:38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</row>
    <row r="2830" spans="31:38" ht="16.5" x14ac:dyDescent="0.2">
      <c r="AE2830" s="20"/>
      <c r="AF2830" s="12"/>
      <c r="AG2830" s="12"/>
      <c r="AH2830" s="12"/>
      <c r="AI2830" s="12"/>
      <c r="AJ2830" s="12"/>
      <c r="AK2830" s="12"/>
      <c r="AL2830" s="21"/>
    </row>
    <row r="2831" spans="31:38" ht="16.5" x14ac:dyDescent="0.2">
      <c r="AE2831" s="22"/>
      <c r="AF2831" s="7"/>
      <c r="AG2831" s="7"/>
      <c r="AH2831" s="7"/>
      <c r="AI2831" s="7"/>
      <c r="AJ2831" s="7"/>
      <c r="AK2831" s="7"/>
      <c r="AL2831" s="23"/>
    </row>
    <row r="2832" spans="31:38" ht="16.5" x14ac:dyDescent="0.2">
      <c r="AE2832" s="22"/>
      <c r="AF2832" s="7"/>
      <c r="AG2832" s="7"/>
      <c r="AH2832" s="7"/>
      <c r="AI2832" s="7"/>
      <c r="AJ2832" s="7"/>
      <c r="AK2832" s="7"/>
      <c r="AL2832" s="23"/>
    </row>
    <row r="2833" spans="31:38" ht="16.5" x14ac:dyDescent="0.2">
      <c r="AE2833" s="22"/>
      <c r="AF2833" s="7"/>
      <c r="AG2833" s="7"/>
      <c r="AH2833" s="7"/>
      <c r="AI2833" s="7"/>
      <c r="AJ2833" s="7"/>
      <c r="AK2833" s="7"/>
      <c r="AL2833" s="23"/>
    </row>
    <row r="2834" spans="31:38" ht="16.5" x14ac:dyDescent="0.2">
      <c r="AE2834" s="22"/>
      <c r="AF2834" s="7"/>
      <c r="AG2834" s="7"/>
      <c r="AH2834" s="7"/>
      <c r="AI2834" s="7"/>
      <c r="AJ2834" s="7"/>
      <c r="AK2834" s="7"/>
      <c r="AL2834" s="23"/>
    </row>
    <row r="2835" spans="31:38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</row>
    <row r="2836" spans="31:38" ht="16.5" x14ac:dyDescent="0.2">
      <c r="AE2836" s="20"/>
      <c r="AF2836" s="12"/>
      <c r="AG2836" s="12"/>
      <c r="AH2836" s="12"/>
      <c r="AI2836" s="12"/>
      <c r="AJ2836" s="12"/>
      <c r="AK2836" s="12"/>
      <c r="AL2836" s="21"/>
    </row>
    <row r="2837" spans="31:38" ht="16.5" x14ac:dyDescent="0.2">
      <c r="AE2837" s="22"/>
      <c r="AF2837" s="7"/>
      <c r="AG2837" s="7"/>
      <c r="AH2837" s="7"/>
      <c r="AI2837" s="7"/>
      <c r="AJ2837" s="7"/>
      <c r="AK2837" s="7"/>
      <c r="AL2837" s="23"/>
    </row>
    <row r="2838" spans="31:38" ht="16.5" x14ac:dyDescent="0.2">
      <c r="AE2838" s="22"/>
      <c r="AF2838" s="7"/>
      <c r="AG2838" s="7"/>
      <c r="AH2838" s="7"/>
      <c r="AI2838" s="7"/>
      <c r="AJ2838" s="7"/>
      <c r="AK2838" s="7"/>
      <c r="AL2838" s="23"/>
    </row>
    <row r="2839" spans="31:38" ht="16.5" x14ac:dyDescent="0.2">
      <c r="AE2839" s="22"/>
      <c r="AF2839" s="7"/>
      <c r="AG2839" s="7"/>
      <c r="AH2839" s="7"/>
      <c r="AI2839" s="7"/>
      <c r="AJ2839" s="7"/>
      <c r="AK2839" s="7"/>
      <c r="AL2839" s="23"/>
    </row>
    <row r="2840" spans="31:38" ht="16.5" x14ac:dyDescent="0.2">
      <c r="AE2840" s="22"/>
      <c r="AF2840" s="7"/>
      <c r="AG2840" s="7"/>
      <c r="AH2840" s="7"/>
      <c r="AI2840" s="7"/>
      <c r="AJ2840" s="7"/>
      <c r="AK2840" s="7"/>
      <c r="AL2840" s="23"/>
    </row>
    <row r="2841" spans="31:38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</row>
    <row r="2842" spans="31:38" ht="16.5" x14ac:dyDescent="0.2">
      <c r="AE2842" s="20"/>
      <c r="AF2842" s="12"/>
      <c r="AG2842" s="12"/>
      <c r="AH2842" s="12"/>
      <c r="AI2842" s="12"/>
      <c r="AJ2842" s="12"/>
      <c r="AK2842" s="12"/>
      <c r="AL2842" s="21"/>
    </row>
    <row r="2843" spans="31:38" ht="16.5" x14ac:dyDescent="0.2">
      <c r="AE2843" s="22"/>
      <c r="AF2843" s="7"/>
      <c r="AG2843" s="7"/>
      <c r="AH2843" s="7"/>
      <c r="AI2843" s="7"/>
      <c r="AJ2843" s="7"/>
      <c r="AK2843" s="7"/>
      <c r="AL2843" s="23"/>
    </row>
    <row r="2844" spans="31:38" ht="16.5" x14ac:dyDescent="0.2">
      <c r="AE2844" s="22"/>
      <c r="AF2844" s="7"/>
      <c r="AG2844" s="7"/>
      <c r="AH2844" s="7"/>
      <c r="AI2844" s="7"/>
      <c r="AJ2844" s="7"/>
      <c r="AK2844" s="7"/>
      <c r="AL2844" s="23"/>
    </row>
    <row r="2845" spans="31:38" ht="16.5" x14ac:dyDescent="0.2">
      <c r="AE2845" s="22"/>
      <c r="AF2845" s="7"/>
      <c r="AG2845" s="7"/>
      <c r="AH2845" s="7"/>
      <c r="AI2845" s="7"/>
      <c r="AJ2845" s="7"/>
      <c r="AK2845" s="7"/>
      <c r="AL2845" s="23"/>
    </row>
    <row r="2846" spans="31:38" ht="16.5" x14ac:dyDescent="0.2">
      <c r="AE2846" s="22"/>
      <c r="AF2846" s="7"/>
      <c r="AG2846" s="7"/>
      <c r="AH2846" s="7"/>
      <c r="AI2846" s="7"/>
      <c r="AJ2846" s="7"/>
      <c r="AK2846" s="7"/>
      <c r="AL2846" s="23"/>
    </row>
    <row r="2847" spans="31:38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</row>
    <row r="2848" spans="31:38" ht="16.5" x14ac:dyDescent="0.2">
      <c r="AE2848" s="20"/>
      <c r="AF2848" s="12"/>
      <c r="AG2848" s="12"/>
      <c r="AH2848" s="12"/>
      <c r="AI2848" s="12"/>
      <c r="AJ2848" s="12"/>
      <c r="AK2848" s="12"/>
      <c r="AL2848" s="21"/>
    </row>
    <row r="2849" spans="31:38" ht="16.5" x14ac:dyDescent="0.2">
      <c r="AE2849" s="22"/>
      <c r="AF2849" s="7"/>
      <c r="AG2849" s="7"/>
      <c r="AH2849" s="7"/>
      <c r="AI2849" s="7"/>
      <c r="AJ2849" s="7"/>
      <c r="AK2849" s="7"/>
      <c r="AL2849" s="23"/>
    </row>
    <row r="2850" spans="31:38" ht="16.5" x14ac:dyDescent="0.2">
      <c r="AE2850" s="22"/>
      <c r="AF2850" s="7"/>
      <c r="AG2850" s="7"/>
      <c r="AH2850" s="7"/>
      <c r="AI2850" s="7"/>
      <c r="AJ2850" s="7"/>
      <c r="AK2850" s="7"/>
      <c r="AL2850" s="23"/>
    </row>
    <row r="2851" spans="31:38" ht="16.5" x14ac:dyDescent="0.2">
      <c r="AE2851" s="22"/>
      <c r="AF2851" s="7"/>
      <c r="AG2851" s="7"/>
      <c r="AH2851" s="7"/>
      <c r="AI2851" s="7"/>
      <c r="AJ2851" s="7"/>
      <c r="AK2851" s="7"/>
      <c r="AL2851" s="23"/>
    </row>
    <row r="2852" spans="31:38" ht="16.5" x14ac:dyDescent="0.2">
      <c r="AE2852" s="22"/>
      <c r="AF2852" s="7"/>
      <c r="AG2852" s="7"/>
      <c r="AH2852" s="7"/>
      <c r="AI2852" s="7"/>
      <c r="AJ2852" s="7"/>
      <c r="AK2852" s="7"/>
      <c r="AL2852" s="23"/>
    </row>
    <row r="2853" spans="31:38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</row>
    <row r="2854" spans="31:38" ht="16.5" x14ac:dyDescent="0.2">
      <c r="AE2854" s="20"/>
      <c r="AF2854" s="12"/>
      <c r="AG2854" s="12"/>
      <c r="AH2854" s="12"/>
      <c r="AI2854" s="12"/>
      <c r="AJ2854" s="12"/>
      <c r="AK2854" s="12"/>
      <c r="AL2854" s="21"/>
    </row>
    <row r="2855" spans="31:38" ht="16.5" x14ac:dyDescent="0.2">
      <c r="AE2855" s="22"/>
      <c r="AF2855" s="7"/>
      <c r="AG2855" s="7"/>
      <c r="AH2855" s="7"/>
      <c r="AI2855" s="7"/>
      <c r="AJ2855" s="7"/>
      <c r="AK2855" s="7"/>
      <c r="AL2855" s="23"/>
    </row>
    <row r="2856" spans="31:38" ht="16.5" x14ac:dyDescent="0.2">
      <c r="AE2856" s="22"/>
      <c r="AF2856" s="7"/>
      <c r="AG2856" s="7"/>
      <c r="AH2856" s="7"/>
      <c r="AI2856" s="7"/>
      <c r="AJ2856" s="7"/>
      <c r="AK2856" s="7"/>
      <c r="AL2856" s="23"/>
    </row>
    <row r="2857" spans="31:38" ht="16.5" x14ac:dyDescent="0.2">
      <c r="AE2857" s="22"/>
      <c r="AF2857" s="7"/>
      <c r="AG2857" s="7"/>
      <c r="AH2857" s="7"/>
      <c r="AI2857" s="7"/>
      <c r="AJ2857" s="7"/>
      <c r="AK2857" s="7"/>
      <c r="AL2857" s="23"/>
    </row>
    <row r="2858" spans="31:38" ht="16.5" x14ac:dyDescent="0.2">
      <c r="AE2858" s="22"/>
      <c r="AF2858" s="7"/>
      <c r="AG2858" s="7"/>
      <c r="AH2858" s="7"/>
      <c r="AI2858" s="7"/>
      <c r="AJ2858" s="7"/>
      <c r="AK2858" s="7"/>
      <c r="AL2858" s="23"/>
    </row>
    <row r="2859" spans="31:38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</row>
    <row r="2860" spans="31:38" ht="16.5" x14ac:dyDescent="0.2">
      <c r="AE2860" s="20"/>
      <c r="AF2860" s="12"/>
      <c r="AG2860" s="12"/>
      <c r="AH2860" s="12"/>
      <c r="AI2860" s="12"/>
      <c r="AJ2860" s="12"/>
      <c r="AK2860" s="12"/>
      <c r="AL2860" s="21"/>
    </row>
    <row r="2861" spans="31:38" ht="16.5" x14ac:dyDescent="0.2">
      <c r="AE2861" s="22"/>
      <c r="AF2861" s="7"/>
      <c r="AG2861" s="7"/>
      <c r="AH2861" s="7"/>
      <c r="AI2861" s="7"/>
      <c r="AJ2861" s="7"/>
      <c r="AK2861" s="7"/>
      <c r="AL2861" s="23"/>
    </row>
    <row r="2862" spans="31:38" ht="16.5" x14ac:dyDescent="0.2">
      <c r="AE2862" s="22"/>
      <c r="AF2862" s="7"/>
      <c r="AG2862" s="7"/>
      <c r="AH2862" s="7"/>
      <c r="AI2862" s="7"/>
      <c r="AJ2862" s="7"/>
      <c r="AK2862" s="7"/>
      <c r="AL2862" s="23"/>
    </row>
    <row r="2863" spans="31:38" ht="16.5" x14ac:dyDescent="0.2">
      <c r="AE2863" s="22"/>
      <c r="AF2863" s="7"/>
      <c r="AG2863" s="7"/>
      <c r="AH2863" s="7"/>
      <c r="AI2863" s="7"/>
      <c r="AJ2863" s="7"/>
      <c r="AK2863" s="7"/>
      <c r="AL2863" s="23"/>
    </row>
    <row r="2864" spans="31:38" ht="16.5" x14ac:dyDescent="0.2">
      <c r="AE2864" s="22"/>
      <c r="AF2864" s="7"/>
      <c r="AG2864" s="7"/>
      <c r="AH2864" s="7"/>
      <c r="AI2864" s="7"/>
      <c r="AJ2864" s="7"/>
      <c r="AK2864" s="7"/>
      <c r="AL2864" s="23"/>
    </row>
    <row r="2865" spans="31:38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</row>
    <row r="2866" spans="31:38" ht="16.5" x14ac:dyDescent="0.2">
      <c r="AE2866" s="20"/>
      <c r="AF2866" s="12"/>
      <c r="AG2866" s="12"/>
      <c r="AH2866" s="12"/>
      <c r="AI2866" s="12"/>
      <c r="AJ2866" s="12"/>
      <c r="AK2866" s="12"/>
      <c r="AL2866" s="21"/>
    </row>
    <row r="2867" spans="31:38" ht="16.5" x14ac:dyDescent="0.2">
      <c r="AE2867" s="22"/>
      <c r="AF2867" s="7"/>
      <c r="AG2867" s="7"/>
      <c r="AH2867" s="7"/>
      <c r="AI2867" s="7"/>
      <c r="AJ2867" s="7"/>
      <c r="AK2867" s="7"/>
      <c r="AL2867" s="23"/>
    </row>
    <row r="2868" spans="31:38" ht="16.5" x14ac:dyDescent="0.2">
      <c r="AE2868" s="22"/>
      <c r="AF2868" s="7"/>
      <c r="AG2868" s="7"/>
      <c r="AH2868" s="7"/>
      <c r="AI2868" s="7"/>
      <c r="AJ2868" s="7"/>
      <c r="AK2868" s="7"/>
      <c r="AL2868" s="23"/>
    </row>
    <row r="2869" spans="31:38" ht="16.5" x14ac:dyDescent="0.2">
      <c r="AE2869" s="22"/>
      <c r="AF2869" s="7"/>
      <c r="AG2869" s="7"/>
      <c r="AH2869" s="7"/>
      <c r="AI2869" s="7"/>
      <c r="AJ2869" s="7"/>
      <c r="AK2869" s="7"/>
      <c r="AL2869" s="23"/>
    </row>
    <row r="2870" spans="31:38" ht="16.5" x14ac:dyDescent="0.2">
      <c r="AE2870" s="22"/>
      <c r="AF2870" s="7"/>
      <c r="AG2870" s="7"/>
      <c r="AH2870" s="7"/>
      <c r="AI2870" s="7"/>
      <c r="AJ2870" s="7"/>
      <c r="AK2870" s="7"/>
      <c r="AL2870" s="23"/>
    </row>
    <row r="2871" spans="31:38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</row>
    <row r="2872" spans="31:38" ht="16.5" x14ac:dyDescent="0.2">
      <c r="AE2872" s="20"/>
      <c r="AF2872" s="12"/>
      <c r="AG2872" s="12"/>
      <c r="AH2872" s="12"/>
      <c r="AI2872" s="12"/>
      <c r="AJ2872" s="12"/>
      <c r="AK2872" s="12"/>
      <c r="AL2872" s="21"/>
    </row>
    <row r="2873" spans="31:38" ht="16.5" x14ac:dyDescent="0.2">
      <c r="AE2873" s="22"/>
      <c r="AF2873" s="7"/>
      <c r="AG2873" s="7"/>
      <c r="AH2873" s="7"/>
      <c r="AI2873" s="7"/>
      <c r="AJ2873" s="7"/>
      <c r="AK2873" s="7"/>
      <c r="AL2873" s="23"/>
    </row>
    <row r="2874" spans="31:38" ht="16.5" x14ac:dyDescent="0.2">
      <c r="AE2874" s="22"/>
      <c r="AF2874" s="7"/>
      <c r="AG2874" s="7"/>
      <c r="AH2874" s="7"/>
      <c r="AI2874" s="7"/>
      <c r="AJ2874" s="7"/>
      <c r="AK2874" s="7"/>
      <c r="AL2874" s="23"/>
    </row>
    <row r="2875" spans="31:38" ht="16.5" x14ac:dyDescent="0.2">
      <c r="AE2875" s="22"/>
      <c r="AF2875" s="7"/>
      <c r="AG2875" s="7"/>
      <c r="AH2875" s="7"/>
      <c r="AI2875" s="7"/>
      <c r="AJ2875" s="7"/>
      <c r="AK2875" s="7"/>
      <c r="AL2875" s="23"/>
    </row>
    <row r="2876" spans="31:38" ht="16.5" x14ac:dyDescent="0.2">
      <c r="AE2876" s="22"/>
      <c r="AF2876" s="7"/>
      <c r="AG2876" s="7"/>
      <c r="AH2876" s="7"/>
      <c r="AI2876" s="7"/>
      <c r="AJ2876" s="7"/>
      <c r="AK2876" s="7"/>
      <c r="AL2876" s="23"/>
    </row>
    <row r="2877" spans="31:38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</row>
    <row r="2878" spans="31:38" ht="16.5" x14ac:dyDescent="0.2">
      <c r="AE2878" s="20"/>
      <c r="AF2878" s="12"/>
      <c r="AG2878" s="12"/>
      <c r="AH2878" s="12"/>
      <c r="AI2878" s="12"/>
      <c r="AJ2878" s="12"/>
      <c r="AK2878" s="12"/>
      <c r="AL2878" s="21"/>
    </row>
    <row r="2879" spans="31:38" ht="16.5" x14ac:dyDescent="0.2">
      <c r="AE2879" s="22"/>
      <c r="AF2879" s="7"/>
      <c r="AG2879" s="7"/>
      <c r="AH2879" s="7"/>
      <c r="AI2879" s="7"/>
      <c r="AJ2879" s="7"/>
      <c r="AK2879" s="7"/>
      <c r="AL2879" s="23"/>
    </row>
    <row r="2880" spans="31:38" ht="16.5" x14ac:dyDescent="0.2">
      <c r="AE2880" s="22"/>
      <c r="AF2880" s="7"/>
      <c r="AG2880" s="7"/>
      <c r="AH2880" s="7"/>
      <c r="AI2880" s="7"/>
      <c r="AJ2880" s="7"/>
      <c r="AK2880" s="7"/>
      <c r="AL2880" s="23"/>
    </row>
    <row r="2881" spans="31:38" ht="16.5" x14ac:dyDescent="0.2">
      <c r="AE2881" s="22"/>
      <c r="AF2881" s="7"/>
      <c r="AG2881" s="7"/>
      <c r="AH2881" s="7"/>
      <c r="AI2881" s="7"/>
      <c r="AJ2881" s="7"/>
      <c r="AK2881" s="7"/>
      <c r="AL2881" s="23"/>
    </row>
    <row r="2882" spans="31:38" ht="16.5" x14ac:dyDescent="0.2">
      <c r="AE2882" s="22"/>
      <c r="AF2882" s="7"/>
      <c r="AG2882" s="7"/>
      <c r="AH2882" s="7"/>
      <c r="AI2882" s="7"/>
      <c r="AJ2882" s="7"/>
      <c r="AK2882" s="7"/>
      <c r="AL2882" s="23"/>
    </row>
    <row r="2883" spans="31:38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</row>
    <row r="2884" spans="31:38" ht="16.5" x14ac:dyDescent="0.2">
      <c r="AE2884" s="20"/>
      <c r="AF2884" s="12"/>
      <c r="AG2884" s="12"/>
      <c r="AH2884" s="12"/>
      <c r="AI2884" s="12"/>
      <c r="AJ2884" s="12"/>
      <c r="AK2884" s="12"/>
      <c r="AL2884" s="21"/>
    </row>
    <row r="2885" spans="31:38" ht="16.5" x14ac:dyDescent="0.2">
      <c r="AE2885" s="22"/>
      <c r="AF2885" s="7"/>
      <c r="AG2885" s="7"/>
      <c r="AH2885" s="7"/>
      <c r="AI2885" s="7"/>
      <c r="AJ2885" s="7"/>
      <c r="AK2885" s="7"/>
      <c r="AL2885" s="23"/>
    </row>
    <row r="2886" spans="31:38" ht="16.5" x14ac:dyDescent="0.2">
      <c r="AE2886" s="22"/>
      <c r="AF2886" s="7"/>
      <c r="AG2886" s="7"/>
      <c r="AH2886" s="7"/>
      <c r="AI2886" s="7"/>
      <c r="AJ2886" s="7"/>
      <c r="AK2886" s="7"/>
      <c r="AL2886" s="23"/>
    </row>
    <row r="2887" spans="31:38" ht="16.5" x14ac:dyDescent="0.2">
      <c r="AE2887" s="22"/>
      <c r="AF2887" s="7"/>
      <c r="AG2887" s="7"/>
      <c r="AH2887" s="7"/>
      <c r="AI2887" s="7"/>
      <c r="AJ2887" s="7"/>
      <c r="AK2887" s="7"/>
      <c r="AL2887" s="23"/>
    </row>
    <row r="2888" spans="31:38" ht="16.5" x14ac:dyDescent="0.2">
      <c r="AE2888" s="22"/>
      <c r="AF2888" s="7"/>
      <c r="AG2888" s="7"/>
      <c r="AH2888" s="7"/>
      <c r="AI2888" s="7"/>
      <c r="AJ2888" s="7"/>
      <c r="AK2888" s="7"/>
      <c r="AL2888" s="23"/>
    </row>
    <row r="2889" spans="31:38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</row>
    <row r="2890" spans="31:38" ht="16.5" x14ac:dyDescent="0.2">
      <c r="AE2890" s="20"/>
      <c r="AF2890" s="12"/>
      <c r="AG2890" s="12"/>
      <c r="AH2890" s="12"/>
      <c r="AI2890" s="12"/>
      <c r="AJ2890" s="12"/>
      <c r="AK2890" s="12"/>
      <c r="AL2890" s="21"/>
    </row>
    <row r="2891" spans="31:38" ht="16.5" x14ac:dyDescent="0.2">
      <c r="AE2891" s="22"/>
      <c r="AF2891" s="7"/>
      <c r="AG2891" s="7"/>
      <c r="AH2891" s="7"/>
      <c r="AI2891" s="7"/>
      <c r="AJ2891" s="7"/>
      <c r="AK2891" s="7"/>
      <c r="AL2891" s="23"/>
    </row>
    <row r="2892" spans="31:38" ht="16.5" x14ac:dyDescent="0.2">
      <c r="AE2892" s="22"/>
      <c r="AF2892" s="7"/>
      <c r="AG2892" s="7"/>
      <c r="AH2892" s="7"/>
      <c r="AI2892" s="7"/>
      <c r="AJ2892" s="7"/>
      <c r="AK2892" s="7"/>
      <c r="AL2892" s="23"/>
    </row>
    <row r="2893" spans="31:38" ht="16.5" x14ac:dyDescent="0.2">
      <c r="AE2893" s="22"/>
      <c r="AF2893" s="7"/>
      <c r="AG2893" s="7"/>
      <c r="AH2893" s="7"/>
      <c r="AI2893" s="7"/>
      <c r="AJ2893" s="7"/>
      <c r="AK2893" s="7"/>
      <c r="AL2893" s="23"/>
    </row>
    <row r="2894" spans="31:38" ht="16.5" x14ac:dyDescent="0.2">
      <c r="AE2894" s="22"/>
      <c r="AF2894" s="7"/>
      <c r="AG2894" s="7"/>
      <c r="AH2894" s="7"/>
      <c r="AI2894" s="7"/>
      <c r="AJ2894" s="7"/>
      <c r="AK2894" s="7"/>
      <c r="AL2894" s="23"/>
    </row>
    <row r="2895" spans="31:38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</row>
    <row r="2896" spans="31:38" ht="16.5" x14ac:dyDescent="0.2">
      <c r="AE2896" s="20"/>
      <c r="AF2896" s="12"/>
      <c r="AG2896" s="12"/>
      <c r="AH2896" s="12"/>
      <c r="AI2896" s="12"/>
      <c r="AJ2896" s="12"/>
      <c r="AK2896" s="12"/>
      <c r="AL2896" s="21"/>
    </row>
    <row r="2897" spans="31:38" ht="16.5" x14ac:dyDescent="0.2">
      <c r="AE2897" s="22"/>
      <c r="AF2897" s="7"/>
      <c r="AG2897" s="7"/>
      <c r="AH2897" s="7"/>
      <c r="AI2897" s="7"/>
      <c r="AJ2897" s="7"/>
      <c r="AK2897" s="7"/>
      <c r="AL2897" s="23"/>
    </row>
    <row r="2898" spans="31:38" ht="16.5" x14ac:dyDescent="0.2">
      <c r="AE2898" s="22"/>
      <c r="AF2898" s="7"/>
      <c r="AG2898" s="7"/>
      <c r="AH2898" s="7"/>
      <c r="AI2898" s="7"/>
      <c r="AJ2898" s="7"/>
      <c r="AK2898" s="7"/>
      <c r="AL2898" s="23"/>
    </row>
    <row r="2899" spans="31:38" ht="16.5" x14ac:dyDescent="0.2">
      <c r="AE2899" s="22"/>
      <c r="AF2899" s="7"/>
      <c r="AG2899" s="7"/>
      <c r="AH2899" s="7"/>
      <c r="AI2899" s="7"/>
      <c r="AJ2899" s="7"/>
      <c r="AK2899" s="7"/>
      <c r="AL2899" s="23"/>
    </row>
    <row r="2900" spans="31:38" ht="16.5" x14ac:dyDescent="0.2">
      <c r="AE2900" s="22"/>
      <c r="AF2900" s="7"/>
      <c r="AG2900" s="7"/>
      <c r="AH2900" s="7"/>
      <c r="AI2900" s="7"/>
      <c r="AJ2900" s="7"/>
      <c r="AK2900" s="7"/>
      <c r="AL2900" s="23"/>
    </row>
    <row r="2901" spans="31:38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</row>
    <row r="2902" spans="31:38" ht="16.5" x14ac:dyDescent="0.2">
      <c r="AE2902" s="20"/>
      <c r="AF2902" s="12"/>
      <c r="AG2902" s="12"/>
      <c r="AH2902" s="12"/>
      <c r="AI2902" s="12"/>
      <c r="AJ2902" s="12"/>
      <c r="AK2902" s="12"/>
      <c r="AL2902" s="21"/>
    </row>
    <row r="2903" spans="31:38" ht="16.5" x14ac:dyDescent="0.2">
      <c r="AE2903" s="22"/>
      <c r="AF2903" s="7"/>
      <c r="AG2903" s="7"/>
      <c r="AH2903" s="7"/>
      <c r="AI2903" s="7"/>
      <c r="AJ2903" s="7"/>
      <c r="AK2903" s="7"/>
      <c r="AL2903" s="23"/>
    </row>
    <row r="2904" spans="31:38" ht="16.5" x14ac:dyDescent="0.2">
      <c r="AE2904" s="22"/>
      <c r="AF2904" s="7"/>
      <c r="AG2904" s="7"/>
      <c r="AH2904" s="7"/>
      <c r="AI2904" s="7"/>
      <c r="AJ2904" s="7"/>
      <c r="AK2904" s="7"/>
      <c r="AL2904" s="23"/>
    </row>
    <row r="2905" spans="31:38" ht="16.5" x14ac:dyDescent="0.2">
      <c r="AE2905" s="22"/>
      <c r="AF2905" s="7"/>
      <c r="AG2905" s="7"/>
      <c r="AH2905" s="7"/>
      <c r="AI2905" s="7"/>
      <c r="AJ2905" s="7"/>
      <c r="AK2905" s="7"/>
      <c r="AL2905" s="23"/>
    </row>
    <row r="2906" spans="31:38" ht="16.5" x14ac:dyDescent="0.2">
      <c r="AE2906" s="22"/>
      <c r="AF2906" s="7"/>
      <c r="AG2906" s="7"/>
      <c r="AH2906" s="7"/>
      <c r="AI2906" s="7"/>
      <c r="AJ2906" s="7"/>
      <c r="AK2906" s="7"/>
      <c r="AL2906" s="23"/>
    </row>
    <row r="2907" spans="31:38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</row>
    <row r="2908" spans="31:38" ht="16.5" x14ac:dyDescent="0.2">
      <c r="AE2908" s="20"/>
      <c r="AF2908" s="12"/>
      <c r="AG2908" s="12"/>
      <c r="AH2908" s="12"/>
      <c r="AI2908" s="12"/>
      <c r="AJ2908" s="12"/>
      <c r="AK2908" s="12"/>
      <c r="AL2908" s="21"/>
    </row>
    <row r="2909" spans="31:38" ht="16.5" x14ac:dyDescent="0.2">
      <c r="AE2909" s="22"/>
      <c r="AF2909" s="7"/>
      <c r="AG2909" s="7"/>
      <c r="AH2909" s="7"/>
      <c r="AI2909" s="7"/>
      <c r="AJ2909" s="7"/>
      <c r="AK2909" s="7"/>
      <c r="AL2909" s="23"/>
    </row>
    <row r="2910" spans="31:38" ht="16.5" x14ac:dyDescent="0.2">
      <c r="AE2910" s="22"/>
      <c r="AF2910" s="7"/>
      <c r="AG2910" s="7"/>
      <c r="AH2910" s="7"/>
      <c r="AI2910" s="7"/>
      <c r="AJ2910" s="7"/>
      <c r="AK2910" s="7"/>
      <c r="AL2910" s="23"/>
    </row>
    <row r="2911" spans="31:38" ht="16.5" x14ac:dyDescent="0.2">
      <c r="AE2911" s="22"/>
      <c r="AF2911" s="7"/>
      <c r="AG2911" s="7"/>
      <c r="AH2911" s="7"/>
      <c r="AI2911" s="7"/>
      <c r="AJ2911" s="7"/>
      <c r="AK2911" s="7"/>
      <c r="AL2911" s="23"/>
    </row>
    <row r="2912" spans="31:38" ht="16.5" x14ac:dyDescent="0.2">
      <c r="AE2912" s="22"/>
      <c r="AF2912" s="7"/>
      <c r="AG2912" s="7"/>
      <c r="AH2912" s="7"/>
      <c r="AI2912" s="7"/>
      <c r="AJ2912" s="7"/>
      <c r="AK2912" s="7"/>
      <c r="AL2912" s="23"/>
    </row>
    <row r="2913" spans="31:38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</row>
    <row r="2914" spans="31:38" ht="16.5" x14ac:dyDescent="0.2">
      <c r="AE2914" s="20"/>
      <c r="AF2914" s="12"/>
      <c r="AG2914" s="12"/>
      <c r="AH2914" s="12"/>
      <c r="AI2914" s="12"/>
      <c r="AJ2914" s="12"/>
      <c r="AK2914" s="12"/>
      <c r="AL2914" s="21"/>
    </row>
    <row r="2915" spans="31:38" ht="16.5" x14ac:dyDescent="0.2">
      <c r="AE2915" s="22"/>
      <c r="AF2915" s="7"/>
      <c r="AG2915" s="7"/>
      <c r="AH2915" s="7"/>
      <c r="AI2915" s="7"/>
      <c r="AJ2915" s="7"/>
      <c r="AK2915" s="7"/>
      <c r="AL2915" s="23"/>
    </row>
    <row r="2916" spans="31:38" ht="16.5" x14ac:dyDescent="0.2">
      <c r="AE2916" s="22"/>
      <c r="AF2916" s="7"/>
      <c r="AG2916" s="7"/>
      <c r="AH2916" s="7"/>
      <c r="AI2916" s="7"/>
      <c r="AJ2916" s="7"/>
      <c r="AK2916" s="7"/>
      <c r="AL2916" s="23"/>
    </row>
    <row r="2917" spans="31:38" ht="16.5" x14ac:dyDescent="0.2">
      <c r="AE2917" s="22"/>
      <c r="AF2917" s="7"/>
      <c r="AG2917" s="7"/>
      <c r="AH2917" s="7"/>
      <c r="AI2917" s="7"/>
      <c r="AJ2917" s="7"/>
      <c r="AK2917" s="7"/>
      <c r="AL2917" s="23"/>
    </row>
    <row r="2918" spans="31:38" ht="16.5" x14ac:dyDescent="0.2">
      <c r="AE2918" s="22"/>
      <c r="AF2918" s="7"/>
      <c r="AG2918" s="7"/>
      <c r="AH2918" s="7"/>
      <c r="AI2918" s="7"/>
      <c r="AJ2918" s="7"/>
      <c r="AK2918" s="7"/>
      <c r="AL2918" s="23"/>
    </row>
    <row r="2919" spans="31:38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</row>
    <row r="2920" spans="31:38" ht="16.5" x14ac:dyDescent="0.2">
      <c r="AE2920" s="20"/>
      <c r="AF2920" s="12"/>
      <c r="AG2920" s="12"/>
      <c r="AH2920" s="12"/>
      <c r="AI2920" s="12"/>
      <c r="AJ2920" s="12"/>
      <c r="AK2920" s="12"/>
      <c r="AL2920" s="21"/>
    </row>
    <row r="2921" spans="31:38" ht="16.5" x14ac:dyDescent="0.2">
      <c r="AE2921" s="22"/>
      <c r="AF2921" s="7"/>
      <c r="AG2921" s="7"/>
      <c r="AH2921" s="7"/>
      <c r="AI2921" s="7"/>
      <c r="AJ2921" s="7"/>
      <c r="AK2921" s="7"/>
      <c r="AL2921" s="23"/>
    </row>
    <row r="2922" spans="31:38" ht="16.5" x14ac:dyDescent="0.2">
      <c r="AE2922" s="22"/>
      <c r="AF2922" s="7"/>
      <c r="AG2922" s="7"/>
      <c r="AH2922" s="7"/>
      <c r="AI2922" s="7"/>
      <c r="AJ2922" s="7"/>
      <c r="AK2922" s="7"/>
      <c r="AL2922" s="23"/>
    </row>
    <row r="2923" spans="31:38" ht="16.5" x14ac:dyDescent="0.2">
      <c r="AE2923" s="22"/>
      <c r="AF2923" s="7"/>
      <c r="AG2923" s="7"/>
      <c r="AH2923" s="7"/>
      <c r="AI2923" s="7"/>
      <c r="AJ2923" s="7"/>
      <c r="AK2923" s="7"/>
      <c r="AL2923" s="23"/>
    </row>
    <row r="2924" spans="31:38" ht="16.5" x14ac:dyDescent="0.2">
      <c r="AE2924" s="22"/>
      <c r="AF2924" s="7"/>
      <c r="AG2924" s="7"/>
      <c r="AH2924" s="7"/>
      <c r="AI2924" s="7"/>
      <c r="AJ2924" s="7"/>
      <c r="AK2924" s="7"/>
      <c r="AL2924" s="23"/>
    </row>
    <row r="2925" spans="31:38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</row>
    <row r="2926" spans="31:38" ht="16.5" x14ac:dyDescent="0.2">
      <c r="AE2926" s="20"/>
      <c r="AF2926" s="12"/>
      <c r="AG2926" s="12"/>
      <c r="AH2926" s="12"/>
      <c r="AI2926" s="12"/>
      <c r="AJ2926" s="12"/>
      <c r="AK2926" s="12"/>
      <c r="AL2926" s="21"/>
    </row>
    <row r="2927" spans="31:38" ht="16.5" x14ac:dyDescent="0.2">
      <c r="AE2927" s="22"/>
      <c r="AF2927" s="7"/>
      <c r="AG2927" s="7"/>
      <c r="AH2927" s="7"/>
      <c r="AI2927" s="7"/>
      <c r="AJ2927" s="7"/>
      <c r="AK2927" s="7"/>
      <c r="AL2927" s="23"/>
    </row>
    <row r="2928" spans="31:38" ht="16.5" x14ac:dyDescent="0.2">
      <c r="AE2928" s="22"/>
      <c r="AF2928" s="7"/>
      <c r="AG2928" s="7"/>
      <c r="AH2928" s="7"/>
      <c r="AI2928" s="7"/>
      <c r="AJ2928" s="7"/>
      <c r="AK2928" s="7"/>
      <c r="AL2928" s="23"/>
    </row>
    <row r="2929" spans="31:38" ht="16.5" x14ac:dyDescent="0.2">
      <c r="AE2929" s="22"/>
      <c r="AF2929" s="7"/>
      <c r="AG2929" s="7"/>
      <c r="AH2929" s="7"/>
      <c r="AI2929" s="7"/>
      <c r="AJ2929" s="7"/>
      <c r="AK2929" s="7"/>
      <c r="AL2929" s="23"/>
    </row>
    <row r="2930" spans="31:38" ht="16.5" x14ac:dyDescent="0.2">
      <c r="AE2930" s="22"/>
      <c r="AF2930" s="7"/>
      <c r="AG2930" s="7"/>
      <c r="AH2930" s="7"/>
      <c r="AI2930" s="7"/>
      <c r="AJ2930" s="7"/>
      <c r="AK2930" s="7"/>
      <c r="AL2930" s="23"/>
    </row>
    <row r="2931" spans="31:38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</row>
    <row r="2932" spans="31:38" ht="16.5" x14ac:dyDescent="0.2">
      <c r="AE2932" s="20"/>
      <c r="AF2932" s="12"/>
      <c r="AG2932" s="12"/>
      <c r="AH2932" s="12"/>
      <c r="AI2932" s="12"/>
      <c r="AJ2932" s="12"/>
      <c r="AK2932" s="12"/>
      <c r="AL2932" s="21"/>
    </row>
    <row r="2933" spans="31:38" ht="16.5" x14ac:dyDescent="0.2">
      <c r="AE2933" s="22"/>
      <c r="AF2933" s="7"/>
      <c r="AG2933" s="7"/>
      <c r="AH2933" s="7"/>
      <c r="AI2933" s="7"/>
      <c r="AJ2933" s="7"/>
      <c r="AK2933" s="7"/>
      <c r="AL2933" s="23"/>
    </row>
    <row r="2934" spans="31:38" ht="16.5" x14ac:dyDescent="0.2">
      <c r="AE2934" s="22"/>
      <c r="AF2934" s="7"/>
      <c r="AG2934" s="7"/>
      <c r="AH2934" s="7"/>
      <c r="AI2934" s="7"/>
      <c r="AJ2934" s="7"/>
      <c r="AK2934" s="7"/>
      <c r="AL2934" s="23"/>
    </row>
    <row r="2935" spans="31:38" ht="16.5" x14ac:dyDescent="0.2">
      <c r="AE2935" s="22"/>
      <c r="AF2935" s="7"/>
      <c r="AG2935" s="7"/>
      <c r="AH2935" s="7"/>
      <c r="AI2935" s="7"/>
      <c r="AJ2935" s="7"/>
      <c r="AK2935" s="7"/>
      <c r="AL2935" s="23"/>
    </row>
    <row r="2936" spans="31:38" ht="16.5" x14ac:dyDescent="0.2">
      <c r="AE2936" s="22"/>
      <c r="AF2936" s="7"/>
      <c r="AG2936" s="7"/>
      <c r="AH2936" s="7"/>
      <c r="AI2936" s="7"/>
      <c r="AJ2936" s="7"/>
      <c r="AK2936" s="7"/>
      <c r="AL2936" s="23"/>
    </row>
    <row r="2937" spans="31:38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</row>
    <row r="2938" spans="31:38" ht="16.5" x14ac:dyDescent="0.2">
      <c r="AE2938" s="20"/>
      <c r="AF2938" s="12"/>
      <c r="AG2938" s="12"/>
      <c r="AH2938" s="12"/>
      <c r="AI2938" s="12"/>
      <c r="AJ2938" s="12"/>
      <c r="AK2938" s="12"/>
      <c r="AL2938" s="21"/>
    </row>
    <row r="2939" spans="31:38" ht="16.5" x14ac:dyDescent="0.2">
      <c r="AE2939" s="22"/>
      <c r="AF2939" s="7"/>
      <c r="AG2939" s="7"/>
      <c r="AH2939" s="7"/>
      <c r="AI2939" s="7"/>
      <c r="AJ2939" s="7"/>
      <c r="AK2939" s="7"/>
      <c r="AL2939" s="23"/>
    </row>
    <row r="2940" spans="31:38" ht="16.5" x14ac:dyDescent="0.2">
      <c r="AE2940" s="22"/>
      <c r="AF2940" s="7"/>
      <c r="AG2940" s="7"/>
      <c r="AH2940" s="7"/>
      <c r="AI2940" s="7"/>
      <c r="AJ2940" s="7"/>
      <c r="AK2940" s="7"/>
      <c r="AL2940" s="23"/>
    </row>
    <row r="2941" spans="31:38" ht="16.5" x14ac:dyDescent="0.2">
      <c r="AE2941" s="22"/>
      <c r="AF2941" s="7"/>
      <c r="AG2941" s="7"/>
      <c r="AH2941" s="7"/>
      <c r="AI2941" s="7"/>
      <c r="AJ2941" s="7"/>
      <c r="AK2941" s="7"/>
      <c r="AL2941" s="23"/>
    </row>
    <row r="2942" spans="31:38" ht="16.5" x14ac:dyDescent="0.2">
      <c r="AE2942" s="22"/>
      <c r="AF2942" s="7"/>
      <c r="AG2942" s="7"/>
      <c r="AH2942" s="7"/>
      <c r="AI2942" s="7"/>
      <c r="AJ2942" s="7"/>
      <c r="AK2942" s="7"/>
      <c r="AL2942" s="23"/>
    </row>
    <row r="2943" spans="31:38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</row>
    <row r="2944" spans="31:38" ht="16.5" x14ac:dyDescent="0.2">
      <c r="AE2944" s="20"/>
      <c r="AF2944" s="12"/>
      <c r="AG2944" s="12"/>
      <c r="AH2944" s="12"/>
      <c r="AI2944" s="12"/>
      <c r="AJ2944" s="12"/>
      <c r="AK2944" s="12"/>
      <c r="AL2944" s="21"/>
    </row>
    <row r="2945" spans="31:38" ht="16.5" x14ac:dyDescent="0.2">
      <c r="AE2945" s="22"/>
      <c r="AF2945" s="7"/>
      <c r="AG2945" s="7"/>
      <c r="AH2945" s="7"/>
      <c r="AI2945" s="7"/>
      <c r="AJ2945" s="7"/>
      <c r="AK2945" s="7"/>
      <c r="AL2945" s="23"/>
    </row>
    <row r="2946" spans="31:38" ht="16.5" x14ac:dyDescent="0.2">
      <c r="AE2946" s="22"/>
      <c r="AF2946" s="7"/>
      <c r="AG2946" s="7"/>
      <c r="AH2946" s="7"/>
      <c r="AI2946" s="7"/>
      <c r="AJ2946" s="7"/>
      <c r="AK2946" s="7"/>
      <c r="AL2946" s="23"/>
    </row>
    <row r="2947" spans="31:38" ht="16.5" x14ac:dyDescent="0.2">
      <c r="AE2947" s="22"/>
      <c r="AF2947" s="7"/>
      <c r="AG2947" s="7"/>
      <c r="AH2947" s="7"/>
      <c r="AI2947" s="7"/>
      <c r="AJ2947" s="7"/>
      <c r="AK2947" s="7"/>
      <c r="AL2947" s="23"/>
    </row>
    <row r="2948" spans="31:38" ht="16.5" x14ac:dyDescent="0.2">
      <c r="AE2948" s="22"/>
      <c r="AF2948" s="7"/>
      <c r="AG2948" s="7"/>
      <c r="AH2948" s="7"/>
      <c r="AI2948" s="7"/>
      <c r="AJ2948" s="7"/>
      <c r="AK2948" s="7"/>
      <c r="AL2948" s="23"/>
    </row>
    <row r="2949" spans="31:38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</row>
    <row r="2950" spans="31:38" ht="16.5" x14ac:dyDescent="0.2">
      <c r="AE2950" s="20"/>
      <c r="AF2950" s="12"/>
      <c r="AG2950" s="12"/>
      <c r="AH2950" s="12"/>
      <c r="AI2950" s="12"/>
      <c r="AJ2950" s="12"/>
      <c r="AK2950" s="12"/>
      <c r="AL2950" s="21"/>
    </row>
    <row r="2951" spans="31:38" ht="16.5" x14ac:dyDescent="0.2">
      <c r="AE2951" s="22"/>
      <c r="AF2951" s="7"/>
      <c r="AG2951" s="7"/>
      <c r="AH2951" s="7"/>
      <c r="AI2951" s="7"/>
      <c r="AJ2951" s="7"/>
      <c r="AK2951" s="7"/>
      <c r="AL2951" s="23"/>
    </row>
    <row r="2952" spans="31:38" ht="16.5" x14ac:dyDescent="0.2">
      <c r="AE2952" s="22"/>
      <c r="AF2952" s="7"/>
      <c r="AG2952" s="7"/>
      <c r="AH2952" s="7"/>
      <c r="AI2952" s="7"/>
      <c r="AJ2952" s="7"/>
      <c r="AK2952" s="7"/>
      <c r="AL2952" s="23"/>
    </row>
    <row r="2953" spans="31:38" ht="16.5" x14ac:dyDescent="0.2">
      <c r="AE2953" s="22"/>
      <c r="AF2953" s="7"/>
      <c r="AG2953" s="7"/>
      <c r="AH2953" s="7"/>
      <c r="AI2953" s="7"/>
      <c r="AJ2953" s="7"/>
      <c r="AK2953" s="7"/>
      <c r="AL2953" s="23"/>
    </row>
    <row r="2954" spans="31:38" ht="16.5" x14ac:dyDescent="0.2">
      <c r="AE2954" s="22"/>
      <c r="AF2954" s="7"/>
      <c r="AG2954" s="7"/>
      <c r="AH2954" s="7"/>
      <c r="AI2954" s="7"/>
      <c r="AJ2954" s="7"/>
      <c r="AK2954" s="7"/>
      <c r="AL2954" s="23"/>
    </row>
    <row r="2955" spans="31:38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</row>
    <row r="2956" spans="31:38" ht="16.5" x14ac:dyDescent="0.2">
      <c r="AE2956" s="20"/>
      <c r="AF2956" s="12"/>
      <c r="AG2956" s="12"/>
      <c r="AH2956" s="12"/>
      <c r="AI2956" s="12"/>
      <c r="AJ2956" s="12"/>
      <c r="AK2956" s="12"/>
      <c r="AL2956" s="21"/>
    </row>
    <row r="2957" spans="31:38" ht="16.5" x14ac:dyDescent="0.2">
      <c r="AE2957" s="22"/>
      <c r="AF2957" s="7"/>
      <c r="AG2957" s="7"/>
      <c r="AH2957" s="7"/>
      <c r="AI2957" s="7"/>
      <c r="AJ2957" s="7"/>
      <c r="AK2957" s="7"/>
      <c r="AL2957" s="23"/>
    </row>
    <row r="2958" spans="31:38" ht="16.5" x14ac:dyDescent="0.2">
      <c r="AE2958" s="22"/>
      <c r="AF2958" s="7"/>
      <c r="AG2958" s="7"/>
      <c r="AH2958" s="7"/>
      <c r="AI2958" s="7"/>
      <c r="AJ2958" s="7"/>
      <c r="AK2958" s="7"/>
      <c r="AL2958" s="23"/>
    </row>
    <row r="2959" spans="31:38" ht="16.5" x14ac:dyDescent="0.2">
      <c r="AE2959" s="22"/>
      <c r="AF2959" s="7"/>
      <c r="AG2959" s="7"/>
      <c r="AH2959" s="7"/>
      <c r="AI2959" s="7"/>
      <c r="AJ2959" s="7"/>
      <c r="AK2959" s="7"/>
      <c r="AL2959" s="23"/>
    </row>
    <row r="2960" spans="31:38" ht="16.5" x14ac:dyDescent="0.2">
      <c r="AE2960" s="22"/>
      <c r="AF2960" s="7"/>
      <c r="AG2960" s="7"/>
      <c r="AH2960" s="7"/>
      <c r="AI2960" s="7"/>
      <c r="AJ2960" s="7"/>
      <c r="AK2960" s="7"/>
      <c r="AL2960" s="23"/>
    </row>
    <row r="2961" spans="31:38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</row>
    <row r="2962" spans="31:38" ht="16.5" x14ac:dyDescent="0.2">
      <c r="AE2962" s="20"/>
      <c r="AF2962" s="12"/>
      <c r="AG2962" s="12"/>
      <c r="AH2962" s="12"/>
      <c r="AI2962" s="12"/>
      <c r="AJ2962" s="12"/>
      <c r="AK2962" s="12"/>
      <c r="AL2962" s="21"/>
    </row>
    <row r="2963" spans="31:38" ht="16.5" x14ac:dyDescent="0.2">
      <c r="AE2963" s="22"/>
      <c r="AF2963" s="7"/>
      <c r="AG2963" s="7"/>
      <c r="AH2963" s="7"/>
      <c r="AI2963" s="7"/>
      <c r="AJ2963" s="7"/>
      <c r="AK2963" s="7"/>
      <c r="AL2963" s="23"/>
    </row>
    <row r="2964" spans="31:38" ht="16.5" x14ac:dyDescent="0.2">
      <c r="AE2964" s="22"/>
      <c r="AF2964" s="7"/>
      <c r="AG2964" s="7"/>
      <c r="AH2964" s="7"/>
      <c r="AI2964" s="7"/>
      <c r="AJ2964" s="7"/>
      <c r="AK2964" s="7"/>
      <c r="AL2964" s="23"/>
    </row>
    <row r="2965" spans="31:38" ht="16.5" x14ac:dyDescent="0.2">
      <c r="AE2965" s="22"/>
      <c r="AF2965" s="7"/>
      <c r="AG2965" s="7"/>
      <c r="AH2965" s="7"/>
      <c r="AI2965" s="7"/>
      <c r="AJ2965" s="7"/>
      <c r="AK2965" s="7"/>
      <c r="AL2965" s="23"/>
    </row>
    <row r="2966" spans="31:38" ht="16.5" x14ac:dyDescent="0.2">
      <c r="AE2966" s="22"/>
      <c r="AF2966" s="7"/>
      <c r="AG2966" s="7"/>
      <c r="AH2966" s="7"/>
      <c r="AI2966" s="7"/>
      <c r="AJ2966" s="7"/>
      <c r="AK2966" s="7"/>
      <c r="AL2966" s="23"/>
    </row>
    <row r="2967" spans="31:38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</row>
    <row r="2968" spans="31:38" ht="16.5" x14ac:dyDescent="0.2">
      <c r="AE2968" s="20"/>
      <c r="AF2968" s="12"/>
      <c r="AG2968" s="12"/>
      <c r="AH2968" s="12"/>
      <c r="AI2968" s="12"/>
      <c r="AJ2968" s="12"/>
      <c r="AK2968" s="12"/>
      <c r="AL2968" s="21"/>
    </row>
    <row r="2969" spans="31:38" ht="16.5" x14ac:dyDescent="0.2">
      <c r="AE2969" s="22"/>
      <c r="AF2969" s="7"/>
      <c r="AG2969" s="7"/>
      <c r="AH2969" s="7"/>
      <c r="AI2969" s="7"/>
      <c r="AJ2969" s="7"/>
      <c r="AK2969" s="7"/>
      <c r="AL2969" s="23"/>
    </row>
    <row r="2970" spans="31:38" ht="16.5" x14ac:dyDescent="0.2">
      <c r="AE2970" s="22"/>
      <c r="AF2970" s="7"/>
      <c r="AG2970" s="7"/>
      <c r="AH2970" s="7"/>
      <c r="AI2970" s="7"/>
      <c r="AJ2970" s="7"/>
      <c r="AK2970" s="7"/>
      <c r="AL2970" s="23"/>
    </row>
    <row r="2971" spans="31:38" ht="16.5" x14ac:dyDescent="0.2">
      <c r="AE2971" s="22"/>
      <c r="AF2971" s="7"/>
      <c r="AG2971" s="7"/>
      <c r="AH2971" s="7"/>
      <c r="AI2971" s="7"/>
      <c r="AJ2971" s="7"/>
      <c r="AK2971" s="7"/>
      <c r="AL2971" s="23"/>
    </row>
    <row r="2972" spans="31:38" ht="16.5" x14ac:dyDescent="0.2">
      <c r="AE2972" s="22"/>
      <c r="AF2972" s="7"/>
      <c r="AG2972" s="7"/>
      <c r="AH2972" s="7"/>
      <c r="AI2972" s="7"/>
      <c r="AJ2972" s="7"/>
      <c r="AK2972" s="7"/>
      <c r="AL2972" s="23"/>
    </row>
    <row r="2973" spans="31:38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</row>
    <row r="2974" spans="31:38" ht="16.5" x14ac:dyDescent="0.2">
      <c r="AE2974" s="20"/>
      <c r="AF2974" s="12"/>
      <c r="AG2974" s="12"/>
      <c r="AH2974" s="12"/>
      <c r="AI2974" s="12"/>
      <c r="AJ2974" s="12"/>
      <c r="AK2974" s="12"/>
      <c r="AL2974" s="21"/>
    </row>
    <row r="2975" spans="31:38" ht="16.5" x14ac:dyDescent="0.2">
      <c r="AE2975" s="22"/>
      <c r="AF2975" s="7"/>
      <c r="AG2975" s="7"/>
      <c r="AH2975" s="7"/>
      <c r="AI2975" s="7"/>
      <c r="AJ2975" s="7"/>
      <c r="AK2975" s="7"/>
      <c r="AL2975" s="23"/>
    </row>
    <row r="2976" spans="31:38" ht="16.5" x14ac:dyDescent="0.2">
      <c r="AE2976" s="22"/>
      <c r="AF2976" s="7"/>
      <c r="AG2976" s="7"/>
      <c r="AH2976" s="7"/>
      <c r="AI2976" s="7"/>
      <c r="AJ2976" s="7"/>
      <c r="AK2976" s="7"/>
      <c r="AL2976" s="23"/>
    </row>
    <row r="2977" spans="31:38" ht="16.5" x14ac:dyDescent="0.2">
      <c r="AE2977" s="22"/>
      <c r="AF2977" s="7"/>
      <c r="AG2977" s="7"/>
      <c r="AH2977" s="7"/>
      <c r="AI2977" s="7"/>
      <c r="AJ2977" s="7"/>
      <c r="AK2977" s="7"/>
      <c r="AL2977" s="23"/>
    </row>
    <row r="2978" spans="31:38" ht="16.5" x14ac:dyDescent="0.2">
      <c r="AE2978" s="22"/>
      <c r="AF2978" s="7"/>
      <c r="AG2978" s="7"/>
      <c r="AH2978" s="7"/>
      <c r="AI2978" s="7"/>
      <c r="AJ2978" s="7"/>
      <c r="AK2978" s="7"/>
      <c r="AL2978" s="23"/>
    </row>
    <row r="2979" spans="31:38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</row>
    <row r="2980" spans="31:38" ht="16.5" x14ac:dyDescent="0.2">
      <c r="AE2980" s="20"/>
      <c r="AF2980" s="12"/>
      <c r="AG2980" s="12"/>
      <c r="AH2980" s="12"/>
      <c r="AI2980" s="12"/>
      <c r="AJ2980" s="12"/>
      <c r="AK2980" s="12"/>
      <c r="AL2980" s="21"/>
    </row>
    <row r="2981" spans="31:38" ht="16.5" x14ac:dyDescent="0.2">
      <c r="AE2981" s="22"/>
      <c r="AF2981" s="7"/>
      <c r="AG2981" s="7"/>
      <c r="AH2981" s="7"/>
      <c r="AI2981" s="7"/>
      <c r="AJ2981" s="7"/>
      <c r="AK2981" s="7"/>
      <c r="AL2981" s="23"/>
    </row>
    <row r="2982" spans="31:38" ht="16.5" x14ac:dyDescent="0.2">
      <c r="AE2982" s="22"/>
      <c r="AF2982" s="7"/>
      <c r="AG2982" s="7"/>
      <c r="AH2982" s="7"/>
      <c r="AI2982" s="7"/>
      <c r="AJ2982" s="7"/>
      <c r="AK2982" s="7"/>
      <c r="AL2982" s="23"/>
    </row>
    <row r="2983" spans="31:38" ht="16.5" x14ac:dyDescent="0.2">
      <c r="AE2983" s="22"/>
      <c r="AF2983" s="7"/>
      <c r="AG2983" s="7"/>
      <c r="AH2983" s="7"/>
      <c r="AI2983" s="7"/>
      <c r="AJ2983" s="7"/>
      <c r="AK2983" s="7"/>
      <c r="AL2983" s="23"/>
    </row>
    <row r="2984" spans="31:38" ht="16.5" x14ac:dyDescent="0.2">
      <c r="AE2984" s="22"/>
      <c r="AF2984" s="7"/>
      <c r="AG2984" s="7"/>
      <c r="AH2984" s="7"/>
      <c r="AI2984" s="7"/>
      <c r="AJ2984" s="7"/>
      <c r="AK2984" s="7"/>
      <c r="AL2984" s="23"/>
    </row>
    <row r="2985" spans="31:38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</row>
    <row r="2986" spans="31:38" ht="16.5" x14ac:dyDescent="0.2">
      <c r="AE2986" s="20"/>
      <c r="AF2986" s="12"/>
      <c r="AG2986" s="12"/>
      <c r="AH2986" s="12"/>
      <c r="AI2986" s="12"/>
      <c r="AJ2986" s="12"/>
      <c r="AK2986" s="12"/>
      <c r="AL2986" s="21"/>
    </row>
    <row r="2987" spans="31:38" ht="16.5" x14ac:dyDescent="0.2">
      <c r="AE2987" s="22"/>
      <c r="AF2987" s="7"/>
      <c r="AG2987" s="7"/>
      <c r="AH2987" s="7"/>
      <c r="AI2987" s="7"/>
      <c r="AJ2987" s="7"/>
      <c r="AK2987" s="7"/>
      <c r="AL2987" s="23"/>
    </row>
    <row r="2988" spans="31:38" ht="16.5" x14ac:dyDescent="0.2">
      <c r="AE2988" s="22"/>
      <c r="AF2988" s="7"/>
      <c r="AG2988" s="7"/>
      <c r="AH2988" s="7"/>
      <c r="AI2988" s="7"/>
      <c r="AJ2988" s="7"/>
      <c r="AK2988" s="7"/>
      <c r="AL2988" s="23"/>
    </row>
    <row r="2989" spans="31:38" ht="16.5" x14ac:dyDescent="0.2">
      <c r="AE2989" s="22"/>
      <c r="AF2989" s="7"/>
      <c r="AG2989" s="7"/>
      <c r="AH2989" s="7"/>
      <c r="AI2989" s="7"/>
      <c r="AJ2989" s="7"/>
      <c r="AK2989" s="7"/>
      <c r="AL2989" s="23"/>
    </row>
    <row r="2990" spans="31:38" ht="16.5" x14ac:dyDescent="0.2">
      <c r="AE2990" s="22"/>
      <c r="AF2990" s="7"/>
      <c r="AG2990" s="7"/>
      <c r="AH2990" s="7"/>
      <c r="AI2990" s="7"/>
      <c r="AJ2990" s="7"/>
      <c r="AK2990" s="7"/>
      <c r="AL2990" s="23"/>
    </row>
    <row r="2991" spans="31:38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</row>
    <row r="2992" spans="31:38" ht="16.5" x14ac:dyDescent="0.2">
      <c r="AE2992" s="20"/>
      <c r="AF2992" s="12"/>
      <c r="AG2992" s="12"/>
      <c r="AH2992" s="12"/>
      <c r="AI2992" s="12"/>
      <c r="AJ2992" s="12"/>
      <c r="AK2992" s="12"/>
      <c r="AL2992" s="21"/>
    </row>
    <row r="2993" spans="31:38" ht="16.5" x14ac:dyDescent="0.2">
      <c r="AE2993" s="22"/>
      <c r="AF2993" s="7"/>
      <c r="AG2993" s="7"/>
      <c r="AH2993" s="7"/>
      <c r="AI2993" s="7"/>
      <c r="AJ2993" s="7"/>
      <c r="AK2993" s="7"/>
      <c r="AL2993" s="23"/>
    </row>
    <row r="2994" spans="31:38" ht="16.5" x14ac:dyDescent="0.2">
      <c r="AE2994" s="22"/>
      <c r="AF2994" s="7"/>
      <c r="AG2994" s="7"/>
      <c r="AH2994" s="7"/>
      <c r="AI2994" s="7"/>
      <c r="AJ2994" s="7"/>
      <c r="AK2994" s="7"/>
      <c r="AL2994" s="23"/>
    </row>
    <row r="2995" spans="31:38" ht="16.5" x14ac:dyDescent="0.2">
      <c r="AE2995" s="22"/>
      <c r="AF2995" s="7"/>
      <c r="AG2995" s="7"/>
      <c r="AH2995" s="7"/>
      <c r="AI2995" s="7"/>
      <c r="AJ2995" s="7"/>
      <c r="AK2995" s="7"/>
      <c r="AL2995" s="23"/>
    </row>
    <row r="2996" spans="31:38" ht="16.5" x14ac:dyDescent="0.2">
      <c r="AE2996" s="22"/>
      <c r="AF2996" s="7"/>
      <c r="AG2996" s="7"/>
      <c r="AH2996" s="7"/>
      <c r="AI2996" s="7"/>
      <c r="AJ2996" s="7"/>
      <c r="AK2996" s="7"/>
      <c r="AL2996" s="23"/>
    </row>
    <row r="2997" spans="31:38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</row>
    <row r="2998" spans="31:38" ht="16.5" x14ac:dyDescent="0.2">
      <c r="AE2998" s="20"/>
      <c r="AF2998" s="12"/>
      <c r="AG2998" s="12"/>
      <c r="AH2998" s="12"/>
      <c r="AI2998" s="12"/>
      <c r="AJ2998" s="12"/>
      <c r="AK2998" s="12"/>
      <c r="AL2998" s="21"/>
    </row>
    <row r="2999" spans="31:38" ht="16.5" x14ac:dyDescent="0.2">
      <c r="AE2999" s="22"/>
      <c r="AF2999" s="7"/>
      <c r="AG2999" s="7"/>
      <c r="AH2999" s="7"/>
      <c r="AI2999" s="7"/>
      <c r="AJ2999" s="7"/>
      <c r="AK2999" s="7"/>
      <c r="AL2999" s="23"/>
    </row>
    <row r="3000" spans="31:38" ht="16.5" x14ac:dyDescent="0.2">
      <c r="AE3000" s="22"/>
      <c r="AF3000" s="7"/>
      <c r="AG3000" s="7"/>
      <c r="AH3000" s="7"/>
      <c r="AI3000" s="7"/>
      <c r="AJ3000" s="7"/>
      <c r="AK3000" s="7"/>
      <c r="AL3000" s="23"/>
    </row>
    <row r="3001" spans="31:38" ht="16.5" x14ac:dyDescent="0.2">
      <c r="AE3001" s="22"/>
      <c r="AF3001" s="7"/>
      <c r="AG3001" s="7"/>
      <c r="AH3001" s="7"/>
      <c r="AI3001" s="7"/>
      <c r="AJ3001" s="7"/>
      <c r="AK3001" s="7"/>
      <c r="AL3001" s="23"/>
    </row>
    <row r="3002" spans="31:38" ht="16.5" x14ac:dyDescent="0.2">
      <c r="AE3002" s="22"/>
      <c r="AF3002" s="7"/>
      <c r="AG3002" s="7"/>
      <c r="AH3002" s="7"/>
      <c r="AI3002" s="7"/>
      <c r="AJ3002" s="7"/>
      <c r="AK3002" s="7"/>
      <c r="AL3002" s="23"/>
    </row>
    <row r="3003" spans="31:38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</row>
    <row r="3004" spans="31:38" ht="16.5" x14ac:dyDescent="0.2">
      <c r="AE3004" s="20"/>
      <c r="AF3004" s="12"/>
      <c r="AG3004" s="12"/>
      <c r="AH3004" s="12"/>
      <c r="AI3004" s="12"/>
      <c r="AJ3004" s="12"/>
      <c r="AK3004" s="12"/>
      <c r="AL3004" s="21"/>
    </row>
    <row r="3005" spans="31:38" ht="16.5" x14ac:dyDescent="0.2">
      <c r="AE3005" s="22"/>
      <c r="AF3005" s="7"/>
      <c r="AG3005" s="7"/>
      <c r="AH3005" s="7"/>
      <c r="AI3005" s="7"/>
      <c r="AJ3005" s="7"/>
      <c r="AK3005" s="7"/>
      <c r="AL3005" s="23"/>
    </row>
    <row r="3006" spans="31:38" ht="16.5" x14ac:dyDescent="0.2">
      <c r="AE3006" s="22"/>
      <c r="AF3006" s="7"/>
      <c r="AG3006" s="7"/>
      <c r="AH3006" s="7"/>
      <c r="AI3006" s="7"/>
      <c r="AJ3006" s="7"/>
      <c r="AK3006" s="7"/>
      <c r="AL3006" s="23"/>
    </row>
    <row r="3007" spans="31:38" ht="16.5" x14ac:dyDescent="0.2">
      <c r="AE3007" s="22"/>
      <c r="AF3007" s="7"/>
      <c r="AG3007" s="7"/>
      <c r="AH3007" s="7"/>
      <c r="AI3007" s="7"/>
      <c r="AJ3007" s="7"/>
      <c r="AK3007" s="7"/>
      <c r="AL3007" s="23"/>
    </row>
    <row r="3008" spans="31:38" ht="16.5" x14ac:dyDescent="0.2">
      <c r="AE3008" s="22"/>
      <c r="AF3008" s="7"/>
      <c r="AG3008" s="7"/>
      <c r="AH3008" s="7"/>
      <c r="AI3008" s="7"/>
      <c r="AJ3008" s="7"/>
      <c r="AK3008" s="7"/>
      <c r="AL3008" s="23"/>
    </row>
    <row r="3009" spans="31:38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</row>
    <row r="3010" spans="31:38" ht="16.5" x14ac:dyDescent="0.2">
      <c r="AE3010" s="20"/>
      <c r="AF3010" s="12"/>
      <c r="AG3010" s="12"/>
      <c r="AH3010" s="12"/>
      <c r="AI3010" s="12"/>
      <c r="AJ3010" s="12"/>
      <c r="AK3010" s="12"/>
      <c r="AL3010" s="21"/>
    </row>
    <row r="3011" spans="31:38" ht="16.5" x14ac:dyDescent="0.2">
      <c r="AE3011" s="22"/>
      <c r="AF3011" s="7"/>
      <c r="AG3011" s="7"/>
      <c r="AH3011" s="7"/>
      <c r="AI3011" s="7"/>
      <c r="AJ3011" s="7"/>
      <c r="AK3011" s="7"/>
      <c r="AL3011" s="23"/>
    </row>
    <row r="3012" spans="31:38" ht="16.5" x14ac:dyDescent="0.2">
      <c r="AE3012" s="22"/>
      <c r="AF3012" s="7"/>
      <c r="AG3012" s="7"/>
      <c r="AH3012" s="7"/>
      <c r="AI3012" s="7"/>
      <c r="AJ3012" s="7"/>
      <c r="AK3012" s="7"/>
      <c r="AL3012" s="23"/>
    </row>
    <row r="3013" spans="31:38" ht="16.5" x14ac:dyDescent="0.2">
      <c r="AE3013" s="22"/>
      <c r="AF3013" s="7"/>
      <c r="AG3013" s="7"/>
      <c r="AH3013" s="7"/>
      <c r="AI3013" s="7"/>
      <c r="AJ3013" s="7"/>
      <c r="AK3013" s="7"/>
      <c r="AL3013" s="23"/>
    </row>
    <row r="3014" spans="31:38" ht="16.5" x14ac:dyDescent="0.2">
      <c r="AE3014" s="22"/>
      <c r="AF3014" s="7"/>
      <c r="AG3014" s="7"/>
      <c r="AH3014" s="7"/>
      <c r="AI3014" s="7"/>
      <c r="AJ3014" s="7"/>
      <c r="AK3014" s="7"/>
      <c r="AL3014" s="23"/>
    </row>
    <row r="3015" spans="31:38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</row>
    <row r="3016" spans="31:38" ht="16.5" x14ac:dyDescent="0.2">
      <c r="AE3016" s="20"/>
      <c r="AF3016" s="12"/>
      <c r="AG3016" s="12"/>
      <c r="AH3016" s="12"/>
      <c r="AI3016" s="12"/>
      <c r="AJ3016" s="12"/>
      <c r="AK3016" s="12"/>
      <c r="AL3016" s="21"/>
    </row>
    <row r="3017" spans="31:38" ht="16.5" x14ac:dyDescent="0.2">
      <c r="AE3017" s="22"/>
      <c r="AF3017" s="7"/>
      <c r="AG3017" s="7"/>
      <c r="AH3017" s="7"/>
      <c r="AI3017" s="7"/>
      <c r="AJ3017" s="7"/>
      <c r="AK3017" s="7"/>
      <c r="AL3017" s="23"/>
    </row>
    <row r="3018" spans="31:38" ht="16.5" x14ac:dyDescent="0.2">
      <c r="AE3018" s="22"/>
      <c r="AF3018" s="7"/>
      <c r="AG3018" s="7"/>
      <c r="AH3018" s="7"/>
      <c r="AI3018" s="7"/>
      <c r="AJ3018" s="7"/>
      <c r="AK3018" s="7"/>
      <c r="AL3018" s="23"/>
    </row>
    <row r="3019" spans="31:38" ht="16.5" x14ac:dyDescent="0.2">
      <c r="AE3019" s="22"/>
      <c r="AF3019" s="7"/>
      <c r="AG3019" s="7"/>
      <c r="AH3019" s="7"/>
      <c r="AI3019" s="7"/>
      <c r="AJ3019" s="7"/>
      <c r="AK3019" s="7"/>
      <c r="AL3019" s="23"/>
    </row>
    <row r="3020" spans="31:38" ht="16.5" x14ac:dyDescent="0.2">
      <c r="AE3020" s="22"/>
      <c r="AF3020" s="7"/>
      <c r="AG3020" s="7"/>
      <c r="AH3020" s="7"/>
      <c r="AI3020" s="7"/>
      <c r="AJ3020" s="7"/>
      <c r="AK3020" s="7"/>
      <c r="AL3020" s="23"/>
    </row>
    <row r="3021" spans="31:38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</row>
    <row r="3022" spans="31:38" ht="16.5" x14ac:dyDescent="0.2">
      <c r="AE3022" s="20"/>
      <c r="AF3022" s="12"/>
      <c r="AG3022" s="12"/>
      <c r="AH3022" s="12"/>
      <c r="AI3022" s="12"/>
      <c r="AJ3022" s="12"/>
      <c r="AK3022" s="12"/>
      <c r="AL3022" s="21"/>
    </row>
    <row r="3023" spans="31:38" ht="16.5" x14ac:dyDescent="0.2">
      <c r="AE3023" s="22"/>
      <c r="AF3023" s="7"/>
      <c r="AG3023" s="7"/>
      <c r="AH3023" s="7"/>
      <c r="AI3023" s="7"/>
      <c r="AJ3023" s="7"/>
      <c r="AK3023" s="7"/>
      <c r="AL3023" s="23"/>
    </row>
    <row r="3024" spans="31:38" ht="16.5" x14ac:dyDescent="0.2">
      <c r="AE3024" s="22"/>
      <c r="AF3024" s="7"/>
      <c r="AG3024" s="7"/>
      <c r="AH3024" s="7"/>
      <c r="AI3024" s="7"/>
      <c r="AJ3024" s="7"/>
      <c r="AK3024" s="7"/>
      <c r="AL3024" s="23"/>
    </row>
    <row r="3025" spans="31:38" ht="16.5" x14ac:dyDescent="0.2">
      <c r="AE3025" s="22"/>
      <c r="AF3025" s="7"/>
      <c r="AG3025" s="7"/>
      <c r="AH3025" s="7"/>
      <c r="AI3025" s="7"/>
      <c r="AJ3025" s="7"/>
      <c r="AK3025" s="7"/>
      <c r="AL3025" s="23"/>
    </row>
    <row r="3026" spans="31:38" ht="16.5" x14ac:dyDescent="0.2">
      <c r="AE3026" s="22"/>
      <c r="AF3026" s="7"/>
      <c r="AG3026" s="7"/>
      <c r="AH3026" s="7"/>
      <c r="AI3026" s="7"/>
      <c r="AJ3026" s="7"/>
      <c r="AK3026" s="7"/>
      <c r="AL3026" s="23"/>
    </row>
    <row r="3027" spans="31:38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</row>
    <row r="3028" spans="31:38" ht="16.5" x14ac:dyDescent="0.2">
      <c r="AE3028" s="20"/>
      <c r="AF3028" s="12"/>
      <c r="AG3028" s="12"/>
      <c r="AH3028" s="12"/>
      <c r="AI3028" s="12"/>
      <c r="AJ3028" s="12"/>
      <c r="AK3028" s="12"/>
      <c r="AL3028" s="21"/>
    </row>
    <row r="3029" spans="31:38" ht="16.5" x14ac:dyDescent="0.2">
      <c r="AE3029" s="22"/>
      <c r="AF3029" s="7"/>
      <c r="AG3029" s="7"/>
      <c r="AH3029" s="7"/>
      <c r="AI3029" s="7"/>
      <c r="AJ3029" s="7"/>
      <c r="AK3029" s="7"/>
      <c r="AL3029" s="23"/>
    </row>
    <row r="3030" spans="31:38" ht="16.5" x14ac:dyDescent="0.2">
      <c r="AE3030" s="22"/>
      <c r="AF3030" s="7"/>
      <c r="AG3030" s="7"/>
      <c r="AH3030" s="7"/>
      <c r="AI3030" s="7"/>
      <c r="AJ3030" s="7"/>
      <c r="AK3030" s="7"/>
      <c r="AL3030" s="23"/>
    </row>
    <row r="3031" spans="31:38" ht="16.5" x14ac:dyDescent="0.2">
      <c r="AE3031" s="22"/>
      <c r="AF3031" s="7"/>
      <c r="AG3031" s="7"/>
      <c r="AH3031" s="7"/>
      <c r="AI3031" s="7"/>
      <c r="AJ3031" s="7"/>
      <c r="AK3031" s="7"/>
      <c r="AL3031" s="23"/>
    </row>
    <row r="3032" spans="31:38" ht="16.5" x14ac:dyDescent="0.2">
      <c r="AE3032" s="22"/>
      <c r="AF3032" s="7"/>
      <c r="AG3032" s="7"/>
      <c r="AH3032" s="7"/>
      <c r="AI3032" s="7"/>
      <c r="AJ3032" s="7"/>
      <c r="AK3032" s="7"/>
      <c r="AL3032" s="23"/>
    </row>
    <row r="3033" spans="31:38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</row>
    <row r="3034" spans="31:38" ht="16.5" x14ac:dyDescent="0.2">
      <c r="AE3034" s="20"/>
      <c r="AF3034" s="12"/>
      <c r="AG3034" s="12"/>
      <c r="AH3034" s="12"/>
      <c r="AI3034" s="12"/>
      <c r="AJ3034" s="12"/>
      <c r="AK3034" s="12"/>
      <c r="AL3034" s="21"/>
    </row>
    <row r="3035" spans="31:38" ht="16.5" x14ac:dyDescent="0.2">
      <c r="AE3035" s="22"/>
      <c r="AF3035" s="7"/>
      <c r="AG3035" s="7"/>
      <c r="AH3035" s="7"/>
      <c r="AI3035" s="7"/>
      <c r="AJ3035" s="7"/>
      <c r="AK3035" s="7"/>
      <c r="AL3035" s="23"/>
    </row>
    <row r="3036" spans="31:38" ht="16.5" x14ac:dyDescent="0.2">
      <c r="AE3036" s="22"/>
      <c r="AF3036" s="7"/>
      <c r="AG3036" s="7"/>
      <c r="AH3036" s="7"/>
      <c r="AI3036" s="7"/>
      <c r="AJ3036" s="7"/>
      <c r="AK3036" s="7"/>
      <c r="AL3036" s="23"/>
    </row>
    <row r="3037" spans="31:38" ht="16.5" x14ac:dyDescent="0.2">
      <c r="AE3037" s="22"/>
      <c r="AF3037" s="7"/>
      <c r="AG3037" s="7"/>
      <c r="AH3037" s="7"/>
      <c r="AI3037" s="7"/>
      <c r="AJ3037" s="7"/>
      <c r="AK3037" s="7"/>
      <c r="AL3037" s="23"/>
    </row>
    <row r="3038" spans="31:38" ht="16.5" x14ac:dyDescent="0.2">
      <c r="AE3038" s="22"/>
      <c r="AF3038" s="7"/>
      <c r="AG3038" s="7"/>
      <c r="AH3038" s="7"/>
      <c r="AI3038" s="7"/>
      <c r="AJ3038" s="7"/>
      <c r="AK3038" s="7"/>
      <c r="AL3038" s="23"/>
    </row>
    <row r="3039" spans="31:38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</row>
    <row r="3040" spans="31:38" ht="16.5" x14ac:dyDescent="0.2">
      <c r="AE3040" s="20"/>
      <c r="AF3040" s="12"/>
      <c r="AG3040" s="12"/>
      <c r="AH3040" s="12"/>
      <c r="AI3040" s="12"/>
      <c r="AJ3040" s="12"/>
      <c r="AK3040" s="12"/>
      <c r="AL3040" s="21"/>
    </row>
    <row r="3041" spans="31:38" ht="16.5" x14ac:dyDescent="0.2">
      <c r="AE3041" s="22"/>
      <c r="AF3041" s="7"/>
      <c r="AG3041" s="7"/>
      <c r="AH3041" s="7"/>
      <c r="AI3041" s="7"/>
      <c r="AJ3041" s="7"/>
      <c r="AK3041" s="7"/>
      <c r="AL3041" s="23"/>
    </row>
    <row r="3042" spans="31:38" ht="16.5" x14ac:dyDescent="0.2">
      <c r="AE3042" s="22"/>
      <c r="AF3042" s="7"/>
      <c r="AG3042" s="7"/>
      <c r="AH3042" s="7"/>
      <c r="AI3042" s="7"/>
      <c r="AJ3042" s="7"/>
      <c r="AK3042" s="7"/>
      <c r="AL3042" s="23"/>
    </row>
    <row r="3043" spans="31:38" ht="16.5" x14ac:dyDescent="0.2">
      <c r="AE3043" s="22"/>
      <c r="AF3043" s="7"/>
      <c r="AG3043" s="7"/>
      <c r="AH3043" s="7"/>
      <c r="AI3043" s="7"/>
      <c r="AJ3043" s="7"/>
      <c r="AK3043" s="7"/>
      <c r="AL3043" s="23"/>
    </row>
    <row r="3044" spans="31:38" ht="16.5" x14ac:dyDescent="0.2">
      <c r="AE3044" s="22"/>
      <c r="AF3044" s="7"/>
      <c r="AG3044" s="7"/>
      <c r="AH3044" s="7"/>
      <c r="AI3044" s="7"/>
      <c r="AJ3044" s="7"/>
      <c r="AK3044" s="7"/>
      <c r="AL3044" s="23"/>
    </row>
    <row r="3045" spans="31:38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</row>
    <row r="3046" spans="31:38" ht="16.5" x14ac:dyDescent="0.2">
      <c r="AE3046" s="20"/>
      <c r="AF3046" s="12"/>
      <c r="AG3046" s="12"/>
      <c r="AH3046" s="12"/>
      <c r="AI3046" s="12"/>
      <c r="AJ3046" s="12"/>
      <c r="AK3046" s="12"/>
      <c r="AL3046" s="21"/>
    </row>
    <row r="3047" spans="31:38" ht="16.5" x14ac:dyDescent="0.2">
      <c r="AE3047" s="22"/>
      <c r="AF3047" s="7"/>
      <c r="AG3047" s="7"/>
      <c r="AH3047" s="7"/>
      <c r="AI3047" s="7"/>
      <c r="AJ3047" s="7"/>
      <c r="AK3047" s="7"/>
      <c r="AL3047" s="23"/>
    </row>
    <row r="3048" spans="31:38" ht="16.5" x14ac:dyDescent="0.2">
      <c r="AE3048" s="22"/>
      <c r="AF3048" s="7"/>
      <c r="AG3048" s="7"/>
      <c r="AH3048" s="7"/>
      <c r="AI3048" s="7"/>
      <c r="AJ3048" s="7"/>
      <c r="AK3048" s="7"/>
      <c r="AL3048" s="23"/>
    </row>
    <row r="3049" spans="31:38" ht="16.5" x14ac:dyDescent="0.2">
      <c r="AE3049" s="22"/>
      <c r="AF3049" s="7"/>
      <c r="AG3049" s="7"/>
      <c r="AH3049" s="7"/>
      <c r="AI3049" s="7"/>
      <c r="AJ3049" s="7"/>
      <c r="AK3049" s="7"/>
      <c r="AL3049" s="23"/>
    </row>
    <row r="3050" spans="31:38" ht="16.5" x14ac:dyDescent="0.2">
      <c r="AE3050" s="22"/>
      <c r="AF3050" s="7"/>
      <c r="AG3050" s="7"/>
      <c r="AH3050" s="7"/>
      <c r="AI3050" s="7"/>
      <c r="AJ3050" s="7"/>
      <c r="AK3050" s="7"/>
      <c r="AL3050" s="23"/>
    </row>
    <row r="3051" spans="31:38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</row>
    <row r="3052" spans="31:38" ht="16.5" x14ac:dyDescent="0.2">
      <c r="AE3052" s="20"/>
      <c r="AF3052" s="12"/>
      <c r="AG3052" s="12"/>
      <c r="AH3052" s="12"/>
      <c r="AI3052" s="12"/>
      <c r="AJ3052" s="12"/>
      <c r="AK3052" s="12"/>
      <c r="AL3052" s="21"/>
    </row>
    <row r="3053" spans="31:38" ht="16.5" x14ac:dyDescent="0.2">
      <c r="AE3053" s="22"/>
      <c r="AF3053" s="7"/>
      <c r="AG3053" s="7"/>
      <c r="AH3053" s="7"/>
      <c r="AI3053" s="7"/>
      <c r="AJ3053" s="7"/>
      <c r="AK3053" s="7"/>
      <c r="AL3053" s="23"/>
    </row>
    <row r="3054" spans="31:38" ht="16.5" x14ac:dyDescent="0.2">
      <c r="AE3054" s="22"/>
      <c r="AF3054" s="7"/>
      <c r="AG3054" s="7"/>
      <c r="AH3054" s="7"/>
      <c r="AI3054" s="7"/>
      <c r="AJ3054" s="7"/>
      <c r="AK3054" s="7"/>
      <c r="AL3054" s="23"/>
    </row>
    <row r="3055" spans="31:38" ht="16.5" x14ac:dyDescent="0.2">
      <c r="AE3055" s="22"/>
      <c r="AF3055" s="7"/>
      <c r="AG3055" s="7"/>
      <c r="AH3055" s="7"/>
      <c r="AI3055" s="7"/>
      <c r="AJ3055" s="7"/>
      <c r="AK3055" s="7"/>
      <c r="AL3055" s="23"/>
    </row>
    <row r="3056" spans="31:38" ht="16.5" x14ac:dyDescent="0.2">
      <c r="AE3056" s="22"/>
      <c r="AF3056" s="7"/>
      <c r="AG3056" s="7"/>
      <c r="AH3056" s="7"/>
      <c r="AI3056" s="7"/>
      <c r="AJ3056" s="7"/>
      <c r="AK3056" s="7"/>
      <c r="AL3056" s="23"/>
    </row>
    <row r="3057" spans="31:38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</row>
    <row r="3058" spans="31:38" ht="16.5" x14ac:dyDescent="0.2">
      <c r="AE3058" s="20"/>
      <c r="AF3058" s="12"/>
      <c r="AG3058" s="12"/>
      <c r="AH3058" s="12"/>
      <c r="AI3058" s="12"/>
      <c r="AJ3058" s="12"/>
      <c r="AK3058" s="12"/>
      <c r="AL3058" s="21"/>
    </row>
    <row r="3059" spans="31:38" ht="16.5" x14ac:dyDescent="0.2">
      <c r="AE3059" s="22"/>
      <c r="AF3059" s="7"/>
      <c r="AG3059" s="7"/>
      <c r="AH3059" s="7"/>
      <c r="AI3059" s="7"/>
      <c r="AJ3059" s="7"/>
      <c r="AK3059" s="7"/>
      <c r="AL3059" s="23"/>
    </row>
    <row r="3060" spans="31:38" ht="16.5" x14ac:dyDescent="0.2">
      <c r="AE3060" s="22"/>
      <c r="AF3060" s="7"/>
      <c r="AG3060" s="7"/>
      <c r="AH3060" s="7"/>
      <c r="AI3060" s="7"/>
      <c r="AJ3060" s="7"/>
      <c r="AK3060" s="7"/>
      <c r="AL3060" s="23"/>
    </row>
    <row r="3061" spans="31:38" ht="16.5" x14ac:dyDescent="0.2">
      <c r="AE3061" s="22"/>
      <c r="AF3061" s="7"/>
      <c r="AG3061" s="7"/>
      <c r="AH3061" s="7"/>
      <c r="AI3061" s="7"/>
      <c r="AJ3061" s="7"/>
      <c r="AK3061" s="7"/>
      <c r="AL3061" s="23"/>
    </row>
    <row r="3062" spans="31:38" ht="16.5" x14ac:dyDescent="0.2">
      <c r="AE3062" s="22"/>
      <c r="AF3062" s="7"/>
      <c r="AG3062" s="7"/>
      <c r="AH3062" s="7"/>
      <c r="AI3062" s="7"/>
      <c r="AJ3062" s="7"/>
      <c r="AK3062" s="7"/>
      <c r="AL3062" s="23"/>
    </row>
    <row r="3063" spans="31:38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</row>
    <row r="3064" spans="31:38" ht="16.5" x14ac:dyDescent="0.2">
      <c r="AE3064" s="20"/>
      <c r="AF3064" s="12"/>
      <c r="AG3064" s="12"/>
      <c r="AH3064" s="12"/>
      <c r="AI3064" s="12"/>
      <c r="AJ3064" s="12"/>
      <c r="AK3064" s="12"/>
      <c r="AL3064" s="21"/>
    </row>
    <row r="3065" spans="31:38" ht="16.5" x14ac:dyDescent="0.2">
      <c r="AE3065" s="22"/>
      <c r="AF3065" s="7"/>
      <c r="AG3065" s="7"/>
      <c r="AH3065" s="7"/>
      <c r="AI3065" s="7"/>
      <c r="AJ3065" s="7"/>
      <c r="AK3065" s="7"/>
      <c r="AL3065" s="23"/>
    </row>
    <row r="3066" spans="31:38" ht="16.5" x14ac:dyDescent="0.2">
      <c r="AE3066" s="22"/>
      <c r="AF3066" s="7"/>
      <c r="AG3066" s="7"/>
      <c r="AH3066" s="7"/>
      <c r="AI3066" s="7"/>
      <c r="AJ3066" s="7"/>
      <c r="AK3066" s="7"/>
      <c r="AL3066" s="23"/>
    </row>
    <row r="3067" spans="31:38" ht="16.5" x14ac:dyDescent="0.2">
      <c r="AE3067" s="22"/>
      <c r="AF3067" s="7"/>
      <c r="AG3067" s="7"/>
      <c r="AH3067" s="7"/>
      <c r="AI3067" s="7"/>
      <c r="AJ3067" s="7"/>
      <c r="AK3067" s="7"/>
      <c r="AL3067" s="23"/>
    </row>
    <row r="3068" spans="31:38" ht="16.5" x14ac:dyDescent="0.2">
      <c r="AE3068" s="22"/>
      <c r="AF3068" s="7"/>
      <c r="AG3068" s="7"/>
      <c r="AH3068" s="7"/>
      <c r="AI3068" s="7"/>
      <c r="AJ3068" s="7"/>
      <c r="AK3068" s="7"/>
      <c r="AL3068" s="23"/>
    </row>
    <row r="3069" spans="31:38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</row>
    <row r="3070" spans="31:38" ht="16.5" x14ac:dyDescent="0.2">
      <c r="AE3070" s="20"/>
      <c r="AF3070" s="12"/>
      <c r="AG3070" s="12"/>
      <c r="AH3070" s="12"/>
      <c r="AI3070" s="12"/>
      <c r="AJ3070" s="12"/>
      <c r="AK3070" s="12"/>
      <c r="AL3070" s="21"/>
    </row>
    <row r="3071" spans="31:38" ht="16.5" x14ac:dyDescent="0.2">
      <c r="AE3071" s="22"/>
      <c r="AF3071" s="7"/>
      <c r="AG3071" s="7"/>
      <c r="AH3071" s="7"/>
      <c r="AI3071" s="7"/>
      <c r="AJ3071" s="7"/>
      <c r="AK3071" s="7"/>
      <c r="AL3071" s="23"/>
    </row>
    <row r="3072" spans="31:38" ht="16.5" x14ac:dyDescent="0.2">
      <c r="AE3072" s="22"/>
      <c r="AF3072" s="7"/>
      <c r="AG3072" s="7"/>
      <c r="AH3072" s="7"/>
      <c r="AI3072" s="7"/>
      <c r="AJ3072" s="7"/>
      <c r="AK3072" s="7"/>
      <c r="AL3072" s="23"/>
    </row>
    <row r="3073" spans="31:38" ht="16.5" x14ac:dyDescent="0.2">
      <c r="AE3073" s="22"/>
      <c r="AF3073" s="7"/>
      <c r="AG3073" s="7"/>
      <c r="AH3073" s="7"/>
      <c r="AI3073" s="7"/>
      <c r="AJ3073" s="7"/>
      <c r="AK3073" s="7"/>
      <c r="AL3073" s="23"/>
    </row>
    <row r="3074" spans="31:38" ht="16.5" x14ac:dyDescent="0.2">
      <c r="AE3074" s="22"/>
      <c r="AF3074" s="7"/>
      <c r="AG3074" s="7"/>
      <c r="AH3074" s="7"/>
      <c r="AI3074" s="7"/>
      <c r="AJ3074" s="7"/>
      <c r="AK3074" s="7"/>
      <c r="AL3074" s="23"/>
    </row>
    <row r="3075" spans="31:38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</row>
    <row r="3076" spans="31:38" ht="16.5" x14ac:dyDescent="0.2">
      <c r="AE3076" s="20"/>
      <c r="AF3076" s="12"/>
      <c r="AG3076" s="12"/>
      <c r="AH3076" s="12"/>
      <c r="AI3076" s="12"/>
      <c r="AJ3076" s="12"/>
      <c r="AK3076" s="12"/>
      <c r="AL3076" s="21"/>
    </row>
    <row r="3077" spans="31:38" ht="16.5" x14ac:dyDescent="0.2">
      <c r="AE3077" s="22"/>
      <c r="AF3077" s="7"/>
      <c r="AG3077" s="7"/>
      <c r="AH3077" s="7"/>
      <c r="AI3077" s="7"/>
      <c r="AJ3077" s="7"/>
      <c r="AK3077" s="7"/>
      <c r="AL3077" s="23"/>
    </row>
    <row r="3078" spans="31:38" ht="16.5" x14ac:dyDescent="0.2">
      <c r="AE3078" s="22"/>
      <c r="AF3078" s="7"/>
      <c r="AG3078" s="7"/>
      <c r="AH3078" s="7"/>
      <c r="AI3078" s="7"/>
      <c r="AJ3078" s="7"/>
      <c r="AK3078" s="7"/>
      <c r="AL3078" s="23"/>
    </row>
    <row r="3079" spans="31:38" ht="16.5" x14ac:dyDescent="0.2">
      <c r="AE3079" s="22"/>
      <c r="AF3079" s="7"/>
      <c r="AG3079" s="7"/>
      <c r="AH3079" s="7"/>
      <c r="AI3079" s="7"/>
      <c r="AJ3079" s="7"/>
      <c r="AK3079" s="7"/>
      <c r="AL3079" s="23"/>
    </row>
    <row r="3080" spans="31:38" ht="16.5" x14ac:dyDescent="0.2">
      <c r="AE3080" s="22"/>
      <c r="AF3080" s="7"/>
      <c r="AG3080" s="7"/>
      <c r="AH3080" s="7"/>
      <c r="AI3080" s="7"/>
      <c r="AJ3080" s="7"/>
      <c r="AK3080" s="7"/>
      <c r="AL3080" s="23"/>
    </row>
    <row r="3081" spans="31:38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</row>
    <row r="3082" spans="31:38" ht="16.5" x14ac:dyDescent="0.2">
      <c r="AE3082" s="20"/>
      <c r="AF3082" s="12"/>
      <c r="AG3082" s="12"/>
      <c r="AH3082" s="12"/>
      <c r="AI3082" s="12"/>
      <c r="AJ3082" s="12"/>
      <c r="AK3082" s="12"/>
      <c r="AL3082" s="21"/>
    </row>
    <row r="3083" spans="31:38" ht="16.5" x14ac:dyDescent="0.2">
      <c r="AE3083" s="22"/>
      <c r="AF3083" s="7"/>
      <c r="AG3083" s="7"/>
      <c r="AH3083" s="7"/>
      <c r="AI3083" s="7"/>
      <c r="AJ3083" s="7"/>
      <c r="AK3083" s="7"/>
      <c r="AL3083" s="23"/>
    </row>
    <row r="3084" spans="31:38" ht="16.5" x14ac:dyDescent="0.2">
      <c r="AE3084" s="22"/>
      <c r="AF3084" s="7"/>
      <c r="AG3084" s="7"/>
      <c r="AH3084" s="7"/>
      <c r="AI3084" s="7"/>
      <c r="AJ3084" s="7"/>
      <c r="AK3084" s="7"/>
      <c r="AL3084" s="23"/>
    </row>
    <row r="3085" spans="31:38" ht="16.5" x14ac:dyDescent="0.2">
      <c r="AE3085" s="22"/>
      <c r="AF3085" s="7"/>
      <c r="AG3085" s="7"/>
      <c r="AH3085" s="7"/>
      <c r="AI3085" s="7"/>
      <c r="AJ3085" s="7"/>
      <c r="AK3085" s="7"/>
      <c r="AL3085" s="23"/>
    </row>
    <row r="3086" spans="31:38" ht="16.5" x14ac:dyDescent="0.2">
      <c r="AE3086" s="22"/>
      <c r="AF3086" s="7"/>
      <c r="AG3086" s="7"/>
      <c r="AH3086" s="7"/>
      <c r="AI3086" s="7"/>
      <c r="AJ3086" s="7"/>
      <c r="AK3086" s="7"/>
      <c r="AL3086" s="23"/>
    </row>
    <row r="3087" spans="31:38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</row>
    <row r="3088" spans="31:38" ht="16.5" x14ac:dyDescent="0.2">
      <c r="AE3088" s="20"/>
      <c r="AF3088" s="12"/>
      <c r="AG3088" s="12"/>
      <c r="AH3088" s="12"/>
      <c r="AI3088" s="12"/>
      <c r="AJ3088" s="12"/>
      <c r="AK3088" s="12"/>
      <c r="AL3088" s="21"/>
    </row>
    <row r="3089" spans="31:38" ht="16.5" x14ac:dyDescent="0.2">
      <c r="AE3089" s="22"/>
      <c r="AF3089" s="7"/>
      <c r="AG3089" s="7"/>
      <c r="AH3089" s="7"/>
      <c r="AI3089" s="7"/>
      <c r="AJ3089" s="7"/>
      <c r="AK3089" s="7"/>
      <c r="AL3089" s="23"/>
    </row>
    <row r="3090" spans="31:38" ht="16.5" x14ac:dyDescent="0.2">
      <c r="AE3090" s="22"/>
      <c r="AF3090" s="7"/>
      <c r="AG3090" s="7"/>
      <c r="AH3090" s="7"/>
      <c r="AI3090" s="7"/>
      <c r="AJ3090" s="7"/>
      <c r="AK3090" s="7"/>
      <c r="AL3090" s="23"/>
    </row>
    <row r="3091" spans="31:38" ht="16.5" x14ac:dyDescent="0.2">
      <c r="AE3091" s="22"/>
      <c r="AF3091" s="7"/>
      <c r="AG3091" s="7"/>
      <c r="AH3091" s="7"/>
      <c r="AI3091" s="7"/>
      <c r="AJ3091" s="7"/>
      <c r="AK3091" s="7"/>
      <c r="AL3091" s="23"/>
    </row>
    <row r="3092" spans="31:38" ht="16.5" x14ac:dyDescent="0.2">
      <c r="AE3092" s="22"/>
      <c r="AF3092" s="7"/>
      <c r="AG3092" s="7"/>
      <c r="AH3092" s="7"/>
      <c r="AI3092" s="7"/>
      <c r="AJ3092" s="7"/>
      <c r="AK3092" s="7"/>
      <c r="AL3092" s="23"/>
    </row>
    <row r="3093" spans="31:38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</row>
    <row r="3094" spans="31:38" ht="16.5" x14ac:dyDescent="0.2">
      <c r="AE3094" s="20"/>
      <c r="AF3094" s="12"/>
      <c r="AG3094" s="12"/>
      <c r="AH3094" s="12"/>
      <c r="AI3094" s="12"/>
      <c r="AJ3094" s="12"/>
      <c r="AK3094" s="12"/>
      <c r="AL3094" s="21"/>
    </row>
    <row r="3095" spans="31:38" ht="16.5" x14ac:dyDescent="0.2">
      <c r="AE3095" s="22"/>
      <c r="AF3095" s="7"/>
      <c r="AG3095" s="7"/>
      <c r="AH3095" s="7"/>
      <c r="AI3095" s="7"/>
      <c r="AJ3095" s="7"/>
      <c r="AK3095" s="7"/>
      <c r="AL3095" s="23"/>
    </row>
    <row r="3096" spans="31:38" ht="16.5" x14ac:dyDescent="0.2">
      <c r="AE3096" s="22"/>
      <c r="AF3096" s="7"/>
      <c r="AG3096" s="7"/>
      <c r="AH3096" s="7"/>
      <c r="AI3096" s="7"/>
      <c r="AJ3096" s="7"/>
      <c r="AK3096" s="7"/>
      <c r="AL3096" s="23"/>
    </row>
    <row r="3097" spans="31:38" ht="16.5" x14ac:dyDescent="0.2">
      <c r="AE3097" s="22"/>
      <c r="AF3097" s="7"/>
      <c r="AG3097" s="7"/>
      <c r="AH3097" s="7"/>
      <c r="AI3097" s="7"/>
      <c r="AJ3097" s="7"/>
      <c r="AK3097" s="7"/>
      <c r="AL3097" s="23"/>
    </row>
    <row r="3098" spans="31:38" ht="16.5" x14ac:dyDescent="0.2">
      <c r="AE3098" s="22"/>
      <c r="AF3098" s="7"/>
      <c r="AG3098" s="7"/>
      <c r="AH3098" s="7"/>
      <c r="AI3098" s="7"/>
      <c r="AJ3098" s="7"/>
      <c r="AK3098" s="7"/>
      <c r="AL3098" s="23"/>
    </row>
    <row r="3099" spans="31:38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</row>
    <row r="3100" spans="31:38" ht="16.5" x14ac:dyDescent="0.2">
      <c r="AE3100" s="20"/>
      <c r="AF3100" s="12"/>
      <c r="AG3100" s="12"/>
      <c r="AH3100" s="12"/>
      <c r="AI3100" s="12"/>
      <c r="AJ3100" s="12"/>
      <c r="AK3100" s="12"/>
      <c r="AL3100" s="21"/>
    </row>
    <row r="3101" spans="31:38" ht="16.5" x14ac:dyDescent="0.2">
      <c r="AE3101" s="22"/>
      <c r="AF3101" s="7"/>
      <c r="AG3101" s="7"/>
      <c r="AH3101" s="7"/>
      <c r="AI3101" s="7"/>
      <c r="AJ3101" s="7"/>
      <c r="AK3101" s="7"/>
      <c r="AL3101" s="23"/>
    </row>
    <row r="3102" spans="31:38" ht="16.5" x14ac:dyDescent="0.2">
      <c r="AE3102" s="22"/>
      <c r="AF3102" s="7"/>
      <c r="AG3102" s="7"/>
      <c r="AH3102" s="7"/>
      <c r="AI3102" s="7"/>
      <c r="AJ3102" s="7"/>
      <c r="AK3102" s="7"/>
      <c r="AL3102" s="23"/>
    </row>
    <row r="3103" spans="31:38" ht="16.5" x14ac:dyDescent="0.2">
      <c r="AE3103" s="22"/>
      <c r="AF3103" s="7"/>
      <c r="AG3103" s="7"/>
      <c r="AH3103" s="7"/>
      <c r="AI3103" s="7"/>
      <c r="AJ3103" s="7"/>
      <c r="AK3103" s="7"/>
      <c r="AL3103" s="23"/>
    </row>
    <row r="3104" spans="31:38" ht="16.5" x14ac:dyDescent="0.2">
      <c r="AE3104" s="22"/>
      <c r="AF3104" s="7"/>
      <c r="AG3104" s="7"/>
      <c r="AH3104" s="7"/>
      <c r="AI3104" s="7"/>
      <c r="AJ3104" s="7"/>
      <c r="AK3104" s="7"/>
      <c r="AL3104" s="23"/>
    </row>
    <row r="3105" spans="31:38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</row>
    <row r="3106" spans="31:38" ht="16.5" x14ac:dyDescent="0.2">
      <c r="AE3106" s="20"/>
      <c r="AF3106" s="12"/>
      <c r="AG3106" s="12"/>
      <c r="AH3106" s="12"/>
      <c r="AI3106" s="12"/>
      <c r="AJ3106" s="12"/>
      <c r="AK3106" s="12"/>
      <c r="AL3106" s="21"/>
    </row>
    <row r="3107" spans="31:38" ht="16.5" x14ac:dyDescent="0.2">
      <c r="AE3107" s="22"/>
      <c r="AF3107" s="7"/>
      <c r="AG3107" s="7"/>
      <c r="AH3107" s="7"/>
      <c r="AI3107" s="7"/>
      <c r="AJ3107" s="7"/>
      <c r="AK3107" s="7"/>
      <c r="AL3107" s="23"/>
    </row>
    <row r="3108" spans="31:38" ht="16.5" x14ac:dyDescent="0.2">
      <c r="AE3108" s="22"/>
      <c r="AF3108" s="7"/>
      <c r="AG3108" s="7"/>
      <c r="AH3108" s="7"/>
      <c r="AI3108" s="7"/>
      <c r="AJ3108" s="7"/>
      <c r="AK3108" s="7"/>
      <c r="AL3108" s="23"/>
    </row>
    <row r="3109" spans="31:38" ht="16.5" x14ac:dyDescent="0.2">
      <c r="AE3109" s="22"/>
      <c r="AF3109" s="7"/>
      <c r="AG3109" s="7"/>
      <c r="AH3109" s="7"/>
      <c r="AI3109" s="7"/>
      <c r="AJ3109" s="7"/>
      <c r="AK3109" s="7"/>
      <c r="AL3109" s="23"/>
    </row>
    <row r="3110" spans="31:38" ht="16.5" x14ac:dyDescent="0.2">
      <c r="AE3110" s="22"/>
      <c r="AF3110" s="7"/>
      <c r="AG3110" s="7"/>
      <c r="AH3110" s="7"/>
      <c r="AI3110" s="7"/>
      <c r="AJ3110" s="7"/>
      <c r="AK3110" s="7"/>
      <c r="AL3110" s="23"/>
    </row>
    <row r="3111" spans="31:38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</row>
    <row r="3112" spans="31:38" ht="16.5" x14ac:dyDescent="0.2">
      <c r="AE3112" s="20"/>
      <c r="AF3112" s="12"/>
      <c r="AG3112" s="12"/>
      <c r="AH3112" s="12"/>
      <c r="AI3112" s="12"/>
      <c r="AJ3112" s="12"/>
      <c r="AK3112" s="12"/>
      <c r="AL3112" s="21"/>
    </row>
    <row r="3113" spans="31:38" ht="16.5" x14ac:dyDescent="0.2">
      <c r="AE3113" s="22"/>
      <c r="AF3113" s="7"/>
      <c r="AG3113" s="7"/>
      <c r="AH3113" s="7"/>
      <c r="AI3113" s="7"/>
      <c r="AJ3113" s="7"/>
      <c r="AK3113" s="7"/>
      <c r="AL3113" s="23"/>
    </row>
    <row r="3114" spans="31:38" ht="16.5" x14ac:dyDescent="0.2">
      <c r="AE3114" s="22"/>
      <c r="AF3114" s="7"/>
      <c r="AG3114" s="7"/>
      <c r="AH3114" s="7"/>
      <c r="AI3114" s="7"/>
      <c r="AJ3114" s="7"/>
      <c r="AK3114" s="7"/>
      <c r="AL3114" s="23"/>
    </row>
    <row r="3115" spans="31:38" ht="16.5" x14ac:dyDescent="0.2">
      <c r="AE3115" s="22"/>
      <c r="AF3115" s="7"/>
      <c r="AG3115" s="7"/>
      <c r="AH3115" s="7"/>
      <c r="AI3115" s="7"/>
      <c r="AJ3115" s="7"/>
      <c r="AK3115" s="7"/>
      <c r="AL3115" s="23"/>
    </row>
    <row r="3116" spans="31:38" ht="16.5" x14ac:dyDescent="0.2">
      <c r="AE3116" s="22"/>
      <c r="AF3116" s="7"/>
      <c r="AG3116" s="7"/>
      <c r="AH3116" s="7"/>
      <c r="AI3116" s="7"/>
      <c r="AJ3116" s="7"/>
      <c r="AK3116" s="7"/>
      <c r="AL3116" s="23"/>
    </row>
    <row r="3117" spans="31:38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</row>
    <row r="3118" spans="31:38" ht="16.5" x14ac:dyDescent="0.2">
      <c r="AE3118" s="20"/>
      <c r="AF3118" s="12"/>
      <c r="AG3118" s="12"/>
      <c r="AH3118" s="12"/>
      <c r="AI3118" s="12"/>
      <c r="AJ3118" s="12"/>
      <c r="AK3118" s="12"/>
      <c r="AL3118" s="21"/>
    </row>
    <row r="3119" spans="31:38" ht="16.5" x14ac:dyDescent="0.2">
      <c r="AE3119" s="22"/>
      <c r="AF3119" s="7"/>
      <c r="AG3119" s="7"/>
      <c r="AH3119" s="7"/>
      <c r="AI3119" s="7"/>
      <c r="AJ3119" s="7"/>
      <c r="AK3119" s="7"/>
      <c r="AL3119" s="23"/>
    </row>
    <row r="3120" spans="31:38" ht="16.5" x14ac:dyDescent="0.2">
      <c r="AE3120" s="22"/>
      <c r="AF3120" s="7"/>
      <c r="AG3120" s="7"/>
      <c r="AH3120" s="7"/>
      <c r="AI3120" s="7"/>
      <c r="AJ3120" s="7"/>
      <c r="AK3120" s="7"/>
      <c r="AL3120" s="23"/>
    </row>
    <row r="3121" spans="31:38" ht="16.5" x14ac:dyDescent="0.2">
      <c r="AE3121" s="22"/>
      <c r="AF3121" s="7"/>
      <c r="AG3121" s="7"/>
      <c r="AH3121" s="7"/>
      <c r="AI3121" s="7"/>
      <c r="AJ3121" s="7"/>
      <c r="AK3121" s="7"/>
      <c r="AL3121" s="23"/>
    </row>
    <row r="3122" spans="31:38" ht="16.5" x14ac:dyDescent="0.2">
      <c r="AE3122" s="22"/>
      <c r="AF3122" s="7"/>
      <c r="AG3122" s="7"/>
      <c r="AH3122" s="7"/>
      <c r="AI3122" s="7"/>
      <c r="AJ3122" s="7"/>
      <c r="AK3122" s="7"/>
      <c r="AL3122" s="23"/>
    </row>
    <row r="3123" spans="31:38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</row>
    <row r="3124" spans="31:38" ht="16.5" x14ac:dyDescent="0.2">
      <c r="AE3124" s="20"/>
      <c r="AF3124" s="12"/>
      <c r="AG3124" s="12"/>
      <c r="AH3124" s="12"/>
      <c r="AI3124" s="12"/>
      <c r="AJ3124" s="12"/>
      <c r="AK3124" s="12"/>
      <c r="AL3124" s="21"/>
    </row>
    <row r="3125" spans="31:38" ht="16.5" x14ac:dyDescent="0.2">
      <c r="AE3125" s="22"/>
      <c r="AF3125" s="7"/>
      <c r="AG3125" s="7"/>
      <c r="AH3125" s="7"/>
      <c r="AI3125" s="7"/>
      <c r="AJ3125" s="7"/>
      <c r="AK3125" s="7"/>
      <c r="AL3125" s="23"/>
    </row>
    <row r="3126" spans="31:38" ht="16.5" x14ac:dyDescent="0.2">
      <c r="AE3126" s="22"/>
      <c r="AF3126" s="7"/>
      <c r="AG3126" s="7"/>
      <c r="AH3126" s="7"/>
      <c r="AI3126" s="7"/>
      <c r="AJ3126" s="7"/>
      <c r="AK3126" s="7"/>
      <c r="AL3126" s="23"/>
    </row>
    <row r="3127" spans="31:38" ht="16.5" x14ac:dyDescent="0.2">
      <c r="AE3127" s="22"/>
      <c r="AF3127" s="7"/>
      <c r="AG3127" s="7"/>
      <c r="AH3127" s="7"/>
      <c r="AI3127" s="7"/>
      <c r="AJ3127" s="7"/>
      <c r="AK3127" s="7"/>
      <c r="AL3127" s="23"/>
    </row>
    <row r="3128" spans="31:38" ht="16.5" x14ac:dyDescent="0.2">
      <c r="AE3128" s="22"/>
      <c r="AF3128" s="7"/>
      <c r="AG3128" s="7"/>
      <c r="AH3128" s="7"/>
      <c r="AI3128" s="7"/>
      <c r="AJ3128" s="7"/>
      <c r="AK3128" s="7"/>
      <c r="AL3128" s="23"/>
    </row>
    <row r="3129" spans="31:38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</row>
    <row r="3130" spans="31:38" ht="16.5" x14ac:dyDescent="0.2">
      <c r="AE3130" s="20"/>
      <c r="AF3130" s="12"/>
      <c r="AG3130" s="12"/>
      <c r="AH3130" s="12"/>
      <c r="AI3130" s="12"/>
      <c r="AJ3130" s="12"/>
      <c r="AK3130" s="12"/>
      <c r="AL3130" s="21"/>
    </row>
    <row r="3131" spans="31:38" ht="16.5" x14ac:dyDescent="0.2">
      <c r="AE3131" s="22"/>
      <c r="AF3131" s="7"/>
      <c r="AG3131" s="7"/>
      <c r="AH3131" s="7"/>
      <c r="AI3131" s="7"/>
      <c r="AJ3131" s="7"/>
      <c r="AK3131" s="7"/>
      <c r="AL3131" s="23"/>
    </row>
    <row r="3132" spans="31:38" ht="16.5" x14ac:dyDescent="0.2">
      <c r="AE3132" s="22"/>
      <c r="AF3132" s="7"/>
      <c r="AG3132" s="7"/>
      <c r="AH3132" s="7"/>
      <c r="AI3132" s="7"/>
      <c r="AJ3132" s="7"/>
      <c r="AK3132" s="7"/>
      <c r="AL3132" s="23"/>
    </row>
    <row r="3133" spans="31:38" ht="16.5" x14ac:dyDescent="0.2">
      <c r="AE3133" s="22"/>
      <c r="AF3133" s="7"/>
      <c r="AG3133" s="7"/>
      <c r="AH3133" s="7"/>
      <c r="AI3133" s="7"/>
      <c r="AJ3133" s="7"/>
      <c r="AK3133" s="7"/>
      <c r="AL3133" s="23"/>
    </row>
    <row r="3134" spans="31:38" ht="16.5" x14ac:dyDescent="0.2">
      <c r="AE3134" s="22"/>
      <c r="AF3134" s="7"/>
      <c r="AG3134" s="7"/>
      <c r="AH3134" s="7"/>
      <c r="AI3134" s="7"/>
      <c r="AJ3134" s="7"/>
      <c r="AK3134" s="7"/>
      <c r="AL3134" s="23"/>
    </row>
    <row r="3135" spans="31:38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</row>
    <row r="3136" spans="31:38" ht="16.5" x14ac:dyDescent="0.2">
      <c r="AE3136" s="20"/>
      <c r="AF3136" s="12"/>
      <c r="AG3136" s="12"/>
      <c r="AH3136" s="12"/>
      <c r="AI3136" s="12"/>
      <c r="AJ3136" s="12"/>
      <c r="AK3136" s="12"/>
      <c r="AL3136" s="21"/>
    </row>
    <row r="3137" spans="31:38" ht="16.5" x14ac:dyDescent="0.2">
      <c r="AE3137" s="22"/>
      <c r="AF3137" s="7"/>
      <c r="AG3137" s="7"/>
      <c r="AH3137" s="7"/>
      <c r="AI3137" s="7"/>
      <c r="AJ3137" s="7"/>
      <c r="AK3137" s="7"/>
      <c r="AL3137" s="23"/>
    </row>
    <row r="3138" spans="31:38" ht="16.5" x14ac:dyDescent="0.2">
      <c r="AE3138" s="22"/>
      <c r="AF3138" s="7"/>
      <c r="AG3138" s="7"/>
      <c r="AH3138" s="7"/>
      <c r="AI3138" s="7"/>
      <c r="AJ3138" s="7"/>
      <c r="AK3138" s="7"/>
      <c r="AL3138" s="23"/>
    </row>
    <row r="3139" spans="31:38" ht="16.5" x14ac:dyDescent="0.2">
      <c r="AE3139" s="22"/>
      <c r="AF3139" s="7"/>
      <c r="AG3139" s="7"/>
      <c r="AH3139" s="7"/>
      <c r="AI3139" s="7"/>
      <c r="AJ3139" s="7"/>
      <c r="AK3139" s="7"/>
      <c r="AL3139" s="23"/>
    </row>
    <row r="3140" spans="31:38" ht="16.5" x14ac:dyDescent="0.2">
      <c r="AE3140" s="22"/>
      <c r="AF3140" s="7"/>
      <c r="AG3140" s="7"/>
      <c r="AH3140" s="7"/>
      <c r="AI3140" s="7"/>
      <c r="AJ3140" s="7"/>
      <c r="AK3140" s="7"/>
      <c r="AL3140" s="23"/>
    </row>
    <row r="3141" spans="31:38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</row>
    <row r="3142" spans="31:38" ht="16.5" x14ac:dyDescent="0.2">
      <c r="AE3142" s="20"/>
      <c r="AF3142" s="12"/>
      <c r="AG3142" s="12"/>
      <c r="AH3142" s="12"/>
      <c r="AI3142" s="12"/>
      <c r="AJ3142" s="12"/>
      <c r="AK3142" s="12"/>
      <c r="AL3142" s="21"/>
    </row>
    <row r="3143" spans="31:38" ht="16.5" x14ac:dyDescent="0.2">
      <c r="AE3143" s="22"/>
      <c r="AF3143" s="7"/>
      <c r="AG3143" s="7"/>
      <c r="AH3143" s="7"/>
      <c r="AI3143" s="7"/>
      <c r="AJ3143" s="7"/>
      <c r="AK3143" s="7"/>
      <c r="AL3143" s="23"/>
    </row>
    <row r="3144" spans="31:38" ht="16.5" x14ac:dyDescent="0.2">
      <c r="AE3144" s="22"/>
      <c r="AF3144" s="7"/>
      <c r="AG3144" s="7"/>
      <c r="AH3144" s="7"/>
      <c r="AI3144" s="7"/>
      <c r="AJ3144" s="7"/>
      <c r="AK3144" s="7"/>
      <c r="AL3144" s="23"/>
    </row>
    <row r="3145" spans="31:38" ht="16.5" x14ac:dyDescent="0.2">
      <c r="AE3145" s="22"/>
      <c r="AF3145" s="7"/>
      <c r="AG3145" s="7"/>
      <c r="AH3145" s="7"/>
      <c r="AI3145" s="7"/>
      <c r="AJ3145" s="7"/>
      <c r="AK3145" s="7"/>
      <c r="AL3145" s="23"/>
    </row>
    <row r="3146" spans="31:38" ht="16.5" x14ac:dyDescent="0.2">
      <c r="AE3146" s="22"/>
      <c r="AF3146" s="7"/>
      <c r="AG3146" s="7"/>
      <c r="AH3146" s="7"/>
      <c r="AI3146" s="7"/>
      <c r="AJ3146" s="7"/>
      <c r="AK3146" s="7"/>
      <c r="AL3146" s="23"/>
    </row>
    <row r="3147" spans="31:38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</row>
    <row r="3148" spans="31:38" ht="16.5" x14ac:dyDescent="0.2">
      <c r="AE3148" s="20"/>
      <c r="AF3148" s="12"/>
      <c r="AG3148" s="12"/>
      <c r="AH3148" s="12"/>
      <c r="AI3148" s="12"/>
      <c r="AJ3148" s="12"/>
      <c r="AK3148" s="12"/>
      <c r="AL3148" s="21"/>
    </row>
    <row r="3149" spans="31:38" ht="16.5" x14ac:dyDescent="0.2">
      <c r="AE3149" s="22"/>
      <c r="AF3149" s="7"/>
      <c r="AG3149" s="7"/>
      <c r="AH3149" s="7"/>
      <c r="AI3149" s="7"/>
      <c r="AJ3149" s="7"/>
      <c r="AK3149" s="7"/>
      <c r="AL3149" s="23"/>
    </row>
    <row r="3150" spans="31:38" ht="16.5" x14ac:dyDescent="0.2">
      <c r="AE3150" s="22"/>
      <c r="AF3150" s="7"/>
      <c r="AG3150" s="7"/>
      <c r="AH3150" s="7"/>
      <c r="AI3150" s="7"/>
      <c r="AJ3150" s="7"/>
      <c r="AK3150" s="7"/>
      <c r="AL3150" s="23"/>
    </row>
    <row r="3151" spans="31:38" ht="16.5" x14ac:dyDescent="0.2">
      <c r="AE3151" s="22"/>
      <c r="AF3151" s="7"/>
      <c r="AG3151" s="7"/>
      <c r="AH3151" s="7"/>
      <c r="AI3151" s="7"/>
      <c r="AJ3151" s="7"/>
      <c r="AK3151" s="7"/>
      <c r="AL3151" s="23"/>
    </row>
    <row r="3152" spans="31:38" ht="16.5" x14ac:dyDescent="0.2">
      <c r="AE3152" s="22"/>
      <c r="AF3152" s="7"/>
      <c r="AG3152" s="7"/>
      <c r="AH3152" s="7"/>
      <c r="AI3152" s="7"/>
      <c r="AJ3152" s="7"/>
      <c r="AK3152" s="7"/>
      <c r="AL3152" s="23"/>
    </row>
    <row r="3153" spans="31:38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</row>
    <row r="3154" spans="31:38" ht="16.5" x14ac:dyDescent="0.2">
      <c r="AE3154" s="20"/>
      <c r="AF3154" s="12"/>
      <c r="AG3154" s="12"/>
      <c r="AH3154" s="12"/>
      <c r="AI3154" s="12"/>
      <c r="AJ3154" s="12"/>
      <c r="AK3154" s="12"/>
      <c r="AL3154" s="21"/>
    </row>
    <row r="3155" spans="31:38" ht="16.5" x14ac:dyDescent="0.2">
      <c r="AE3155" s="22"/>
      <c r="AF3155" s="7"/>
      <c r="AG3155" s="7"/>
      <c r="AH3155" s="7"/>
      <c r="AI3155" s="7"/>
      <c r="AJ3155" s="7"/>
      <c r="AK3155" s="7"/>
      <c r="AL3155" s="23"/>
    </row>
    <row r="3156" spans="31:38" ht="16.5" x14ac:dyDescent="0.2">
      <c r="AE3156" s="22"/>
      <c r="AF3156" s="7"/>
      <c r="AG3156" s="7"/>
      <c r="AH3156" s="7"/>
      <c r="AI3156" s="7"/>
      <c r="AJ3156" s="7"/>
      <c r="AK3156" s="7"/>
      <c r="AL3156" s="23"/>
    </row>
    <row r="3157" spans="31:38" ht="16.5" x14ac:dyDescent="0.2">
      <c r="AE3157" s="22"/>
      <c r="AF3157" s="7"/>
      <c r="AG3157" s="7"/>
      <c r="AH3157" s="7"/>
      <c r="AI3157" s="7"/>
      <c r="AJ3157" s="7"/>
      <c r="AK3157" s="7"/>
      <c r="AL3157" s="23"/>
    </row>
    <row r="3158" spans="31:38" ht="16.5" x14ac:dyDescent="0.2">
      <c r="AE3158" s="22"/>
      <c r="AF3158" s="7"/>
      <c r="AG3158" s="7"/>
      <c r="AH3158" s="7"/>
      <c r="AI3158" s="7"/>
      <c r="AJ3158" s="7"/>
      <c r="AK3158" s="7"/>
      <c r="AL3158" s="23"/>
    </row>
    <row r="3159" spans="31:38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</row>
    <row r="3160" spans="31:38" ht="16.5" x14ac:dyDescent="0.2">
      <c r="AE3160" s="20"/>
      <c r="AF3160" s="12"/>
      <c r="AG3160" s="12"/>
      <c r="AH3160" s="12"/>
      <c r="AI3160" s="12"/>
      <c r="AJ3160" s="12"/>
      <c r="AK3160" s="12"/>
      <c r="AL3160" s="21"/>
    </row>
    <row r="3161" spans="31:38" ht="16.5" x14ac:dyDescent="0.2">
      <c r="AE3161" s="22"/>
      <c r="AF3161" s="7"/>
      <c r="AG3161" s="7"/>
      <c r="AH3161" s="7"/>
      <c r="AI3161" s="7"/>
      <c r="AJ3161" s="7"/>
      <c r="AK3161" s="7"/>
      <c r="AL3161" s="23"/>
    </row>
    <row r="3162" spans="31:38" ht="16.5" x14ac:dyDescent="0.2">
      <c r="AE3162" s="22"/>
      <c r="AF3162" s="7"/>
      <c r="AG3162" s="7"/>
      <c r="AH3162" s="7"/>
      <c r="AI3162" s="7"/>
      <c r="AJ3162" s="7"/>
      <c r="AK3162" s="7"/>
      <c r="AL3162" s="23"/>
    </row>
    <row r="3163" spans="31:38" ht="16.5" x14ac:dyDescent="0.2">
      <c r="AE3163" s="22"/>
      <c r="AF3163" s="7"/>
      <c r="AG3163" s="7"/>
      <c r="AH3163" s="7"/>
      <c r="AI3163" s="7"/>
      <c r="AJ3163" s="7"/>
      <c r="AK3163" s="7"/>
      <c r="AL3163" s="23"/>
    </row>
    <row r="3164" spans="31:38" ht="16.5" x14ac:dyDescent="0.2">
      <c r="AE3164" s="22"/>
      <c r="AF3164" s="7"/>
      <c r="AG3164" s="7"/>
      <c r="AH3164" s="7"/>
      <c r="AI3164" s="7"/>
      <c r="AJ3164" s="7"/>
      <c r="AK3164" s="7"/>
      <c r="AL3164" s="23"/>
    </row>
    <row r="3165" spans="31:38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</row>
    <row r="3166" spans="31:38" ht="16.5" x14ac:dyDescent="0.2">
      <c r="AE3166" s="20"/>
      <c r="AF3166" s="12"/>
      <c r="AG3166" s="12"/>
      <c r="AH3166" s="12"/>
      <c r="AI3166" s="12"/>
      <c r="AJ3166" s="12"/>
      <c r="AK3166" s="12"/>
      <c r="AL3166" s="21"/>
    </row>
    <row r="3167" spans="31:38" ht="16.5" x14ac:dyDescent="0.2">
      <c r="AE3167" s="22"/>
      <c r="AF3167" s="7"/>
      <c r="AG3167" s="7"/>
      <c r="AH3167" s="7"/>
      <c r="AI3167" s="7"/>
      <c r="AJ3167" s="7"/>
      <c r="AK3167" s="7"/>
      <c r="AL3167" s="23"/>
    </row>
    <row r="3168" spans="31:38" ht="16.5" x14ac:dyDescent="0.2">
      <c r="AE3168" s="22"/>
      <c r="AF3168" s="7"/>
      <c r="AG3168" s="7"/>
      <c r="AH3168" s="7"/>
      <c r="AI3168" s="7"/>
      <c r="AJ3168" s="7"/>
      <c r="AK3168" s="7"/>
      <c r="AL3168" s="23"/>
    </row>
    <row r="3169" spans="31:38" ht="16.5" x14ac:dyDescent="0.2">
      <c r="AE3169" s="22"/>
      <c r="AF3169" s="7"/>
      <c r="AG3169" s="7"/>
      <c r="AH3169" s="7"/>
      <c r="AI3169" s="7"/>
      <c r="AJ3169" s="7"/>
      <c r="AK3169" s="7"/>
      <c r="AL3169" s="23"/>
    </row>
    <row r="3170" spans="31:38" ht="16.5" x14ac:dyDescent="0.2">
      <c r="AE3170" s="22"/>
      <c r="AF3170" s="7"/>
      <c r="AG3170" s="7"/>
      <c r="AH3170" s="7"/>
      <c r="AI3170" s="7"/>
      <c r="AJ3170" s="7"/>
      <c r="AK3170" s="7"/>
      <c r="AL3170" s="23"/>
    </row>
    <row r="3171" spans="31:38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</row>
    <row r="3172" spans="31:38" ht="16.5" x14ac:dyDescent="0.2">
      <c r="AE3172" s="20"/>
      <c r="AF3172" s="12"/>
      <c r="AG3172" s="12"/>
      <c r="AH3172" s="12"/>
      <c r="AI3172" s="12"/>
      <c r="AJ3172" s="12"/>
      <c r="AK3172" s="12"/>
      <c r="AL3172" s="21"/>
    </row>
    <row r="3173" spans="31:38" ht="16.5" x14ac:dyDescent="0.2">
      <c r="AE3173" s="22"/>
      <c r="AF3173" s="7"/>
      <c r="AG3173" s="7"/>
      <c r="AH3173" s="7"/>
      <c r="AI3173" s="7"/>
      <c r="AJ3173" s="7"/>
      <c r="AK3173" s="7"/>
      <c r="AL3173" s="23"/>
    </row>
    <row r="3174" spans="31:38" ht="16.5" x14ac:dyDescent="0.2">
      <c r="AE3174" s="22"/>
      <c r="AF3174" s="7"/>
      <c r="AG3174" s="7"/>
      <c r="AH3174" s="7"/>
      <c r="AI3174" s="7"/>
      <c r="AJ3174" s="7"/>
      <c r="AK3174" s="7"/>
      <c r="AL3174" s="23"/>
    </row>
    <row r="3175" spans="31:38" ht="16.5" x14ac:dyDescent="0.2">
      <c r="AE3175" s="22"/>
      <c r="AF3175" s="7"/>
      <c r="AG3175" s="7"/>
      <c r="AH3175" s="7"/>
      <c r="AI3175" s="7"/>
      <c r="AJ3175" s="7"/>
      <c r="AK3175" s="7"/>
      <c r="AL3175" s="23"/>
    </row>
    <row r="3176" spans="31:38" ht="16.5" x14ac:dyDescent="0.2">
      <c r="AE3176" s="22"/>
      <c r="AF3176" s="7"/>
      <c r="AG3176" s="7"/>
      <c r="AH3176" s="7"/>
      <c r="AI3176" s="7"/>
      <c r="AJ3176" s="7"/>
      <c r="AK3176" s="7"/>
      <c r="AL3176" s="23"/>
    </row>
    <row r="3177" spans="31:38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</row>
    <row r="3178" spans="31:38" ht="16.5" x14ac:dyDescent="0.2">
      <c r="AE3178" s="20"/>
      <c r="AF3178" s="12"/>
      <c r="AG3178" s="12"/>
      <c r="AH3178" s="12"/>
      <c r="AI3178" s="12"/>
      <c r="AJ3178" s="12"/>
      <c r="AK3178" s="12"/>
      <c r="AL3178" s="21"/>
    </row>
    <row r="3179" spans="31:38" ht="16.5" x14ac:dyDescent="0.2">
      <c r="AE3179" s="22"/>
      <c r="AF3179" s="7"/>
      <c r="AG3179" s="7"/>
      <c r="AH3179" s="7"/>
      <c r="AI3179" s="7"/>
      <c r="AJ3179" s="7"/>
      <c r="AK3179" s="7"/>
      <c r="AL3179" s="23"/>
    </row>
    <row r="3180" spans="31:38" ht="16.5" x14ac:dyDescent="0.2">
      <c r="AE3180" s="22"/>
      <c r="AF3180" s="7"/>
      <c r="AG3180" s="7"/>
      <c r="AH3180" s="7"/>
      <c r="AI3180" s="7"/>
      <c r="AJ3180" s="7"/>
      <c r="AK3180" s="7"/>
      <c r="AL3180" s="23"/>
    </row>
    <row r="3181" spans="31:38" ht="16.5" x14ac:dyDescent="0.2">
      <c r="AE3181" s="22"/>
      <c r="AF3181" s="7"/>
      <c r="AG3181" s="7"/>
      <c r="AH3181" s="7"/>
      <c r="AI3181" s="7"/>
      <c r="AJ3181" s="7"/>
      <c r="AK3181" s="7"/>
      <c r="AL3181" s="23"/>
    </row>
    <row r="3182" spans="31:38" ht="16.5" x14ac:dyDescent="0.2">
      <c r="AE3182" s="22"/>
      <c r="AF3182" s="7"/>
      <c r="AG3182" s="7"/>
      <c r="AH3182" s="7"/>
      <c r="AI3182" s="7"/>
      <c r="AJ3182" s="7"/>
      <c r="AK3182" s="7"/>
      <c r="AL3182" s="23"/>
    </row>
    <row r="3183" spans="31:38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</row>
    <row r="3184" spans="31:38" ht="16.5" x14ac:dyDescent="0.2">
      <c r="AE3184" s="20"/>
      <c r="AF3184" s="12"/>
      <c r="AG3184" s="12"/>
      <c r="AH3184" s="12"/>
      <c r="AI3184" s="12"/>
      <c r="AJ3184" s="12"/>
      <c r="AK3184" s="12"/>
      <c r="AL3184" s="21"/>
    </row>
    <row r="3185" spans="31:38" ht="16.5" x14ac:dyDescent="0.2">
      <c r="AE3185" s="22"/>
      <c r="AF3185" s="7"/>
      <c r="AG3185" s="7"/>
      <c r="AH3185" s="7"/>
      <c r="AI3185" s="7"/>
      <c r="AJ3185" s="7"/>
      <c r="AK3185" s="7"/>
      <c r="AL3185" s="23"/>
    </row>
    <row r="3186" spans="31:38" ht="16.5" x14ac:dyDescent="0.2">
      <c r="AE3186" s="22"/>
      <c r="AF3186" s="7"/>
      <c r="AG3186" s="7"/>
      <c r="AH3186" s="7"/>
      <c r="AI3186" s="7"/>
      <c r="AJ3186" s="7"/>
      <c r="AK3186" s="7"/>
      <c r="AL3186" s="23"/>
    </row>
    <row r="3187" spans="31:38" ht="16.5" x14ac:dyDescent="0.2">
      <c r="AE3187" s="22"/>
      <c r="AF3187" s="7"/>
      <c r="AG3187" s="7"/>
      <c r="AH3187" s="7"/>
      <c r="AI3187" s="7"/>
      <c r="AJ3187" s="7"/>
      <c r="AK3187" s="7"/>
      <c r="AL3187" s="23"/>
    </row>
    <row r="3188" spans="31:38" ht="16.5" x14ac:dyDescent="0.2">
      <c r="AE3188" s="22"/>
      <c r="AF3188" s="7"/>
      <c r="AG3188" s="7"/>
      <c r="AH3188" s="7"/>
      <c r="AI3188" s="7"/>
      <c r="AJ3188" s="7"/>
      <c r="AK3188" s="7"/>
      <c r="AL3188" s="23"/>
    </row>
    <row r="3189" spans="31:38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</row>
    <row r="3190" spans="31:38" ht="16.5" x14ac:dyDescent="0.2">
      <c r="AE3190" s="20"/>
      <c r="AF3190" s="12"/>
      <c r="AG3190" s="12"/>
      <c r="AH3190" s="12"/>
      <c r="AI3190" s="12"/>
      <c r="AJ3190" s="12"/>
      <c r="AK3190" s="12"/>
      <c r="AL3190" s="21"/>
    </row>
    <row r="3191" spans="31:38" ht="16.5" x14ac:dyDescent="0.2">
      <c r="AE3191" s="22"/>
      <c r="AF3191" s="7"/>
      <c r="AG3191" s="7"/>
      <c r="AH3191" s="7"/>
      <c r="AI3191" s="7"/>
      <c r="AJ3191" s="7"/>
      <c r="AK3191" s="7"/>
      <c r="AL3191" s="23"/>
    </row>
    <row r="3192" spans="31:38" ht="16.5" x14ac:dyDescent="0.2">
      <c r="AE3192" s="22"/>
      <c r="AF3192" s="7"/>
      <c r="AG3192" s="7"/>
      <c r="AH3192" s="7"/>
      <c r="AI3192" s="7"/>
      <c r="AJ3192" s="7"/>
      <c r="AK3192" s="7"/>
      <c r="AL3192" s="23"/>
    </row>
    <row r="3193" spans="31:38" ht="16.5" x14ac:dyDescent="0.2">
      <c r="AE3193" s="22"/>
      <c r="AF3193" s="7"/>
      <c r="AG3193" s="7"/>
      <c r="AH3193" s="7"/>
      <c r="AI3193" s="7"/>
      <c r="AJ3193" s="7"/>
      <c r="AK3193" s="7"/>
      <c r="AL3193" s="23"/>
    </row>
    <row r="3194" spans="31:38" ht="16.5" x14ac:dyDescent="0.2">
      <c r="AE3194" s="22"/>
      <c r="AF3194" s="7"/>
      <c r="AG3194" s="7"/>
      <c r="AH3194" s="7"/>
      <c r="AI3194" s="7"/>
      <c r="AJ3194" s="7"/>
      <c r="AK3194" s="7"/>
      <c r="AL3194" s="23"/>
    </row>
    <row r="3195" spans="31:38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</row>
    <row r="3196" spans="31:38" ht="16.5" x14ac:dyDescent="0.2">
      <c r="AE3196" s="20"/>
      <c r="AF3196" s="12"/>
      <c r="AG3196" s="12"/>
      <c r="AH3196" s="12"/>
      <c r="AI3196" s="12"/>
      <c r="AJ3196" s="12"/>
      <c r="AK3196" s="12"/>
      <c r="AL3196" s="21"/>
    </row>
    <row r="3197" spans="31:38" ht="16.5" x14ac:dyDescent="0.2">
      <c r="AE3197" s="22"/>
      <c r="AF3197" s="7"/>
      <c r="AG3197" s="7"/>
      <c r="AH3197" s="7"/>
      <c r="AI3197" s="7"/>
      <c r="AJ3197" s="7"/>
      <c r="AK3197" s="7"/>
      <c r="AL3197" s="23"/>
    </row>
    <row r="3198" spans="31:38" ht="16.5" x14ac:dyDescent="0.2">
      <c r="AE3198" s="22"/>
      <c r="AF3198" s="7"/>
      <c r="AG3198" s="7"/>
      <c r="AH3198" s="7"/>
      <c r="AI3198" s="7"/>
      <c r="AJ3198" s="7"/>
      <c r="AK3198" s="7"/>
      <c r="AL3198" s="23"/>
    </row>
    <row r="3199" spans="31:38" ht="16.5" x14ac:dyDescent="0.2">
      <c r="AE3199" s="22"/>
      <c r="AF3199" s="7"/>
      <c r="AG3199" s="7"/>
      <c r="AH3199" s="7"/>
      <c r="AI3199" s="7"/>
      <c r="AJ3199" s="7"/>
      <c r="AK3199" s="7"/>
      <c r="AL3199" s="23"/>
    </row>
    <row r="3200" spans="31:38" ht="16.5" x14ac:dyDescent="0.2">
      <c r="AE3200" s="22"/>
      <c r="AF3200" s="7"/>
      <c r="AG3200" s="7"/>
      <c r="AH3200" s="7"/>
      <c r="AI3200" s="7"/>
      <c r="AJ3200" s="7"/>
      <c r="AK3200" s="7"/>
      <c r="AL3200" s="23"/>
    </row>
    <row r="3201" spans="31:38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</row>
    <row r="3202" spans="31:38" ht="16.5" x14ac:dyDescent="0.2">
      <c r="AE3202" s="20"/>
      <c r="AF3202" s="12"/>
      <c r="AG3202" s="12"/>
      <c r="AH3202" s="12"/>
      <c r="AI3202" s="12"/>
      <c r="AJ3202" s="12"/>
      <c r="AK3202" s="12"/>
      <c r="AL3202" s="21"/>
    </row>
    <row r="3203" spans="31:38" ht="16.5" x14ac:dyDescent="0.2">
      <c r="AE3203" s="22"/>
      <c r="AF3203" s="7"/>
      <c r="AG3203" s="7"/>
      <c r="AH3203" s="7"/>
      <c r="AI3203" s="7"/>
      <c r="AJ3203" s="7"/>
      <c r="AK3203" s="7"/>
      <c r="AL3203" s="23"/>
    </row>
    <row r="3204" spans="31:38" ht="16.5" x14ac:dyDescent="0.2">
      <c r="AE3204" s="22"/>
      <c r="AF3204" s="7"/>
      <c r="AG3204" s="7"/>
      <c r="AH3204" s="7"/>
      <c r="AI3204" s="7"/>
      <c r="AJ3204" s="7"/>
      <c r="AK3204" s="7"/>
      <c r="AL3204" s="23"/>
    </row>
    <row r="3205" spans="31:38" ht="16.5" x14ac:dyDescent="0.2">
      <c r="AE3205" s="22"/>
      <c r="AF3205" s="7"/>
      <c r="AG3205" s="7"/>
      <c r="AH3205" s="7"/>
      <c r="AI3205" s="7"/>
      <c r="AJ3205" s="7"/>
      <c r="AK3205" s="7"/>
      <c r="AL3205" s="23"/>
    </row>
    <row r="3206" spans="31:38" ht="16.5" x14ac:dyDescent="0.2">
      <c r="AE3206" s="22"/>
      <c r="AF3206" s="7"/>
      <c r="AG3206" s="7"/>
      <c r="AH3206" s="7"/>
      <c r="AI3206" s="7"/>
      <c r="AJ3206" s="7"/>
      <c r="AK3206" s="7"/>
      <c r="AL3206" s="23"/>
    </row>
    <row r="3207" spans="31:38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</row>
    <row r="3208" spans="31:38" ht="16.5" x14ac:dyDescent="0.2">
      <c r="AE3208" s="20"/>
      <c r="AF3208" s="12"/>
      <c r="AG3208" s="12"/>
      <c r="AH3208" s="12"/>
      <c r="AI3208" s="12"/>
      <c r="AJ3208" s="12"/>
      <c r="AK3208" s="12"/>
      <c r="AL3208" s="21"/>
    </row>
    <row r="3209" spans="31:38" ht="16.5" x14ac:dyDescent="0.2">
      <c r="AE3209" s="22"/>
      <c r="AF3209" s="7"/>
      <c r="AG3209" s="7"/>
      <c r="AH3209" s="7"/>
      <c r="AI3209" s="7"/>
      <c r="AJ3209" s="7"/>
      <c r="AK3209" s="7"/>
      <c r="AL3209" s="23"/>
    </row>
    <row r="3210" spans="31:38" ht="16.5" x14ac:dyDescent="0.2">
      <c r="AE3210" s="22"/>
      <c r="AF3210" s="7"/>
      <c r="AG3210" s="7"/>
      <c r="AH3210" s="7"/>
      <c r="AI3210" s="7"/>
      <c r="AJ3210" s="7"/>
      <c r="AK3210" s="7"/>
      <c r="AL3210" s="23"/>
    </row>
    <row r="3211" spans="31:38" ht="16.5" x14ac:dyDescent="0.2">
      <c r="AE3211" s="22"/>
      <c r="AF3211" s="7"/>
      <c r="AG3211" s="7"/>
      <c r="AH3211" s="7"/>
      <c r="AI3211" s="7"/>
      <c r="AJ3211" s="7"/>
      <c r="AK3211" s="7"/>
      <c r="AL3211" s="23"/>
    </row>
    <row r="3212" spans="31:38" ht="16.5" x14ac:dyDescent="0.2">
      <c r="AE3212" s="22"/>
      <c r="AF3212" s="7"/>
      <c r="AG3212" s="7"/>
      <c r="AH3212" s="7"/>
      <c r="AI3212" s="7"/>
      <c r="AJ3212" s="7"/>
      <c r="AK3212" s="7"/>
      <c r="AL3212" s="23"/>
    </row>
    <row r="3213" spans="31:38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</row>
    <row r="3214" spans="31:38" ht="16.5" x14ac:dyDescent="0.2">
      <c r="AE3214" s="20"/>
      <c r="AF3214" s="12"/>
      <c r="AG3214" s="12"/>
      <c r="AH3214" s="12"/>
      <c r="AI3214" s="12"/>
      <c r="AJ3214" s="12"/>
      <c r="AK3214" s="12"/>
      <c r="AL3214" s="21"/>
    </row>
    <row r="3215" spans="31:38" ht="16.5" x14ac:dyDescent="0.2">
      <c r="AE3215" s="22"/>
      <c r="AF3215" s="7"/>
      <c r="AG3215" s="7"/>
      <c r="AH3215" s="7"/>
      <c r="AI3215" s="7"/>
      <c r="AJ3215" s="7"/>
      <c r="AK3215" s="7"/>
      <c r="AL3215" s="23"/>
    </row>
    <row r="3216" spans="31:38" ht="16.5" x14ac:dyDescent="0.2">
      <c r="AE3216" s="22"/>
      <c r="AF3216" s="7"/>
      <c r="AG3216" s="7"/>
      <c r="AH3216" s="7"/>
      <c r="AI3216" s="7"/>
      <c r="AJ3216" s="7"/>
      <c r="AK3216" s="7"/>
      <c r="AL3216" s="23"/>
    </row>
    <row r="3217" spans="31:38" ht="16.5" x14ac:dyDescent="0.2">
      <c r="AE3217" s="22"/>
      <c r="AF3217" s="7"/>
      <c r="AG3217" s="7"/>
      <c r="AH3217" s="7"/>
      <c r="AI3217" s="7"/>
      <c r="AJ3217" s="7"/>
      <c r="AK3217" s="7"/>
      <c r="AL3217" s="23"/>
    </row>
    <row r="3218" spans="31:38" ht="16.5" x14ac:dyDescent="0.2">
      <c r="AE3218" s="22"/>
      <c r="AF3218" s="7"/>
      <c r="AG3218" s="7"/>
      <c r="AH3218" s="7"/>
      <c r="AI3218" s="7"/>
      <c r="AJ3218" s="7"/>
      <c r="AK3218" s="7"/>
      <c r="AL3218" s="23"/>
    </row>
    <row r="3219" spans="31:38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</row>
    <row r="3220" spans="31:38" ht="16.5" x14ac:dyDescent="0.2">
      <c r="AE3220" s="20"/>
      <c r="AF3220" s="12"/>
      <c r="AG3220" s="12"/>
      <c r="AH3220" s="12"/>
      <c r="AI3220" s="12"/>
      <c r="AJ3220" s="12"/>
      <c r="AK3220" s="12"/>
      <c r="AL3220" s="21"/>
    </row>
    <row r="3221" spans="31:38" ht="16.5" x14ac:dyDescent="0.2">
      <c r="AE3221" s="22"/>
      <c r="AF3221" s="7"/>
      <c r="AG3221" s="7"/>
      <c r="AH3221" s="7"/>
      <c r="AI3221" s="7"/>
      <c r="AJ3221" s="7"/>
      <c r="AK3221" s="7"/>
      <c r="AL3221" s="23"/>
    </row>
    <row r="3222" spans="31:38" ht="16.5" x14ac:dyDescent="0.2">
      <c r="AE3222" s="22"/>
      <c r="AF3222" s="7"/>
      <c r="AG3222" s="7"/>
      <c r="AH3222" s="7"/>
      <c r="AI3222" s="7"/>
      <c r="AJ3222" s="7"/>
      <c r="AK3222" s="7"/>
      <c r="AL3222" s="23"/>
    </row>
    <row r="3223" spans="31:38" ht="16.5" x14ac:dyDescent="0.2">
      <c r="AE3223" s="22"/>
      <c r="AF3223" s="7"/>
      <c r="AG3223" s="7"/>
      <c r="AH3223" s="7"/>
      <c r="AI3223" s="7"/>
      <c r="AJ3223" s="7"/>
      <c r="AK3223" s="7"/>
      <c r="AL3223" s="23"/>
    </row>
    <row r="3224" spans="31:38" ht="16.5" x14ac:dyDescent="0.2">
      <c r="AE3224" s="22"/>
      <c r="AF3224" s="7"/>
      <c r="AG3224" s="7"/>
      <c r="AH3224" s="7"/>
      <c r="AI3224" s="7"/>
      <c r="AJ3224" s="7"/>
      <c r="AK3224" s="7"/>
      <c r="AL3224" s="23"/>
    </row>
    <row r="3225" spans="31:38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</row>
    <row r="3226" spans="31:38" ht="16.5" x14ac:dyDescent="0.2">
      <c r="AE3226" s="20"/>
      <c r="AF3226" s="12"/>
      <c r="AG3226" s="12"/>
      <c r="AH3226" s="12"/>
      <c r="AI3226" s="12"/>
      <c r="AJ3226" s="12"/>
      <c r="AK3226" s="12"/>
      <c r="AL3226" s="21"/>
    </row>
    <row r="3227" spans="31:38" ht="16.5" x14ac:dyDescent="0.2">
      <c r="AE3227" s="22"/>
      <c r="AF3227" s="7"/>
      <c r="AG3227" s="7"/>
      <c r="AH3227" s="7"/>
      <c r="AI3227" s="7"/>
      <c r="AJ3227" s="7"/>
      <c r="AK3227" s="7"/>
      <c r="AL3227" s="23"/>
    </row>
    <row r="3228" spans="31:38" ht="16.5" x14ac:dyDescent="0.2">
      <c r="AE3228" s="22"/>
      <c r="AF3228" s="7"/>
      <c r="AG3228" s="7"/>
      <c r="AH3228" s="7"/>
      <c r="AI3228" s="7"/>
      <c r="AJ3228" s="7"/>
      <c r="AK3228" s="7"/>
      <c r="AL3228" s="23"/>
    </row>
    <row r="3229" spans="31:38" ht="16.5" x14ac:dyDescent="0.2">
      <c r="AE3229" s="22"/>
      <c r="AF3229" s="7"/>
      <c r="AG3229" s="7"/>
      <c r="AH3229" s="7"/>
      <c r="AI3229" s="7"/>
      <c r="AJ3229" s="7"/>
      <c r="AK3229" s="7"/>
      <c r="AL3229" s="23"/>
    </row>
    <row r="3230" spans="31:38" ht="16.5" x14ac:dyDescent="0.2">
      <c r="AE3230" s="22"/>
      <c r="AF3230" s="7"/>
      <c r="AG3230" s="7"/>
      <c r="AH3230" s="7"/>
      <c r="AI3230" s="7"/>
      <c r="AJ3230" s="7"/>
      <c r="AK3230" s="7"/>
      <c r="AL3230" s="23"/>
    </row>
    <row r="3231" spans="31:38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</row>
    <row r="3232" spans="31:38" ht="16.5" x14ac:dyDescent="0.2">
      <c r="AE3232" s="20"/>
      <c r="AF3232" s="12"/>
      <c r="AG3232" s="12"/>
      <c r="AH3232" s="12"/>
      <c r="AI3232" s="12"/>
      <c r="AJ3232" s="12"/>
      <c r="AK3232" s="12"/>
      <c r="AL3232" s="21"/>
    </row>
    <row r="3233" spans="31:38" ht="16.5" x14ac:dyDescent="0.2">
      <c r="AE3233" s="22"/>
      <c r="AF3233" s="7"/>
      <c r="AG3233" s="7"/>
      <c r="AH3233" s="7"/>
      <c r="AI3233" s="7"/>
      <c r="AJ3233" s="7"/>
      <c r="AK3233" s="7"/>
      <c r="AL3233" s="23"/>
    </row>
    <row r="3234" spans="31:38" ht="16.5" x14ac:dyDescent="0.2">
      <c r="AE3234" s="22"/>
      <c r="AF3234" s="7"/>
      <c r="AG3234" s="7"/>
      <c r="AH3234" s="7"/>
      <c r="AI3234" s="7"/>
      <c r="AJ3234" s="7"/>
      <c r="AK3234" s="7"/>
      <c r="AL3234" s="23"/>
    </row>
    <row r="3235" spans="31:38" ht="16.5" x14ac:dyDescent="0.2">
      <c r="AE3235" s="22"/>
      <c r="AF3235" s="7"/>
      <c r="AG3235" s="7"/>
      <c r="AH3235" s="7"/>
      <c r="AI3235" s="7"/>
      <c r="AJ3235" s="7"/>
      <c r="AK3235" s="7"/>
      <c r="AL3235" s="23"/>
    </row>
    <row r="3236" spans="31:38" ht="16.5" x14ac:dyDescent="0.2">
      <c r="AE3236" s="22"/>
      <c r="AF3236" s="7"/>
      <c r="AG3236" s="7"/>
      <c r="AH3236" s="7"/>
      <c r="AI3236" s="7"/>
      <c r="AJ3236" s="7"/>
      <c r="AK3236" s="7"/>
      <c r="AL3236" s="23"/>
    </row>
    <row r="3237" spans="31:38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</row>
    <row r="3238" spans="31:38" ht="16.5" x14ac:dyDescent="0.2">
      <c r="AE3238" s="20"/>
      <c r="AF3238" s="12"/>
      <c r="AG3238" s="12"/>
      <c r="AH3238" s="12"/>
      <c r="AI3238" s="12"/>
      <c r="AJ3238" s="12"/>
      <c r="AK3238" s="12"/>
      <c r="AL3238" s="21"/>
    </row>
    <row r="3239" spans="31:38" ht="16.5" x14ac:dyDescent="0.2">
      <c r="AE3239" s="22"/>
      <c r="AF3239" s="7"/>
      <c r="AG3239" s="7"/>
      <c r="AH3239" s="7"/>
      <c r="AI3239" s="7"/>
      <c r="AJ3239" s="7"/>
      <c r="AK3239" s="7"/>
      <c r="AL3239" s="23"/>
    </row>
    <row r="3240" spans="31:38" ht="16.5" x14ac:dyDescent="0.2">
      <c r="AE3240" s="22"/>
      <c r="AF3240" s="7"/>
      <c r="AG3240" s="7"/>
      <c r="AH3240" s="7"/>
      <c r="AI3240" s="7"/>
      <c r="AJ3240" s="7"/>
      <c r="AK3240" s="7"/>
      <c r="AL3240" s="23"/>
    </row>
    <row r="3241" spans="31:38" ht="16.5" x14ac:dyDescent="0.2">
      <c r="AE3241" s="22"/>
      <c r="AF3241" s="7"/>
      <c r="AG3241" s="7"/>
      <c r="AH3241" s="7"/>
      <c r="AI3241" s="7"/>
      <c r="AJ3241" s="7"/>
      <c r="AK3241" s="7"/>
      <c r="AL3241" s="23"/>
    </row>
    <row r="3242" spans="31:38" ht="16.5" x14ac:dyDescent="0.2">
      <c r="AE3242" s="22"/>
      <c r="AF3242" s="7"/>
      <c r="AG3242" s="7"/>
      <c r="AH3242" s="7"/>
      <c r="AI3242" s="7"/>
      <c r="AJ3242" s="7"/>
      <c r="AK3242" s="7"/>
      <c r="AL3242" s="23"/>
    </row>
    <row r="3243" spans="31:38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</row>
    <row r="3244" spans="31:38" ht="16.5" x14ac:dyDescent="0.2">
      <c r="AE3244" s="20"/>
      <c r="AF3244" s="12"/>
      <c r="AG3244" s="12"/>
      <c r="AH3244" s="12"/>
      <c r="AI3244" s="12"/>
      <c r="AJ3244" s="12"/>
      <c r="AK3244" s="12"/>
      <c r="AL3244" s="21"/>
    </row>
    <row r="3245" spans="31:38" ht="16.5" x14ac:dyDescent="0.2">
      <c r="AE3245" s="22"/>
      <c r="AF3245" s="7"/>
      <c r="AG3245" s="7"/>
      <c r="AH3245" s="7"/>
      <c r="AI3245" s="7"/>
      <c r="AJ3245" s="7"/>
      <c r="AK3245" s="7"/>
      <c r="AL3245" s="23"/>
    </row>
    <row r="3246" spans="31:38" ht="16.5" x14ac:dyDescent="0.2">
      <c r="AE3246" s="22"/>
      <c r="AF3246" s="7"/>
      <c r="AG3246" s="7"/>
      <c r="AH3246" s="7"/>
      <c r="AI3246" s="7"/>
      <c r="AJ3246" s="7"/>
      <c r="AK3246" s="7"/>
      <c r="AL3246" s="23"/>
    </row>
    <row r="3247" spans="31:38" ht="16.5" x14ac:dyDescent="0.2">
      <c r="AE3247" s="22"/>
      <c r="AF3247" s="7"/>
      <c r="AG3247" s="7"/>
      <c r="AH3247" s="7"/>
      <c r="AI3247" s="7"/>
      <c r="AJ3247" s="7"/>
      <c r="AK3247" s="7"/>
      <c r="AL3247" s="23"/>
    </row>
    <row r="3248" spans="31:38" ht="16.5" x14ac:dyDescent="0.2">
      <c r="AE3248" s="22"/>
      <c r="AF3248" s="7"/>
      <c r="AG3248" s="7"/>
      <c r="AH3248" s="7"/>
      <c r="AI3248" s="7"/>
      <c r="AJ3248" s="7"/>
      <c r="AK3248" s="7"/>
      <c r="AL3248" s="23"/>
    </row>
    <row r="3249" spans="31:38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</row>
    <row r="3250" spans="31:38" ht="16.5" x14ac:dyDescent="0.2">
      <c r="AE3250" s="20"/>
      <c r="AF3250" s="12"/>
      <c r="AG3250" s="12"/>
      <c r="AH3250" s="12"/>
      <c r="AI3250" s="12"/>
      <c r="AJ3250" s="12"/>
      <c r="AK3250" s="12"/>
      <c r="AL3250" s="21"/>
    </row>
    <row r="3251" spans="31:38" ht="16.5" x14ac:dyDescent="0.2">
      <c r="AE3251" s="22"/>
      <c r="AF3251" s="7"/>
      <c r="AG3251" s="7"/>
      <c r="AH3251" s="7"/>
      <c r="AI3251" s="7"/>
      <c r="AJ3251" s="7"/>
      <c r="AK3251" s="7"/>
      <c r="AL3251" s="23"/>
    </row>
    <row r="3252" spans="31:38" ht="16.5" x14ac:dyDescent="0.2">
      <c r="AE3252" s="22"/>
      <c r="AF3252" s="7"/>
      <c r="AG3252" s="7"/>
      <c r="AH3252" s="7"/>
      <c r="AI3252" s="7"/>
      <c r="AJ3252" s="7"/>
      <c r="AK3252" s="7"/>
      <c r="AL3252" s="23"/>
    </row>
    <row r="3253" spans="31:38" ht="16.5" x14ac:dyDescent="0.2">
      <c r="AE3253" s="22"/>
      <c r="AF3253" s="7"/>
      <c r="AG3253" s="7"/>
      <c r="AH3253" s="7"/>
      <c r="AI3253" s="7"/>
      <c r="AJ3253" s="7"/>
      <c r="AK3253" s="7"/>
      <c r="AL3253" s="23"/>
    </row>
    <row r="3254" spans="31:38" ht="16.5" x14ac:dyDescent="0.2">
      <c r="AE3254" s="22"/>
      <c r="AF3254" s="7"/>
      <c r="AG3254" s="7"/>
      <c r="AH3254" s="7"/>
      <c r="AI3254" s="7"/>
      <c r="AJ3254" s="7"/>
      <c r="AK3254" s="7"/>
      <c r="AL3254" s="23"/>
    </row>
    <row r="3255" spans="31:38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</row>
    <row r="3256" spans="31:38" ht="16.5" x14ac:dyDescent="0.2">
      <c r="AE3256" s="20"/>
      <c r="AF3256" s="12"/>
      <c r="AG3256" s="12"/>
      <c r="AH3256" s="12"/>
      <c r="AI3256" s="12"/>
      <c r="AJ3256" s="12"/>
      <c r="AK3256" s="12"/>
      <c r="AL3256" s="21"/>
    </row>
    <row r="3257" spans="31:38" ht="16.5" x14ac:dyDescent="0.2">
      <c r="AE3257" s="22"/>
      <c r="AF3257" s="7"/>
      <c r="AG3257" s="7"/>
      <c r="AH3257" s="7"/>
      <c r="AI3257" s="7"/>
      <c r="AJ3257" s="7"/>
      <c r="AK3257" s="7"/>
      <c r="AL3257" s="23"/>
    </row>
    <row r="3258" spans="31:38" ht="16.5" x14ac:dyDescent="0.2">
      <c r="AE3258" s="22"/>
      <c r="AF3258" s="7"/>
      <c r="AG3258" s="7"/>
      <c r="AH3258" s="7"/>
      <c r="AI3258" s="7"/>
      <c r="AJ3258" s="7"/>
      <c r="AK3258" s="7"/>
      <c r="AL3258" s="23"/>
    </row>
    <row r="3259" spans="31:38" ht="16.5" x14ac:dyDescent="0.2">
      <c r="AE3259" s="22"/>
      <c r="AF3259" s="7"/>
      <c r="AG3259" s="7"/>
      <c r="AH3259" s="7"/>
      <c r="AI3259" s="7"/>
      <c r="AJ3259" s="7"/>
      <c r="AK3259" s="7"/>
      <c r="AL3259" s="23"/>
    </row>
    <row r="3260" spans="31:38" ht="16.5" x14ac:dyDescent="0.2">
      <c r="AE3260" s="22"/>
      <c r="AF3260" s="7"/>
      <c r="AG3260" s="7"/>
      <c r="AH3260" s="7"/>
      <c r="AI3260" s="7"/>
      <c r="AJ3260" s="7"/>
      <c r="AK3260" s="7"/>
      <c r="AL3260" s="23"/>
    </row>
    <row r="3261" spans="31:38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</row>
    <row r="3262" spans="31:38" ht="16.5" x14ac:dyDescent="0.2">
      <c r="AE3262" s="20"/>
      <c r="AF3262" s="12"/>
      <c r="AG3262" s="12"/>
      <c r="AH3262" s="12"/>
      <c r="AI3262" s="12"/>
      <c r="AJ3262" s="12"/>
      <c r="AK3262" s="12"/>
      <c r="AL3262" s="21"/>
    </row>
    <row r="3263" spans="31:38" ht="16.5" x14ac:dyDescent="0.2">
      <c r="AE3263" s="22"/>
      <c r="AF3263" s="7"/>
      <c r="AG3263" s="7"/>
      <c r="AH3263" s="7"/>
      <c r="AI3263" s="7"/>
      <c r="AJ3263" s="7"/>
      <c r="AK3263" s="7"/>
      <c r="AL3263" s="23"/>
    </row>
    <row r="3264" spans="31:38" ht="16.5" x14ac:dyDescent="0.2">
      <c r="AE3264" s="22"/>
      <c r="AF3264" s="7"/>
      <c r="AG3264" s="7"/>
      <c r="AH3264" s="7"/>
      <c r="AI3264" s="7"/>
      <c r="AJ3264" s="7"/>
      <c r="AK3264" s="7"/>
      <c r="AL3264" s="23"/>
    </row>
    <row r="3265" spans="31:38" ht="16.5" x14ac:dyDescent="0.2">
      <c r="AE3265" s="22"/>
      <c r="AF3265" s="7"/>
      <c r="AG3265" s="7"/>
      <c r="AH3265" s="7"/>
      <c r="AI3265" s="7"/>
      <c r="AJ3265" s="7"/>
      <c r="AK3265" s="7"/>
      <c r="AL3265" s="23"/>
    </row>
    <row r="3266" spans="31:38" ht="16.5" x14ac:dyDescent="0.2">
      <c r="AE3266" s="22"/>
      <c r="AF3266" s="7"/>
      <c r="AG3266" s="7"/>
      <c r="AH3266" s="7"/>
      <c r="AI3266" s="7"/>
      <c r="AJ3266" s="7"/>
      <c r="AK3266" s="7"/>
      <c r="AL3266" s="23"/>
    </row>
    <row r="3267" spans="31:38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</row>
    <row r="3268" spans="31:38" ht="16.5" x14ac:dyDescent="0.2">
      <c r="AE3268" s="20"/>
      <c r="AF3268" s="12"/>
      <c r="AG3268" s="12"/>
      <c r="AH3268" s="12"/>
      <c r="AI3268" s="12"/>
      <c r="AJ3268" s="12"/>
      <c r="AK3268" s="12"/>
      <c r="AL3268" s="21"/>
    </row>
    <row r="3269" spans="31:38" ht="16.5" x14ac:dyDescent="0.2">
      <c r="AE3269" s="22"/>
      <c r="AF3269" s="7"/>
      <c r="AG3269" s="7"/>
      <c r="AH3269" s="7"/>
      <c r="AI3269" s="7"/>
      <c r="AJ3269" s="7"/>
      <c r="AK3269" s="7"/>
      <c r="AL3269" s="23"/>
    </row>
    <row r="3270" spans="31:38" ht="16.5" x14ac:dyDescent="0.2">
      <c r="AE3270" s="22"/>
      <c r="AF3270" s="7"/>
      <c r="AG3270" s="7"/>
      <c r="AH3270" s="7"/>
      <c r="AI3270" s="7"/>
      <c r="AJ3270" s="7"/>
      <c r="AK3270" s="7"/>
      <c r="AL3270" s="23"/>
    </row>
    <row r="3271" spans="31:38" ht="16.5" x14ac:dyDescent="0.2">
      <c r="AE3271" s="22"/>
      <c r="AF3271" s="7"/>
      <c r="AG3271" s="7"/>
      <c r="AH3271" s="7"/>
      <c r="AI3271" s="7"/>
      <c r="AJ3271" s="7"/>
      <c r="AK3271" s="7"/>
      <c r="AL3271" s="23"/>
    </row>
    <row r="3272" spans="31:38" ht="16.5" x14ac:dyDescent="0.2">
      <c r="AE3272" s="22"/>
      <c r="AF3272" s="7"/>
      <c r="AG3272" s="7"/>
      <c r="AH3272" s="7"/>
      <c r="AI3272" s="7"/>
      <c r="AJ3272" s="7"/>
      <c r="AK3272" s="7"/>
      <c r="AL3272" s="23"/>
    </row>
    <row r="3273" spans="31:38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</row>
    <row r="3274" spans="31:38" ht="16.5" x14ac:dyDescent="0.2">
      <c r="AE3274" s="20"/>
      <c r="AF3274" s="12"/>
      <c r="AG3274" s="12"/>
      <c r="AH3274" s="12"/>
      <c r="AI3274" s="12"/>
      <c r="AJ3274" s="12"/>
      <c r="AK3274" s="12"/>
      <c r="AL3274" s="21"/>
    </row>
    <row r="3275" spans="31:38" ht="16.5" x14ac:dyDescent="0.2">
      <c r="AE3275" s="22"/>
      <c r="AF3275" s="7"/>
      <c r="AG3275" s="7"/>
      <c r="AH3275" s="7"/>
      <c r="AI3275" s="7"/>
      <c r="AJ3275" s="7"/>
      <c r="AK3275" s="7"/>
      <c r="AL3275" s="23"/>
    </row>
    <row r="3276" spans="31:38" ht="16.5" x14ac:dyDescent="0.2">
      <c r="AE3276" s="22"/>
      <c r="AF3276" s="7"/>
      <c r="AG3276" s="7"/>
      <c r="AH3276" s="7"/>
      <c r="AI3276" s="7"/>
      <c r="AJ3276" s="7"/>
      <c r="AK3276" s="7"/>
      <c r="AL3276" s="23"/>
    </row>
    <row r="3277" spans="31:38" ht="16.5" x14ac:dyDescent="0.2">
      <c r="AE3277" s="22"/>
      <c r="AF3277" s="7"/>
      <c r="AG3277" s="7"/>
      <c r="AH3277" s="7"/>
      <c r="AI3277" s="7"/>
      <c r="AJ3277" s="7"/>
      <c r="AK3277" s="7"/>
      <c r="AL3277" s="23"/>
    </row>
    <row r="3278" spans="31:38" ht="16.5" x14ac:dyDescent="0.2">
      <c r="AE3278" s="22"/>
      <c r="AF3278" s="7"/>
      <c r="AG3278" s="7"/>
      <c r="AH3278" s="7"/>
      <c r="AI3278" s="7"/>
      <c r="AJ3278" s="7"/>
      <c r="AK3278" s="7"/>
      <c r="AL3278" s="23"/>
    </row>
    <row r="3279" spans="31:38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</row>
    <row r="3280" spans="31:38" ht="16.5" x14ac:dyDescent="0.2">
      <c r="AE3280" s="20"/>
      <c r="AF3280" s="12"/>
      <c r="AG3280" s="12"/>
      <c r="AH3280" s="12"/>
      <c r="AI3280" s="12"/>
      <c r="AJ3280" s="12"/>
      <c r="AK3280" s="12"/>
      <c r="AL3280" s="21"/>
    </row>
    <row r="3281" spans="31:38" ht="16.5" x14ac:dyDescent="0.2">
      <c r="AE3281" s="22"/>
      <c r="AF3281" s="7"/>
      <c r="AG3281" s="7"/>
      <c r="AH3281" s="7"/>
      <c r="AI3281" s="7"/>
      <c r="AJ3281" s="7"/>
      <c r="AK3281" s="7"/>
      <c r="AL3281" s="23"/>
    </row>
    <row r="3282" spans="31:38" ht="16.5" x14ac:dyDescent="0.2">
      <c r="AE3282" s="22"/>
      <c r="AF3282" s="7"/>
      <c r="AG3282" s="7"/>
      <c r="AH3282" s="7"/>
      <c r="AI3282" s="7"/>
      <c r="AJ3282" s="7"/>
      <c r="AK3282" s="7"/>
      <c r="AL3282" s="23"/>
    </row>
    <row r="3283" spans="31:38" ht="16.5" x14ac:dyDescent="0.2">
      <c r="AE3283" s="22"/>
      <c r="AF3283" s="7"/>
      <c r="AG3283" s="7"/>
      <c r="AH3283" s="7"/>
      <c r="AI3283" s="7"/>
      <c r="AJ3283" s="7"/>
      <c r="AK3283" s="7"/>
      <c r="AL3283" s="23"/>
    </row>
    <row r="3284" spans="31:38" ht="16.5" x14ac:dyDescent="0.2">
      <c r="AE3284" s="22"/>
      <c r="AF3284" s="7"/>
      <c r="AG3284" s="7"/>
      <c r="AH3284" s="7"/>
      <c r="AI3284" s="7"/>
      <c r="AJ3284" s="7"/>
      <c r="AK3284" s="7"/>
      <c r="AL3284" s="23"/>
    </row>
    <row r="3285" spans="31:38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</row>
    <row r="3286" spans="31:38" ht="16.5" x14ac:dyDescent="0.2">
      <c r="AE3286" s="20"/>
      <c r="AF3286" s="12"/>
      <c r="AG3286" s="12"/>
      <c r="AH3286" s="12"/>
      <c r="AI3286" s="12"/>
      <c r="AJ3286" s="12"/>
      <c r="AK3286" s="12"/>
      <c r="AL3286" s="21"/>
    </row>
    <row r="3287" spans="31:38" ht="16.5" x14ac:dyDescent="0.2">
      <c r="AE3287" s="22"/>
      <c r="AF3287" s="7"/>
      <c r="AG3287" s="7"/>
      <c r="AH3287" s="7"/>
      <c r="AI3287" s="7"/>
      <c r="AJ3287" s="7"/>
      <c r="AK3287" s="7"/>
      <c r="AL3287" s="23"/>
    </row>
    <row r="3288" spans="31:38" ht="16.5" x14ac:dyDescent="0.2">
      <c r="AE3288" s="22"/>
      <c r="AF3288" s="7"/>
      <c r="AG3288" s="7"/>
      <c r="AH3288" s="7"/>
      <c r="AI3288" s="7"/>
      <c r="AJ3288" s="7"/>
      <c r="AK3288" s="7"/>
      <c r="AL3288" s="23"/>
    </row>
    <row r="3289" spans="31:38" ht="16.5" x14ac:dyDescent="0.2">
      <c r="AE3289" s="22"/>
      <c r="AF3289" s="7"/>
      <c r="AG3289" s="7"/>
      <c r="AH3289" s="7"/>
      <c r="AI3289" s="7"/>
      <c r="AJ3289" s="7"/>
      <c r="AK3289" s="7"/>
      <c r="AL3289" s="23"/>
    </row>
    <row r="3290" spans="31:38" ht="16.5" x14ac:dyDescent="0.2">
      <c r="AE3290" s="22"/>
      <c r="AF3290" s="7"/>
      <c r="AG3290" s="7"/>
      <c r="AH3290" s="7"/>
      <c r="AI3290" s="7"/>
      <c r="AJ3290" s="7"/>
      <c r="AK3290" s="7"/>
      <c r="AL3290" s="23"/>
    </row>
    <row r="3291" spans="31:38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</row>
    <row r="3292" spans="31:38" ht="16.5" x14ac:dyDescent="0.2">
      <c r="AE3292" s="20"/>
      <c r="AF3292" s="12"/>
      <c r="AG3292" s="12"/>
      <c r="AH3292" s="12"/>
      <c r="AI3292" s="12"/>
      <c r="AJ3292" s="12"/>
      <c r="AK3292" s="12"/>
      <c r="AL3292" s="21"/>
    </row>
    <row r="3293" spans="31:38" ht="16.5" x14ac:dyDescent="0.2">
      <c r="AE3293" s="22"/>
      <c r="AF3293" s="7"/>
      <c r="AG3293" s="7"/>
      <c r="AH3293" s="7"/>
      <c r="AI3293" s="7"/>
      <c r="AJ3293" s="7"/>
      <c r="AK3293" s="7"/>
      <c r="AL3293" s="23"/>
    </row>
    <row r="3294" spans="31:38" ht="16.5" x14ac:dyDescent="0.2">
      <c r="AE3294" s="22"/>
      <c r="AF3294" s="7"/>
      <c r="AG3294" s="7"/>
      <c r="AH3294" s="7"/>
      <c r="AI3294" s="7"/>
      <c r="AJ3294" s="7"/>
      <c r="AK3294" s="7"/>
      <c r="AL3294" s="23"/>
    </row>
    <row r="3295" spans="31:38" ht="16.5" x14ac:dyDescent="0.2">
      <c r="AE3295" s="22"/>
      <c r="AF3295" s="7"/>
      <c r="AG3295" s="7"/>
      <c r="AH3295" s="7"/>
      <c r="AI3295" s="7"/>
      <c r="AJ3295" s="7"/>
      <c r="AK3295" s="7"/>
      <c r="AL3295" s="23"/>
    </row>
    <row r="3296" spans="31:38" ht="16.5" x14ac:dyDescent="0.2">
      <c r="AE3296" s="22"/>
      <c r="AF3296" s="7"/>
      <c r="AG3296" s="7"/>
      <c r="AH3296" s="7"/>
      <c r="AI3296" s="7"/>
      <c r="AJ3296" s="7"/>
      <c r="AK3296" s="7"/>
      <c r="AL3296" s="23"/>
    </row>
    <row r="3297" spans="31:38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</row>
    <row r="3298" spans="31:38" ht="16.5" x14ac:dyDescent="0.2">
      <c r="AE3298" s="20"/>
      <c r="AF3298" s="12"/>
      <c r="AG3298" s="12"/>
      <c r="AH3298" s="12"/>
      <c r="AI3298" s="12"/>
      <c r="AJ3298" s="12"/>
      <c r="AK3298" s="12"/>
      <c r="AL3298" s="21"/>
    </row>
    <row r="3299" spans="31:38" ht="16.5" x14ac:dyDescent="0.2">
      <c r="AE3299" s="22"/>
      <c r="AF3299" s="7"/>
      <c r="AG3299" s="7"/>
      <c r="AH3299" s="7"/>
      <c r="AI3299" s="7"/>
      <c r="AJ3299" s="7"/>
      <c r="AK3299" s="7"/>
      <c r="AL3299" s="23"/>
    </row>
    <row r="3300" spans="31:38" ht="16.5" x14ac:dyDescent="0.2">
      <c r="AE3300" s="22"/>
      <c r="AF3300" s="7"/>
      <c r="AG3300" s="7"/>
      <c r="AH3300" s="7"/>
      <c r="AI3300" s="7"/>
      <c r="AJ3300" s="7"/>
      <c r="AK3300" s="7"/>
      <c r="AL3300" s="23"/>
    </row>
    <row r="3301" spans="31:38" ht="16.5" x14ac:dyDescent="0.2">
      <c r="AE3301" s="22"/>
      <c r="AF3301" s="7"/>
      <c r="AG3301" s="7"/>
      <c r="AH3301" s="7"/>
      <c r="AI3301" s="7"/>
      <c r="AJ3301" s="7"/>
      <c r="AK3301" s="7"/>
      <c r="AL3301" s="23"/>
    </row>
    <row r="3302" spans="31:38" ht="16.5" x14ac:dyDescent="0.2">
      <c r="AE3302" s="22"/>
      <c r="AF3302" s="7"/>
      <c r="AG3302" s="7"/>
      <c r="AH3302" s="7"/>
      <c r="AI3302" s="7"/>
      <c r="AJ3302" s="7"/>
      <c r="AK3302" s="7"/>
      <c r="AL3302" s="23"/>
    </row>
    <row r="3303" spans="31:38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</row>
    <row r="3304" spans="31:38" ht="16.5" x14ac:dyDescent="0.2">
      <c r="AE3304" s="20"/>
      <c r="AF3304" s="12"/>
      <c r="AG3304" s="12"/>
      <c r="AH3304" s="12"/>
      <c r="AI3304" s="12"/>
      <c r="AJ3304" s="12"/>
      <c r="AK3304" s="12"/>
      <c r="AL3304" s="21"/>
    </row>
    <row r="3305" spans="31:38" ht="16.5" x14ac:dyDescent="0.2">
      <c r="AE3305" s="22"/>
      <c r="AF3305" s="7"/>
      <c r="AG3305" s="7"/>
      <c r="AH3305" s="7"/>
      <c r="AI3305" s="7"/>
      <c r="AJ3305" s="7"/>
      <c r="AK3305" s="7"/>
      <c r="AL3305" s="23"/>
    </row>
    <row r="3306" spans="31:38" ht="16.5" x14ac:dyDescent="0.2">
      <c r="AE3306" s="22"/>
      <c r="AF3306" s="7"/>
      <c r="AG3306" s="7"/>
      <c r="AH3306" s="7"/>
      <c r="AI3306" s="7"/>
      <c r="AJ3306" s="7"/>
      <c r="AK3306" s="7"/>
      <c r="AL3306" s="23"/>
    </row>
    <row r="3307" spans="31:38" ht="16.5" x14ac:dyDescent="0.2">
      <c r="AE3307" s="22"/>
      <c r="AF3307" s="7"/>
      <c r="AG3307" s="7"/>
      <c r="AH3307" s="7"/>
      <c r="AI3307" s="7"/>
      <c r="AJ3307" s="7"/>
      <c r="AK3307" s="7"/>
      <c r="AL3307" s="23"/>
    </row>
    <row r="3308" spans="31:38" ht="16.5" x14ac:dyDescent="0.2">
      <c r="AE3308" s="22"/>
      <c r="AF3308" s="7"/>
      <c r="AG3308" s="7"/>
      <c r="AH3308" s="7"/>
      <c r="AI3308" s="7"/>
      <c r="AJ3308" s="7"/>
      <c r="AK3308" s="7"/>
      <c r="AL3308" s="23"/>
    </row>
    <row r="3309" spans="31:38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</row>
    <row r="3310" spans="31:38" ht="16.5" x14ac:dyDescent="0.2">
      <c r="AE3310" s="20"/>
      <c r="AF3310" s="12"/>
      <c r="AG3310" s="12"/>
      <c r="AH3310" s="12"/>
      <c r="AI3310" s="12"/>
      <c r="AJ3310" s="12"/>
      <c r="AK3310" s="12"/>
      <c r="AL3310" s="21"/>
    </row>
    <row r="3311" spans="31:38" ht="16.5" x14ac:dyDescent="0.2">
      <c r="AE3311" s="22"/>
      <c r="AF3311" s="7"/>
      <c r="AG3311" s="7"/>
      <c r="AH3311" s="7"/>
      <c r="AI3311" s="7"/>
      <c r="AJ3311" s="7"/>
      <c r="AK3311" s="7"/>
      <c r="AL3311" s="23"/>
    </row>
    <row r="3312" spans="31:38" ht="16.5" x14ac:dyDescent="0.2">
      <c r="AE3312" s="22"/>
      <c r="AF3312" s="7"/>
      <c r="AG3312" s="7"/>
      <c r="AH3312" s="7"/>
      <c r="AI3312" s="7"/>
      <c r="AJ3312" s="7"/>
      <c r="AK3312" s="7"/>
      <c r="AL3312" s="23"/>
    </row>
    <row r="3313" spans="31:38" ht="16.5" x14ac:dyDescent="0.2">
      <c r="AE3313" s="22"/>
      <c r="AF3313" s="7"/>
      <c r="AG3313" s="7"/>
      <c r="AH3313" s="7"/>
      <c r="AI3313" s="7"/>
      <c r="AJ3313" s="7"/>
      <c r="AK3313" s="7"/>
      <c r="AL3313" s="23"/>
    </row>
    <row r="3314" spans="31:38" ht="16.5" x14ac:dyDescent="0.2">
      <c r="AE3314" s="22"/>
      <c r="AF3314" s="7"/>
      <c r="AG3314" s="7"/>
      <c r="AH3314" s="7"/>
      <c r="AI3314" s="7"/>
      <c r="AJ3314" s="7"/>
      <c r="AK3314" s="7"/>
      <c r="AL3314" s="23"/>
    </row>
    <row r="3315" spans="31:38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</row>
    <row r="3316" spans="31:38" ht="16.5" x14ac:dyDescent="0.2">
      <c r="AE3316" s="20"/>
      <c r="AF3316" s="12"/>
      <c r="AG3316" s="12"/>
      <c r="AH3316" s="12"/>
      <c r="AI3316" s="12"/>
      <c r="AJ3316" s="12"/>
      <c r="AK3316" s="12"/>
      <c r="AL3316" s="21"/>
    </row>
    <row r="3317" spans="31:38" ht="16.5" x14ac:dyDescent="0.2">
      <c r="AE3317" s="22"/>
      <c r="AF3317" s="7"/>
      <c r="AG3317" s="7"/>
      <c r="AH3317" s="7"/>
      <c r="AI3317" s="7"/>
      <c r="AJ3317" s="7"/>
      <c r="AK3317" s="7"/>
      <c r="AL3317" s="23"/>
    </row>
    <row r="3318" spans="31:38" ht="16.5" x14ac:dyDescent="0.2">
      <c r="AE3318" s="22"/>
      <c r="AF3318" s="7"/>
      <c r="AG3318" s="7"/>
      <c r="AH3318" s="7"/>
      <c r="AI3318" s="7"/>
      <c r="AJ3318" s="7"/>
      <c r="AK3318" s="7"/>
      <c r="AL3318" s="23"/>
    </row>
    <row r="3319" spans="31:38" ht="16.5" x14ac:dyDescent="0.2">
      <c r="AE3319" s="22"/>
      <c r="AF3319" s="7"/>
      <c r="AG3319" s="7"/>
      <c r="AH3319" s="7"/>
      <c r="AI3319" s="7"/>
      <c r="AJ3319" s="7"/>
      <c r="AK3319" s="7"/>
      <c r="AL3319" s="23"/>
    </row>
    <row r="3320" spans="31:38" ht="16.5" x14ac:dyDescent="0.2">
      <c r="AE3320" s="22"/>
      <c r="AF3320" s="7"/>
      <c r="AG3320" s="7"/>
      <c r="AH3320" s="7"/>
      <c r="AI3320" s="7"/>
      <c r="AJ3320" s="7"/>
      <c r="AK3320" s="7"/>
      <c r="AL3320" s="23"/>
    </row>
    <row r="3321" spans="31:38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</row>
    <row r="3322" spans="31:38" ht="16.5" x14ac:dyDescent="0.2">
      <c r="AE3322" s="20"/>
      <c r="AF3322" s="12"/>
      <c r="AG3322" s="12"/>
      <c r="AH3322" s="12"/>
      <c r="AI3322" s="12"/>
      <c r="AJ3322" s="12"/>
      <c r="AK3322" s="12"/>
      <c r="AL3322" s="21"/>
    </row>
    <row r="3323" spans="31:38" ht="16.5" x14ac:dyDescent="0.2">
      <c r="AE3323" s="22"/>
      <c r="AF3323" s="7"/>
      <c r="AG3323" s="7"/>
      <c r="AH3323" s="7"/>
      <c r="AI3323" s="7"/>
      <c r="AJ3323" s="7"/>
      <c r="AK3323" s="7"/>
      <c r="AL3323" s="23"/>
    </row>
    <row r="3324" spans="31:38" ht="16.5" x14ac:dyDescent="0.2">
      <c r="AE3324" s="22"/>
      <c r="AF3324" s="7"/>
      <c r="AG3324" s="7"/>
      <c r="AH3324" s="7"/>
      <c r="AI3324" s="7"/>
      <c r="AJ3324" s="7"/>
      <c r="AK3324" s="7"/>
      <c r="AL3324" s="23"/>
    </row>
    <row r="3325" spans="31:38" ht="16.5" x14ac:dyDescent="0.2">
      <c r="AE3325" s="22"/>
      <c r="AF3325" s="7"/>
      <c r="AG3325" s="7"/>
      <c r="AH3325" s="7"/>
      <c r="AI3325" s="7"/>
      <c r="AJ3325" s="7"/>
      <c r="AK3325" s="7"/>
      <c r="AL3325" s="23"/>
    </row>
    <row r="3326" spans="31:38" ht="16.5" x14ac:dyDescent="0.2">
      <c r="AE3326" s="22"/>
      <c r="AF3326" s="7"/>
      <c r="AG3326" s="7"/>
      <c r="AH3326" s="7"/>
      <c r="AI3326" s="7"/>
      <c r="AJ3326" s="7"/>
      <c r="AK3326" s="7"/>
      <c r="AL3326" s="23"/>
    </row>
    <row r="3327" spans="31:38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</row>
    <row r="3328" spans="31:38" ht="16.5" x14ac:dyDescent="0.2">
      <c r="AE3328" s="20"/>
      <c r="AF3328" s="12"/>
      <c r="AG3328" s="12"/>
      <c r="AH3328" s="12"/>
      <c r="AI3328" s="12"/>
      <c r="AJ3328" s="12"/>
      <c r="AK3328" s="12"/>
      <c r="AL3328" s="21"/>
    </row>
    <row r="3329" spans="31:38" ht="16.5" x14ac:dyDescent="0.2">
      <c r="AE3329" s="22"/>
      <c r="AF3329" s="7"/>
      <c r="AG3329" s="7"/>
      <c r="AH3329" s="7"/>
      <c r="AI3329" s="7"/>
      <c r="AJ3329" s="7"/>
      <c r="AK3329" s="7"/>
      <c r="AL3329" s="23"/>
    </row>
    <row r="3330" spans="31:38" ht="16.5" x14ac:dyDescent="0.2">
      <c r="AE3330" s="22"/>
      <c r="AF3330" s="7"/>
      <c r="AG3330" s="7"/>
      <c r="AH3330" s="7"/>
      <c r="AI3330" s="7"/>
      <c r="AJ3330" s="7"/>
      <c r="AK3330" s="7"/>
      <c r="AL3330" s="23"/>
    </row>
    <row r="3331" spans="31:38" ht="16.5" x14ac:dyDescent="0.2">
      <c r="AE3331" s="22"/>
      <c r="AF3331" s="7"/>
      <c r="AG3331" s="7"/>
      <c r="AH3331" s="7"/>
      <c r="AI3331" s="7"/>
      <c r="AJ3331" s="7"/>
      <c r="AK3331" s="7"/>
      <c r="AL3331" s="23"/>
    </row>
    <row r="3332" spans="31:38" ht="16.5" x14ac:dyDescent="0.2">
      <c r="AE3332" s="22"/>
      <c r="AF3332" s="7"/>
      <c r="AG3332" s="7"/>
      <c r="AH3332" s="7"/>
      <c r="AI3332" s="7"/>
      <c r="AJ3332" s="7"/>
      <c r="AK3332" s="7"/>
      <c r="AL3332" s="23"/>
    </row>
    <row r="3333" spans="31:38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</row>
    <row r="3334" spans="31:38" ht="16.5" x14ac:dyDescent="0.2">
      <c r="AE3334" s="20"/>
      <c r="AF3334" s="12"/>
      <c r="AG3334" s="12"/>
      <c r="AH3334" s="12"/>
      <c r="AI3334" s="12"/>
      <c r="AJ3334" s="12"/>
      <c r="AK3334" s="12"/>
      <c r="AL3334" s="21"/>
    </row>
    <row r="3335" spans="31:38" ht="16.5" x14ac:dyDescent="0.2">
      <c r="AE3335" s="22"/>
      <c r="AF3335" s="7"/>
      <c r="AG3335" s="7"/>
      <c r="AH3335" s="7"/>
      <c r="AI3335" s="7"/>
      <c r="AJ3335" s="7"/>
      <c r="AK3335" s="7"/>
      <c r="AL3335" s="23"/>
    </row>
    <row r="3336" spans="31:38" ht="16.5" x14ac:dyDescent="0.2">
      <c r="AE3336" s="22"/>
      <c r="AF3336" s="7"/>
      <c r="AG3336" s="7"/>
      <c r="AH3336" s="7"/>
      <c r="AI3336" s="7"/>
      <c r="AJ3336" s="7"/>
      <c r="AK3336" s="7"/>
      <c r="AL3336" s="23"/>
    </row>
    <row r="3337" spans="31:38" ht="16.5" x14ac:dyDescent="0.2">
      <c r="AE3337" s="22"/>
      <c r="AF3337" s="7"/>
      <c r="AG3337" s="7"/>
      <c r="AH3337" s="7"/>
      <c r="AI3337" s="7"/>
      <c r="AJ3337" s="7"/>
      <c r="AK3337" s="7"/>
      <c r="AL3337" s="23"/>
    </row>
    <row r="3338" spans="31:38" ht="16.5" x14ac:dyDescent="0.2">
      <c r="AE3338" s="22"/>
      <c r="AF3338" s="7"/>
      <c r="AG3338" s="7"/>
      <c r="AH3338" s="7"/>
      <c r="AI3338" s="7"/>
      <c r="AJ3338" s="7"/>
      <c r="AK3338" s="7"/>
      <c r="AL3338" s="23"/>
    </row>
    <row r="3339" spans="31:38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</row>
    <row r="3340" spans="31:38" ht="16.5" x14ac:dyDescent="0.2">
      <c r="AE3340" s="20"/>
      <c r="AF3340" s="12"/>
      <c r="AG3340" s="12"/>
      <c r="AH3340" s="12"/>
      <c r="AI3340" s="12"/>
      <c r="AJ3340" s="12"/>
      <c r="AK3340" s="12"/>
      <c r="AL3340" s="21"/>
    </row>
    <row r="3341" spans="31:38" ht="16.5" x14ac:dyDescent="0.2">
      <c r="AE3341" s="22"/>
      <c r="AF3341" s="7"/>
      <c r="AG3341" s="7"/>
      <c r="AH3341" s="7"/>
      <c r="AI3341" s="7"/>
      <c r="AJ3341" s="7"/>
      <c r="AK3341" s="7"/>
      <c r="AL3341" s="23"/>
    </row>
    <row r="3342" spans="31:38" ht="16.5" x14ac:dyDescent="0.2">
      <c r="AE3342" s="22"/>
      <c r="AF3342" s="7"/>
      <c r="AG3342" s="7"/>
      <c r="AH3342" s="7"/>
      <c r="AI3342" s="7"/>
      <c r="AJ3342" s="7"/>
      <c r="AK3342" s="7"/>
      <c r="AL3342" s="23"/>
    </row>
    <row r="3343" spans="31:38" ht="16.5" x14ac:dyDescent="0.2">
      <c r="AE3343" s="22"/>
      <c r="AF3343" s="7"/>
      <c r="AG3343" s="7"/>
      <c r="AH3343" s="7"/>
      <c r="AI3343" s="7"/>
      <c r="AJ3343" s="7"/>
      <c r="AK3343" s="7"/>
      <c r="AL3343" s="23"/>
    </row>
    <row r="3344" spans="31:38" ht="16.5" x14ac:dyDescent="0.2">
      <c r="AE3344" s="22"/>
      <c r="AF3344" s="7"/>
      <c r="AG3344" s="7"/>
      <c r="AH3344" s="7"/>
      <c r="AI3344" s="7"/>
      <c r="AJ3344" s="7"/>
      <c r="AK3344" s="7"/>
      <c r="AL3344" s="23"/>
    </row>
    <row r="3345" spans="31:38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</row>
    <row r="3346" spans="31:38" ht="16.5" x14ac:dyDescent="0.2">
      <c r="AE3346" s="20"/>
      <c r="AF3346" s="12"/>
      <c r="AG3346" s="12"/>
      <c r="AH3346" s="12"/>
      <c r="AI3346" s="12"/>
      <c r="AJ3346" s="12"/>
      <c r="AK3346" s="12"/>
      <c r="AL3346" s="21"/>
    </row>
    <row r="3347" spans="31:38" ht="16.5" x14ac:dyDescent="0.2">
      <c r="AE3347" s="22"/>
      <c r="AF3347" s="7"/>
      <c r="AG3347" s="7"/>
      <c r="AH3347" s="7"/>
      <c r="AI3347" s="7"/>
      <c r="AJ3347" s="7"/>
      <c r="AK3347" s="7"/>
      <c r="AL3347" s="23"/>
    </row>
    <row r="3348" spans="31:38" ht="16.5" x14ac:dyDescent="0.2">
      <c r="AE3348" s="22"/>
      <c r="AF3348" s="7"/>
      <c r="AG3348" s="7"/>
      <c r="AH3348" s="7"/>
      <c r="AI3348" s="7"/>
      <c r="AJ3348" s="7"/>
      <c r="AK3348" s="7"/>
      <c r="AL3348" s="23"/>
    </row>
    <row r="3349" spans="31:38" ht="16.5" x14ac:dyDescent="0.2">
      <c r="AE3349" s="22"/>
      <c r="AF3349" s="7"/>
      <c r="AG3349" s="7"/>
      <c r="AH3349" s="7"/>
      <c r="AI3349" s="7"/>
      <c r="AJ3349" s="7"/>
      <c r="AK3349" s="7"/>
      <c r="AL3349" s="23"/>
    </row>
    <row r="3350" spans="31:38" ht="16.5" x14ac:dyDescent="0.2">
      <c r="AE3350" s="22"/>
      <c r="AF3350" s="7"/>
      <c r="AG3350" s="7"/>
      <c r="AH3350" s="7"/>
      <c r="AI3350" s="7"/>
      <c r="AJ3350" s="7"/>
      <c r="AK3350" s="7"/>
      <c r="AL3350" s="23"/>
    </row>
    <row r="3351" spans="31:38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</row>
    <row r="3352" spans="31:38" ht="16.5" x14ac:dyDescent="0.2">
      <c r="AE3352" s="20"/>
      <c r="AF3352" s="12"/>
      <c r="AG3352" s="12"/>
      <c r="AH3352" s="12"/>
      <c r="AI3352" s="12"/>
      <c r="AJ3352" s="12"/>
      <c r="AK3352" s="12"/>
      <c r="AL3352" s="21"/>
    </row>
    <row r="3353" spans="31:38" ht="16.5" x14ac:dyDescent="0.2">
      <c r="AE3353" s="22"/>
      <c r="AF3353" s="7"/>
      <c r="AG3353" s="7"/>
      <c r="AH3353" s="7"/>
      <c r="AI3353" s="7"/>
      <c r="AJ3353" s="7"/>
      <c r="AK3353" s="7"/>
      <c r="AL3353" s="23"/>
    </row>
    <row r="3354" spans="31:38" ht="16.5" x14ac:dyDescent="0.2">
      <c r="AE3354" s="22"/>
      <c r="AF3354" s="7"/>
      <c r="AG3354" s="7"/>
      <c r="AH3354" s="7"/>
      <c r="AI3354" s="7"/>
      <c r="AJ3354" s="7"/>
      <c r="AK3354" s="7"/>
      <c r="AL3354" s="23"/>
    </row>
    <row r="3355" spans="31:38" ht="16.5" x14ac:dyDescent="0.2">
      <c r="AE3355" s="22"/>
      <c r="AF3355" s="7"/>
      <c r="AG3355" s="7"/>
      <c r="AH3355" s="7"/>
      <c r="AI3355" s="7"/>
      <c r="AJ3355" s="7"/>
      <c r="AK3355" s="7"/>
      <c r="AL3355" s="23"/>
    </row>
    <row r="3356" spans="31:38" ht="16.5" x14ac:dyDescent="0.2">
      <c r="AE3356" s="22"/>
      <c r="AF3356" s="7"/>
      <c r="AG3356" s="7"/>
      <c r="AH3356" s="7"/>
      <c r="AI3356" s="7"/>
      <c r="AJ3356" s="7"/>
      <c r="AK3356" s="7"/>
      <c r="AL3356" s="23"/>
    </row>
    <row r="3357" spans="31:38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</row>
    <row r="3358" spans="31:38" ht="16.5" x14ac:dyDescent="0.2">
      <c r="AE3358" s="20"/>
      <c r="AF3358" s="12"/>
      <c r="AG3358" s="12"/>
      <c r="AH3358" s="12"/>
      <c r="AI3358" s="12"/>
      <c r="AJ3358" s="12"/>
      <c r="AK3358" s="12"/>
      <c r="AL3358" s="21"/>
    </row>
    <row r="3359" spans="31:38" ht="16.5" x14ac:dyDescent="0.2">
      <c r="AE3359" s="22"/>
      <c r="AF3359" s="7"/>
      <c r="AG3359" s="7"/>
      <c r="AH3359" s="7"/>
      <c r="AI3359" s="7"/>
      <c r="AJ3359" s="7"/>
      <c r="AK3359" s="7"/>
      <c r="AL3359" s="23"/>
    </row>
    <row r="3360" spans="31:38" ht="16.5" x14ac:dyDescent="0.2">
      <c r="AE3360" s="22"/>
      <c r="AF3360" s="7"/>
      <c r="AG3360" s="7"/>
      <c r="AH3360" s="7"/>
      <c r="AI3360" s="7"/>
      <c r="AJ3360" s="7"/>
      <c r="AK3360" s="7"/>
      <c r="AL3360" s="23"/>
    </row>
    <row r="3361" spans="31:38" ht="16.5" x14ac:dyDescent="0.2">
      <c r="AE3361" s="22"/>
      <c r="AF3361" s="7"/>
      <c r="AG3361" s="7"/>
      <c r="AH3361" s="7"/>
      <c r="AI3361" s="7"/>
      <c r="AJ3361" s="7"/>
      <c r="AK3361" s="7"/>
      <c r="AL3361" s="23"/>
    </row>
    <row r="3362" spans="31:38" ht="16.5" x14ac:dyDescent="0.2">
      <c r="AE3362" s="22"/>
      <c r="AF3362" s="7"/>
      <c r="AG3362" s="7"/>
      <c r="AH3362" s="7"/>
      <c r="AI3362" s="7"/>
      <c r="AJ3362" s="7"/>
      <c r="AK3362" s="7"/>
      <c r="AL3362" s="23"/>
    </row>
    <row r="3363" spans="31:38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</row>
    <row r="3364" spans="31:38" ht="16.5" x14ac:dyDescent="0.2">
      <c r="AE3364" s="20"/>
      <c r="AF3364" s="12"/>
      <c r="AG3364" s="12"/>
      <c r="AH3364" s="12"/>
      <c r="AI3364" s="12"/>
      <c r="AJ3364" s="12"/>
      <c r="AK3364" s="12"/>
      <c r="AL3364" s="21"/>
    </row>
    <row r="3365" spans="31:38" ht="16.5" x14ac:dyDescent="0.2">
      <c r="AE3365" s="22"/>
      <c r="AF3365" s="7"/>
      <c r="AG3365" s="7"/>
      <c r="AH3365" s="7"/>
      <c r="AI3365" s="7"/>
      <c r="AJ3365" s="7"/>
      <c r="AK3365" s="7"/>
      <c r="AL3365" s="23"/>
    </row>
    <row r="3366" spans="31:38" ht="16.5" x14ac:dyDescent="0.2">
      <c r="AE3366" s="22"/>
      <c r="AF3366" s="7"/>
      <c r="AG3366" s="7"/>
      <c r="AH3366" s="7"/>
      <c r="AI3366" s="7"/>
      <c r="AJ3366" s="7"/>
      <c r="AK3366" s="7"/>
      <c r="AL3366" s="23"/>
    </row>
    <row r="3367" spans="31:38" ht="16.5" x14ac:dyDescent="0.2">
      <c r="AE3367" s="22"/>
      <c r="AF3367" s="7"/>
      <c r="AG3367" s="7"/>
      <c r="AH3367" s="7"/>
      <c r="AI3367" s="7"/>
      <c r="AJ3367" s="7"/>
      <c r="AK3367" s="7"/>
      <c r="AL3367" s="23"/>
    </row>
    <row r="3368" spans="31:38" ht="16.5" x14ac:dyDescent="0.2">
      <c r="AE3368" s="22"/>
      <c r="AF3368" s="7"/>
      <c r="AG3368" s="7"/>
      <c r="AH3368" s="7"/>
      <c r="AI3368" s="7"/>
      <c r="AJ3368" s="7"/>
      <c r="AK3368" s="7"/>
      <c r="AL3368" s="23"/>
    </row>
    <row r="3369" spans="31:38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</row>
    <row r="3370" spans="31:38" ht="16.5" x14ac:dyDescent="0.2">
      <c r="AE3370" s="20"/>
      <c r="AF3370" s="12"/>
      <c r="AG3370" s="12"/>
      <c r="AH3370" s="12"/>
      <c r="AI3370" s="12"/>
      <c r="AJ3370" s="12"/>
      <c r="AK3370" s="12"/>
      <c r="AL3370" s="21"/>
    </row>
    <row r="3371" spans="31:38" ht="16.5" x14ac:dyDescent="0.2">
      <c r="AE3371" s="22"/>
      <c r="AF3371" s="7"/>
      <c r="AG3371" s="7"/>
      <c r="AH3371" s="7"/>
      <c r="AI3371" s="7"/>
      <c r="AJ3371" s="7"/>
      <c r="AK3371" s="7"/>
      <c r="AL3371" s="23"/>
    </row>
    <row r="3372" spans="31:38" ht="16.5" x14ac:dyDescent="0.2">
      <c r="AE3372" s="22"/>
      <c r="AF3372" s="7"/>
      <c r="AG3372" s="7"/>
      <c r="AH3372" s="7"/>
      <c r="AI3372" s="7"/>
      <c r="AJ3372" s="7"/>
      <c r="AK3372" s="7"/>
      <c r="AL3372" s="23"/>
    </row>
    <row r="3373" spans="31:38" ht="16.5" x14ac:dyDescent="0.2">
      <c r="AE3373" s="22"/>
      <c r="AF3373" s="7"/>
      <c r="AG3373" s="7"/>
      <c r="AH3373" s="7"/>
      <c r="AI3373" s="7"/>
      <c r="AJ3373" s="7"/>
      <c r="AK3373" s="7"/>
      <c r="AL3373" s="23"/>
    </row>
    <row r="3374" spans="31:38" ht="16.5" x14ac:dyDescent="0.2">
      <c r="AE3374" s="22"/>
      <c r="AF3374" s="7"/>
      <c r="AG3374" s="7"/>
      <c r="AH3374" s="7"/>
      <c r="AI3374" s="7"/>
      <c r="AJ3374" s="7"/>
      <c r="AK3374" s="7"/>
      <c r="AL3374" s="23"/>
    </row>
    <row r="3375" spans="31:38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</row>
    <row r="3376" spans="31:38" ht="16.5" x14ac:dyDescent="0.2">
      <c r="AE3376" s="20"/>
      <c r="AF3376" s="12"/>
      <c r="AG3376" s="12"/>
      <c r="AH3376" s="12"/>
      <c r="AI3376" s="12"/>
      <c r="AJ3376" s="12"/>
      <c r="AK3376" s="12"/>
      <c r="AL3376" s="21"/>
    </row>
    <row r="3377" spans="31:38" ht="16.5" x14ac:dyDescent="0.2">
      <c r="AE3377" s="22"/>
      <c r="AF3377" s="7"/>
      <c r="AG3377" s="7"/>
      <c r="AH3377" s="7"/>
      <c r="AI3377" s="7"/>
      <c r="AJ3377" s="7"/>
      <c r="AK3377" s="7"/>
      <c r="AL3377" s="23"/>
    </row>
    <row r="3378" spans="31:38" ht="16.5" x14ac:dyDescent="0.2">
      <c r="AE3378" s="22"/>
      <c r="AF3378" s="7"/>
      <c r="AG3378" s="7"/>
      <c r="AH3378" s="7"/>
      <c r="AI3378" s="7"/>
      <c r="AJ3378" s="7"/>
      <c r="AK3378" s="7"/>
      <c r="AL3378" s="23"/>
    </row>
    <row r="3379" spans="31:38" ht="16.5" x14ac:dyDescent="0.2">
      <c r="AE3379" s="22"/>
      <c r="AF3379" s="7"/>
      <c r="AG3379" s="7"/>
      <c r="AH3379" s="7"/>
      <c r="AI3379" s="7"/>
      <c r="AJ3379" s="7"/>
      <c r="AK3379" s="7"/>
      <c r="AL3379" s="23"/>
    </row>
    <row r="3380" spans="31:38" ht="16.5" x14ac:dyDescent="0.2">
      <c r="AE3380" s="22"/>
      <c r="AF3380" s="7"/>
      <c r="AG3380" s="7"/>
      <c r="AH3380" s="7"/>
      <c r="AI3380" s="7"/>
      <c r="AJ3380" s="7"/>
      <c r="AK3380" s="7"/>
      <c r="AL3380" s="23"/>
    </row>
    <row r="3381" spans="31:38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</row>
    <row r="3382" spans="31:38" ht="16.5" x14ac:dyDescent="0.2">
      <c r="AE3382" s="20"/>
      <c r="AF3382" s="12"/>
      <c r="AG3382" s="12"/>
      <c r="AH3382" s="12"/>
      <c r="AI3382" s="12"/>
      <c r="AJ3382" s="12"/>
      <c r="AK3382" s="12"/>
      <c r="AL3382" s="21"/>
    </row>
    <row r="3383" spans="31:38" ht="16.5" x14ac:dyDescent="0.2">
      <c r="AE3383" s="22"/>
      <c r="AF3383" s="7"/>
      <c r="AG3383" s="7"/>
      <c r="AH3383" s="7"/>
      <c r="AI3383" s="7"/>
      <c r="AJ3383" s="7"/>
      <c r="AK3383" s="7"/>
      <c r="AL3383" s="23"/>
    </row>
    <row r="3384" spans="31:38" ht="16.5" x14ac:dyDescent="0.2">
      <c r="AE3384" s="22"/>
      <c r="AF3384" s="7"/>
      <c r="AG3384" s="7"/>
      <c r="AH3384" s="7"/>
      <c r="AI3384" s="7"/>
      <c r="AJ3384" s="7"/>
      <c r="AK3384" s="7"/>
      <c r="AL3384" s="23"/>
    </row>
    <row r="3385" spans="31:38" ht="16.5" x14ac:dyDescent="0.2">
      <c r="AE3385" s="22"/>
      <c r="AF3385" s="7"/>
      <c r="AG3385" s="7"/>
      <c r="AH3385" s="7"/>
      <c r="AI3385" s="7"/>
      <c r="AJ3385" s="7"/>
      <c r="AK3385" s="7"/>
      <c r="AL3385" s="23"/>
    </row>
    <row r="3386" spans="31:38" ht="16.5" x14ac:dyDescent="0.2">
      <c r="AE3386" s="22"/>
      <c r="AF3386" s="7"/>
      <c r="AG3386" s="7"/>
      <c r="AH3386" s="7"/>
      <c r="AI3386" s="7"/>
      <c r="AJ3386" s="7"/>
      <c r="AK3386" s="7"/>
      <c r="AL3386" s="23"/>
    </row>
    <row r="3387" spans="31:38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</row>
    <row r="3388" spans="31:38" ht="16.5" x14ac:dyDescent="0.2">
      <c r="AE3388" s="20"/>
      <c r="AF3388" s="12"/>
      <c r="AG3388" s="12"/>
      <c r="AH3388" s="12"/>
      <c r="AI3388" s="12"/>
      <c r="AJ3388" s="12"/>
      <c r="AK3388" s="12"/>
      <c r="AL3388" s="21"/>
    </row>
    <row r="3389" spans="31:38" ht="16.5" x14ac:dyDescent="0.2">
      <c r="AE3389" s="22"/>
      <c r="AF3389" s="7"/>
      <c r="AG3389" s="7"/>
      <c r="AH3389" s="7"/>
      <c r="AI3389" s="7"/>
      <c r="AJ3389" s="7"/>
      <c r="AK3389" s="7"/>
      <c r="AL3389" s="23"/>
    </row>
    <row r="3390" spans="31:38" ht="16.5" x14ac:dyDescent="0.2">
      <c r="AE3390" s="22"/>
      <c r="AF3390" s="7"/>
      <c r="AG3390" s="7"/>
      <c r="AH3390" s="7"/>
      <c r="AI3390" s="7"/>
      <c r="AJ3390" s="7"/>
      <c r="AK3390" s="7"/>
      <c r="AL3390" s="23"/>
    </row>
    <row r="3391" spans="31:38" ht="16.5" x14ac:dyDescent="0.2">
      <c r="AE3391" s="22"/>
      <c r="AF3391" s="7"/>
      <c r="AG3391" s="7"/>
      <c r="AH3391" s="7"/>
      <c r="AI3391" s="7"/>
      <c r="AJ3391" s="7"/>
      <c r="AK3391" s="7"/>
      <c r="AL3391" s="23"/>
    </row>
    <row r="3392" spans="31:38" ht="16.5" x14ac:dyDescent="0.2">
      <c r="AE3392" s="22"/>
      <c r="AF3392" s="7"/>
      <c r="AG3392" s="7"/>
      <c r="AH3392" s="7"/>
      <c r="AI3392" s="7"/>
      <c r="AJ3392" s="7"/>
      <c r="AK3392" s="7"/>
      <c r="AL3392" s="23"/>
    </row>
    <row r="3393" spans="31:38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</row>
    <row r="3394" spans="31:38" ht="16.5" x14ac:dyDescent="0.2">
      <c r="AE3394" s="20"/>
      <c r="AF3394" s="12"/>
      <c r="AG3394" s="12"/>
      <c r="AH3394" s="12"/>
      <c r="AI3394" s="12"/>
      <c r="AJ3394" s="12"/>
      <c r="AK3394" s="12"/>
      <c r="AL3394" s="21"/>
    </row>
    <row r="3395" spans="31:38" ht="16.5" x14ac:dyDescent="0.2">
      <c r="AE3395" s="22"/>
      <c r="AF3395" s="7"/>
      <c r="AG3395" s="7"/>
      <c r="AH3395" s="7"/>
      <c r="AI3395" s="7"/>
      <c r="AJ3395" s="7"/>
      <c r="AK3395" s="7"/>
      <c r="AL3395" s="23"/>
    </row>
    <row r="3396" spans="31:38" ht="16.5" x14ac:dyDescent="0.2">
      <c r="AE3396" s="22"/>
      <c r="AF3396" s="7"/>
      <c r="AG3396" s="7"/>
      <c r="AH3396" s="7"/>
      <c r="AI3396" s="7"/>
      <c r="AJ3396" s="7"/>
      <c r="AK3396" s="7"/>
      <c r="AL3396" s="23"/>
    </row>
    <row r="3397" spans="31:38" ht="16.5" x14ac:dyDescent="0.2">
      <c r="AE3397" s="22"/>
      <c r="AF3397" s="7"/>
      <c r="AG3397" s="7"/>
      <c r="AH3397" s="7"/>
      <c r="AI3397" s="7"/>
      <c r="AJ3397" s="7"/>
      <c r="AK3397" s="7"/>
      <c r="AL3397" s="23"/>
    </row>
    <row r="3398" spans="31:38" ht="16.5" x14ac:dyDescent="0.2">
      <c r="AE3398" s="22"/>
      <c r="AF3398" s="7"/>
      <c r="AG3398" s="7"/>
      <c r="AH3398" s="7"/>
      <c r="AI3398" s="7"/>
      <c r="AJ3398" s="7"/>
      <c r="AK3398" s="7"/>
      <c r="AL3398" s="23"/>
    </row>
    <row r="3399" spans="31:38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</row>
    <row r="3400" spans="31:38" ht="16.5" x14ac:dyDescent="0.2">
      <c r="AE3400" s="20"/>
      <c r="AF3400" s="12"/>
      <c r="AG3400" s="12"/>
      <c r="AH3400" s="12"/>
      <c r="AI3400" s="12"/>
      <c r="AJ3400" s="12"/>
      <c r="AK3400" s="12"/>
      <c r="AL3400" s="21"/>
    </row>
    <row r="3401" spans="31:38" ht="16.5" x14ac:dyDescent="0.2">
      <c r="AE3401" s="22"/>
      <c r="AF3401" s="7"/>
      <c r="AG3401" s="7"/>
      <c r="AH3401" s="7"/>
      <c r="AI3401" s="7"/>
      <c r="AJ3401" s="7"/>
      <c r="AK3401" s="7"/>
      <c r="AL3401" s="23"/>
    </row>
    <row r="3402" spans="31:38" ht="16.5" x14ac:dyDescent="0.2">
      <c r="AE3402" s="22"/>
      <c r="AF3402" s="7"/>
      <c r="AG3402" s="7"/>
      <c r="AH3402" s="7"/>
      <c r="AI3402" s="7"/>
      <c r="AJ3402" s="7"/>
      <c r="AK3402" s="7"/>
      <c r="AL3402" s="23"/>
    </row>
    <row r="3403" spans="31:38" ht="16.5" x14ac:dyDescent="0.2">
      <c r="AE3403" s="22"/>
      <c r="AF3403" s="7"/>
      <c r="AG3403" s="7"/>
      <c r="AH3403" s="7"/>
      <c r="AI3403" s="7"/>
      <c r="AJ3403" s="7"/>
      <c r="AK3403" s="7"/>
      <c r="AL3403" s="23"/>
    </row>
    <row r="3404" spans="31:38" ht="16.5" x14ac:dyDescent="0.2">
      <c r="AE3404" s="22"/>
      <c r="AF3404" s="7"/>
      <c r="AG3404" s="7"/>
      <c r="AH3404" s="7"/>
      <c r="AI3404" s="7"/>
      <c r="AJ3404" s="7"/>
      <c r="AK3404" s="7"/>
      <c r="AL3404" s="23"/>
    </row>
    <row r="3405" spans="31:38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</row>
    <row r="3406" spans="31:38" ht="16.5" x14ac:dyDescent="0.2">
      <c r="AE3406" s="20"/>
      <c r="AF3406" s="12"/>
      <c r="AG3406" s="12"/>
      <c r="AH3406" s="12"/>
      <c r="AI3406" s="12"/>
      <c r="AJ3406" s="12"/>
      <c r="AK3406" s="12"/>
      <c r="AL3406" s="21"/>
    </row>
    <row r="3407" spans="31:38" ht="16.5" x14ac:dyDescent="0.2">
      <c r="AE3407" s="22"/>
      <c r="AF3407" s="7"/>
      <c r="AG3407" s="7"/>
      <c r="AH3407" s="7"/>
      <c r="AI3407" s="7"/>
      <c r="AJ3407" s="7"/>
      <c r="AK3407" s="7"/>
      <c r="AL3407" s="23"/>
    </row>
    <row r="3408" spans="31:38" ht="16.5" x14ac:dyDescent="0.2">
      <c r="AE3408" s="22"/>
      <c r="AF3408" s="7"/>
      <c r="AG3408" s="7"/>
      <c r="AH3408" s="7"/>
      <c r="AI3408" s="7"/>
      <c r="AJ3408" s="7"/>
      <c r="AK3408" s="7"/>
      <c r="AL3408" s="23"/>
    </row>
    <row r="3409" spans="31:38" ht="16.5" x14ac:dyDescent="0.2">
      <c r="AE3409" s="22"/>
      <c r="AF3409" s="7"/>
      <c r="AG3409" s="7"/>
      <c r="AH3409" s="7"/>
      <c r="AI3409" s="7"/>
      <c r="AJ3409" s="7"/>
      <c r="AK3409" s="7"/>
      <c r="AL3409" s="23"/>
    </row>
    <row r="3410" spans="31:38" ht="16.5" x14ac:dyDescent="0.2">
      <c r="AE3410" s="22"/>
      <c r="AF3410" s="7"/>
      <c r="AG3410" s="7"/>
      <c r="AH3410" s="7"/>
      <c r="AI3410" s="7"/>
      <c r="AJ3410" s="7"/>
      <c r="AK3410" s="7"/>
      <c r="AL3410" s="23"/>
    </row>
    <row r="3411" spans="31:38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</row>
    <row r="3412" spans="31:38" ht="16.5" x14ac:dyDescent="0.2">
      <c r="AE3412" s="20"/>
      <c r="AF3412" s="12"/>
      <c r="AG3412" s="12"/>
      <c r="AH3412" s="12"/>
      <c r="AI3412" s="12"/>
      <c r="AJ3412" s="12"/>
      <c r="AK3412" s="12"/>
      <c r="AL3412" s="21"/>
    </row>
    <row r="3413" spans="31:38" ht="16.5" x14ac:dyDescent="0.2">
      <c r="AE3413" s="22"/>
      <c r="AF3413" s="7"/>
      <c r="AG3413" s="7"/>
      <c r="AH3413" s="7"/>
      <c r="AI3413" s="7"/>
      <c r="AJ3413" s="7"/>
      <c r="AK3413" s="7"/>
      <c r="AL3413" s="23"/>
    </row>
    <row r="3414" spans="31:38" ht="16.5" x14ac:dyDescent="0.2">
      <c r="AE3414" s="22"/>
      <c r="AF3414" s="7"/>
      <c r="AG3414" s="7"/>
      <c r="AH3414" s="7"/>
      <c r="AI3414" s="7"/>
      <c r="AJ3414" s="7"/>
      <c r="AK3414" s="7"/>
      <c r="AL3414" s="23"/>
    </row>
    <row r="3415" spans="31:38" ht="16.5" x14ac:dyDescent="0.2">
      <c r="AE3415" s="22"/>
      <c r="AF3415" s="7"/>
      <c r="AG3415" s="7"/>
      <c r="AH3415" s="7"/>
      <c r="AI3415" s="7"/>
      <c r="AJ3415" s="7"/>
      <c r="AK3415" s="7"/>
      <c r="AL3415" s="23"/>
    </row>
    <row r="3416" spans="31:38" ht="16.5" x14ac:dyDescent="0.2">
      <c r="AE3416" s="22"/>
      <c r="AF3416" s="7"/>
      <c r="AG3416" s="7"/>
      <c r="AH3416" s="7"/>
      <c r="AI3416" s="7"/>
      <c r="AJ3416" s="7"/>
      <c r="AK3416" s="7"/>
      <c r="AL3416" s="23"/>
    </row>
    <row r="3417" spans="31:38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</row>
    <row r="3418" spans="31:38" ht="16.5" x14ac:dyDescent="0.2">
      <c r="AE3418" s="20"/>
      <c r="AF3418" s="12"/>
      <c r="AG3418" s="12"/>
      <c r="AH3418" s="12"/>
      <c r="AI3418" s="12"/>
      <c r="AJ3418" s="12"/>
      <c r="AK3418" s="12"/>
      <c r="AL3418" s="21"/>
    </row>
    <row r="3419" spans="31:38" ht="16.5" x14ac:dyDescent="0.2">
      <c r="AE3419" s="22"/>
      <c r="AF3419" s="7"/>
      <c r="AG3419" s="7"/>
      <c r="AH3419" s="7"/>
      <c r="AI3419" s="7"/>
      <c r="AJ3419" s="7"/>
      <c r="AK3419" s="7"/>
      <c r="AL3419" s="23"/>
    </row>
    <row r="3420" spans="31:38" ht="16.5" x14ac:dyDescent="0.2">
      <c r="AE3420" s="22"/>
      <c r="AF3420" s="7"/>
      <c r="AG3420" s="7"/>
      <c r="AH3420" s="7"/>
      <c r="AI3420" s="7"/>
      <c r="AJ3420" s="7"/>
      <c r="AK3420" s="7"/>
      <c r="AL3420" s="23"/>
    </row>
    <row r="3421" spans="31:38" ht="16.5" x14ac:dyDescent="0.2">
      <c r="AE3421" s="22"/>
      <c r="AF3421" s="7"/>
      <c r="AG3421" s="7"/>
      <c r="AH3421" s="7"/>
      <c r="AI3421" s="7"/>
      <c r="AJ3421" s="7"/>
      <c r="AK3421" s="7"/>
      <c r="AL3421" s="23"/>
    </row>
    <row r="3422" spans="31:38" ht="16.5" x14ac:dyDescent="0.2">
      <c r="AE3422" s="22"/>
      <c r="AF3422" s="7"/>
      <c r="AG3422" s="7"/>
      <c r="AH3422" s="7"/>
      <c r="AI3422" s="7"/>
      <c r="AJ3422" s="7"/>
      <c r="AK3422" s="7"/>
      <c r="AL3422" s="23"/>
    </row>
    <row r="3423" spans="31:38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</row>
    <row r="3424" spans="31:38" ht="16.5" x14ac:dyDescent="0.2">
      <c r="AE3424" s="20"/>
      <c r="AF3424" s="12"/>
      <c r="AG3424" s="12"/>
      <c r="AH3424" s="12"/>
      <c r="AI3424" s="12"/>
      <c r="AJ3424" s="12"/>
      <c r="AK3424" s="12"/>
      <c r="AL3424" s="21"/>
    </row>
    <row r="3425" spans="31:38" ht="16.5" x14ac:dyDescent="0.2">
      <c r="AE3425" s="22"/>
      <c r="AF3425" s="7"/>
      <c r="AG3425" s="7"/>
      <c r="AH3425" s="7"/>
      <c r="AI3425" s="7"/>
      <c r="AJ3425" s="7"/>
      <c r="AK3425" s="7"/>
      <c r="AL3425" s="23"/>
    </row>
    <row r="3426" spans="31:38" ht="16.5" x14ac:dyDescent="0.2">
      <c r="AE3426" s="22"/>
      <c r="AF3426" s="7"/>
      <c r="AG3426" s="7"/>
      <c r="AH3426" s="7"/>
      <c r="AI3426" s="7"/>
      <c r="AJ3426" s="7"/>
      <c r="AK3426" s="7"/>
      <c r="AL3426" s="23"/>
    </row>
    <row r="3427" spans="31:38" ht="16.5" x14ac:dyDescent="0.2">
      <c r="AE3427" s="22"/>
      <c r="AF3427" s="7"/>
      <c r="AG3427" s="7"/>
      <c r="AH3427" s="7"/>
      <c r="AI3427" s="7"/>
      <c r="AJ3427" s="7"/>
      <c r="AK3427" s="7"/>
      <c r="AL3427" s="23"/>
    </row>
    <row r="3428" spans="31:38" ht="16.5" x14ac:dyDescent="0.2">
      <c r="AE3428" s="22"/>
      <c r="AF3428" s="7"/>
      <c r="AG3428" s="7"/>
      <c r="AH3428" s="7"/>
      <c r="AI3428" s="7"/>
      <c r="AJ3428" s="7"/>
      <c r="AK3428" s="7"/>
      <c r="AL3428" s="23"/>
    </row>
    <row r="3429" spans="31:38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</row>
    <row r="3430" spans="31:38" ht="16.5" x14ac:dyDescent="0.2">
      <c r="AE3430" s="20"/>
      <c r="AF3430" s="12"/>
      <c r="AG3430" s="12"/>
      <c r="AH3430" s="12"/>
      <c r="AI3430" s="12"/>
      <c r="AJ3430" s="12"/>
      <c r="AK3430" s="12"/>
      <c r="AL3430" s="21"/>
    </row>
    <row r="3431" spans="31:38" ht="16.5" x14ac:dyDescent="0.2">
      <c r="AE3431" s="22"/>
      <c r="AF3431" s="7"/>
      <c r="AG3431" s="7"/>
      <c r="AH3431" s="7"/>
      <c r="AI3431" s="7"/>
      <c r="AJ3431" s="7"/>
      <c r="AK3431" s="7"/>
      <c r="AL3431" s="23"/>
    </row>
    <row r="3432" spans="31:38" ht="16.5" x14ac:dyDescent="0.2">
      <c r="AE3432" s="22"/>
      <c r="AF3432" s="7"/>
      <c r="AG3432" s="7"/>
      <c r="AH3432" s="7"/>
      <c r="AI3432" s="7"/>
      <c r="AJ3432" s="7"/>
      <c r="AK3432" s="7"/>
      <c r="AL3432" s="23"/>
    </row>
    <row r="3433" spans="31:38" ht="16.5" x14ac:dyDescent="0.2">
      <c r="AE3433" s="22"/>
      <c r="AF3433" s="7"/>
      <c r="AG3433" s="7"/>
      <c r="AH3433" s="7"/>
      <c r="AI3433" s="7"/>
      <c r="AJ3433" s="7"/>
      <c r="AK3433" s="7"/>
      <c r="AL3433" s="23"/>
    </row>
    <row r="3434" spans="31:38" ht="16.5" x14ac:dyDescent="0.2">
      <c r="AE3434" s="22"/>
      <c r="AF3434" s="7"/>
      <c r="AG3434" s="7"/>
      <c r="AH3434" s="7"/>
      <c r="AI3434" s="7"/>
      <c r="AJ3434" s="7"/>
      <c r="AK3434" s="7"/>
      <c r="AL3434" s="23"/>
    </row>
    <row r="3435" spans="31:38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</row>
    <row r="3436" spans="31:38" ht="16.5" x14ac:dyDescent="0.2">
      <c r="AE3436" s="20"/>
      <c r="AF3436" s="12"/>
      <c r="AG3436" s="12"/>
      <c r="AH3436" s="12"/>
      <c r="AI3436" s="12"/>
      <c r="AJ3436" s="12"/>
      <c r="AK3436" s="12"/>
      <c r="AL3436" s="21"/>
    </row>
    <row r="3437" spans="31:38" ht="16.5" x14ac:dyDescent="0.2">
      <c r="AE3437" s="22"/>
      <c r="AF3437" s="7"/>
      <c r="AG3437" s="7"/>
      <c r="AH3437" s="7"/>
      <c r="AI3437" s="7"/>
      <c r="AJ3437" s="7"/>
      <c r="AK3437" s="7"/>
      <c r="AL3437" s="23"/>
    </row>
    <row r="3438" spans="31:38" ht="16.5" x14ac:dyDescent="0.2">
      <c r="AE3438" s="22"/>
      <c r="AF3438" s="7"/>
      <c r="AG3438" s="7"/>
      <c r="AH3438" s="7"/>
      <c r="AI3438" s="7"/>
      <c r="AJ3438" s="7"/>
      <c r="AK3438" s="7"/>
      <c r="AL3438" s="23"/>
    </row>
    <row r="3439" spans="31:38" ht="16.5" x14ac:dyDescent="0.2">
      <c r="AE3439" s="22"/>
      <c r="AF3439" s="7"/>
      <c r="AG3439" s="7"/>
      <c r="AH3439" s="7"/>
      <c r="AI3439" s="7"/>
      <c r="AJ3439" s="7"/>
      <c r="AK3439" s="7"/>
      <c r="AL3439" s="23"/>
    </row>
    <row r="3440" spans="31:38" ht="16.5" x14ac:dyDescent="0.2">
      <c r="AE3440" s="22"/>
      <c r="AF3440" s="7"/>
      <c r="AG3440" s="7"/>
      <c r="AH3440" s="7"/>
      <c r="AI3440" s="7"/>
      <c r="AJ3440" s="7"/>
      <c r="AK3440" s="7"/>
      <c r="AL3440" s="23"/>
    </row>
    <row r="3441" spans="31:38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</row>
    <row r="3442" spans="31:38" ht="16.5" x14ac:dyDescent="0.2">
      <c r="AE3442" s="20"/>
      <c r="AF3442" s="12"/>
      <c r="AG3442" s="12"/>
      <c r="AH3442" s="12"/>
      <c r="AI3442" s="12"/>
      <c r="AJ3442" s="12"/>
      <c r="AK3442" s="12"/>
      <c r="AL3442" s="21"/>
    </row>
    <row r="3443" spans="31:38" ht="16.5" x14ac:dyDescent="0.2">
      <c r="AE3443" s="22"/>
      <c r="AF3443" s="7"/>
      <c r="AG3443" s="7"/>
      <c r="AH3443" s="7"/>
      <c r="AI3443" s="7"/>
      <c r="AJ3443" s="7"/>
      <c r="AK3443" s="7"/>
      <c r="AL3443" s="23"/>
    </row>
    <row r="3444" spans="31:38" ht="16.5" x14ac:dyDescent="0.2">
      <c r="AE3444" s="22"/>
      <c r="AF3444" s="7"/>
      <c r="AG3444" s="7"/>
      <c r="AH3444" s="7"/>
      <c r="AI3444" s="7"/>
      <c r="AJ3444" s="7"/>
      <c r="AK3444" s="7"/>
      <c r="AL3444" s="23"/>
    </row>
    <row r="3445" spans="31:38" ht="16.5" x14ac:dyDescent="0.2">
      <c r="AE3445" s="22"/>
      <c r="AF3445" s="7"/>
      <c r="AG3445" s="7"/>
      <c r="AH3445" s="7"/>
      <c r="AI3445" s="7"/>
      <c r="AJ3445" s="7"/>
      <c r="AK3445" s="7"/>
      <c r="AL3445" s="23"/>
    </row>
    <row r="3446" spans="31:38" ht="16.5" x14ac:dyDescent="0.2">
      <c r="AE3446" s="22"/>
      <c r="AF3446" s="7"/>
      <c r="AG3446" s="7"/>
      <c r="AH3446" s="7"/>
      <c r="AI3446" s="7"/>
      <c r="AJ3446" s="7"/>
      <c r="AK3446" s="7"/>
      <c r="AL3446" s="23"/>
    </row>
    <row r="3447" spans="31:38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</row>
    <row r="3448" spans="31:38" ht="16.5" x14ac:dyDescent="0.2">
      <c r="AE3448" s="20"/>
      <c r="AF3448" s="12"/>
      <c r="AG3448" s="12"/>
      <c r="AH3448" s="12"/>
      <c r="AI3448" s="12"/>
      <c r="AJ3448" s="12"/>
      <c r="AK3448" s="12"/>
      <c r="AL3448" s="21"/>
    </row>
    <row r="3449" spans="31:38" ht="16.5" x14ac:dyDescent="0.2">
      <c r="AE3449" s="22"/>
      <c r="AF3449" s="7"/>
      <c r="AG3449" s="7"/>
      <c r="AH3449" s="7"/>
      <c r="AI3449" s="7"/>
      <c r="AJ3449" s="7"/>
      <c r="AK3449" s="7"/>
      <c r="AL3449" s="23"/>
    </row>
    <row r="3450" spans="31:38" ht="16.5" x14ac:dyDescent="0.2">
      <c r="AE3450" s="22"/>
      <c r="AF3450" s="7"/>
      <c r="AG3450" s="7"/>
      <c r="AH3450" s="7"/>
      <c r="AI3450" s="7"/>
      <c r="AJ3450" s="7"/>
      <c r="AK3450" s="7"/>
      <c r="AL3450" s="23"/>
    </row>
    <row r="3451" spans="31:38" ht="16.5" x14ac:dyDescent="0.2">
      <c r="AE3451" s="22"/>
      <c r="AF3451" s="7"/>
      <c r="AG3451" s="7"/>
      <c r="AH3451" s="7"/>
      <c r="AI3451" s="7"/>
      <c r="AJ3451" s="7"/>
      <c r="AK3451" s="7"/>
      <c r="AL3451" s="23"/>
    </row>
    <row r="3452" spans="31:38" ht="16.5" x14ac:dyDescent="0.2">
      <c r="AE3452" s="22"/>
      <c r="AF3452" s="7"/>
      <c r="AG3452" s="7"/>
      <c r="AH3452" s="7"/>
      <c r="AI3452" s="7"/>
      <c r="AJ3452" s="7"/>
      <c r="AK3452" s="7"/>
      <c r="AL3452" s="23"/>
    </row>
    <row r="3453" spans="31:38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</row>
    <row r="3454" spans="31:38" ht="16.5" x14ac:dyDescent="0.2">
      <c r="AE3454" s="20"/>
      <c r="AF3454" s="12"/>
      <c r="AG3454" s="12"/>
      <c r="AH3454" s="12"/>
      <c r="AI3454" s="12"/>
      <c r="AJ3454" s="12"/>
      <c r="AK3454" s="12"/>
      <c r="AL3454" s="21"/>
    </row>
    <row r="3455" spans="31:38" ht="16.5" x14ac:dyDescent="0.2">
      <c r="AE3455" s="22"/>
      <c r="AF3455" s="7"/>
      <c r="AG3455" s="7"/>
      <c r="AH3455" s="7"/>
      <c r="AI3455" s="7"/>
      <c r="AJ3455" s="7"/>
      <c r="AK3455" s="7"/>
      <c r="AL3455" s="23"/>
    </row>
    <row r="3456" spans="31:38" ht="16.5" x14ac:dyDescent="0.2">
      <c r="AE3456" s="22"/>
      <c r="AF3456" s="7"/>
      <c r="AG3456" s="7"/>
      <c r="AH3456" s="7"/>
      <c r="AI3456" s="7"/>
      <c r="AJ3456" s="7"/>
      <c r="AK3456" s="7"/>
      <c r="AL3456" s="23"/>
    </row>
    <row r="3457" spans="31:38" ht="16.5" x14ac:dyDescent="0.2">
      <c r="AE3457" s="22"/>
      <c r="AF3457" s="7"/>
      <c r="AG3457" s="7"/>
      <c r="AH3457" s="7"/>
      <c r="AI3457" s="7"/>
      <c r="AJ3457" s="7"/>
      <c r="AK3457" s="7"/>
      <c r="AL3457" s="23"/>
    </row>
    <row r="3458" spans="31:38" ht="16.5" x14ac:dyDescent="0.2">
      <c r="AE3458" s="22"/>
      <c r="AF3458" s="7"/>
      <c r="AG3458" s="7"/>
      <c r="AH3458" s="7"/>
      <c r="AI3458" s="7"/>
      <c r="AJ3458" s="7"/>
      <c r="AK3458" s="7"/>
      <c r="AL3458" s="23"/>
    </row>
    <row r="3459" spans="31:38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</row>
    <row r="3460" spans="31:38" ht="16.5" x14ac:dyDescent="0.2">
      <c r="AE3460" s="20"/>
      <c r="AF3460" s="12"/>
      <c r="AG3460" s="12"/>
      <c r="AH3460" s="12"/>
      <c r="AI3460" s="12"/>
      <c r="AJ3460" s="12"/>
      <c r="AK3460" s="12"/>
      <c r="AL3460" s="21"/>
    </row>
    <row r="3461" spans="31:38" ht="16.5" x14ac:dyDescent="0.2">
      <c r="AE3461" s="22"/>
      <c r="AF3461" s="7"/>
      <c r="AG3461" s="7"/>
      <c r="AH3461" s="7"/>
      <c r="AI3461" s="7"/>
      <c r="AJ3461" s="7"/>
      <c r="AK3461" s="7"/>
      <c r="AL3461" s="23"/>
    </row>
    <row r="3462" spans="31:38" ht="16.5" x14ac:dyDescent="0.2">
      <c r="AE3462" s="22"/>
      <c r="AF3462" s="7"/>
      <c r="AG3462" s="7"/>
      <c r="AH3462" s="7"/>
      <c r="AI3462" s="7"/>
      <c r="AJ3462" s="7"/>
      <c r="AK3462" s="7"/>
      <c r="AL3462" s="23"/>
    </row>
    <row r="3463" spans="31:38" ht="16.5" x14ac:dyDescent="0.2">
      <c r="AE3463" s="22"/>
      <c r="AF3463" s="7"/>
      <c r="AG3463" s="7"/>
      <c r="AH3463" s="7"/>
      <c r="AI3463" s="7"/>
      <c r="AJ3463" s="7"/>
      <c r="AK3463" s="7"/>
      <c r="AL3463" s="23"/>
    </row>
    <row r="3464" spans="31:38" ht="16.5" x14ac:dyDescent="0.2">
      <c r="AE3464" s="22"/>
      <c r="AF3464" s="7"/>
      <c r="AG3464" s="7"/>
      <c r="AH3464" s="7"/>
      <c r="AI3464" s="7"/>
      <c r="AJ3464" s="7"/>
      <c r="AK3464" s="7"/>
      <c r="AL3464" s="23"/>
    </row>
    <row r="3465" spans="31:38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</row>
    <row r="3466" spans="31:38" ht="16.5" x14ac:dyDescent="0.2">
      <c r="AE3466" s="20"/>
      <c r="AF3466" s="12"/>
      <c r="AG3466" s="12"/>
      <c r="AH3466" s="12"/>
      <c r="AI3466" s="12"/>
      <c r="AJ3466" s="12"/>
      <c r="AK3466" s="12"/>
      <c r="AL3466" s="21"/>
    </row>
    <row r="3467" spans="31:38" ht="16.5" x14ac:dyDescent="0.2">
      <c r="AE3467" s="22"/>
      <c r="AF3467" s="7"/>
      <c r="AG3467" s="7"/>
      <c r="AH3467" s="7"/>
      <c r="AI3467" s="7"/>
      <c r="AJ3467" s="7"/>
      <c r="AK3467" s="7"/>
      <c r="AL3467" s="23"/>
    </row>
    <row r="3468" spans="31:38" ht="16.5" x14ac:dyDescent="0.2">
      <c r="AE3468" s="22"/>
      <c r="AF3468" s="7"/>
      <c r="AG3468" s="7"/>
      <c r="AH3468" s="7"/>
      <c r="AI3468" s="7"/>
      <c r="AJ3468" s="7"/>
      <c r="AK3468" s="7"/>
      <c r="AL3468" s="23"/>
    </row>
    <row r="3469" spans="31:38" ht="16.5" x14ac:dyDescent="0.2">
      <c r="AE3469" s="22"/>
      <c r="AF3469" s="7"/>
      <c r="AG3469" s="7"/>
      <c r="AH3469" s="7"/>
      <c r="AI3469" s="7"/>
      <c r="AJ3469" s="7"/>
      <c r="AK3469" s="7"/>
      <c r="AL3469" s="23"/>
    </row>
    <row r="3470" spans="31:38" ht="16.5" x14ac:dyDescent="0.2">
      <c r="AE3470" s="22"/>
      <c r="AF3470" s="7"/>
      <c r="AG3470" s="7"/>
      <c r="AH3470" s="7"/>
      <c r="AI3470" s="7"/>
      <c r="AJ3470" s="7"/>
      <c r="AK3470" s="7"/>
      <c r="AL3470" s="23"/>
    </row>
    <row r="3471" spans="31:38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</row>
    <row r="3472" spans="31:38" ht="16.5" x14ac:dyDescent="0.2">
      <c r="AE3472" s="20"/>
      <c r="AF3472" s="12"/>
      <c r="AG3472" s="12"/>
      <c r="AH3472" s="12"/>
      <c r="AI3472" s="12"/>
      <c r="AJ3472" s="12"/>
      <c r="AK3472" s="12"/>
      <c r="AL3472" s="21"/>
    </row>
    <row r="3473" spans="31:38" ht="16.5" x14ac:dyDescent="0.2">
      <c r="AE3473" s="22"/>
      <c r="AF3473" s="7"/>
      <c r="AG3473" s="7"/>
      <c r="AH3473" s="7"/>
      <c r="AI3473" s="7"/>
      <c r="AJ3473" s="7"/>
      <c r="AK3473" s="7"/>
      <c r="AL3473" s="23"/>
    </row>
    <row r="3474" spans="31:38" ht="16.5" x14ac:dyDescent="0.2">
      <c r="AE3474" s="22"/>
      <c r="AF3474" s="7"/>
      <c r="AG3474" s="7"/>
      <c r="AH3474" s="7"/>
      <c r="AI3474" s="7"/>
      <c r="AJ3474" s="7"/>
      <c r="AK3474" s="7"/>
      <c r="AL3474" s="23"/>
    </row>
    <row r="3475" spans="31:38" ht="16.5" x14ac:dyDescent="0.2">
      <c r="AE3475" s="22"/>
      <c r="AF3475" s="7"/>
      <c r="AG3475" s="7"/>
      <c r="AH3475" s="7"/>
      <c r="AI3475" s="7"/>
      <c r="AJ3475" s="7"/>
      <c r="AK3475" s="7"/>
      <c r="AL3475" s="23"/>
    </row>
    <row r="3476" spans="31:38" ht="16.5" x14ac:dyDescent="0.2">
      <c r="AE3476" s="22"/>
      <c r="AF3476" s="7"/>
      <c r="AG3476" s="7"/>
      <c r="AH3476" s="7"/>
      <c r="AI3476" s="7"/>
      <c r="AJ3476" s="7"/>
      <c r="AK3476" s="7"/>
      <c r="AL3476" s="23"/>
    </row>
    <row r="3477" spans="31:38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</row>
    <row r="3478" spans="31:38" ht="16.5" x14ac:dyDescent="0.2">
      <c r="AE3478" s="20"/>
      <c r="AF3478" s="12"/>
      <c r="AG3478" s="12"/>
      <c r="AH3478" s="12"/>
      <c r="AI3478" s="12"/>
      <c r="AJ3478" s="12"/>
      <c r="AK3478" s="12"/>
      <c r="AL3478" s="21"/>
    </row>
    <row r="3479" spans="31:38" ht="16.5" x14ac:dyDescent="0.2">
      <c r="AE3479" s="22"/>
      <c r="AF3479" s="7"/>
      <c r="AG3479" s="7"/>
      <c r="AH3479" s="7"/>
      <c r="AI3479" s="7"/>
      <c r="AJ3479" s="7"/>
      <c r="AK3479" s="7"/>
      <c r="AL3479" s="23"/>
    </row>
    <row r="3480" spans="31:38" ht="16.5" x14ac:dyDescent="0.2">
      <c r="AE3480" s="22"/>
      <c r="AF3480" s="7"/>
      <c r="AG3480" s="7"/>
      <c r="AH3480" s="7"/>
      <c r="AI3480" s="7"/>
      <c r="AJ3480" s="7"/>
      <c r="AK3480" s="7"/>
      <c r="AL3480" s="23"/>
    </row>
    <row r="3481" spans="31:38" ht="16.5" x14ac:dyDescent="0.2">
      <c r="AE3481" s="22"/>
      <c r="AF3481" s="7"/>
      <c r="AG3481" s="7"/>
      <c r="AH3481" s="7"/>
      <c r="AI3481" s="7"/>
      <c r="AJ3481" s="7"/>
      <c r="AK3481" s="7"/>
      <c r="AL3481" s="23"/>
    </row>
    <row r="3482" spans="31:38" ht="16.5" x14ac:dyDescent="0.2">
      <c r="AE3482" s="22"/>
      <c r="AF3482" s="7"/>
      <c r="AG3482" s="7"/>
      <c r="AH3482" s="7"/>
      <c r="AI3482" s="7"/>
      <c r="AJ3482" s="7"/>
      <c r="AK3482" s="7"/>
      <c r="AL3482" s="23"/>
    </row>
    <row r="3483" spans="31:38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</row>
    <row r="3484" spans="31:38" ht="16.5" x14ac:dyDescent="0.2">
      <c r="AE3484" s="20"/>
      <c r="AF3484" s="12"/>
      <c r="AG3484" s="12"/>
      <c r="AH3484" s="12"/>
      <c r="AI3484" s="12"/>
      <c r="AJ3484" s="12"/>
      <c r="AK3484" s="12"/>
      <c r="AL3484" s="21"/>
    </row>
    <row r="3485" spans="31:38" ht="16.5" x14ac:dyDescent="0.2">
      <c r="AE3485" s="22"/>
      <c r="AF3485" s="7"/>
      <c r="AG3485" s="7"/>
      <c r="AH3485" s="7"/>
      <c r="AI3485" s="7"/>
      <c r="AJ3485" s="7"/>
      <c r="AK3485" s="7"/>
      <c r="AL3485" s="23"/>
    </row>
    <row r="3486" spans="31:38" ht="16.5" x14ac:dyDescent="0.2">
      <c r="AE3486" s="22"/>
      <c r="AF3486" s="7"/>
      <c r="AG3486" s="7"/>
      <c r="AH3486" s="7"/>
      <c r="AI3486" s="7"/>
      <c r="AJ3486" s="7"/>
      <c r="AK3486" s="7"/>
      <c r="AL3486" s="23"/>
    </row>
    <row r="3487" spans="31:38" ht="16.5" x14ac:dyDescent="0.2">
      <c r="AE3487" s="22"/>
      <c r="AF3487" s="7"/>
      <c r="AG3487" s="7"/>
      <c r="AH3487" s="7"/>
      <c r="AI3487" s="7"/>
      <c r="AJ3487" s="7"/>
      <c r="AK3487" s="7"/>
      <c r="AL3487" s="23"/>
    </row>
    <row r="3488" spans="31:38" ht="16.5" x14ac:dyDescent="0.2">
      <c r="AE3488" s="22"/>
      <c r="AF3488" s="7"/>
      <c r="AG3488" s="7"/>
      <c r="AH3488" s="7"/>
      <c r="AI3488" s="7"/>
      <c r="AJ3488" s="7"/>
      <c r="AK3488" s="7"/>
      <c r="AL3488" s="23"/>
    </row>
    <row r="3489" spans="31:38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</row>
    <row r="3490" spans="31:38" ht="16.5" x14ac:dyDescent="0.2">
      <c r="AE3490" s="20"/>
      <c r="AF3490" s="12"/>
      <c r="AG3490" s="12"/>
      <c r="AH3490" s="12"/>
      <c r="AI3490" s="12"/>
      <c r="AJ3490" s="12"/>
      <c r="AK3490" s="12"/>
      <c r="AL3490" s="21"/>
    </row>
    <row r="3491" spans="31:38" ht="16.5" x14ac:dyDescent="0.2">
      <c r="AE3491" s="22"/>
      <c r="AF3491" s="7"/>
      <c r="AG3491" s="7"/>
      <c r="AH3491" s="7"/>
      <c r="AI3491" s="7"/>
      <c r="AJ3491" s="7"/>
      <c r="AK3491" s="7"/>
      <c r="AL3491" s="23"/>
    </row>
    <row r="3492" spans="31:38" ht="16.5" x14ac:dyDescent="0.2">
      <c r="AE3492" s="22"/>
      <c r="AF3492" s="7"/>
      <c r="AG3492" s="7"/>
      <c r="AH3492" s="7"/>
      <c r="AI3492" s="7"/>
      <c r="AJ3492" s="7"/>
      <c r="AK3492" s="7"/>
      <c r="AL3492" s="23"/>
    </row>
    <row r="3493" spans="31:38" ht="16.5" x14ac:dyDescent="0.2">
      <c r="AE3493" s="22"/>
      <c r="AF3493" s="7"/>
      <c r="AG3493" s="7"/>
      <c r="AH3493" s="7"/>
      <c r="AI3493" s="7"/>
      <c r="AJ3493" s="7"/>
      <c r="AK3493" s="7"/>
      <c r="AL3493" s="23"/>
    </row>
    <row r="3494" spans="31:38" ht="16.5" x14ac:dyDescent="0.2">
      <c r="AE3494" s="22"/>
      <c r="AF3494" s="7"/>
      <c r="AG3494" s="7"/>
      <c r="AH3494" s="7"/>
      <c r="AI3494" s="7"/>
      <c r="AJ3494" s="7"/>
      <c r="AK3494" s="7"/>
      <c r="AL3494" s="23"/>
    </row>
    <row r="3495" spans="31:38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</row>
    <row r="3496" spans="31:38" ht="16.5" x14ac:dyDescent="0.2">
      <c r="AE3496" s="20"/>
      <c r="AF3496" s="12"/>
      <c r="AG3496" s="12"/>
      <c r="AH3496" s="12"/>
      <c r="AI3496" s="12"/>
      <c r="AJ3496" s="12"/>
      <c r="AK3496" s="12"/>
      <c r="AL3496" s="21"/>
    </row>
    <row r="3497" spans="31:38" ht="16.5" x14ac:dyDescent="0.2">
      <c r="AE3497" s="22"/>
      <c r="AF3497" s="7"/>
      <c r="AG3497" s="7"/>
      <c r="AH3497" s="7"/>
      <c r="AI3497" s="7"/>
      <c r="AJ3497" s="7"/>
      <c r="AK3497" s="7"/>
      <c r="AL3497" s="23"/>
    </row>
    <row r="3498" spans="31:38" ht="16.5" x14ac:dyDescent="0.2">
      <c r="AE3498" s="22"/>
      <c r="AF3498" s="7"/>
      <c r="AG3498" s="7"/>
      <c r="AH3498" s="7"/>
      <c r="AI3498" s="7"/>
      <c r="AJ3498" s="7"/>
      <c r="AK3498" s="7"/>
      <c r="AL3498" s="23"/>
    </row>
    <row r="3499" spans="31:38" ht="16.5" x14ac:dyDescent="0.2">
      <c r="AE3499" s="22"/>
      <c r="AF3499" s="7"/>
      <c r="AG3499" s="7"/>
      <c r="AH3499" s="7"/>
      <c r="AI3499" s="7"/>
      <c r="AJ3499" s="7"/>
      <c r="AK3499" s="7"/>
      <c r="AL3499" s="23"/>
    </row>
    <row r="3500" spans="31:38" ht="16.5" x14ac:dyDescent="0.2">
      <c r="AE3500" s="22"/>
      <c r="AF3500" s="7"/>
      <c r="AG3500" s="7"/>
      <c r="AH3500" s="7"/>
      <c r="AI3500" s="7"/>
      <c r="AJ3500" s="7"/>
      <c r="AK3500" s="7"/>
      <c r="AL3500" s="23"/>
    </row>
    <row r="3501" spans="31:38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</row>
    <row r="3502" spans="31:38" ht="16.5" x14ac:dyDescent="0.2">
      <c r="AE3502" s="20"/>
      <c r="AF3502" s="12"/>
      <c r="AG3502" s="12"/>
      <c r="AH3502" s="12"/>
      <c r="AI3502" s="12"/>
      <c r="AJ3502" s="12"/>
      <c r="AK3502" s="12"/>
      <c r="AL3502" s="21"/>
    </row>
    <row r="3503" spans="31:38" ht="16.5" x14ac:dyDescent="0.2">
      <c r="AE3503" s="22"/>
      <c r="AF3503" s="7"/>
      <c r="AG3503" s="7"/>
      <c r="AH3503" s="7"/>
      <c r="AI3503" s="7"/>
      <c r="AJ3503" s="7"/>
      <c r="AK3503" s="7"/>
      <c r="AL3503" s="23"/>
    </row>
    <row r="3504" spans="31:38" ht="16.5" x14ac:dyDescent="0.2">
      <c r="AE3504" s="22"/>
      <c r="AF3504" s="7"/>
      <c r="AG3504" s="7"/>
      <c r="AH3504" s="7"/>
      <c r="AI3504" s="7"/>
      <c r="AJ3504" s="7"/>
      <c r="AK3504" s="7"/>
      <c r="AL3504" s="23"/>
    </row>
    <row r="3505" spans="31:38" ht="16.5" x14ac:dyDescent="0.2">
      <c r="AE3505" s="22"/>
      <c r="AF3505" s="7"/>
      <c r="AG3505" s="7"/>
      <c r="AH3505" s="7"/>
      <c r="AI3505" s="7"/>
      <c r="AJ3505" s="7"/>
      <c r="AK3505" s="7"/>
      <c r="AL3505" s="23"/>
    </row>
    <row r="3506" spans="31:38" ht="16.5" x14ac:dyDescent="0.2">
      <c r="AE3506" s="22"/>
      <c r="AF3506" s="7"/>
      <c r="AG3506" s="7"/>
      <c r="AH3506" s="7"/>
      <c r="AI3506" s="7"/>
      <c r="AJ3506" s="7"/>
      <c r="AK3506" s="7"/>
      <c r="AL3506" s="23"/>
    </row>
    <row r="3507" spans="31:38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</row>
    <row r="3508" spans="31:38" ht="16.5" x14ac:dyDescent="0.2">
      <c r="AE3508" s="20"/>
      <c r="AF3508" s="12"/>
      <c r="AG3508" s="12"/>
      <c r="AH3508" s="12"/>
      <c r="AI3508" s="12"/>
      <c r="AJ3508" s="12"/>
      <c r="AK3508" s="12"/>
      <c r="AL3508" s="21"/>
    </row>
    <row r="3509" spans="31:38" ht="16.5" x14ac:dyDescent="0.2">
      <c r="AE3509" s="22"/>
      <c r="AF3509" s="7"/>
      <c r="AG3509" s="7"/>
      <c r="AH3509" s="7"/>
      <c r="AI3509" s="7"/>
      <c r="AJ3509" s="7"/>
      <c r="AK3509" s="7"/>
      <c r="AL3509" s="23"/>
    </row>
    <row r="3510" spans="31:38" ht="16.5" x14ac:dyDescent="0.2">
      <c r="AE3510" s="22"/>
      <c r="AF3510" s="7"/>
      <c r="AG3510" s="7"/>
      <c r="AH3510" s="7"/>
      <c r="AI3510" s="7"/>
      <c r="AJ3510" s="7"/>
      <c r="AK3510" s="7"/>
      <c r="AL3510" s="23"/>
    </row>
    <row r="3511" spans="31:38" ht="16.5" x14ac:dyDescent="0.2">
      <c r="AE3511" s="22"/>
      <c r="AF3511" s="7"/>
      <c r="AG3511" s="7"/>
      <c r="AH3511" s="7"/>
      <c r="AI3511" s="7"/>
      <c r="AJ3511" s="7"/>
      <c r="AK3511" s="7"/>
      <c r="AL3511" s="23"/>
    </row>
    <row r="3512" spans="31:38" ht="16.5" x14ac:dyDescent="0.2">
      <c r="AE3512" s="22"/>
      <c r="AF3512" s="7"/>
      <c r="AG3512" s="7"/>
      <c r="AH3512" s="7"/>
      <c r="AI3512" s="7"/>
      <c r="AJ3512" s="7"/>
      <c r="AK3512" s="7"/>
      <c r="AL3512" s="23"/>
    </row>
    <row r="3513" spans="31:38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</row>
    <row r="3514" spans="31:38" ht="16.5" x14ac:dyDescent="0.2">
      <c r="AE3514" s="20"/>
      <c r="AF3514" s="12"/>
      <c r="AG3514" s="12"/>
      <c r="AH3514" s="12"/>
      <c r="AI3514" s="12"/>
      <c r="AJ3514" s="12"/>
      <c r="AK3514" s="12"/>
      <c r="AL3514" s="21"/>
    </row>
    <row r="3515" spans="31:38" ht="16.5" x14ac:dyDescent="0.2">
      <c r="AE3515" s="22"/>
      <c r="AF3515" s="7"/>
      <c r="AG3515" s="7"/>
      <c r="AH3515" s="7"/>
      <c r="AI3515" s="7"/>
      <c r="AJ3515" s="7"/>
      <c r="AK3515" s="7"/>
      <c r="AL3515" s="23"/>
    </row>
    <row r="3516" spans="31:38" ht="16.5" x14ac:dyDescent="0.2">
      <c r="AE3516" s="22"/>
      <c r="AF3516" s="7"/>
      <c r="AG3516" s="7"/>
      <c r="AH3516" s="7"/>
      <c r="AI3516" s="7"/>
      <c r="AJ3516" s="7"/>
      <c r="AK3516" s="7"/>
      <c r="AL3516" s="23"/>
    </row>
    <row r="3517" spans="31:38" ht="16.5" x14ac:dyDescent="0.2">
      <c r="AE3517" s="22"/>
      <c r="AF3517" s="7"/>
      <c r="AG3517" s="7"/>
      <c r="AH3517" s="7"/>
      <c r="AI3517" s="7"/>
      <c r="AJ3517" s="7"/>
      <c r="AK3517" s="7"/>
      <c r="AL3517" s="23"/>
    </row>
    <row r="3518" spans="31:38" ht="16.5" x14ac:dyDescent="0.2">
      <c r="AE3518" s="22"/>
      <c r="AF3518" s="7"/>
      <c r="AG3518" s="7"/>
      <c r="AH3518" s="7"/>
      <c r="AI3518" s="7"/>
      <c r="AJ3518" s="7"/>
      <c r="AK3518" s="7"/>
      <c r="AL3518" s="23"/>
    </row>
    <row r="3519" spans="31:38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</row>
    <row r="3520" spans="31:38" ht="16.5" x14ac:dyDescent="0.2">
      <c r="AE3520" s="20"/>
      <c r="AF3520" s="12"/>
      <c r="AG3520" s="12"/>
      <c r="AH3520" s="12"/>
      <c r="AI3520" s="12"/>
      <c r="AJ3520" s="12"/>
      <c r="AK3520" s="12"/>
      <c r="AL3520" s="21"/>
    </row>
    <row r="3521" spans="31:38" ht="16.5" x14ac:dyDescent="0.2">
      <c r="AE3521" s="22"/>
      <c r="AF3521" s="7"/>
      <c r="AG3521" s="7"/>
      <c r="AH3521" s="7"/>
      <c r="AI3521" s="7"/>
      <c r="AJ3521" s="7"/>
      <c r="AK3521" s="7"/>
      <c r="AL3521" s="23"/>
    </row>
    <row r="3522" spans="31:38" ht="16.5" x14ac:dyDescent="0.2">
      <c r="AE3522" s="22"/>
      <c r="AF3522" s="7"/>
      <c r="AG3522" s="7"/>
      <c r="AH3522" s="7"/>
      <c r="AI3522" s="7"/>
      <c r="AJ3522" s="7"/>
      <c r="AK3522" s="7"/>
      <c r="AL3522" s="23"/>
    </row>
    <row r="3523" spans="31:38" ht="16.5" x14ac:dyDescent="0.2">
      <c r="AE3523" s="22"/>
      <c r="AF3523" s="7"/>
      <c r="AG3523" s="7"/>
      <c r="AH3523" s="7"/>
      <c r="AI3523" s="7"/>
      <c r="AJ3523" s="7"/>
      <c r="AK3523" s="7"/>
      <c r="AL3523" s="23"/>
    </row>
    <row r="3524" spans="31:38" ht="16.5" x14ac:dyDescent="0.2">
      <c r="AE3524" s="22"/>
      <c r="AF3524" s="7"/>
      <c r="AG3524" s="7"/>
      <c r="AH3524" s="7"/>
      <c r="AI3524" s="7"/>
      <c r="AJ3524" s="7"/>
      <c r="AK3524" s="7"/>
      <c r="AL3524" s="23"/>
    </row>
    <row r="3525" spans="31:38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</row>
    <row r="3526" spans="31:38" ht="16.5" x14ac:dyDescent="0.2">
      <c r="AE3526" s="20"/>
      <c r="AF3526" s="12"/>
      <c r="AG3526" s="12"/>
      <c r="AH3526" s="12"/>
      <c r="AI3526" s="12"/>
      <c r="AJ3526" s="12"/>
      <c r="AK3526" s="12"/>
      <c r="AL3526" s="21"/>
    </row>
    <row r="3527" spans="31:38" ht="16.5" x14ac:dyDescent="0.2">
      <c r="AE3527" s="22"/>
      <c r="AF3527" s="7"/>
      <c r="AG3527" s="7"/>
      <c r="AH3527" s="7"/>
      <c r="AI3527" s="7"/>
      <c r="AJ3527" s="7"/>
      <c r="AK3527" s="7"/>
      <c r="AL3527" s="23"/>
    </row>
    <row r="3528" spans="31:38" ht="16.5" x14ac:dyDescent="0.2">
      <c r="AE3528" s="22"/>
      <c r="AF3528" s="7"/>
      <c r="AG3528" s="7"/>
      <c r="AH3528" s="7"/>
      <c r="AI3528" s="7"/>
      <c r="AJ3528" s="7"/>
      <c r="AK3528" s="7"/>
      <c r="AL3528" s="23"/>
    </row>
    <row r="3529" spans="31:38" ht="16.5" x14ac:dyDescent="0.2">
      <c r="AE3529" s="22"/>
      <c r="AF3529" s="7"/>
      <c r="AG3529" s="7"/>
      <c r="AH3529" s="7"/>
      <c r="AI3529" s="7"/>
      <c r="AJ3529" s="7"/>
      <c r="AK3529" s="7"/>
      <c r="AL3529" s="23"/>
    </row>
    <row r="3530" spans="31:38" ht="16.5" x14ac:dyDescent="0.2">
      <c r="AE3530" s="22"/>
      <c r="AF3530" s="7"/>
      <c r="AG3530" s="7"/>
      <c r="AH3530" s="7"/>
      <c r="AI3530" s="7"/>
      <c r="AJ3530" s="7"/>
      <c r="AK3530" s="7"/>
      <c r="AL3530" s="23"/>
    </row>
    <row r="3531" spans="31:38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</row>
    <row r="3532" spans="31:38" ht="16.5" x14ac:dyDescent="0.2">
      <c r="AE3532" s="20"/>
      <c r="AF3532" s="12"/>
      <c r="AG3532" s="12"/>
      <c r="AH3532" s="12"/>
      <c r="AI3532" s="12"/>
      <c r="AJ3532" s="12"/>
      <c r="AK3532" s="12"/>
      <c r="AL3532" s="21"/>
    </row>
    <row r="3533" spans="31:38" ht="16.5" x14ac:dyDescent="0.2">
      <c r="AE3533" s="22"/>
      <c r="AF3533" s="7"/>
      <c r="AG3533" s="7"/>
      <c r="AH3533" s="7"/>
      <c r="AI3533" s="7"/>
      <c r="AJ3533" s="7"/>
      <c r="AK3533" s="7"/>
      <c r="AL3533" s="23"/>
    </row>
    <row r="3534" spans="31:38" ht="16.5" x14ac:dyDescent="0.2">
      <c r="AE3534" s="22"/>
      <c r="AF3534" s="7"/>
      <c r="AG3534" s="7"/>
      <c r="AH3534" s="7"/>
      <c r="AI3534" s="7"/>
      <c r="AJ3534" s="7"/>
      <c r="AK3534" s="7"/>
      <c r="AL3534" s="23"/>
    </row>
    <row r="3535" spans="31:38" ht="16.5" x14ac:dyDescent="0.2">
      <c r="AE3535" s="22"/>
      <c r="AF3535" s="7"/>
      <c r="AG3535" s="7"/>
      <c r="AH3535" s="7"/>
      <c r="AI3535" s="7"/>
      <c r="AJ3535" s="7"/>
      <c r="AK3535" s="7"/>
      <c r="AL3535" s="23"/>
    </row>
    <row r="3536" spans="31:38" ht="16.5" x14ac:dyDescent="0.2">
      <c r="AE3536" s="22"/>
      <c r="AF3536" s="7"/>
      <c r="AG3536" s="7"/>
      <c r="AH3536" s="7"/>
      <c r="AI3536" s="7"/>
      <c r="AJ3536" s="7"/>
      <c r="AK3536" s="7"/>
      <c r="AL3536" s="23"/>
    </row>
    <row r="3537" spans="31:38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</row>
    <row r="3538" spans="31:38" ht="16.5" x14ac:dyDescent="0.2">
      <c r="AE3538" s="20"/>
      <c r="AF3538" s="12"/>
      <c r="AG3538" s="12"/>
      <c r="AH3538" s="12"/>
      <c r="AI3538" s="12"/>
      <c r="AJ3538" s="12"/>
      <c r="AK3538" s="12"/>
      <c r="AL3538" s="21"/>
    </row>
    <row r="3539" spans="31:38" ht="16.5" x14ac:dyDescent="0.2">
      <c r="AE3539" s="22"/>
      <c r="AF3539" s="7"/>
      <c r="AG3539" s="7"/>
      <c r="AH3539" s="7"/>
      <c r="AI3539" s="7"/>
      <c r="AJ3539" s="7"/>
      <c r="AK3539" s="7"/>
      <c r="AL3539" s="23"/>
    </row>
    <row r="3540" spans="31:38" ht="16.5" x14ac:dyDescent="0.2">
      <c r="AE3540" s="22"/>
      <c r="AF3540" s="7"/>
      <c r="AG3540" s="7"/>
      <c r="AH3540" s="7"/>
      <c r="AI3540" s="7"/>
      <c r="AJ3540" s="7"/>
      <c r="AK3540" s="7"/>
      <c r="AL3540" s="23"/>
    </row>
    <row r="3541" spans="31:38" ht="16.5" x14ac:dyDescent="0.2">
      <c r="AE3541" s="22"/>
      <c r="AF3541" s="7"/>
      <c r="AG3541" s="7"/>
      <c r="AH3541" s="7"/>
      <c r="AI3541" s="7"/>
      <c r="AJ3541" s="7"/>
      <c r="AK3541" s="7"/>
      <c r="AL3541" s="23"/>
    </row>
    <row r="3542" spans="31:38" ht="16.5" x14ac:dyDescent="0.2">
      <c r="AE3542" s="22"/>
      <c r="AF3542" s="7"/>
      <c r="AG3542" s="7"/>
      <c r="AH3542" s="7"/>
      <c r="AI3542" s="7"/>
      <c r="AJ3542" s="7"/>
      <c r="AK3542" s="7"/>
      <c r="AL3542" s="23"/>
    </row>
    <row r="3543" spans="31:38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</row>
    <row r="3544" spans="31:38" ht="16.5" x14ac:dyDescent="0.2">
      <c r="AE3544" s="20"/>
      <c r="AF3544" s="12"/>
      <c r="AG3544" s="12"/>
      <c r="AH3544" s="12"/>
      <c r="AI3544" s="12"/>
      <c r="AJ3544" s="12"/>
      <c r="AK3544" s="12"/>
      <c r="AL3544" s="21"/>
    </row>
    <row r="3545" spans="31:38" ht="16.5" x14ac:dyDescent="0.2">
      <c r="AE3545" s="22"/>
      <c r="AF3545" s="7"/>
      <c r="AG3545" s="7"/>
      <c r="AH3545" s="7"/>
      <c r="AI3545" s="7"/>
      <c r="AJ3545" s="7"/>
      <c r="AK3545" s="7"/>
      <c r="AL3545" s="23"/>
    </row>
    <row r="3546" spans="31:38" ht="16.5" x14ac:dyDescent="0.2">
      <c r="AE3546" s="22"/>
      <c r="AF3546" s="7"/>
      <c r="AG3546" s="7"/>
      <c r="AH3546" s="7"/>
      <c r="AI3546" s="7"/>
      <c r="AJ3546" s="7"/>
      <c r="AK3546" s="7"/>
      <c r="AL3546" s="23"/>
    </row>
    <row r="3547" spans="31:38" ht="16.5" x14ac:dyDescent="0.2">
      <c r="AE3547" s="22"/>
      <c r="AF3547" s="7"/>
      <c r="AG3547" s="7"/>
      <c r="AH3547" s="7"/>
      <c r="AI3547" s="7"/>
      <c r="AJ3547" s="7"/>
      <c r="AK3547" s="7"/>
      <c r="AL3547" s="23"/>
    </row>
    <row r="3548" spans="31:38" ht="16.5" x14ac:dyDescent="0.2">
      <c r="AE3548" s="22"/>
      <c r="AF3548" s="7"/>
      <c r="AG3548" s="7"/>
      <c r="AH3548" s="7"/>
      <c r="AI3548" s="7"/>
      <c r="AJ3548" s="7"/>
      <c r="AK3548" s="7"/>
      <c r="AL3548" s="23"/>
    </row>
    <row r="3549" spans="31:38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</row>
    <row r="3550" spans="31:38" ht="16.5" x14ac:dyDescent="0.2">
      <c r="AE3550" s="20"/>
      <c r="AF3550" s="12"/>
      <c r="AG3550" s="12"/>
      <c r="AH3550" s="12"/>
      <c r="AI3550" s="12"/>
      <c r="AJ3550" s="12"/>
      <c r="AK3550" s="12"/>
      <c r="AL3550" s="21"/>
    </row>
    <row r="3551" spans="31:38" ht="16.5" x14ac:dyDescent="0.2">
      <c r="AE3551" s="22"/>
      <c r="AF3551" s="7"/>
      <c r="AG3551" s="7"/>
      <c r="AH3551" s="7"/>
      <c r="AI3551" s="7"/>
      <c r="AJ3551" s="7"/>
      <c r="AK3551" s="7"/>
      <c r="AL3551" s="23"/>
    </row>
    <row r="3552" spans="31:38" ht="16.5" x14ac:dyDescent="0.2">
      <c r="AE3552" s="22"/>
      <c r="AF3552" s="7"/>
      <c r="AG3552" s="7"/>
      <c r="AH3552" s="7"/>
      <c r="AI3552" s="7"/>
      <c r="AJ3552" s="7"/>
      <c r="AK3552" s="7"/>
      <c r="AL3552" s="23"/>
    </row>
    <row r="3553" spans="31:38" ht="16.5" x14ac:dyDescent="0.2">
      <c r="AE3553" s="22"/>
      <c r="AF3553" s="7"/>
      <c r="AG3553" s="7"/>
      <c r="AH3553" s="7"/>
      <c r="AI3553" s="7"/>
      <c r="AJ3553" s="7"/>
      <c r="AK3553" s="7"/>
      <c r="AL3553" s="23"/>
    </row>
    <row r="3554" spans="31:38" ht="16.5" x14ac:dyDescent="0.2">
      <c r="AE3554" s="22"/>
      <c r="AF3554" s="7"/>
      <c r="AG3554" s="7"/>
      <c r="AH3554" s="7"/>
      <c r="AI3554" s="7"/>
      <c r="AJ3554" s="7"/>
      <c r="AK3554" s="7"/>
      <c r="AL3554" s="23"/>
    </row>
    <row r="3555" spans="31:38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</row>
    <row r="3556" spans="31:38" ht="16.5" x14ac:dyDescent="0.2">
      <c r="AE3556" s="20"/>
      <c r="AF3556" s="12"/>
      <c r="AG3556" s="12"/>
      <c r="AH3556" s="12"/>
      <c r="AI3556" s="12"/>
      <c r="AJ3556" s="12"/>
      <c r="AK3556" s="12"/>
      <c r="AL3556" s="21"/>
    </row>
    <row r="3557" spans="31:38" ht="16.5" x14ac:dyDescent="0.2">
      <c r="AE3557" s="22"/>
      <c r="AF3557" s="7"/>
      <c r="AG3557" s="7"/>
      <c r="AH3557" s="7"/>
      <c r="AI3557" s="7"/>
      <c r="AJ3557" s="7"/>
      <c r="AK3557" s="7"/>
      <c r="AL3557" s="23"/>
    </row>
    <row r="3558" spans="31:38" ht="16.5" x14ac:dyDescent="0.2">
      <c r="AE3558" s="22"/>
      <c r="AF3558" s="7"/>
      <c r="AG3558" s="7"/>
      <c r="AH3558" s="7"/>
      <c r="AI3558" s="7"/>
      <c r="AJ3558" s="7"/>
      <c r="AK3558" s="7"/>
      <c r="AL3558" s="23"/>
    </row>
    <row r="3559" spans="31:38" ht="16.5" x14ac:dyDescent="0.2">
      <c r="AE3559" s="22"/>
      <c r="AF3559" s="7"/>
      <c r="AG3559" s="7"/>
      <c r="AH3559" s="7"/>
      <c r="AI3559" s="7"/>
      <c r="AJ3559" s="7"/>
      <c r="AK3559" s="7"/>
      <c r="AL3559" s="23"/>
    </row>
    <row r="3560" spans="31:38" ht="16.5" x14ac:dyDescent="0.2">
      <c r="AE3560" s="22"/>
      <c r="AF3560" s="7"/>
      <c r="AG3560" s="7"/>
      <c r="AH3560" s="7"/>
      <c r="AI3560" s="7"/>
      <c r="AJ3560" s="7"/>
      <c r="AK3560" s="7"/>
      <c r="AL3560" s="23"/>
    </row>
    <row r="3561" spans="31:38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</row>
    <row r="3562" spans="31:38" ht="16.5" x14ac:dyDescent="0.2">
      <c r="AE3562" s="20"/>
      <c r="AF3562" s="12"/>
      <c r="AG3562" s="12"/>
      <c r="AH3562" s="12"/>
      <c r="AI3562" s="12"/>
      <c r="AJ3562" s="12"/>
      <c r="AK3562" s="12"/>
      <c r="AL3562" s="21"/>
    </row>
    <row r="3563" spans="31:38" ht="16.5" x14ac:dyDescent="0.2">
      <c r="AE3563" s="22"/>
      <c r="AF3563" s="7"/>
      <c r="AG3563" s="7"/>
      <c r="AH3563" s="7"/>
      <c r="AI3563" s="7"/>
      <c r="AJ3563" s="7"/>
      <c r="AK3563" s="7"/>
      <c r="AL3563" s="23"/>
    </row>
    <row r="3564" spans="31:38" ht="16.5" x14ac:dyDescent="0.2">
      <c r="AE3564" s="22"/>
      <c r="AF3564" s="7"/>
      <c r="AG3564" s="7"/>
      <c r="AH3564" s="7"/>
      <c r="AI3564" s="7"/>
      <c r="AJ3564" s="7"/>
      <c r="AK3564" s="7"/>
      <c r="AL3564" s="23"/>
    </row>
    <row r="3565" spans="31:38" ht="16.5" x14ac:dyDescent="0.2">
      <c r="AE3565" s="22"/>
      <c r="AF3565" s="7"/>
      <c r="AG3565" s="7"/>
      <c r="AH3565" s="7"/>
      <c r="AI3565" s="7"/>
      <c r="AJ3565" s="7"/>
      <c r="AK3565" s="7"/>
      <c r="AL3565" s="23"/>
    </row>
    <row r="3566" spans="31:38" ht="16.5" x14ac:dyDescent="0.2">
      <c r="AE3566" s="22"/>
      <c r="AF3566" s="7"/>
      <c r="AG3566" s="7"/>
      <c r="AH3566" s="7"/>
      <c r="AI3566" s="7"/>
      <c r="AJ3566" s="7"/>
      <c r="AK3566" s="7"/>
      <c r="AL3566" s="23"/>
    </row>
    <row r="3567" spans="31:38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</row>
    <row r="3568" spans="31:38" ht="16.5" x14ac:dyDescent="0.2">
      <c r="AE3568" s="20"/>
      <c r="AF3568" s="12"/>
      <c r="AG3568" s="12"/>
      <c r="AH3568" s="12"/>
      <c r="AI3568" s="12"/>
      <c r="AJ3568" s="12"/>
      <c r="AK3568" s="12"/>
      <c r="AL3568" s="21"/>
    </row>
    <row r="3569" spans="31:38" ht="16.5" x14ac:dyDescent="0.2">
      <c r="AE3569" s="22"/>
      <c r="AF3569" s="7"/>
      <c r="AG3569" s="7"/>
      <c r="AH3569" s="7"/>
      <c r="AI3569" s="7"/>
      <c r="AJ3569" s="7"/>
      <c r="AK3569" s="7"/>
      <c r="AL3569" s="23"/>
    </row>
    <row r="3570" spans="31:38" ht="16.5" x14ac:dyDescent="0.2">
      <c r="AE3570" s="22"/>
      <c r="AF3570" s="7"/>
      <c r="AG3570" s="7"/>
      <c r="AH3570" s="7"/>
      <c r="AI3570" s="7"/>
      <c r="AJ3570" s="7"/>
      <c r="AK3570" s="7"/>
      <c r="AL3570" s="23"/>
    </row>
    <row r="3571" spans="31:38" ht="16.5" x14ac:dyDescent="0.2">
      <c r="AE3571" s="22"/>
      <c r="AF3571" s="7"/>
      <c r="AG3571" s="7"/>
      <c r="AH3571" s="7"/>
      <c r="AI3571" s="7"/>
      <c r="AJ3571" s="7"/>
      <c r="AK3571" s="7"/>
      <c r="AL3571" s="23"/>
    </row>
    <row r="3572" spans="31:38" ht="16.5" x14ac:dyDescent="0.2">
      <c r="AE3572" s="22"/>
      <c r="AF3572" s="7"/>
      <c r="AG3572" s="7"/>
      <c r="AH3572" s="7"/>
      <c r="AI3572" s="7"/>
      <c r="AJ3572" s="7"/>
      <c r="AK3572" s="7"/>
      <c r="AL3572" s="23"/>
    </row>
    <row r="3573" spans="31:38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</row>
    <row r="3574" spans="31:38" ht="16.5" x14ac:dyDescent="0.2">
      <c r="AE3574" s="20"/>
      <c r="AF3574" s="12"/>
      <c r="AG3574" s="12"/>
      <c r="AH3574" s="12"/>
      <c r="AI3574" s="12"/>
      <c r="AJ3574" s="12"/>
      <c r="AK3574" s="12"/>
      <c r="AL3574" s="21"/>
    </row>
    <row r="3575" spans="31:38" ht="16.5" x14ac:dyDescent="0.2">
      <c r="AE3575" s="22"/>
      <c r="AF3575" s="7"/>
      <c r="AG3575" s="7"/>
      <c r="AH3575" s="7"/>
      <c r="AI3575" s="7"/>
      <c r="AJ3575" s="7"/>
      <c r="AK3575" s="7"/>
      <c r="AL3575" s="23"/>
    </row>
    <row r="3576" spans="31:38" ht="16.5" x14ac:dyDescent="0.2">
      <c r="AE3576" s="22"/>
      <c r="AF3576" s="7"/>
      <c r="AG3576" s="7"/>
      <c r="AH3576" s="7"/>
      <c r="AI3576" s="7"/>
      <c r="AJ3576" s="7"/>
      <c r="AK3576" s="7"/>
      <c r="AL3576" s="23"/>
    </row>
    <row r="3577" spans="31:38" ht="16.5" x14ac:dyDescent="0.2">
      <c r="AE3577" s="22"/>
      <c r="AF3577" s="7"/>
      <c r="AG3577" s="7"/>
      <c r="AH3577" s="7"/>
      <c r="AI3577" s="7"/>
      <c r="AJ3577" s="7"/>
      <c r="AK3577" s="7"/>
      <c r="AL3577" s="23"/>
    </row>
    <row r="3578" spans="31:38" ht="16.5" x14ac:dyDescent="0.2">
      <c r="AE3578" s="22"/>
      <c r="AF3578" s="7"/>
      <c r="AG3578" s="7"/>
      <c r="AH3578" s="7"/>
      <c r="AI3578" s="7"/>
      <c r="AJ3578" s="7"/>
      <c r="AK3578" s="7"/>
      <c r="AL3578" s="23"/>
    </row>
    <row r="3579" spans="31:38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</row>
    <row r="3580" spans="31:38" ht="16.5" x14ac:dyDescent="0.2">
      <c r="AE3580" s="20"/>
      <c r="AF3580" s="12"/>
      <c r="AG3580" s="12"/>
      <c r="AH3580" s="12"/>
      <c r="AI3580" s="12"/>
      <c r="AJ3580" s="12"/>
      <c r="AK3580" s="12"/>
      <c r="AL3580" s="21"/>
    </row>
    <row r="3581" spans="31:38" ht="16.5" x14ac:dyDescent="0.2">
      <c r="AE3581" s="22"/>
      <c r="AF3581" s="7"/>
      <c r="AG3581" s="7"/>
      <c r="AH3581" s="7"/>
      <c r="AI3581" s="7"/>
      <c r="AJ3581" s="7"/>
      <c r="AK3581" s="7"/>
      <c r="AL3581" s="23"/>
    </row>
    <row r="3582" spans="31:38" ht="16.5" x14ac:dyDescent="0.2">
      <c r="AE3582" s="22"/>
      <c r="AF3582" s="7"/>
      <c r="AG3582" s="7"/>
      <c r="AH3582" s="7"/>
      <c r="AI3582" s="7"/>
      <c r="AJ3582" s="7"/>
      <c r="AK3582" s="7"/>
      <c r="AL3582" s="23"/>
    </row>
    <row r="3583" spans="31:38" ht="16.5" x14ac:dyDescent="0.2">
      <c r="AE3583" s="22"/>
      <c r="AF3583" s="7"/>
      <c r="AG3583" s="7"/>
      <c r="AH3583" s="7"/>
      <c r="AI3583" s="7"/>
      <c r="AJ3583" s="7"/>
      <c r="AK3583" s="7"/>
      <c r="AL3583" s="23"/>
    </row>
    <row r="3584" spans="31:38" ht="16.5" x14ac:dyDescent="0.2">
      <c r="AE3584" s="22"/>
      <c r="AF3584" s="7"/>
      <c r="AG3584" s="7"/>
      <c r="AH3584" s="7"/>
      <c r="AI3584" s="7"/>
      <c r="AJ3584" s="7"/>
      <c r="AK3584" s="7"/>
      <c r="AL3584" s="23"/>
    </row>
    <row r="3585" spans="31:38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</row>
    <row r="3586" spans="31:38" ht="16.5" x14ac:dyDescent="0.2">
      <c r="AE3586" s="20"/>
      <c r="AF3586" s="12"/>
      <c r="AG3586" s="12"/>
      <c r="AH3586" s="12"/>
      <c r="AI3586" s="12"/>
      <c r="AJ3586" s="12"/>
      <c r="AK3586" s="12"/>
      <c r="AL3586" s="21"/>
    </row>
    <row r="3587" spans="31:38" ht="16.5" x14ac:dyDescent="0.2">
      <c r="AE3587" s="22"/>
      <c r="AF3587" s="7"/>
      <c r="AG3587" s="7"/>
      <c r="AH3587" s="7"/>
      <c r="AI3587" s="7"/>
      <c r="AJ3587" s="7"/>
      <c r="AK3587" s="7"/>
      <c r="AL3587" s="23"/>
    </row>
    <row r="3588" spans="31:38" ht="16.5" x14ac:dyDescent="0.2">
      <c r="AE3588" s="22"/>
      <c r="AF3588" s="7"/>
      <c r="AG3588" s="7"/>
      <c r="AH3588" s="7"/>
      <c r="AI3588" s="7"/>
      <c r="AJ3588" s="7"/>
      <c r="AK3588" s="7"/>
      <c r="AL3588" s="23"/>
    </row>
    <row r="3589" spans="31:38" ht="16.5" x14ac:dyDescent="0.2">
      <c r="AE3589" s="22"/>
      <c r="AF3589" s="7"/>
      <c r="AG3589" s="7"/>
      <c r="AH3589" s="7"/>
      <c r="AI3589" s="7"/>
      <c r="AJ3589" s="7"/>
      <c r="AK3589" s="7"/>
      <c r="AL3589" s="23"/>
    </row>
    <row r="3590" spans="31:38" ht="16.5" x14ac:dyDescent="0.2">
      <c r="AE3590" s="22"/>
      <c r="AF3590" s="7"/>
      <c r="AG3590" s="7"/>
      <c r="AH3590" s="7"/>
      <c r="AI3590" s="7"/>
      <c r="AJ3590" s="7"/>
      <c r="AK3590" s="7"/>
      <c r="AL3590" s="23"/>
    </row>
    <row r="3591" spans="31:38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</row>
    <row r="3592" spans="31:38" ht="16.5" x14ac:dyDescent="0.2">
      <c r="AE3592" s="20"/>
      <c r="AF3592" s="12"/>
      <c r="AG3592" s="12"/>
      <c r="AH3592" s="12"/>
      <c r="AI3592" s="12"/>
      <c r="AJ3592" s="12"/>
      <c r="AK3592" s="12"/>
      <c r="AL3592" s="21"/>
    </row>
    <row r="3593" spans="31:38" ht="16.5" x14ac:dyDescent="0.2">
      <c r="AE3593" s="22"/>
      <c r="AF3593" s="7"/>
      <c r="AG3593" s="7"/>
      <c r="AH3593" s="7"/>
      <c r="AI3593" s="7"/>
      <c r="AJ3593" s="7"/>
      <c r="AK3593" s="7"/>
      <c r="AL3593" s="23"/>
    </row>
    <row r="3594" spans="31:38" ht="16.5" x14ac:dyDescent="0.2">
      <c r="AE3594" s="22"/>
      <c r="AF3594" s="7"/>
      <c r="AG3594" s="7"/>
      <c r="AH3594" s="7"/>
      <c r="AI3594" s="7"/>
      <c r="AJ3594" s="7"/>
      <c r="AK3594" s="7"/>
      <c r="AL3594" s="23"/>
    </row>
    <row r="3595" spans="31:38" ht="16.5" x14ac:dyDescent="0.2">
      <c r="AE3595" s="22"/>
      <c r="AF3595" s="7"/>
      <c r="AG3595" s="7"/>
      <c r="AH3595" s="7"/>
      <c r="AI3595" s="7"/>
      <c r="AJ3595" s="7"/>
      <c r="AK3595" s="7"/>
      <c r="AL3595" s="23"/>
    </row>
    <row r="3596" spans="31:38" ht="16.5" x14ac:dyDescent="0.2">
      <c r="AE3596" s="22"/>
      <c r="AF3596" s="7"/>
      <c r="AG3596" s="7"/>
      <c r="AH3596" s="7"/>
      <c r="AI3596" s="7"/>
      <c r="AJ3596" s="7"/>
      <c r="AK3596" s="7"/>
      <c r="AL3596" s="23"/>
    </row>
    <row r="3597" spans="31:38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</row>
    <row r="3598" spans="31:38" ht="16.5" x14ac:dyDescent="0.2">
      <c r="AE3598" s="20"/>
      <c r="AF3598" s="12"/>
      <c r="AG3598" s="12"/>
      <c r="AH3598" s="12"/>
      <c r="AI3598" s="12"/>
      <c r="AJ3598" s="12"/>
      <c r="AK3598" s="12"/>
      <c r="AL3598" s="21"/>
    </row>
    <row r="3599" spans="31:38" ht="16.5" x14ac:dyDescent="0.2">
      <c r="AE3599" s="22"/>
      <c r="AF3599" s="7"/>
      <c r="AG3599" s="7"/>
      <c r="AH3599" s="7"/>
      <c r="AI3599" s="7"/>
      <c r="AJ3599" s="7"/>
      <c r="AK3599" s="7"/>
      <c r="AL3599" s="23"/>
    </row>
    <row r="3600" spans="31:38" ht="16.5" x14ac:dyDescent="0.2">
      <c r="AE3600" s="22"/>
      <c r="AF3600" s="7"/>
      <c r="AG3600" s="7"/>
      <c r="AH3600" s="7"/>
      <c r="AI3600" s="7"/>
      <c r="AJ3600" s="7"/>
      <c r="AK3600" s="7"/>
      <c r="AL3600" s="23"/>
    </row>
    <row r="3601" spans="31:38" ht="16.5" x14ac:dyDescent="0.2">
      <c r="AE3601" s="22"/>
      <c r="AF3601" s="7"/>
      <c r="AG3601" s="7"/>
      <c r="AH3601" s="7"/>
      <c r="AI3601" s="7"/>
      <c r="AJ3601" s="7"/>
      <c r="AK3601" s="7"/>
      <c r="AL3601" s="23"/>
    </row>
    <row r="3602" spans="31:38" ht="16.5" x14ac:dyDescent="0.2">
      <c r="AE3602" s="22"/>
      <c r="AF3602" s="7"/>
      <c r="AG3602" s="7"/>
      <c r="AH3602" s="7"/>
      <c r="AI3602" s="7"/>
      <c r="AJ3602" s="7"/>
      <c r="AK3602" s="7"/>
      <c r="AL3602" s="23"/>
    </row>
    <row r="3603" spans="31:38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topLeftCell="U1" workbookViewId="0">
      <selection activeCell="AE1" sqref="AE1:AL1048576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</row>
    <row r="2" spans="1:38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42">
        <v>1</v>
      </c>
      <c r="B4" s="42"/>
      <c r="C4" s="42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</row>
    <row r="5" spans="1:38" ht="16.5" x14ac:dyDescent="0.2">
      <c r="A5" s="42">
        <v>2</v>
      </c>
      <c r="B5" s="42"/>
      <c r="C5" s="42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</row>
    <row r="6" spans="1:38" ht="16.5" x14ac:dyDescent="0.2">
      <c r="A6" s="42">
        <v>3</v>
      </c>
      <c r="B6" s="42"/>
      <c r="C6" s="42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</row>
    <row r="7" spans="1:38" ht="16.5" x14ac:dyDescent="0.2">
      <c r="A7" s="42">
        <v>4</v>
      </c>
      <c r="B7" s="42"/>
      <c r="C7" s="42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</row>
    <row r="8" spans="1:38" ht="16.5" x14ac:dyDescent="0.2">
      <c r="A8" s="42">
        <v>5</v>
      </c>
      <c r="B8" s="42"/>
      <c r="C8" s="42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</row>
    <row r="9" spans="1:38" ht="17.25" thickBot="1" x14ac:dyDescent="0.25">
      <c r="A9" s="42">
        <v>6</v>
      </c>
      <c r="B9" s="42"/>
      <c r="C9" s="42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</row>
    <row r="10" spans="1:38" ht="16.5" x14ac:dyDescent="0.2">
      <c r="A10" s="42">
        <v>7</v>
      </c>
      <c r="B10" s="42"/>
      <c r="C10" s="42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</row>
    <row r="11" spans="1:38" ht="16.5" x14ac:dyDescent="0.2">
      <c r="A11" s="42">
        <v>8</v>
      </c>
      <c r="B11" s="42"/>
      <c r="C11" s="42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</row>
    <row r="12" spans="1:38" ht="16.5" x14ac:dyDescent="0.2">
      <c r="A12" s="42">
        <v>9</v>
      </c>
      <c r="B12" s="42"/>
      <c r="C12" s="42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</row>
    <row r="13" spans="1:38" ht="16.5" x14ac:dyDescent="0.2">
      <c r="A13" s="42">
        <v>10</v>
      </c>
      <c r="B13" s="42"/>
      <c r="C13" s="42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</row>
    <row r="14" spans="1:38" ht="16.5" x14ac:dyDescent="0.2">
      <c r="A14" s="42">
        <v>11</v>
      </c>
      <c r="B14" s="42"/>
      <c r="C14" s="42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</row>
    <row r="15" spans="1:38" ht="17.25" thickBot="1" x14ac:dyDescent="0.25">
      <c r="A15" s="42">
        <v>12</v>
      </c>
      <c r="B15" s="42"/>
      <c r="C15" s="42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</row>
    <row r="16" spans="1:38" ht="16.5" x14ac:dyDescent="0.2">
      <c r="A16" s="42">
        <v>13</v>
      </c>
      <c r="B16" s="42"/>
      <c r="C16" s="42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</row>
    <row r="17" spans="1:38" ht="16.5" x14ac:dyDescent="0.2">
      <c r="A17" s="42">
        <v>14</v>
      </c>
      <c r="B17" s="42"/>
      <c r="C17" s="42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</row>
    <row r="18" spans="1:38" ht="16.5" x14ac:dyDescent="0.2">
      <c r="A18" s="42">
        <v>15</v>
      </c>
      <c r="B18" s="42"/>
      <c r="C18" s="42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</row>
    <row r="19" spans="1:38" ht="16.5" x14ac:dyDescent="0.2">
      <c r="A19" s="42">
        <v>16</v>
      </c>
      <c r="B19" s="42"/>
      <c r="C19" s="42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</row>
    <row r="20" spans="1:38" ht="16.5" x14ac:dyDescent="0.2">
      <c r="A20" s="42">
        <v>17</v>
      </c>
      <c r="B20" s="42"/>
      <c r="C20" s="42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</row>
    <row r="21" spans="1:38" ht="17.25" thickBot="1" x14ac:dyDescent="0.25">
      <c r="A21" s="42">
        <v>18</v>
      </c>
      <c r="B21" s="42"/>
      <c r="C21" s="42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</row>
    <row r="22" spans="1:38" ht="16.5" x14ac:dyDescent="0.2">
      <c r="A22" s="42">
        <v>19</v>
      </c>
      <c r="B22" s="42"/>
      <c r="C22" s="42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</row>
    <row r="23" spans="1:38" ht="16.5" x14ac:dyDescent="0.2">
      <c r="A23" s="42">
        <v>20</v>
      </c>
      <c r="B23" s="42"/>
      <c r="C23" s="42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</row>
    <row r="24" spans="1:38" ht="16.5" x14ac:dyDescent="0.2">
      <c r="A24" s="42">
        <v>21</v>
      </c>
      <c r="B24" s="42"/>
      <c r="C24" s="42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</row>
    <row r="25" spans="1:38" ht="16.5" x14ac:dyDescent="0.2">
      <c r="A25" s="42">
        <v>22</v>
      </c>
      <c r="B25" s="42"/>
      <c r="C25" s="42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</row>
    <row r="26" spans="1:38" ht="16.5" x14ac:dyDescent="0.2">
      <c r="A26" s="42">
        <v>23</v>
      </c>
      <c r="B26" s="42"/>
      <c r="C26" s="42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</row>
    <row r="27" spans="1:38" ht="17.25" thickBot="1" x14ac:dyDescent="0.25">
      <c r="A27" s="42">
        <v>24</v>
      </c>
      <c r="B27" s="42"/>
      <c r="C27" s="42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</row>
    <row r="28" spans="1:38" ht="16.5" x14ac:dyDescent="0.2">
      <c r="A28" s="42">
        <v>25</v>
      </c>
      <c r="B28" s="42"/>
      <c r="C28" s="42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</row>
    <row r="29" spans="1:38" ht="16.5" x14ac:dyDescent="0.2">
      <c r="A29" s="42">
        <v>26</v>
      </c>
      <c r="B29" s="42"/>
      <c r="C29" s="42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</row>
    <row r="30" spans="1:38" ht="16.5" x14ac:dyDescent="0.2">
      <c r="A30" s="42">
        <v>27</v>
      </c>
      <c r="B30" s="42"/>
      <c r="C30" s="42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</row>
    <row r="31" spans="1:38" ht="16.5" x14ac:dyDescent="0.2">
      <c r="A31" s="42">
        <v>28</v>
      </c>
      <c r="B31" s="42"/>
      <c r="C31" s="42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</row>
    <row r="32" spans="1:38" ht="16.5" x14ac:dyDescent="0.2">
      <c r="A32" s="42">
        <v>29</v>
      </c>
      <c r="B32" s="42"/>
      <c r="C32" s="42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</row>
    <row r="33" spans="1:38" ht="17.25" thickBot="1" x14ac:dyDescent="0.25">
      <c r="A33" s="42">
        <v>30</v>
      </c>
      <c r="B33" s="42"/>
      <c r="C33" s="42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</row>
    <row r="34" spans="1:38" ht="16.5" x14ac:dyDescent="0.2">
      <c r="A34" s="42">
        <v>31</v>
      </c>
      <c r="B34" s="42"/>
      <c r="C34" s="42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</row>
    <row r="35" spans="1:38" ht="16.5" x14ac:dyDescent="0.2">
      <c r="A35" s="42">
        <v>32</v>
      </c>
      <c r="B35" s="42"/>
      <c r="C35" s="42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</row>
    <row r="36" spans="1:38" ht="16.5" x14ac:dyDescent="0.2">
      <c r="A36" s="42">
        <v>33</v>
      </c>
      <c r="B36" s="42"/>
      <c r="C36" s="42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</row>
    <row r="37" spans="1:38" ht="16.5" x14ac:dyDescent="0.2">
      <c r="A37" s="42">
        <v>34</v>
      </c>
      <c r="B37" s="42"/>
      <c r="C37" s="42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</row>
    <row r="38" spans="1:38" ht="16.5" x14ac:dyDescent="0.2">
      <c r="A38" s="42">
        <v>35</v>
      </c>
      <c r="B38" s="42"/>
      <c r="C38" s="42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</row>
    <row r="39" spans="1:38" ht="17.25" thickBot="1" x14ac:dyDescent="0.25">
      <c r="A39" s="42">
        <v>36</v>
      </c>
      <c r="B39" s="42"/>
      <c r="C39" s="42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</row>
    <row r="40" spans="1:38" ht="16.5" x14ac:dyDescent="0.2">
      <c r="A40" s="42">
        <v>37</v>
      </c>
      <c r="B40" s="42"/>
      <c r="C40" s="42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</row>
    <row r="41" spans="1:38" ht="16.5" x14ac:dyDescent="0.2">
      <c r="A41" s="42">
        <v>38</v>
      </c>
      <c r="B41" s="42"/>
      <c r="C41" s="42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</row>
    <row r="42" spans="1:38" ht="16.5" x14ac:dyDescent="0.2">
      <c r="A42" s="42">
        <v>39</v>
      </c>
      <c r="B42" s="42"/>
      <c r="C42" s="42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</row>
    <row r="43" spans="1:38" ht="16.5" x14ac:dyDescent="0.2">
      <c r="A43" s="42">
        <v>40</v>
      </c>
      <c r="B43" s="42"/>
      <c r="C43" s="42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</row>
    <row r="44" spans="1:38" ht="16.5" x14ac:dyDescent="0.2">
      <c r="A44" s="42">
        <v>41</v>
      </c>
      <c r="B44" s="42"/>
      <c r="C44" s="42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</row>
    <row r="45" spans="1:38" ht="17.25" thickBot="1" x14ac:dyDescent="0.25">
      <c r="A45" s="42">
        <v>42</v>
      </c>
      <c r="B45" s="42"/>
      <c r="C45" s="42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</row>
    <row r="46" spans="1:38" ht="16.5" x14ac:dyDescent="0.2">
      <c r="A46" s="42">
        <v>43</v>
      </c>
      <c r="B46" s="42"/>
      <c r="C46" s="42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</row>
    <row r="47" spans="1:38" ht="16.5" x14ac:dyDescent="0.2">
      <c r="A47" s="42">
        <v>44</v>
      </c>
      <c r="B47" s="42"/>
      <c r="C47" s="42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</row>
    <row r="48" spans="1:38" ht="16.5" x14ac:dyDescent="0.2">
      <c r="A48" s="42">
        <v>45</v>
      </c>
      <c r="B48" s="42"/>
      <c r="C48" s="42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</row>
    <row r="49" spans="1:38" ht="16.5" x14ac:dyDescent="0.2">
      <c r="A49" s="42">
        <v>46</v>
      </c>
      <c r="B49" s="42"/>
      <c r="C49" s="42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</row>
    <row r="50" spans="1:38" ht="16.5" x14ac:dyDescent="0.2">
      <c r="A50" s="42">
        <v>47</v>
      </c>
      <c r="B50" s="42"/>
      <c r="C50" s="42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</row>
    <row r="51" spans="1:38" ht="17.25" thickBot="1" x14ac:dyDescent="0.25">
      <c r="A51" s="42">
        <v>48</v>
      </c>
      <c r="B51" s="42"/>
      <c r="C51" s="42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</row>
    <row r="52" spans="1:38" ht="16.5" x14ac:dyDescent="0.2">
      <c r="A52" s="42">
        <v>49</v>
      </c>
      <c r="B52" s="42"/>
      <c r="C52" s="42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</row>
    <row r="53" spans="1:38" ht="16.5" x14ac:dyDescent="0.2">
      <c r="A53" s="42">
        <v>50</v>
      </c>
      <c r="B53" s="42"/>
      <c r="C53" s="42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</row>
    <row r="54" spans="1:38" ht="16.5" x14ac:dyDescent="0.2">
      <c r="A54" s="42">
        <v>51</v>
      </c>
      <c r="B54" s="42"/>
      <c r="C54" s="42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</row>
    <row r="55" spans="1:38" ht="16.5" x14ac:dyDescent="0.2">
      <c r="A55" s="42">
        <v>52</v>
      </c>
      <c r="B55" s="42"/>
      <c r="C55" s="42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</row>
    <row r="56" spans="1:38" ht="16.5" x14ac:dyDescent="0.2">
      <c r="A56" s="42">
        <v>53</v>
      </c>
      <c r="B56" s="42"/>
      <c r="C56" s="42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</row>
    <row r="57" spans="1:38" ht="17.25" thickBot="1" x14ac:dyDescent="0.25">
      <c r="A57" s="42">
        <v>54</v>
      </c>
      <c r="B57" s="42"/>
      <c r="C57" s="42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</row>
    <row r="58" spans="1:38" ht="16.5" x14ac:dyDescent="0.2">
      <c r="A58" s="42">
        <v>55</v>
      </c>
      <c r="B58" s="42"/>
      <c r="C58" s="42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</row>
    <row r="59" spans="1:38" ht="16.5" x14ac:dyDescent="0.2">
      <c r="A59" s="42">
        <v>56</v>
      </c>
      <c r="B59" s="42"/>
      <c r="C59" s="42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</row>
    <row r="60" spans="1:38" ht="16.5" x14ac:dyDescent="0.2">
      <c r="A60" s="42">
        <v>57</v>
      </c>
      <c r="B60" s="42"/>
      <c r="C60" s="42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</row>
    <row r="61" spans="1:38" ht="16.5" x14ac:dyDescent="0.2">
      <c r="A61" s="42">
        <v>58</v>
      </c>
      <c r="B61" s="42"/>
      <c r="C61" s="42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</row>
    <row r="62" spans="1:38" ht="16.5" x14ac:dyDescent="0.2">
      <c r="A62" s="42">
        <v>59</v>
      </c>
      <c r="B62" s="42"/>
      <c r="C62" s="42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</row>
    <row r="63" spans="1:38" ht="17.25" thickBot="1" x14ac:dyDescent="0.25">
      <c r="A63" s="42">
        <v>60</v>
      </c>
      <c r="B63" s="42"/>
      <c r="C63" s="42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</row>
    <row r="64" spans="1:38" ht="16.5" x14ac:dyDescent="0.2">
      <c r="A64" s="42">
        <v>61</v>
      </c>
      <c r="B64" s="42"/>
      <c r="C64" s="42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</row>
    <row r="65" spans="1:38" ht="16.5" x14ac:dyDescent="0.2">
      <c r="A65" s="42">
        <v>62</v>
      </c>
      <c r="B65" s="42"/>
      <c r="C65" s="42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</row>
    <row r="66" spans="1:38" ht="16.5" x14ac:dyDescent="0.2">
      <c r="A66" s="42">
        <v>63</v>
      </c>
      <c r="B66" s="42"/>
      <c r="C66" s="42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</row>
    <row r="67" spans="1:38" ht="16.5" x14ac:dyDescent="0.2">
      <c r="A67" s="42">
        <v>64</v>
      </c>
      <c r="B67" s="42"/>
      <c r="C67" s="42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</row>
    <row r="68" spans="1:38" ht="16.5" x14ac:dyDescent="0.2">
      <c r="A68" s="42">
        <v>65</v>
      </c>
      <c r="B68" s="42"/>
      <c r="C68" s="42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</row>
    <row r="69" spans="1:38" ht="17.25" thickBot="1" x14ac:dyDescent="0.25">
      <c r="A69" s="42">
        <v>66</v>
      </c>
      <c r="B69" s="42"/>
      <c r="C69" s="42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</row>
    <row r="70" spans="1:38" ht="16.5" x14ac:dyDescent="0.2">
      <c r="A70" s="42">
        <v>67</v>
      </c>
      <c r="B70" s="42"/>
      <c r="C70" s="42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</row>
    <row r="71" spans="1:38" ht="16.5" x14ac:dyDescent="0.2">
      <c r="A71" s="42">
        <v>68</v>
      </c>
      <c r="B71" s="42"/>
      <c r="C71" s="42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</row>
    <row r="72" spans="1:38" ht="16.5" x14ac:dyDescent="0.2">
      <c r="A72" s="42">
        <v>69</v>
      </c>
      <c r="B72" s="42"/>
      <c r="C72" s="42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</row>
    <row r="73" spans="1:38" ht="16.5" x14ac:dyDescent="0.2">
      <c r="A73" s="42">
        <v>70</v>
      </c>
      <c r="B73" s="42"/>
      <c r="C73" s="42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</row>
    <row r="74" spans="1:38" ht="16.5" x14ac:dyDescent="0.2">
      <c r="A74" s="42">
        <v>71</v>
      </c>
      <c r="B74" s="42"/>
      <c r="C74" s="42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</row>
    <row r="75" spans="1:38" ht="17.25" thickBot="1" x14ac:dyDescent="0.25">
      <c r="A75" s="42">
        <v>72</v>
      </c>
      <c r="B75" s="42"/>
      <c r="C75" s="42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</row>
    <row r="76" spans="1:38" ht="16.5" x14ac:dyDescent="0.2">
      <c r="A76" s="42">
        <v>73</v>
      </c>
      <c r="B76" s="42"/>
      <c r="C76" s="42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</row>
    <row r="77" spans="1:38" ht="16.5" x14ac:dyDescent="0.2">
      <c r="A77" s="42">
        <v>74</v>
      </c>
      <c r="B77" s="42"/>
      <c r="C77" s="42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</row>
    <row r="78" spans="1:38" ht="16.5" x14ac:dyDescent="0.2">
      <c r="A78" s="42">
        <v>75</v>
      </c>
      <c r="B78" s="42"/>
      <c r="C78" s="42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</row>
    <row r="79" spans="1:38" ht="16.5" x14ac:dyDescent="0.2">
      <c r="A79" s="42">
        <v>76</v>
      </c>
      <c r="B79" s="42"/>
      <c r="C79" s="42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</row>
    <row r="80" spans="1:38" ht="16.5" x14ac:dyDescent="0.2">
      <c r="A80" s="42">
        <v>77</v>
      </c>
      <c r="B80" s="42"/>
      <c r="C80" s="42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</row>
    <row r="81" spans="1:38" ht="17.25" thickBot="1" x14ac:dyDescent="0.25">
      <c r="A81" s="42">
        <v>78</v>
      </c>
      <c r="B81" s="42"/>
      <c r="C81" s="42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</row>
    <row r="82" spans="1:38" ht="16.5" x14ac:dyDescent="0.2">
      <c r="A82" s="42">
        <v>79</v>
      </c>
      <c r="B82" s="42"/>
      <c r="C82" s="42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</row>
    <row r="83" spans="1:38" ht="16.5" x14ac:dyDescent="0.2">
      <c r="A83" s="42">
        <v>80</v>
      </c>
      <c r="B83" s="42"/>
      <c r="C83" s="42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</row>
    <row r="84" spans="1:38" ht="16.5" x14ac:dyDescent="0.2">
      <c r="A84" s="42">
        <v>81</v>
      </c>
      <c r="B84" s="42"/>
      <c r="C84" s="42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</row>
    <row r="85" spans="1:38" ht="16.5" x14ac:dyDescent="0.2">
      <c r="A85" s="42">
        <v>82</v>
      </c>
      <c r="B85" s="42"/>
      <c r="C85" s="42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</row>
    <row r="86" spans="1:38" ht="16.5" x14ac:dyDescent="0.2">
      <c r="A86" s="42">
        <v>83</v>
      </c>
      <c r="B86" s="42"/>
      <c r="C86" s="42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</row>
    <row r="87" spans="1:38" ht="17.25" thickBot="1" x14ac:dyDescent="0.25">
      <c r="A87" s="42">
        <v>84</v>
      </c>
      <c r="B87" s="42"/>
      <c r="C87" s="42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</row>
    <row r="88" spans="1:38" ht="16.5" x14ac:dyDescent="0.2">
      <c r="A88" s="42">
        <v>85</v>
      </c>
      <c r="B88" s="42"/>
      <c r="C88" s="42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</row>
    <row r="89" spans="1:38" ht="16.5" x14ac:dyDescent="0.2">
      <c r="A89" s="42">
        <v>86</v>
      </c>
      <c r="B89" s="42"/>
      <c r="C89" s="42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</row>
    <row r="90" spans="1:38" ht="16.5" x14ac:dyDescent="0.2">
      <c r="A90" s="42">
        <v>87</v>
      </c>
      <c r="B90" s="42"/>
      <c r="C90" s="42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</row>
    <row r="91" spans="1:38" ht="16.5" x14ac:dyDescent="0.2">
      <c r="A91" s="42">
        <v>88</v>
      </c>
      <c r="B91" s="42"/>
      <c r="C91" s="42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</row>
    <row r="92" spans="1:38" ht="16.5" x14ac:dyDescent="0.2">
      <c r="A92" s="42">
        <v>89</v>
      </c>
      <c r="B92" s="42"/>
      <c r="C92" s="42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</row>
    <row r="93" spans="1:38" ht="17.25" thickBot="1" x14ac:dyDescent="0.25">
      <c r="A93" s="42">
        <v>90</v>
      </c>
      <c r="B93" s="42"/>
      <c r="C93" s="42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</row>
    <row r="94" spans="1:38" ht="16.5" x14ac:dyDescent="0.2">
      <c r="A94" s="42">
        <v>91</v>
      </c>
      <c r="B94" s="42"/>
      <c r="C94" s="42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</row>
    <row r="95" spans="1:38" ht="16.5" x14ac:dyDescent="0.2">
      <c r="A95" s="42">
        <v>92</v>
      </c>
      <c r="B95" s="42"/>
      <c r="C95" s="42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</row>
    <row r="96" spans="1:38" ht="16.5" x14ac:dyDescent="0.2">
      <c r="A96" s="42">
        <v>93</v>
      </c>
      <c r="B96" s="42"/>
      <c r="C96" s="42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</row>
    <row r="97" spans="1:38" ht="16.5" x14ac:dyDescent="0.2">
      <c r="A97" s="42">
        <v>94</v>
      </c>
      <c r="B97" s="42"/>
      <c r="C97" s="42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</row>
    <row r="98" spans="1:38" ht="16.5" x14ac:dyDescent="0.2">
      <c r="A98" s="42">
        <v>95</v>
      </c>
      <c r="B98" s="42"/>
      <c r="C98" s="42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</row>
    <row r="99" spans="1:38" ht="17.25" thickBot="1" x14ac:dyDescent="0.25">
      <c r="A99" s="42">
        <v>96</v>
      </c>
      <c r="B99" s="42"/>
      <c r="C99" s="42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</row>
    <row r="100" spans="1:38" ht="16.5" x14ac:dyDescent="0.2">
      <c r="A100" s="42">
        <v>97</v>
      </c>
      <c r="B100" s="42"/>
      <c r="C100" s="42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</row>
    <row r="101" spans="1:38" ht="16.5" x14ac:dyDescent="0.2">
      <c r="A101" s="42">
        <v>98</v>
      </c>
      <c r="B101" s="42"/>
      <c r="C101" s="42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</row>
    <row r="102" spans="1:38" ht="16.5" x14ac:dyDescent="0.2">
      <c r="A102" s="42">
        <v>99</v>
      </c>
      <c r="B102" s="42"/>
      <c r="C102" s="42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</row>
    <row r="103" spans="1:38" ht="16.5" x14ac:dyDescent="0.2">
      <c r="A103" s="42">
        <v>100</v>
      </c>
      <c r="B103" s="42"/>
      <c r="C103" s="42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</row>
    <row r="104" spans="1:38" ht="16.5" x14ac:dyDescent="0.2">
      <c r="A104" s="42">
        <v>101</v>
      </c>
      <c r="B104" s="42"/>
      <c r="C104" s="42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</row>
    <row r="105" spans="1:38" ht="17.25" thickBot="1" x14ac:dyDescent="0.25">
      <c r="A105" s="42">
        <v>102</v>
      </c>
      <c r="B105" s="42"/>
      <c r="C105" s="42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</row>
    <row r="106" spans="1:38" ht="16.5" x14ac:dyDescent="0.2">
      <c r="A106" s="42">
        <v>103</v>
      </c>
      <c r="B106" s="42"/>
      <c r="C106" s="42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</row>
    <row r="107" spans="1:38" ht="16.5" x14ac:dyDescent="0.2">
      <c r="A107" s="42">
        <v>104</v>
      </c>
      <c r="B107" s="42"/>
      <c r="C107" s="42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</row>
    <row r="108" spans="1:38" ht="16.5" x14ac:dyDescent="0.2">
      <c r="A108" s="42">
        <v>105</v>
      </c>
      <c r="B108" s="42"/>
      <c r="C108" s="42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</row>
    <row r="109" spans="1:38" ht="16.5" x14ac:dyDescent="0.2">
      <c r="A109" s="42">
        <v>106</v>
      </c>
      <c r="B109" s="42"/>
      <c r="C109" s="42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</row>
    <row r="110" spans="1:38" ht="16.5" x14ac:dyDescent="0.2">
      <c r="A110" s="42">
        <v>107</v>
      </c>
      <c r="B110" s="42"/>
      <c r="C110" s="42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</row>
    <row r="111" spans="1:38" ht="17.25" thickBot="1" x14ac:dyDescent="0.25">
      <c r="A111" s="42">
        <v>108</v>
      </c>
      <c r="B111" s="42"/>
      <c r="C111" s="42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</row>
    <row r="112" spans="1:38" ht="16.5" x14ac:dyDescent="0.2">
      <c r="A112" s="42">
        <v>109</v>
      </c>
      <c r="B112" s="42"/>
      <c r="C112" s="42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</row>
    <row r="113" spans="1:38" ht="16.5" x14ac:dyDescent="0.2">
      <c r="A113" s="42">
        <v>110</v>
      </c>
      <c r="B113" s="42"/>
      <c r="C113" s="42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</row>
    <row r="114" spans="1:38" ht="16.5" x14ac:dyDescent="0.2">
      <c r="A114" s="42">
        <v>111</v>
      </c>
      <c r="B114" s="42"/>
      <c r="C114" s="42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</row>
    <row r="115" spans="1:38" ht="16.5" x14ac:dyDescent="0.2">
      <c r="A115" s="42">
        <v>112</v>
      </c>
      <c r="B115" s="42"/>
      <c r="C115" s="42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</row>
    <row r="116" spans="1:38" ht="16.5" x14ac:dyDescent="0.2">
      <c r="A116" s="42">
        <v>113</v>
      </c>
      <c r="B116" s="42"/>
      <c r="C116" s="42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</row>
    <row r="117" spans="1:38" ht="17.25" thickBot="1" x14ac:dyDescent="0.25">
      <c r="A117" s="42">
        <v>114</v>
      </c>
      <c r="B117" s="42"/>
      <c r="C117" s="42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</row>
    <row r="118" spans="1:38" ht="16.5" x14ac:dyDescent="0.2">
      <c r="A118" s="42">
        <v>115</v>
      </c>
      <c r="B118" s="42"/>
      <c r="C118" s="42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</row>
    <row r="119" spans="1:38" ht="16.5" x14ac:dyDescent="0.2">
      <c r="A119" s="42">
        <v>116</v>
      </c>
      <c r="B119" s="42"/>
      <c r="C119" s="42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</row>
    <row r="120" spans="1:38" ht="16.5" x14ac:dyDescent="0.2">
      <c r="A120" s="42">
        <v>117</v>
      </c>
      <c r="B120" s="42"/>
      <c r="C120" s="42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</row>
    <row r="121" spans="1:38" ht="16.5" x14ac:dyDescent="0.2">
      <c r="A121" s="42">
        <v>118</v>
      </c>
      <c r="B121" s="42"/>
      <c r="C121" s="42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</row>
    <row r="122" spans="1:38" ht="16.5" x14ac:dyDescent="0.2">
      <c r="A122" s="42">
        <v>119</v>
      </c>
      <c r="B122" s="42"/>
      <c r="C122" s="42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</row>
    <row r="123" spans="1:38" ht="17.25" thickBot="1" x14ac:dyDescent="0.25">
      <c r="A123" s="42">
        <v>120</v>
      </c>
      <c r="B123" s="42"/>
      <c r="C123" s="42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</row>
    <row r="124" spans="1:38" ht="16.5" x14ac:dyDescent="0.2">
      <c r="A124" s="42">
        <v>121</v>
      </c>
      <c r="B124" s="42"/>
      <c r="C124" s="42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</row>
    <row r="125" spans="1:38" ht="16.5" x14ac:dyDescent="0.2">
      <c r="A125" s="42">
        <v>122</v>
      </c>
      <c r="B125" s="42"/>
      <c r="C125" s="42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</row>
    <row r="126" spans="1:38" ht="16.5" x14ac:dyDescent="0.2">
      <c r="A126" s="42">
        <v>123</v>
      </c>
      <c r="B126" s="42"/>
      <c r="C126" s="42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</row>
    <row r="127" spans="1:38" ht="16.5" x14ac:dyDescent="0.2">
      <c r="A127" s="42">
        <v>124</v>
      </c>
      <c r="B127" s="42"/>
      <c r="C127" s="42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</row>
    <row r="128" spans="1:38" ht="16.5" x14ac:dyDescent="0.2">
      <c r="A128" s="42">
        <v>125</v>
      </c>
      <c r="B128" s="42"/>
      <c r="C128" s="42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</row>
    <row r="129" spans="1:38" ht="17.25" thickBot="1" x14ac:dyDescent="0.25">
      <c r="A129" s="42">
        <v>126</v>
      </c>
      <c r="B129" s="42"/>
      <c r="C129" s="42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</row>
    <row r="130" spans="1:38" ht="16.5" x14ac:dyDescent="0.2">
      <c r="A130" s="42">
        <v>127</v>
      </c>
      <c r="B130" s="42"/>
      <c r="C130" s="42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</row>
    <row r="131" spans="1:38" ht="16.5" x14ac:dyDescent="0.2">
      <c r="A131" s="42">
        <v>128</v>
      </c>
      <c r="B131" s="42"/>
      <c r="C131" s="42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</row>
    <row r="132" spans="1:38" ht="16.5" x14ac:dyDescent="0.2">
      <c r="A132" s="42">
        <v>129</v>
      </c>
      <c r="B132" s="42"/>
      <c r="C132" s="42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</row>
    <row r="133" spans="1:38" ht="16.5" x14ac:dyDescent="0.2">
      <c r="A133" s="42">
        <v>130</v>
      </c>
      <c r="B133" s="42"/>
      <c r="C133" s="42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</row>
    <row r="134" spans="1:38" ht="16.5" x14ac:dyDescent="0.2">
      <c r="A134" s="42">
        <v>131</v>
      </c>
      <c r="B134" s="42"/>
      <c r="C134" s="42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</row>
    <row r="135" spans="1:38" ht="17.25" thickBot="1" x14ac:dyDescent="0.25">
      <c r="A135" s="42">
        <v>132</v>
      </c>
      <c r="B135" s="42"/>
      <c r="C135" s="42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</row>
    <row r="136" spans="1:38" ht="16.5" x14ac:dyDescent="0.2">
      <c r="A136" s="42">
        <v>133</v>
      </c>
      <c r="B136" s="42"/>
      <c r="C136" s="42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</row>
    <row r="137" spans="1:38" ht="16.5" x14ac:dyDescent="0.2">
      <c r="A137" s="42">
        <v>134</v>
      </c>
      <c r="B137" s="42"/>
      <c r="C137" s="42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</row>
    <row r="138" spans="1:38" ht="16.5" x14ac:dyDescent="0.2">
      <c r="A138" s="42">
        <v>135</v>
      </c>
      <c r="B138" s="42"/>
      <c r="C138" s="42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</row>
    <row r="139" spans="1:38" ht="16.5" x14ac:dyDescent="0.2">
      <c r="A139" s="42">
        <v>136</v>
      </c>
      <c r="B139" s="42"/>
      <c r="C139" s="42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</row>
    <row r="140" spans="1:38" ht="16.5" x14ac:dyDescent="0.2">
      <c r="A140" s="42">
        <v>137</v>
      </c>
      <c r="B140" s="42"/>
      <c r="C140" s="42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</row>
    <row r="141" spans="1:38" ht="17.25" thickBot="1" x14ac:dyDescent="0.25">
      <c r="A141" s="42">
        <v>138</v>
      </c>
      <c r="B141" s="42"/>
      <c r="C141" s="42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</row>
    <row r="142" spans="1:38" ht="16.5" x14ac:dyDescent="0.2">
      <c r="A142" s="42">
        <v>139</v>
      </c>
      <c r="B142" s="42"/>
      <c r="C142" s="42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</row>
    <row r="143" spans="1:38" ht="16.5" x14ac:dyDescent="0.2">
      <c r="A143" s="42">
        <v>140</v>
      </c>
      <c r="B143" s="42"/>
      <c r="C143" s="42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</row>
    <row r="144" spans="1:38" ht="16.5" x14ac:dyDescent="0.2">
      <c r="A144" s="42">
        <v>141</v>
      </c>
      <c r="B144" s="42"/>
      <c r="C144" s="42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</row>
    <row r="145" spans="1:38" ht="16.5" x14ac:dyDescent="0.2">
      <c r="A145" s="42">
        <v>142</v>
      </c>
      <c r="B145" s="42"/>
      <c r="C145" s="42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</row>
    <row r="146" spans="1:38" ht="16.5" x14ac:dyDescent="0.2">
      <c r="A146" s="42">
        <v>143</v>
      </c>
      <c r="B146" s="42"/>
      <c r="C146" s="42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</row>
    <row r="147" spans="1:38" ht="17.25" thickBot="1" x14ac:dyDescent="0.25">
      <c r="A147" s="42">
        <v>144</v>
      </c>
      <c r="B147" s="42"/>
      <c r="C147" s="42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</row>
    <row r="148" spans="1:38" ht="16.5" x14ac:dyDescent="0.2">
      <c r="A148" s="42">
        <v>145</v>
      </c>
      <c r="B148" s="42"/>
      <c r="C148" s="42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</row>
    <row r="149" spans="1:38" ht="16.5" x14ac:dyDescent="0.2">
      <c r="A149" s="42">
        <v>146</v>
      </c>
      <c r="B149" s="42"/>
      <c r="C149" s="42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</row>
    <row r="150" spans="1:38" ht="16.5" x14ac:dyDescent="0.2">
      <c r="A150" s="42">
        <v>147</v>
      </c>
      <c r="B150" s="42"/>
      <c r="C150" s="42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</row>
    <row r="151" spans="1:38" ht="16.5" x14ac:dyDescent="0.2">
      <c r="A151" s="42">
        <v>148</v>
      </c>
      <c r="B151" s="42"/>
      <c r="C151" s="42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</row>
    <row r="152" spans="1:38" ht="16.5" x14ac:dyDescent="0.2">
      <c r="A152" s="42">
        <v>149</v>
      </c>
      <c r="B152" s="42"/>
      <c r="C152" s="42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</row>
    <row r="153" spans="1:38" ht="17.25" thickBot="1" x14ac:dyDescent="0.25">
      <c r="A153" s="42">
        <v>150</v>
      </c>
      <c r="B153" s="42"/>
      <c r="C153" s="42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</row>
    <row r="154" spans="1:38" ht="16.5" x14ac:dyDescent="0.2">
      <c r="A154" s="42">
        <v>151</v>
      </c>
      <c r="B154" s="42"/>
      <c r="C154" s="42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</row>
    <row r="155" spans="1:38" ht="16.5" x14ac:dyDescent="0.2">
      <c r="A155" s="42">
        <v>152</v>
      </c>
      <c r="B155" s="42"/>
      <c r="C155" s="42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</row>
    <row r="156" spans="1:38" ht="16.5" x14ac:dyDescent="0.2">
      <c r="A156" s="42">
        <v>153</v>
      </c>
      <c r="B156" s="42"/>
      <c r="C156" s="42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</row>
    <row r="157" spans="1:38" ht="16.5" x14ac:dyDescent="0.2">
      <c r="A157" s="42">
        <v>154</v>
      </c>
      <c r="B157" s="42"/>
      <c r="C157" s="42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</row>
    <row r="158" spans="1:38" ht="16.5" x14ac:dyDescent="0.2">
      <c r="A158" s="42">
        <v>155</v>
      </c>
      <c r="B158" s="42"/>
      <c r="C158" s="42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</row>
    <row r="159" spans="1:38" ht="17.25" thickBot="1" x14ac:dyDescent="0.25">
      <c r="A159" s="42">
        <v>156</v>
      </c>
      <c r="B159" s="42"/>
      <c r="C159" s="42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</row>
    <row r="160" spans="1:38" ht="16.5" x14ac:dyDescent="0.2">
      <c r="A160" s="42">
        <v>157</v>
      </c>
      <c r="B160" s="42"/>
      <c r="C160" s="42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</row>
    <row r="161" spans="1:38" ht="16.5" x14ac:dyDescent="0.2">
      <c r="A161" s="42">
        <v>158</v>
      </c>
      <c r="B161" s="42"/>
      <c r="C161" s="42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</row>
    <row r="162" spans="1:38" ht="16.5" x14ac:dyDescent="0.2">
      <c r="A162" s="42">
        <v>159</v>
      </c>
      <c r="B162" s="42"/>
      <c r="C162" s="42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</row>
    <row r="163" spans="1:38" ht="16.5" x14ac:dyDescent="0.2">
      <c r="A163" s="42">
        <v>160</v>
      </c>
      <c r="B163" s="42"/>
      <c r="C163" s="42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</row>
    <row r="164" spans="1:38" ht="16.5" x14ac:dyDescent="0.2">
      <c r="A164" s="42">
        <v>161</v>
      </c>
      <c r="B164" s="42"/>
      <c r="C164" s="42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</row>
    <row r="165" spans="1:38" ht="17.25" thickBot="1" x14ac:dyDescent="0.25">
      <c r="A165" s="42">
        <v>162</v>
      </c>
      <c r="B165" s="42"/>
      <c r="C165" s="42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</row>
    <row r="166" spans="1:38" ht="16.5" x14ac:dyDescent="0.2">
      <c r="A166" s="42">
        <v>163</v>
      </c>
      <c r="B166" s="42"/>
      <c r="C166" s="42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</row>
    <row r="167" spans="1:38" ht="16.5" x14ac:dyDescent="0.2">
      <c r="A167" s="42">
        <v>164</v>
      </c>
      <c r="B167" s="42"/>
      <c r="C167" s="42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</row>
    <row r="168" spans="1:38" ht="16.5" x14ac:dyDescent="0.2">
      <c r="A168" s="42">
        <v>165</v>
      </c>
      <c r="B168" s="42"/>
      <c r="C168" s="42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</row>
    <row r="169" spans="1:38" ht="16.5" x14ac:dyDescent="0.2">
      <c r="A169" s="42">
        <v>166</v>
      </c>
      <c r="B169" s="42"/>
      <c r="C169" s="42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</row>
    <row r="170" spans="1:38" ht="16.5" x14ac:dyDescent="0.2">
      <c r="A170" s="42">
        <v>167</v>
      </c>
      <c r="B170" s="42"/>
      <c r="C170" s="42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</row>
    <row r="171" spans="1:38" ht="17.25" thickBot="1" x14ac:dyDescent="0.25">
      <c r="A171" s="42">
        <v>168</v>
      </c>
      <c r="B171" s="42"/>
      <c r="C171" s="42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</row>
    <row r="172" spans="1:38" ht="16.5" x14ac:dyDescent="0.2">
      <c r="A172" s="42">
        <v>169</v>
      </c>
      <c r="B172" s="42"/>
      <c r="C172" s="42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</row>
    <row r="173" spans="1:38" ht="16.5" x14ac:dyDescent="0.2">
      <c r="A173" s="42">
        <v>170</v>
      </c>
      <c r="B173" s="42"/>
      <c r="C173" s="42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</row>
    <row r="174" spans="1:38" ht="16.5" x14ac:dyDescent="0.2">
      <c r="A174" s="42">
        <v>171</v>
      </c>
      <c r="B174" s="42"/>
      <c r="C174" s="42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</row>
    <row r="175" spans="1:38" ht="16.5" x14ac:dyDescent="0.2">
      <c r="A175" s="42">
        <v>172</v>
      </c>
      <c r="B175" s="42"/>
      <c r="C175" s="42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</row>
    <row r="176" spans="1:38" ht="16.5" x14ac:dyDescent="0.2">
      <c r="A176" s="42">
        <v>173</v>
      </c>
      <c r="B176" s="42"/>
      <c r="C176" s="42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</row>
    <row r="177" spans="1:38" ht="17.25" thickBot="1" x14ac:dyDescent="0.25">
      <c r="A177" s="42">
        <v>174</v>
      </c>
      <c r="B177" s="42"/>
      <c r="C177" s="42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</row>
    <row r="178" spans="1:38" ht="16.5" x14ac:dyDescent="0.2">
      <c r="A178" s="42">
        <v>175</v>
      </c>
      <c r="B178" s="42"/>
      <c r="C178" s="42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</row>
    <row r="179" spans="1:38" ht="16.5" x14ac:dyDescent="0.2">
      <c r="A179" s="42">
        <v>176</v>
      </c>
      <c r="B179" s="42"/>
      <c r="C179" s="42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</row>
    <row r="180" spans="1:38" ht="16.5" x14ac:dyDescent="0.2">
      <c r="A180" s="42">
        <v>177</v>
      </c>
      <c r="B180" s="42"/>
      <c r="C180" s="42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</row>
    <row r="181" spans="1:38" ht="16.5" x14ac:dyDescent="0.2">
      <c r="A181" s="42">
        <v>178</v>
      </c>
      <c r="B181" s="42"/>
      <c r="C181" s="42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</row>
    <row r="182" spans="1:38" ht="16.5" x14ac:dyDescent="0.2">
      <c r="A182" s="42">
        <v>179</v>
      </c>
      <c r="B182" s="42"/>
      <c r="C182" s="42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</row>
    <row r="183" spans="1:38" ht="17.25" thickBot="1" x14ac:dyDescent="0.25">
      <c r="A183" s="42">
        <v>180</v>
      </c>
      <c r="B183" s="42"/>
      <c r="C183" s="42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</row>
    <row r="184" spans="1:38" ht="16.5" x14ac:dyDescent="0.2">
      <c r="A184" s="42">
        <v>181</v>
      </c>
      <c r="B184" s="42"/>
      <c r="C184" s="42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</row>
    <row r="185" spans="1:38" ht="16.5" x14ac:dyDescent="0.2">
      <c r="A185" s="42">
        <v>182</v>
      </c>
      <c r="B185" s="42"/>
      <c r="C185" s="42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</row>
    <row r="186" spans="1:38" ht="16.5" x14ac:dyDescent="0.2">
      <c r="A186" s="42">
        <v>183</v>
      </c>
      <c r="B186" s="42"/>
      <c r="C186" s="42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</row>
    <row r="187" spans="1:38" ht="16.5" x14ac:dyDescent="0.2">
      <c r="A187" s="42">
        <v>184</v>
      </c>
      <c r="B187" s="42"/>
      <c r="C187" s="42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</row>
    <row r="188" spans="1:38" ht="16.5" x14ac:dyDescent="0.2">
      <c r="A188" s="42">
        <v>185</v>
      </c>
      <c r="B188" s="42"/>
      <c r="C188" s="42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</row>
    <row r="189" spans="1:38" ht="17.25" thickBot="1" x14ac:dyDescent="0.25">
      <c r="A189" s="42">
        <v>186</v>
      </c>
      <c r="B189" s="42"/>
      <c r="C189" s="42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</row>
    <row r="190" spans="1:38" ht="16.5" x14ac:dyDescent="0.2">
      <c r="A190" s="42">
        <v>187</v>
      </c>
      <c r="B190" s="42"/>
      <c r="C190" s="42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</row>
    <row r="191" spans="1:38" ht="16.5" x14ac:dyDescent="0.2">
      <c r="A191" s="42">
        <v>188</v>
      </c>
      <c r="B191" s="42"/>
      <c r="C191" s="42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</row>
    <row r="192" spans="1:38" ht="16.5" x14ac:dyDescent="0.2">
      <c r="A192" s="42">
        <v>189</v>
      </c>
      <c r="B192" s="42"/>
      <c r="C192" s="42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</row>
    <row r="193" spans="1:38" ht="16.5" x14ac:dyDescent="0.2">
      <c r="A193" s="42">
        <v>190</v>
      </c>
      <c r="B193" s="42"/>
      <c r="C193" s="42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</row>
    <row r="194" spans="1:38" ht="16.5" x14ac:dyDescent="0.2">
      <c r="A194" s="42">
        <v>191</v>
      </c>
      <c r="B194" s="42"/>
      <c r="C194" s="42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</row>
    <row r="195" spans="1:38" ht="17.25" thickBot="1" x14ac:dyDescent="0.25">
      <c r="A195" s="42">
        <v>192</v>
      </c>
      <c r="B195" s="42"/>
      <c r="C195" s="42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</row>
    <row r="196" spans="1:38" ht="16.5" x14ac:dyDescent="0.2">
      <c r="A196" s="42">
        <v>193</v>
      </c>
      <c r="B196" s="42"/>
      <c r="C196" s="42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</row>
    <row r="197" spans="1:38" ht="16.5" x14ac:dyDescent="0.2">
      <c r="A197" s="42">
        <v>194</v>
      </c>
      <c r="B197" s="42"/>
      <c r="C197" s="42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</row>
    <row r="198" spans="1:38" ht="16.5" x14ac:dyDescent="0.2">
      <c r="A198" s="42">
        <v>195</v>
      </c>
      <c r="B198" s="42"/>
      <c r="C198" s="42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</row>
    <row r="199" spans="1:38" ht="16.5" x14ac:dyDescent="0.2">
      <c r="A199" s="42">
        <v>196</v>
      </c>
      <c r="B199" s="42"/>
      <c r="C199" s="42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</row>
    <row r="200" spans="1:38" ht="16.5" x14ac:dyDescent="0.2">
      <c r="A200" s="42">
        <v>197</v>
      </c>
      <c r="B200" s="42"/>
      <c r="C200" s="42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</row>
    <row r="201" spans="1:38" ht="17.25" thickBot="1" x14ac:dyDescent="0.25">
      <c r="A201" s="42">
        <v>198</v>
      </c>
      <c r="B201" s="42"/>
      <c r="C201" s="42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</row>
    <row r="202" spans="1:38" ht="16.5" x14ac:dyDescent="0.2">
      <c r="A202" s="42">
        <v>199</v>
      </c>
      <c r="B202" s="42"/>
      <c r="C202" s="42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</row>
    <row r="203" spans="1:38" ht="16.5" x14ac:dyDescent="0.2">
      <c r="A203" s="42">
        <v>200</v>
      </c>
      <c r="B203" s="42"/>
      <c r="C203" s="42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</row>
    <row r="204" spans="1:38" ht="16.5" x14ac:dyDescent="0.2">
      <c r="A204" s="42">
        <v>201</v>
      </c>
      <c r="B204" s="42"/>
      <c r="C204" s="42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</row>
    <row r="205" spans="1:38" ht="16.5" x14ac:dyDescent="0.2">
      <c r="A205" s="42">
        <v>202</v>
      </c>
      <c r="B205" s="42"/>
      <c r="C205" s="42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</row>
    <row r="206" spans="1:38" ht="16.5" x14ac:dyDescent="0.2">
      <c r="A206" s="42">
        <v>203</v>
      </c>
      <c r="B206" s="42"/>
      <c r="C206" s="42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</row>
    <row r="207" spans="1:38" ht="17.25" thickBot="1" x14ac:dyDescent="0.25">
      <c r="A207" s="42">
        <v>204</v>
      </c>
      <c r="B207" s="42"/>
      <c r="C207" s="42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</row>
    <row r="208" spans="1:38" ht="16.5" x14ac:dyDescent="0.2">
      <c r="A208" s="42">
        <v>205</v>
      </c>
      <c r="B208" s="42"/>
      <c r="C208" s="42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</row>
    <row r="209" spans="1:38" ht="16.5" x14ac:dyDescent="0.2">
      <c r="A209" s="42">
        <v>206</v>
      </c>
      <c r="B209" s="42"/>
      <c r="C209" s="42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</row>
    <row r="210" spans="1:38" ht="16.5" x14ac:dyDescent="0.2">
      <c r="A210" s="42">
        <v>207</v>
      </c>
      <c r="B210" s="42"/>
      <c r="C210" s="42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</row>
    <row r="211" spans="1:38" ht="16.5" x14ac:dyDescent="0.2">
      <c r="A211" s="42">
        <v>208</v>
      </c>
      <c r="B211" s="42"/>
      <c r="C211" s="42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</row>
    <row r="212" spans="1:38" ht="16.5" x14ac:dyDescent="0.2">
      <c r="A212" s="42">
        <v>209</v>
      </c>
      <c r="B212" s="42"/>
      <c r="C212" s="42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</row>
    <row r="213" spans="1:38" ht="17.25" thickBot="1" x14ac:dyDescent="0.25">
      <c r="A213" s="42">
        <v>210</v>
      </c>
      <c r="B213" s="42"/>
      <c r="C213" s="42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</row>
    <row r="214" spans="1:38" ht="16.5" x14ac:dyDescent="0.2">
      <c r="A214" s="42">
        <v>211</v>
      </c>
      <c r="B214" s="42"/>
      <c r="C214" s="42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</row>
    <row r="215" spans="1:38" ht="16.5" x14ac:dyDescent="0.2">
      <c r="A215" s="42">
        <v>212</v>
      </c>
      <c r="B215" s="42"/>
      <c r="C215" s="42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</row>
    <row r="216" spans="1:38" ht="16.5" x14ac:dyDescent="0.2">
      <c r="A216" s="42">
        <v>213</v>
      </c>
      <c r="B216" s="42"/>
      <c r="C216" s="42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</row>
    <row r="217" spans="1:38" ht="16.5" x14ac:dyDescent="0.2">
      <c r="A217" s="42">
        <v>214</v>
      </c>
      <c r="B217" s="42"/>
      <c r="C217" s="42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</row>
    <row r="218" spans="1:38" ht="16.5" x14ac:dyDescent="0.2">
      <c r="A218" s="42">
        <v>215</v>
      </c>
      <c r="B218" s="42"/>
      <c r="C218" s="42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</row>
    <row r="219" spans="1:38" ht="17.25" thickBot="1" x14ac:dyDescent="0.25">
      <c r="A219" s="42">
        <v>216</v>
      </c>
      <c r="B219" s="42"/>
      <c r="C219" s="42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</row>
    <row r="220" spans="1:38" ht="16.5" x14ac:dyDescent="0.2">
      <c r="A220" s="42">
        <v>217</v>
      </c>
      <c r="B220" s="42"/>
      <c r="C220" s="42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</row>
    <row r="221" spans="1:38" ht="16.5" x14ac:dyDescent="0.2">
      <c r="A221" s="42">
        <v>218</v>
      </c>
      <c r="B221" s="42"/>
      <c r="C221" s="42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</row>
    <row r="222" spans="1:38" ht="16.5" x14ac:dyDescent="0.2">
      <c r="A222" s="42">
        <v>219</v>
      </c>
      <c r="B222" s="42"/>
      <c r="C222" s="42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</row>
    <row r="223" spans="1:38" ht="16.5" x14ac:dyDescent="0.2">
      <c r="A223" s="42">
        <v>220</v>
      </c>
      <c r="B223" s="42"/>
      <c r="C223" s="42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</row>
    <row r="224" spans="1:38" ht="16.5" x14ac:dyDescent="0.2">
      <c r="A224" s="42">
        <v>221</v>
      </c>
      <c r="B224" s="42"/>
      <c r="C224" s="42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</row>
    <row r="225" spans="1:38" ht="17.25" thickBot="1" x14ac:dyDescent="0.25">
      <c r="A225" s="42">
        <v>222</v>
      </c>
      <c r="B225" s="42"/>
      <c r="C225" s="42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</row>
    <row r="226" spans="1:38" ht="16.5" x14ac:dyDescent="0.2">
      <c r="A226" s="42">
        <v>223</v>
      </c>
      <c r="B226" s="42"/>
      <c r="C226" s="42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</row>
    <row r="227" spans="1:38" ht="16.5" x14ac:dyDescent="0.2">
      <c r="A227" s="42">
        <v>224</v>
      </c>
      <c r="B227" s="42"/>
      <c r="C227" s="42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</row>
    <row r="228" spans="1:38" ht="16.5" x14ac:dyDescent="0.2">
      <c r="A228" s="42">
        <v>225</v>
      </c>
      <c r="B228" s="42"/>
      <c r="C228" s="42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</row>
    <row r="229" spans="1:38" ht="16.5" x14ac:dyDescent="0.2">
      <c r="A229" s="42">
        <v>226</v>
      </c>
      <c r="B229" s="42"/>
      <c r="C229" s="42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</row>
    <row r="230" spans="1:38" ht="16.5" x14ac:dyDescent="0.2">
      <c r="A230" s="42">
        <v>227</v>
      </c>
      <c r="B230" s="42"/>
      <c r="C230" s="42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</row>
    <row r="231" spans="1:38" ht="17.25" thickBot="1" x14ac:dyDescent="0.25">
      <c r="A231" s="42">
        <v>228</v>
      </c>
      <c r="B231" s="42"/>
      <c r="C231" s="42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</row>
    <row r="232" spans="1:38" ht="16.5" x14ac:dyDescent="0.2">
      <c r="A232" s="42">
        <v>229</v>
      </c>
      <c r="B232" s="42"/>
      <c r="C232" s="42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</row>
    <row r="233" spans="1:38" ht="16.5" x14ac:dyDescent="0.2">
      <c r="A233" s="42">
        <v>230</v>
      </c>
      <c r="B233" s="42"/>
      <c r="C233" s="42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</row>
    <row r="234" spans="1:38" ht="16.5" x14ac:dyDescent="0.2">
      <c r="A234" s="42">
        <v>231</v>
      </c>
      <c r="B234" s="42"/>
      <c r="C234" s="42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</row>
    <row r="235" spans="1:38" ht="16.5" x14ac:dyDescent="0.2">
      <c r="A235" s="42">
        <v>232</v>
      </c>
      <c r="B235" s="42"/>
      <c r="C235" s="42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</row>
    <row r="236" spans="1:38" ht="16.5" x14ac:dyDescent="0.2">
      <c r="A236" s="42">
        <v>233</v>
      </c>
      <c r="B236" s="42"/>
      <c r="C236" s="42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</row>
    <row r="237" spans="1:38" ht="17.25" thickBot="1" x14ac:dyDescent="0.25">
      <c r="A237" s="42">
        <v>234</v>
      </c>
      <c r="B237" s="42"/>
      <c r="C237" s="42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</row>
    <row r="238" spans="1:38" ht="16.5" x14ac:dyDescent="0.2">
      <c r="A238" s="42">
        <v>235</v>
      </c>
      <c r="B238" s="42"/>
      <c r="C238" s="42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</row>
    <row r="239" spans="1:38" ht="16.5" x14ac:dyDescent="0.2">
      <c r="A239" s="42">
        <v>236</v>
      </c>
      <c r="B239" s="42"/>
      <c r="C239" s="42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</row>
    <row r="240" spans="1:38" ht="16.5" x14ac:dyDescent="0.2">
      <c r="A240" s="42">
        <v>237</v>
      </c>
      <c r="B240" s="42"/>
      <c r="C240" s="42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</row>
    <row r="241" spans="1:38" ht="16.5" x14ac:dyDescent="0.2">
      <c r="A241" s="42">
        <v>238</v>
      </c>
      <c r="B241" s="42"/>
      <c r="C241" s="42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</row>
    <row r="242" spans="1:38" ht="16.5" x14ac:dyDescent="0.2">
      <c r="A242" s="42">
        <v>239</v>
      </c>
      <c r="B242" s="42"/>
      <c r="C242" s="42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</row>
    <row r="243" spans="1:38" ht="17.25" thickBot="1" x14ac:dyDescent="0.25">
      <c r="A243" s="42">
        <v>240</v>
      </c>
      <c r="B243" s="42"/>
      <c r="C243" s="42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</row>
    <row r="244" spans="1:38" ht="16.5" x14ac:dyDescent="0.2">
      <c r="A244" s="42">
        <v>241</v>
      </c>
      <c r="B244" s="42"/>
      <c r="C244" s="42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</row>
    <row r="245" spans="1:38" ht="16.5" x14ac:dyDescent="0.2">
      <c r="A245" s="42">
        <v>242</v>
      </c>
      <c r="B245" s="42"/>
      <c r="C245" s="42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</row>
    <row r="246" spans="1:38" ht="16.5" x14ac:dyDescent="0.2">
      <c r="A246" s="42">
        <v>243</v>
      </c>
      <c r="B246" s="42"/>
      <c r="C246" s="42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</row>
    <row r="247" spans="1:38" ht="16.5" x14ac:dyDescent="0.2">
      <c r="A247" s="42">
        <v>244</v>
      </c>
      <c r="B247" s="42"/>
      <c r="C247" s="42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</row>
    <row r="248" spans="1:38" ht="16.5" x14ac:dyDescent="0.2">
      <c r="A248" s="42">
        <v>245</v>
      </c>
      <c r="B248" s="42"/>
      <c r="C248" s="42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</row>
    <row r="249" spans="1:38" ht="17.25" thickBot="1" x14ac:dyDescent="0.25">
      <c r="A249" s="42">
        <v>246</v>
      </c>
      <c r="B249" s="42"/>
      <c r="C249" s="42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</row>
    <row r="250" spans="1:38" ht="16.5" x14ac:dyDescent="0.2">
      <c r="A250" s="42">
        <v>247</v>
      </c>
      <c r="B250" s="42"/>
      <c r="C250" s="42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</row>
    <row r="251" spans="1:38" ht="16.5" x14ac:dyDescent="0.2">
      <c r="A251" s="42">
        <v>248</v>
      </c>
      <c r="B251" s="42"/>
      <c r="C251" s="42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</row>
    <row r="252" spans="1:38" ht="16.5" x14ac:dyDescent="0.2">
      <c r="A252" s="42">
        <v>249</v>
      </c>
      <c r="B252" s="42"/>
      <c r="C252" s="42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</row>
    <row r="253" spans="1:38" ht="16.5" x14ac:dyDescent="0.2">
      <c r="A253" s="42">
        <v>250</v>
      </c>
      <c r="B253" s="42"/>
      <c r="C253" s="42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</row>
    <row r="254" spans="1:38" ht="16.5" x14ac:dyDescent="0.2">
      <c r="A254" s="42">
        <v>251</v>
      </c>
      <c r="B254" s="42"/>
      <c r="C254" s="42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</row>
    <row r="255" spans="1:38" ht="17.25" thickBot="1" x14ac:dyDescent="0.25">
      <c r="A255" s="42">
        <v>252</v>
      </c>
      <c r="B255" s="42"/>
      <c r="C255" s="42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</row>
    <row r="256" spans="1:38" ht="16.5" x14ac:dyDescent="0.2">
      <c r="A256" s="42">
        <v>253</v>
      </c>
      <c r="B256" s="42"/>
      <c r="C256" s="42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</row>
    <row r="257" spans="1:38" ht="16.5" x14ac:dyDescent="0.2">
      <c r="A257" s="42">
        <v>254</v>
      </c>
      <c r="B257" s="42"/>
      <c r="C257" s="42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</row>
    <row r="258" spans="1:38" ht="16.5" x14ac:dyDescent="0.2">
      <c r="A258" s="42">
        <v>255</v>
      </c>
      <c r="B258" s="42"/>
      <c r="C258" s="42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</row>
    <row r="259" spans="1:38" ht="16.5" x14ac:dyDescent="0.2">
      <c r="A259" s="42">
        <v>256</v>
      </c>
      <c r="B259" s="42"/>
      <c r="C259" s="42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</row>
    <row r="260" spans="1:38" ht="16.5" x14ac:dyDescent="0.2">
      <c r="A260" s="42">
        <v>257</v>
      </c>
      <c r="B260" s="42"/>
      <c r="C260" s="42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</row>
    <row r="261" spans="1:38" ht="17.25" thickBot="1" x14ac:dyDescent="0.25">
      <c r="A261" s="42">
        <v>258</v>
      </c>
      <c r="B261" s="42"/>
      <c r="C261" s="42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</row>
    <row r="262" spans="1:38" ht="16.5" x14ac:dyDescent="0.2">
      <c r="A262" s="42">
        <v>259</v>
      </c>
      <c r="B262" s="42"/>
      <c r="C262" s="42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</row>
    <row r="263" spans="1:38" ht="16.5" x14ac:dyDescent="0.2">
      <c r="A263" s="42">
        <v>260</v>
      </c>
      <c r="B263" s="42"/>
      <c r="C263" s="42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</row>
    <row r="264" spans="1:38" ht="16.5" x14ac:dyDescent="0.2">
      <c r="A264" s="42">
        <v>261</v>
      </c>
      <c r="B264" s="42"/>
      <c r="C264" s="42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</row>
    <row r="265" spans="1:38" ht="16.5" x14ac:dyDescent="0.2">
      <c r="A265" s="42">
        <v>262</v>
      </c>
      <c r="B265" s="42"/>
      <c r="C265" s="42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</row>
    <row r="266" spans="1:38" ht="16.5" x14ac:dyDescent="0.2">
      <c r="A266" s="42">
        <v>263</v>
      </c>
      <c r="B266" s="42"/>
      <c r="C266" s="42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</row>
    <row r="267" spans="1:38" ht="17.25" thickBot="1" x14ac:dyDescent="0.25">
      <c r="A267" s="42">
        <v>264</v>
      </c>
      <c r="B267" s="42"/>
      <c r="C267" s="42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</row>
    <row r="268" spans="1:38" ht="16.5" x14ac:dyDescent="0.2">
      <c r="A268" s="42">
        <v>265</v>
      </c>
      <c r="B268" s="42"/>
      <c r="C268" s="42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</row>
    <row r="269" spans="1:38" ht="16.5" x14ac:dyDescent="0.2">
      <c r="A269" s="42">
        <v>266</v>
      </c>
      <c r="B269" s="42"/>
      <c r="C269" s="42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</row>
    <row r="270" spans="1:38" ht="16.5" x14ac:dyDescent="0.2">
      <c r="A270" s="42">
        <v>267</v>
      </c>
      <c r="B270" s="42"/>
      <c r="C270" s="42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</row>
    <row r="271" spans="1:38" ht="16.5" x14ac:dyDescent="0.2">
      <c r="A271" s="42">
        <v>268</v>
      </c>
      <c r="B271" s="42"/>
      <c r="C271" s="42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</row>
    <row r="272" spans="1:38" ht="16.5" x14ac:dyDescent="0.2">
      <c r="A272" s="42">
        <v>269</v>
      </c>
      <c r="B272" s="42"/>
      <c r="C272" s="42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</row>
    <row r="273" spans="1:38" ht="17.25" thickBot="1" x14ac:dyDescent="0.25">
      <c r="A273" s="42">
        <v>270</v>
      </c>
      <c r="B273" s="42"/>
      <c r="C273" s="42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</row>
    <row r="274" spans="1:38" ht="16.5" x14ac:dyDescent="0.2">
      <c r="A274" s="42">
        <v>271</v>
      </c>
      <c r="B274" s="42"/>
      <c r="C274" s="42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</row>
    <row r="275" spans="1:38" ht="16.5" x14ac:dyDescent="0.2">
      <c r="A275" s="42">
        <v>272</v>
      </c>
      <c r="B275" s="42"/>
      <c r="C275" s="42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</row>
    <row r="276" spans="1:38" ht="16.5" x14ac:dyDescent="0.2">
      <c r="A276" s="42">
        <v>273</v>
      </c>
      <c r="B276" s="42"/>
      <c r="C276" s="42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</row>
    <row r="277" spans="1:38" ht="16.5" x14ac:dyDescent="0.2">
      <c r="A277" s="42">
        <v>274</v>
      </c>
      <c r="B277" s="42"/>
      <c r="C277" s="42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</row>
    <row r="278" spans="1:38" ht="16.5" x14ac:dyDescent="0.2">
      <c r="A278" s="42">
        <v>275</v>
      </c>
      <c r="B278" s="42"/>
      <c r="C278" s="42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</row>
    <row r="279" spans="1:38" ht="17.25" thickBot="1" x14ac:dyDescent="0.25">
      <c r="A279" s="42">
        <v>276</v>
      </c>
      <c r="B279" s="42"/>
      <c r="C279" s="42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</row>
    <row r="280" spans="1:38" ht="16.5" x14ac:dyDescent="0.2">
      <c r="A280" s="42">
        <v>277</v>
      </c>
      <c r="B280" s="42"/>
      <c r="C280" s="42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</row>
    <row r="281" spans="1:38" ht="16.5" x14ac:dyDescent="0.2">
      <c r="A281" s="42">
        <v>278</v>
      </c>
      <c r="B281" s="42"/>
      <c r="C281" s="42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</row>
    <row r="282" spans="1:38" ht="16.5" x14ac:dyDescent="0.2">
      <c r="A282" s="42">
        <v>279</v>
      </c>
      <c r="B282" s="42"/>
      <c r="C282" s="42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</row>
    <row r="283" spans="1:38" ht="16.5" x14ac:dyDescent="0.2">
      <c r="A283" s="42">
        <v>280</v>
      </c>
      <c r="B283" s="42"/>
      <c r="C283" s="42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</row>
    <row r="284" spans="1:38" ht="16.5" x14ac:dyDescent="0.2">
      <c r="A284" s="42">
        <v>281</v>
      </c>
      <c r="B284" s="42"/>
      <c r="C284" s="42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</row>
    <row r="285" spans="1:38" ht="17.25" thickBot="1" x14ac:dyDescent="0.25">
      <c r="A285" s="42">
        <v>282</v>
      </c>
      <c r="B285" s="42"/>
      <c r="C285" s="42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</row>
    <row r="286" spans="1:38" ht="16.5" x14ac:dyDescent="0.2">
      <c r="A286" s="42">
        <v>283</v>
      </c>
      <c r="B286" s="42"/>
      <c r="C286" s="42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</row>
    <row r="287" spans="1:38" ht="16.5" x14ac:dyDescent="0.2">
      <c r="A287" s="42">
        <v>284</v>
      </c>
      <c r="B287" s="42"/>
      <c r="C287" s="42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</row>
    <row r="288" spans="1:38" ht="16.5" x14ac:dyDescent="0.2">
      <c r="A288" s="42">
        <v>285</v>
      </c>
      <c r="B288" s="42"/>
      <c r="C288" s="42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</row>
    <row r="289" spans="1:38" ht="16.5" x14ac:dyDescent="0.2">
      <c r="A289" s="42">
        <v>286</v>
      </c>
      <c r="B289" s="42"/>
      <c r="C289" s="42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</row>
    <row r="290" spans="1:38" ht="16.5" x14ac:dyDescent="0.2">
      <c r="A290" s="42">
        <v>287</v>
      </c>
      <c r="B290" s="42"/>
      <c r="C290" s="42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</row>
    <row r="291" spans="1:38" ht="17.25" thickBot="1" x14ac:dyDescent="0.25">
      <c r="A291" s="42">
        <v>288</v>
      </c>
      <c r="B291" s="42"/>
      <c r="C291" s="42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</row>
    <row r="292" spans="1:38" ht="16.5" x14ac:dyDescent="0.2">
      <c r="A292" s="42">
        <v>289</v>
      </c>
      <c r="B292" s="42"/>
      <c r="C292" s="42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</row>
    <row r="293" spans="1:38" ht="16.5" x14ac:dyDescent="0.2">
      <c r="A293" s="42">
        <v>290</v>
      </c>
      <c r="B293" s="42"/>
      <c r="C293" s="42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</row>
    <row r="294" spans="1:38" ht="16.5" x14ac:dyDescent="0.2">
      <c r="A294" s="42">
        <v>291</v>
      </c>
      <c r="B294" s="42"/>
      <c r="C294" s="42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</row>
    <row r="295" spans="1:38" ht="16.5" x14ac:dyDescent="0.2">
      <c r="A295" s="42">
        <v>292</v>
      </c>
      <c r="B295" s="42"/>
      <c r="C295" s="42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</row>
    <row r="296" spans="1:38" ht="16.5" x14ac:dyDescent="0.2">
      <c r="A296" s="42">
        <v>293</v>
      </c>
      <c r="B296" s="42"/>
      <c r="C296" s="42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</row>
    <row r="297" spans="1:38" ht="17.25" thickBot="1" x14ac:dyDescent="0.25">
      <c r="A297" s="42">
        <v>294</v>
      </c>
      <c r="B297" s="42"/>
      <c r="C297" s="42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</row>
    <row r="298" spans="1:38" ht="16.5" x14ac:dyDescent="0.2">
      <c r="A298" s="42">
        <v>295</v>
      </c>
      <c r="B298" s="42"/>
      <c r="C298" s="42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</row>
    <row r="299" spans="1:38" ht="16.5" x14ac:dyDescent="0.2">
      <c r="A299" s="42">
        <v>296</v>
      </c>
      <c r="B299" s="42"/>
      <c r="C299" s="42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</row>
    <row r="300" spans="1:38" ht="16.5" x14ac:dyDescent="0.2">
      <c r="A300" s="42">
        <v>297</v>
      </c>
      <c r="B300" s="42"/>
      <c r="C300" s="42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</row>
    <row r="301" spans="1:38" ht="16.5" x14ac:dyDescent="0.2">
      <c r="A301" s="42">
        <v>298</v>
      </c>
      <c r="B301" s="42"/>
      <c r="C301" s="42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</row>
    <row r="302" spans="1:38" ht="16.5" x14ac:dyDescent="0.2">
      <c r="A302" s="42">
        <v>299</v>
      </c>
      <c r="B302" s="42"/>
      <c r="C302" s="42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</row>
    <row r="303" spans="1:38" ht="17.25" thickBot="1" x14ac:dyDescent="0.25">
      <c r="A303" s="42">
        <v>300</v>
      </c>
      <c r="B303" s="42"/>
      <c r="C303" s="42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</row>
    <row r="304" spans="1:38" ht="16.5" x14ac:dyDescent="0.2">
      <c r="A304" s="42">
        <v>301</v>
      </c>
      <c r="B304" s="42"/>
      <c r="C304" s="42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</row>
    <row r="305" spans="1:38" ht="16.5" x14ac:dyDescent="0.2">
      <c r="A305" s="42">
        <v>302</v>
      </c>
      <c r="B305" s="42"/>
      <c r="C305" s="42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</row>
    <row r="306" spans="1:38" ht="16.5" x14ac:dyDescent="0.2">
      <c r="A306" s="42">
        <v>303</v>
      </c>
      <c r="B306" s="42"/>
      <c r="C306" s="42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</row>
    <row r="307" spans="1:38" ht="16.5" x14ac:dyDescent="0.2">
      <c r="A307" s="42">
        <v>304</v>
      </c>
      <c r="B307" s="42"/>
      <c r="C307" s="42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</row>
    <row r="308" spans="1:38" ht="16.5" x14ac:dyDescent="0.2">
      <c r="A308" s="42">
        <v>305</v>
      </c>
      <c r="B308" s="42"/>
      <c r="C308" s="42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</row>
    <row r="309" spans="1:38" ht="17.25" thickBot="1" x14ac:dyDescent="0.25">
      <c r="A309" s="42">
        <v>306</v>
      </c>
      <c r="B309" s="42"/>
      <c r="C309" s="42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</row>
    <row r="310" spans="1:38" ht="16.5" x14ac:dyDescent="0.2">
      <c r="A310" s="42">
        <v>307</v>
      </c>
      <c r="B310" s="42"/>
      <c r="C310" s="42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</row>
    <row r="311" spans="1:38" ht="16.5" x14ac:dyDescent="0.2">
      <c r="A311" s="42">
        <v>308</v>
      </c>
      <c r="B311" s="42"/>
      <c r="C311" s="42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</row>
    <row r="312" spans="1:38" ht="16.5" x14ac:dyDescent="0.2">
      <c r="A312" s="42">
        <v>309</v>
      </c>
      <c r="B312" s="42"/>
      <c r="C312" s="42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</row>
    <row r="313" spans="1:38" ht="16.5" x14ac:dyDescent="0.2">
      <c r="A313" s="42">
        <v>310</v>
      </c>
      <c r="B313" s="42"/>
      <c r="C313" s="42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</row>
    <row r="314" spans="1:38" ht="16.5" x14ac:dyDescent="0.2">
      <c r="A314" s="42">
        <v>311</v>
      </c>
      <c r="B314" s="42"/>
      <c r="C314" s="42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</row>
    <row r="315" spans="1:38" ht="17.25" thickBot="1" x14ac:dyDescent="0.25">
      <c r="A315" s="42">
        <v>312</v>
      </c>
      <c r="B315" s="42"/>
      <c r="C315" s="42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</row>
    <row r="316" spans="1:38" ht="16.5" x14ac:dyDescent="0.2">
      <c r="A316" s="42">
        <v>313</v>
      </c>
      <c r="B316" s="42"/>
      <c r="C316" s="42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</row>
    <row r="317" spans="1:38" ht="16.5" x14ac:dyDescent="0.2">
      <c r="A317" s="42">
        <v>314</v>
      </c>
      <c r="B317" s="42"/>
      <c r="C317" s="42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</row>
    <row r="318" spans="1:38" ht="16.5" x14ac:dyDescent="0.2">
      <c r="A318" s="42">
        <v>315</v>
      </c>
      <c r="B318" s="42"/>
      <c r="C318" s="42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</row>
    <row r="319" spans="1:38" ht="16.5" x14ac:dyDescent="0.2">
      <c r="A319" s="42">
        <v>316</v>
      </c>
      <c r="B319" s="42"/>
      <c r="C319" s="42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</row>
    <row r="320" spans="1:38" ht="16.5" x14ac:dyDescent="0.2">
      <c r="A320" s="42">
        <v>317</v>
      </c>
      <c r="B320" s="42"/>
      <c r="C320" s="42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</row>
    <row r="321" spans="1:38" ht="17.25" thickBot="1" x14ac:dyDescent="0.25">
      <c r="A321" s="42">
        <v>318</v>
      </c>
      <c r="B321" s="42"/>
      <c r="C321" s="42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</row>
    <row r="322" spans="1:38" ht="16.5" x14ac:dyDescent="0.2">
      <c r="A322" s="42">
        <v>319</v>
      </c>
      <c r="B322" s="42"/>
      <c r="C322" s="42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</row>
    <row r="323" spans="1:38" ht="16.5" x14ac:dyDescent="0.2">
      <c r="A323" s="42">
        <v>320</v>
      </c>
      <c r="B323" s="42"/>
      <c r="C323" s="42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</row>
    <row r="324" spans="1:38" ht="16.5" x14ac:dyDescent="0.2">
      <c r="A324" s="42">
        <v>321</v>
      </c>
      <c r="B324" s="42"/>
      <c r="C324" s="42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</row>
    <row r="325" spans="1:38" ht="16.5" x14ac:dyDescent="0.2">
      <c r="A325" s="42">
        <v>322</v>
      </c>
      <c r="B325" s="42"/>
      <c r="C325" s="42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</row>
    <row r="326" spans="1:38" ht="16.5" x14ac:dyDescent="0.2">
      <c r="A326" s="42">
        <v>323</v>
      </c>
      <c r="B326" s="42"/>
      <c r="C326" s="42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</row>
    <row r="327" spans="1:38" ht="17.25" thickBot="1" x14ac:dyDescent="0.25">
      <c r="A327" s="42">
        <v>324</v>
      </c>
      <c r="B327" s="42"/>
      <c r="C327" s="42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</row>
    <row r="328" spans="1:38" ht="16.5" x14ac:dyDescent="0.2">
      <c r="A328" s="42">
        <v>325</v>
      </c>
      <c r="B328" s="42"/>
      <c r="C328" s="42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</row>
    <row r="329" spans="1:38" ht="16.5" x14ac:dyDescent="0.2">
      <c r="A329" s="42">
        <v>326</v>
      </c>
      <c r="B329" s="42"/>
      <c r="C329" s="42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</row>
    <row r="330" spans="1:38" ht="16.5" x14ac:dyDescent="0.2">
      <c r="A330" s="42">
        <v>327</v>
      </c>
      <c r="B330" s="42"/>
      <c r="C330" s="42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</row>
    <row r="331" spans="1:38" ht="16.5" x14ac:dyDescent="0.2">
      <c r="A331" s="42">
        <v>328</v>
      </c>
      <c r="B331" s="42"/>
      <c r="C331" s="42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</row>
    <row r="332" spans="1:38" ht="16.5" x14ac:dyDescent="0.2">
      <c r="A332" s="42">
        <v>329</v>
      </c>
      <c r="B332" s="42"/>
      <c r="C332" s="42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</row>
    <row r="333" spans="1:38" ht="17.25" thickBot="1" x14ac:dyDescent="0.25">
      <c r="A333" s="42">
        <v>330</v>
      </c>
      <c r="B333" s="42"/>
      <c r="C333" s="42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</row>
    <row r="334" spans="1:38" ht="16.5" x14ac:dyDescent="0.2">
      <c r="A334" s="42">
        <v>331</v>
      </c>
      <c r="B334" s="42"/>
      <c r="C334" s="42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</row>
    <row r="335" spans="1:38" ht="16.5" x14ac:dyDescent="0.2">
      <c r="A335" s="42">
        <v>332</v>
      </c>
      <c r="B335" s="42"/>
      <c r="C335" s="42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</row>
    <row r="336" spans="1:38" ht="16.5" x14ac:dyDescent="0.2">
      <c r="A336" s="42">
        <v>333</v>
      </c>
      <c r="B336" s="42"/>
      <c r="C336" s="42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</row>
    <row r="337" spans="1:38" ht="16.5" x14ac:dyDescent="0.2">
      <c r="A337" s="42">
        <v>334</v>
      </c>
      <c r="B337" s="42"/>
      <c r="C337" s="42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</row>
    <row r="338" spans="1:38" ht="16.5" x14ac:dyDescent="0.2">
      <c r="A338" s="42">
        <v>335</v>
      </c>
      <c r="B338" s="42"/>
      <c r="C338" s="42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</row>
    <row r="339" spans="1:38" ht="17.25" thickBot="1" x14ac:dyDescent="0.25">
      <c r="A339" s="42">
        <v>336</v>
      </c>
      <c r="B339" s="42"/>
      <c r="C339" s="42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</row>
    <row r="340" spans="1:38" ht="16.5" x14ac:dyDescent="0.2">
      <c r="A340" s="42">
        <v>337</v>
      </c>
      <c r="B340" s="42"/>
      <c r="C340" s="42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</row>
    <row r="341" spans="1:38" ht="16.5" x14ac:dyDescent="0.2">
      <c r="A341" s="42">
        <v>338</v>
      </c>
      <c r="B341" s="42"/>
      <c r="C341" s="42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</row>
    <row r="342" spans="1:38" ht="16.5" x14ac:dyDescent="0.2">
      <c r="A342" s="42">
        <v>339</v>
      </c>
      <c r="B342" s="42"/>
      <c r="C342" s="42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</row>
    <row r="343" spans="1:38" ht="16.5" x14ac:dyDescent="0.2">
      <c r="A343" s="42">
        <v>340</v>
      </c>
      <c r="B343" s="42"/>
      <c r="C343" s="42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</row>
    <row r="344" spans="1:38" ht="16.5" x14ac:dyDescent="0.2">
      <c r="A344" s="42">
        <v>341</v>
      </c>
      <c r="B344" s="42"/>
      <c r="C344" s="42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</row>
    <row r="345" spans="1:38" ht="17.25" thickBot="1" x14ac:dyDescent="0.25">
      <c r="A345" s="42">
        <v>342</v>
      </c>
      <c r="B345" s="42"/>
      <c r="C345" s="42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</row>
    <row r="346" spans="1:38" ht="16.5" x14ac:dyDescent="0.2">
      <c r="A346" s="42">
        <v>343</v>
      </c>
      <c r="B346" s="42"/>
      <c r="C346" s="42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</row>
    <row r="347" spans="1:38" ht="16.5" x14ac:dyDescent="0.2">
      <c r="A347" s="42">
        <v>344</v>
      </c>
      <c r="B347" s="42"/>
      <c r="C347" s="42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</row>
    <row r="348" spans="1:38" ht="16.5" x14ac:dyDescent="0.2">
      <c r="A348" s="42">
        <v>345</v>
      </c>
      <c r="B348" s="42"/>
      <c r="C348" s="42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</row>
    <row r="349" spans="1:38" ht="16.5" x14ac:dyDescent="0.2">
      <c r="A349" s="42">
        <v>346</v>
      </c>
      <c r="B349" s="42"/>
      <c r="C349" s="42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</row>
    <row r="350" spans="1:38" ht="16.5" x14ac:dyDescent="0.2">
      <c r="A350" s="42">
        <v>347</v>
      </c>
      <c r="B350" s="42"/>
      <c r="C350" s="42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</row>
    <row r="351" spans="1:38" ht="17.25" thickBot="1" x14ac:dyDescent="0.25">
      <c r="A351" s="42">
        <v>348</v>
      </c>
      <c r="B351" s="42"/>
      <c r="C351" s="42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</row>
    <row r="352" spans="1:38" ht="16.5" x14ac:dyDescent="0.2">
      <c r="A352" s="42">
        <v>349</v>
      </c>
      <c r="B352" s="42"/>
      <c r="C352" s="42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</row>
    <row r="353" spans="1:38" ht="16.5" x14ac:dyDescent="0.2">
      <c r="A353" s="42">
        <v>350</v>
      </c>
      <c r="B353" s="42"/>
      <c r="C353" s="42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</row>
    <row r="354" spans="1:38" ht="16.5" x14ac:dyDescent="0.2">
      <c r="A354" s="42">
        <v>351</v>
      </c>
      <c r="B354" s="42"/>
      <c r="C354" s="42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</row>
    <row r="355" spans="1:38" ht="16.5" x14ac:dyDescent="0.2">
      <c r="A355" s="42">
        <v>352</v>
      </c>
      <c r="B355" s="42"/>
      <c r="C355" s="42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</row>
    <row r="356" spans="1:38" ht="16.5" x14ac:dyDescent="0.2">
      <c r="A356" s="42">
        <v>353</v>
      </c>
      <c r="B356" s="42"/>
      <c r="C356" s="42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</row>
    <row r="357" spans="1:38" ht="17.25" thickBot="1" x14ac:dyDescent="0.25">
      <c r="A357" s="42">
        <v>354</v>
      </c>
      <c r="B357" s="42"/>
      <c r="C357" s="42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</row>
    <row r="358" spans="1:38" ht="16.5" x14ac:dyDescent="0.2">
      <c r="A358" s="42">
        <v>355</v>
      </c>
      <c r="B358" s="42"/>
      <c r="C358" s="42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</row>
    <row r="359" spans="1:38" ht="16.5" x14ac:dyDescent="0.2">
      <c r="A359" s="42">
        <v>356</v>
      </c>
      <c r="B359" s="42"/>
      <c r="C359" s="42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</row>
    <row r="360" spans="1:38" ht="16.5" x14ac:dyDescent="0.2">
      <c r="A360" s="42">
        <v>357</v>
      </c>
      <c r="B360" s="42"/>
      <c r="C360" s="42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</row>
    <row r="361" spans="1:38" ht="16.5" x14ac:dyDescent="0.2">
      <c r="A361" s="42">
        <v>358</v>
      </c>
      <c r="B361" s="42"/>
      <c r="C361" s="42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</row>
    <row r="362" spans="1:38" ht="16.5" x14ac:dyDescent="0.2">
      <c r="A362" s="42">
        <v>359</v>
      </c>
      <c r="B362" s="42"/>
      <c r="C362" s="42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</row>
    <row r="363" spans="1:38" ht="17.25" thickBot="1" x14ac:dyDescent="0.25">
      <c r="A363" s="42">
        <v>360</v>
      </c>
      <c r="B363" s="42"/>
      <c r="C363" s="42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</row>
    <row r="364" spans="1:38" ht="16.5" x14ac:dyDescent="0.2">
      <c r="A364" s="42">
        <v>361</v>
      </c>
      <c r="B364" s="42"/>
      <c r="C364" s="42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</row>
    <row r="365" spans="1:38" ht="16.5" x14ac:dyDescent="0.2">
      <c r="A365" s="42">
        <v>362</v>
      </c>
      <c r="B365" s="42"/>
      <c r="C365" s="42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</row>
    <row r="366" spans="1:38" ht="16.5" x14ac:dyDescent="0.2">
      <c r="A366" s="42">
        <v>363</v>
      </c>
      <c r="B366" s="42"/>
      <c r="C366" s="42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</row>
    <row r="367" spans="1:38" ht="16.5" x14ac:dyDescent="0.2">
      <c r="A367" s="42">
        <v>364</v>
      </c>
      <c r="B367" s="42"/>
      <c r="C367" s="42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</row>
    <row r="368" spans="1:38" ht="16.5" x14ac:dyDescent="0.2">
      <c r="A368" s="42">
        <v>365</v>
      </c>
      <c r="B368" s="42"/>
      <c r="C368" s="42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</row>
    <row r="369" spans="1:38" ht="17.25" thickBot="1" x14ac:dyDescent="0.25">
      <c r="A369" s="42">
        <v>366</v>
      </c>
      <c r="B369" s="42"/>
      <c r="C369" s="42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</row>
    <row r="370" spans="1:38" ht="16.5" x14ac:dyDescent="0.2">
      <c r="A370" s="42">
        <v>367</v>
      </c>
      <c r="B370" s="42"/>
      <c r="C370" s="42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</row>
    <row r="371" spans="1:38" ht="16.5" x14ac:dyDescent="0.2">
      <c r="A371" s="42">
        <v>368</v>
      </c>
      <c r="B371" s="42"/>
      <c r="C371" s="42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</row>
    <row r="372" spans="1:38" ht="16.5" x14ac:dyDescent="0.2">
      <c r="A372" s="42">
        <v>369</v>
      </c>
      <c r="B372" s="42"/>
      <c r="C372" s="42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</row>
    <row r="373" spans="1:38" ht="16.5" x14ac:dyDescent="0.2">
      <c r="A373" s="42">
        <v>370</v>
      </c>
      <c r="B373" s="42"/>
      <c r="C373" s="42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</row>
    <row r="374" spans="1:38" ht="16.5" x14ac:dyDescent="0.2">
      <c r="A374" s="42">
        <v>371</v>
      </c>
      <c r="B374" s="42"/>
      <c r="C374" s="42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</row>
    <row r="375" spans="1:38" ht="17.25" thickBot="1" x14ac:dyDescent="0.25">
      <c r="A375" s="42">
        <v>372</v>
      </c>
      <c r="B375" s="42"/>
      <c r="C375" s="42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</row>
    <row r="376" spans="1:38" ht="16.5" x14ac:dyDescent="0.2">
      <c r="A376" s="42">
        <v>373</v>
      </c>
      <c r="B376" s="42"/>
      <c r="C376" s="42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</row>
    <row r="377" spans="1:38" ht="16.5" x14ac:dyDescent="0.2">
      <c r="A377" s="42">
        <v>374</v>
      </c>
      <c r="B377" s="42"/>
      <c r="C377" s="42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</row>
    <row r="378" spans="1:38" ht="16.5" x14ac:dyDescent="0.2">
      <c r="A378" s="42">
        <v>375</v>
      </c>
      <c r="B378" s="42"/>
      <c r="C378" s="42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</row>
    <row r="379" spans="1:38" ht="16.5" x14ac:dyDescent="0.2">
      <c r="A379" s="42">
        <v>376</v>
      </c>
      <c r="B379" s="42"/>
      <c r="C379" s="42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</row>
    <row r="380" spans="1:38" ht="16.5" x14ac:dyDescent="0.2">
      <c r="A380" s="42">
        <v>377</v>
      </c>
      <c r="B380" s="42"/>
      <c r="C380" s="42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</row>
    <row r="381" spans="1:38" ht="17.25" thickBot="1" x14ac:dyDescent="0.25">
      <c r="A381" s="42">
        <v>378</v>
      </c>
      <c r="B381" s="42"/>
      <c r="C381" s="42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</row>
    <row r="382" spans="1:38" ht="16.5" x14ac:dyDescent="0.2">
      <c r="A382" s="42">
        <v>379</v>
      </c>
      <c r="B382" s="42"/>
      <c r="C382" s="42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</row>
    <row r="383" spans="1:38" ht="16.5" x14ac:dyDescent="0.2">
      <c r="A383" s="42">
        <v>380</v>
      </c>
      <c r="B383" s="42"/>
      <c r="C383" s="42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</row>
    <row r="384" spans="1:38" ht="16.5" x14ac:dyDescent="0.2">
      <c r="A384" s="42">
        <v>381</v>
      </c>
      <c r="B384" s="42"/>
      <c r="C384" s="42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</row>
    <row r="385" spans="1:38" ht="16.5" x14ac:dyDescent="0.2">
      <c r="A385" s="42">
        <v>382</v>
      </c>
      <c r="B385" s="42"/>
      <c r="C385" s="42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</row>
    <row r="386" spans="1:38" ht="16.5" x14ac:dyDescent="0.2">
      <c r="A386" s="42">
        <v>383</v>
      </c>
      <c r="B386" s="42"/>
      <c r="C386" s="42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</row>
    <row r="387" spans="1:38" ht="17.25" thickBot="1" x14ac:dyDescent="0.25">
      <c r="A387" s="42">
        <v>384</v>
      </c>
      <c r="B387" s="42"/>
      <c r="C387" s="42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</row>
    <row r="388" spans="1:38" ht="16.5" x14ac:dyDescent="0.2">
      <c r="A388" s="42">
        <v>385</v>
      </c>
      <c r="B388" s="42"/>
      <c r="C388" s="42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</row>
    <row r="389" spans="1:38" ht="16.5" x14ac:dyDescent="0.2">
      <c r="A389" s="42">
        <v>386</v>
      </c>
      <c r="B389" s="42"/>
      <c r="C389" s="42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</row>
    <row r="390" spans="1:38" ht="16.5" x14ac:dyDescent="0.2">
      <c r="A390" s="42">
        <v>387</v>
      </c>
      <c r="B390" s="42"/>
      <c r="C390" s="42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</row>
    <row r="391" spans="1:38" ht="16.5" x14ac:dyDescent="0.2">
      <c r="A391" s="42">
        <v>388</v>
      </c>
      <c r="B391" s="42"/>
      <c r="C391" s="42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</row>
    <row r="392" spans="1:38" ht="16.5" x14ac:dyDescent="0.2">
      <c r="A392" s="42">
        <v>389</v>
      </c>
      <c r="B392" s="42"/>
      <c r="C392" s="42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</row>
    <row r="393" spans="1:38" ht="17.25" thickBot="1" x14ac:dyDescent="0.25">
      <c r="A393" s="42">
        <v>390</v>
      </c>
      <c r="B393" s="42"/>
      <c r="C393" s="42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</row>
    <row r="394" spans="1:38" ht="16.5" x14ac:dyDescent="0.2">
      <c r="A394" s="42">
        <v>391</v>
      </c>
      <c r="B394" s="42"/>
      <c r="C394" s="42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</row>
    <row r="395" spans="1:38" ht="16.5" x14ac:dyDescent="0.2">
      <c r="A395" s="42">
        <v>392</v>
      </c>
      <c r="B395" s="42"/>
      <c r="C395" s="42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</row>
    <row r="396" spans="1:38" ht="16.5" x14ac:dyDescent="0.2">
      <c r="A396" s="42">
        <v>393</v>
      </c>
      <c r="B396" s="42"/>
      <c r="C396" s="42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</row>
    <row r="397" spans="1:38" ht="16.5" x14ac:dyDescent="0.2">
      <c r="A397" s="42">
        <v>394</v>
      </c>
      <c r="B397" s="42"/>
      <c r="C397" s="42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</row>
    <row r="398" spans="1:38" ht="16.5" x14ac:dyDescent="0.2">
      <c r="A398" s="42">
        <v>395</v>
      </c>
      <c r="B398" s="42"/>
      <c r="C398" s="42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</row>
    <row r="399" spans="1:38" ht="17.25" thickBot="1" x14ac:dyDescent="0.25">
      <c r="A399" s="42">
        <v>396</v>
      </c>
      <c r="B399" s="42"/>
      <c r="C399" s="42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</row>
    <row r="400" spans="1:38" ht="16.5" x14ac:dyDescent="0.2">
      <c r="A400" s="42">
        <v>397</v>
      </c>
      <c r="B400" s="42"/>
      <c r="C400" s="42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</row>
    <row r="401" spans="1:38" ht="16.5" x14ac:dyDescent="0.2">
      <c r="A401" s="42">
        <v>398</v>
      </c>
      <c r="B401" s="42"/>
      <c r="C401" s="42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</row>
    <row r="402" spans="1:38" ht="16.5" x14ac:dyDescent="0.2">
      <c r="A402" s="42">
        <v>399</v>
      </c>
      <c r="B402" s="42"/>
      <c r="C402" s="42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</row>
    <row r="403" spans="1:38" ht="16.5" x14ac:dyDescent="0.2">
      <c r="A403" s="42">
        <v>400</v>
      </c>
      <c r="B403" s="42"/>
      <c r="C403" s="42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</row>
    <row r="404" spans="1:38" ht="16.5" x14ac:dyDescent="0.2">
      <c r="A404" s="42">
        <v>401</v>
      </c>
      <c r="B404" s="42"/>
      <c r="C404" s="42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</row>
    <row r="405" spans="1:38" ht="17.25" thickBot="1" x14ac:dyDescent="0.25">
      <c r="A405" s="42">
        <v>402</v>
      </c>
      <c r="B405" s="42"/>
      <c r="C405" s="42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</row>
    <row r="406" spans="1:38" ht="16.5" x14ac:dyDescent="0.2">
      <c r="A406" s="42">
        <v>403</v>
      </c>
      <c r="B406" s="42"/>
      <c r="C406" s="42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</row>
    <row r="407" spans="1:38" ht="16.5" x14ac:dyDescent="0.2">
      <c r="A407" s="42">
        <v>404</v>
      </c>
      <c r="B407" s="42"/>
      <c r="C407" s="42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</row>
    <row r="408" spans="1:38" ht="16.5" x14ac:dyDescent="0.2">
      <c r="A408" s="42">
        <v>405</v>
      </c>
      <c r="B408" s="42"/>
      <c r="C408" s="42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</row>
    <row r="409" spans="1:38" ht="16.5" x14ac:dyDescent="0.2">
      <c r="A409" s="42">
        <v>406</v>
      </c>
      <c r="B409" s="42"/>
      <c r="C409" s="42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</row>
    <row r="410" spans="1:38" ht="16.5" x14ac:dyDescent="0.2">
      <c r="A410" s="42">
        <v>407</v>
      </c>
      <c r="B410" s="42"/>
      <c r="C410" s="42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</row>
    <row r="411" spans="1:38" ht="17.25" thickBot="1" x14ac:dyDescent="0.25">
      <c r="A411" s="42">
        <v>408</v>
      </c>
      <c r="B411" s="42"/>
      <c r="C411" s="42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</row>
    <row r="412" spans="1:38" ht="16.5" x14ac:dyDescent="0.2">
      <c r="A412" s="42">
        <v>409</v>
      </c>
      <c r="B412" s="42"/>
      <c r="C412" s="42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</row>
    <row r="413" spans="1:38" ht="16.5" x14ac:dyDescent="0.2">
      <c r="A413" s="42">
        <v>410</v>
      </c>
      <c r="B413" s="42"/>
      <c r="C413" s="42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</row>
    <row r="414" spans="1:38" ht="16.5" x14ac:dyDescent="0.2">
      <c r="A414" s="42">
        <v>411</v>
      </c>
      <c r="B414" s="42"/>
      <c r="C414" s="42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</row>
    <row r="415" spans="1:38" ht="16.5" x14ac:dyDescent="0.2">
      <c r="A415" s="42">
        <v>412</v>
      </c>
      <c r="B415" s="42"/>
      <c r="C415" s="42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</row>
    <row r="416" spans="1:38" ht="16.5" x14ac:dyDescent="0.2">
      <c r="A416" s="42">
        <v>413</v>
      </c>
      <c r="B416" s="42"/>
      <c r="C416" s="42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</row>
    <row r="417" spans="1:38" ht="17.25" thickBot="1" x14ac:dyDescent="0.25">
      <c r="A417" s="42">
        <v>414</v>
      </c>
      <c r="B417" s="42"/>
      <c r="C417" s="42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</row>
    <row r="418" spans="1:38" ht="16.5" x14ac:dyDescent="0.2">
      <c r="A418" s="42">
        <v>415</v>
      </c>
      <c r="B418" s="42"/>
      <c r="C418" s="42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</row>
    <row r="419" spans="1:38" ht="16.5" x14ac:dyDescent="0.2">
      <c r="A419" s="42">
        <v>416</v>
      </c>
      <c r="B419" s="42"/>
      <c r="C419" s="42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</row>
    <row r="420" spans="1:38" ht="16.5" x14ac:dyDescent="0.2">
      <c r="A420" s="42">
        <v>417</v>
      </c>
      <c r="B420" s="42"/>
      <c r="C420" s="42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</row>
    <row r="421" spans="1:38" ht="16.5" x14ac:dyDescent="0.2">
      <c r="A421" s="42">
        <v>418</v>
      </c>
      <c r="B421" s="42"/>
      <c r="C421" s="42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</row>
    <row r="422" spans="1:38" ht="16.5" x14ac:dyDescent="0.2">
      <c r="A422" s="42">
        <v>419</v>
      </c>
      <c r="B422" s="42"/>
      <c r="C422" s="42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</row>
    <row r="423" spans="1:38" ht="17.25" thickBot="1" x14ac:dyDescent="0.25">
      <c r="A423" s="42">
        <v>420</v>
      </c>
      <c r="B423" s="42"/>
      <c r="C423" s="42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</row>
    <row r="424" spans="1:38" ht="16.5" x14ac:dyDescent="0.2">
      <c r="A424" s="42">
        <v>421</v>
      </c>
      <c r="B424" s="42"/>
      <c r="C424" s="42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</row>
    <row r="425" spans="1:38" ht="16.5" x14ac:dyDescent="0.2">
      <c r="A425" s="42">
        <v>422</v>
      </c>
      <c r="B425" s="42"/>
      <c r="C425" s="42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</row>
    <row r="426" spans="1:38" ht="16.5" x14ac:dyDescent="0.2">
      <c r="A426" s="42">
        <v>423</v>
      </c>
      <c r="B426" s="42"/>
      <c r="C426" s="42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</row>
    <row r="427" spans="1:38" ht="16.5" x14ac:dyDescent="0.2">
      <c r="A427" s="42">
        <v>424</v>
      </c>
      <c r="B427" s="42"/>
      <c r="C427" s="42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</row>
    <row r="428" spans="1:38" ht="16.5" x14ac:dyDescent="0.2">
      <c r="A428" s="42">
        <v>425</v>
      </c>
      <c r="B428" s="42"/>
      <c r="C428" s="42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</row>
    <row r="429" spans="1:38" ht="17.25" thickBot="1" x14ac:dyDescent="0.25">
      <c r="A429" s="42">
        <v>426</v>
      </c>
      <c r="B429" s="42"/>
      <c r="C429" s="42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</row>
    <row r="430" spans="1:38" ht="16.5" x14ac:dyDescent="0.2">
      <c r="A430" s="42">
        <v>427</v>
      </c>
      <c r="B430" s="42"/>
      <c r="C430" s="42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</row>
    <row r="431" spans="1:38" ht="16.5" x14ac:dyDescent="0.2">
      <c r="A431" s="42">
        <v>428</v>
      </c>
      <c r="B431" s="42"/>
      <c r="C431" s="42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</row>
    <row r="432" spans="1:38" ht="16.5" x14ac:dyDescent="0.2">
      <c r="A432" s="42">
        <v>429</v>
      </c>
      <c r="B432" s="42"/>
      <c r="C432" s="42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</row>
    <row r="433" spans="1:38" ht="16.5" x14ac:dyDescent="0.2">
      <c r="A433" s="42">
        <v>430</v>
      </c>
      <c r="B433" s="42"/>
      <c r="C433" s="42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</row>
    <row r="434" spans="1:38" ht="16.5" x14ac:dyDescent="0.2">
      <c r="A434" s="42">
        <v>431</v>
      </c>
      <c r="B434" s="42"/>
      <c r="C434" s="42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</row>
    <row r="435" spans="1:38" ht="17.25" thickBot="1" x14ac:dyDescent="0.25">
      <c r="A435" s="42">
        <v>432</v>
      </c>
      <c r="B435" s="42"/>
      <c r="C435" s="42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</row>
    <row r="436" spans="1:38" ht="16.5" x14ac:dyDescent="0.2">
      <c r="A436" s="42">
        <v>433</v>
      </c>
      <c r="B436" s="42"/>
      <c r="C436" s="42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</row>
    <row r="437" spans="1:38" ht="16.5" x14ac:dyDescent="0.2">
      <c r="A437" s="42">
        <v>434</v>
      </c>
      <c r="B437" s="42"/>
      <c r="C437" s="42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</row>
    <row r="438" spans="1:38" ht="16.5" x14ac:dyDescent="0.2">
      <c r="A438" s="42">
        <v>435</v>
      </c>
      <c r="B438" s="42"/>
      <c r="C438" s="42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</row>
    <row r="439" spans="1:38" ht="16.5" x14ac:dyDescent="0.2">
      <c r="A439" s="42">
        <v>436</v>
      </c>
      <c r="B439" s="42"/>
      <c r="C439" s="42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</row>
    <row r="440" spans="1:38" ht="16.5" x14ac:dyDescent="0.2">
      <c r="A440" s="42">
        <v>437</v>
      </c>
      <c r="B440" s="42"/>
      <c r="C440" s="42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</row>
    <row r="441" spans="1:38" ht="17.25" thickBot="1" x14ac:dyDescent="0.25">
      <c r="A441" s="42">
        <v>438</v>
      </c>
      <c r="B441" s="42"/>
      <c r="C441" s="42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</row>
    <row r="442" spans="1:38" ht="16.5" x14ac:dyDescent="0.2">
      <c r="A442" s="42">
        <v>439</v>
      </c>
      <c r="B442" s="42"/>
      <c r="C442" s="42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</row>
    <row r="443" spans="1:38" ht="16.5" x14ac:dyDescent="0.2">
      <c r="A443" s="42">
        <v>440</v>
      </c>
      <c r="B443" s="42"/>
      <c r="C443" s="42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</row>
    <row r="444" spans="1:38" ht="16.5" x14ac:dyDescent="0.2">
      <c r="A444" s="42">
        <v>441</v>
      </c>
      <c r="B444" s="42"/>
      <c r="C444" s="42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</row>
    <row r="445" spans="1:38" ht="16.5" x14ac:dyDescent="0.2">
      <c r="A445" s="42">
        <v>442</v>
      </c>
      <c r="B445" s="42"/>
      <c r="C445" s="42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</row>
    <row r="446" spans="1:38" ht="16.5" x14ac:dyDescent="0.2">
      <c r="A446" s="42">
        <v>443</v>
      </c>
      <c r="B446" s="42"/>
      <c r="C446" s="42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</row>
    <row r="447" spans="1:38" ht="17.25" thickBot="1" x14ac:dyDescent="0.25">
      <c r="A447" s="42">
        <v>444</v>
      </c>
      <c r="B447" s="42"/>
      <c r="C447" s="42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</row>
    <row r="448" spans="1:38" ht="16.5" x14ac:dyDescent="0.2">
      <c r="A448" s="42">
        <v>445</v>
      </c>
      <c r="B448" s="42"/>
      <c r="C448" s="42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</row>
    <row r="449" spans="1:38" ht="16.5" x14ac:dyDescent="0.2">
      <c r="A449" s="42">
        <v>446</v>
      </c>
      <c r="B449" s="42"/>
      <c r="C449" s="42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</row>
    <row r="450" spans="1:38" ht="16.5" x14ac:dyDescent="0.2">
      <c r="A450" s="42">
        <v>447</v>
      </c>
      <c r="B450" s="42"/>
      <c r="C450" s="42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</row>
    <row r="451" spans="1:38" ht="16.5" x14ac:dyDescent="0.2">
      <c r="A451" s="42">
        <v>448</v>
      </c>
      <c r="B451" s="42"/>
      <c r="C451" s="42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</row>
    <row r="452" spans="1:38" ht="16.5" x14ac:dyDescent="0.2">
      <c r="A452" s="42">
        <v>449</v>
      </c>
      <c r="B452" s="42"/>
      <c r="C452" s="42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</row>
    <row r="453" spans="1:38" ht="17.25" thickBot="1" x14ac:dyDescent="0.25">
      <c r="A453" s="42">
        <v>450</v>
      </c>
      <c r="B453" s="42"/>
      <c r="C453" s="42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</row>
    <row r="454" spans="1:38" ht="16.5" x14ac:dyDescent="0.2">
      <c r="A454" s="42">
        <v>451</v>
      </c>
      <c r="B454" s="42"/>
      <c r="C454" s="42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</row>
    <row r="455" spans="1:38" ht="16.5" x14ac:dyDescent="0.2">
      <c r="A455" s="42">
        <v>452</v>
      </c>
      <c r="B455" s="42"/>
      <c r="C455" s="42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</row>
    <row r="456" spans="1:38" ht="16.5" x14ac:dyDescent="0.2">
      <c r="A456" s="42">
        <v>453</v>
      </c>
      <c r="B456" s="42"/>
      <c r="C456" s="42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</row>
    <row r="457" spans="1:38" ht="16.5" x14ac:dyDescent="0.2">
      <c r="A457" s="42">
        <v>454</v>
      </c>
      <c r="B457" s="42"/>
      <c r="C457" s="42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</row>
    <row r="458" spans="1:38" ht="16.5" x14ac:dyDescent="0.2">
      <c r="A458" s="42">
        <v>455</v>
      </c>
      <c r="B458" s="42"/>
      <c r="C458" s="42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</row>
    <row r="459" spans="1:38" ht="17.25" thickBot="1" x14ac:dyDescent="0.25">
      <c r="A459" s="42">
        <v>456</v>
      </c>
      <c r="B459" s="42"/>
      <c r="C459" s="42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</row>
    <row r="460" spans="1:38" ht="16.5" x14ac:dyDescent="0.2">
      <c r="A460" s="42">
        <v>457</v>
      </c>
      <c r="B460" s="42"/>
      <c r="C460" s="42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</row>
    <row r="461" spans="1:38" ht="16.5" x14ac:dyDescent="0.2">
      <c r="A461" s="42">
        <v>458</v>
      </c>
      <c r="B461" s="42"/>
      <c r="C461" s="42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</row>
    <row r="462" spans="1:38" ht="16.5" x14ac:dyDescent="0.2">
      <c r="A462" s="42">
        <v>459</v>
      </c>
      <c r="B462" s="42"/>
      <c r="C462" s="42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</row>
    <row r="463" spans="1:38" ht="16.5" x14ac:dyDescent="0.2">
      <c r="A463" s="42">
        <v>460</v>
      </c>
      <c r="B463" s="42"/>
      <c r="C463" s="42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</row>
    <row r="464" spans="1:38" ht="16.5" x14ac:dyDescent="0.2">
      <c r="A464" s="42">
        <v>461</v>
      </c>
      <c r="B464" s="42"/>
      <c r="C464" s="42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</row>
    <row r="465" spans="1:38" ht="17.25" thickBot="1" x14ac:dyDescent="0.25">
      <c r="A465" s="42">
        <v>462</v>
      </c>
      <c r="B465" s="42"/>
      <c r="C465" s="42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</row>
    <row r="466" spans="1:38" ht="16.5" x14ac:dyDescent="0.2">
      <c r="A466" s="42">
        <v>463</v>
      </c>
      <c r="B466" s="42"/>
      <c r="C466" s="42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</row>
    <row r="467" spans="1:38" ht="16.5" x14ac:dyDescent="0.2">
      <c r="A467" s="42">
        <v>464</v>
      </c>
      <c r="B467" s="42"/>
      <c r="C467" s="42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</row>
    <row r="468" spans="1:38" ht="16.5" x14ac:dyDescent="0.2">
      <c r="A468" s="42">
        <v>465</v>
      </c>
      <c r="B468" s="42"/>
      <c r="C468" s="42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</row>
    <row r="469" spans="1:38" ht="16.5" x14ac:dyDescent="0.2">
      <c r="A469" s="42">
        <v>466</v>
      </c>
      <c r="B469" s="42"/>
      <c r="C469" s="42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</row>
    <row r="470" spans="1:38" ht="16.5" x14ac:dyDescent="0.2">
      <c r="A470" s="42">
        <v>467</v>
      </c>
      <c r="B470" s="42"/>
      <c r="C470" s="42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</row>
    <row r="471" spans="1:38" ht="17.25" thickBot="1" x14ac:dyDescent="0.25">
      <c r="A471" s="42">
        <v>468</v>
      </c>
      <c r="B471" s="42"/>
      <c r="C471" s="42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</row>
    <row r="472" spans="1:38" ht="16.5" x14ac:dyDescent="0.2">
      <c r="A472" s="42">
        <v>469</v>
      </c>
      <c r="B472" s="42"/>
      <c r="C472" s="42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</row>
    <row r="473" spans="1:38" ht="16.5" x14ac:dyDescent="0.2">
      <c r="A473" s="42">
        <v>470</v>
      </c>
      <c r="B473" s="42"/>
      <c r="C473" s="42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</row>
    <row r="474" spans="1:38" ht="16.5" x14ac:dyDescent="0.2">
      <c r="A474" s="42">
        <v>471</v>
      </c>
      <c r="B474" s="42"/>
      <c r="C474" s="42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</row>
    <row r="475" spans="1:38" ht="16.5" x14ac:dyDescent="0.2">
      <c r="A475" s="42">
        <v>472</v>
      </c>
      <c r="B475" s="42"/>
      <c r="C475" s="42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</row>
    <row r="476" spans="1:38" ht="16.5" x14ac:dyDescent="0.2">
      <c r="A476" s="42">
        <v>473</v>
      </c>
      <c r="B476" s="42"/>
      <c r="C476" s="42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</row>
    <row r="477" spans="1:38" ht="17.25" thickBot="1" x14ac:dyDescent="0.25">
      <c r="A477" s="42">
        <v>474</v>
      </c>
      <c r="B477" s="42"/>
      <c r="C477" s="42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</row>
    <row r="478" spans="1:38" ht="16.5" x14ac:dyDescent="0.2">
      <c r="A478" s="42">
        <v>475</v>
      </c>
      <c r="B478" s="42"/>
      <c r="C478" s="42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</row>
    <row r="479" spans="1:38" ht="16.5" x14ac:dyDescent="0.2">
      <c r="A479" s="42">
        <v>476</v>
      </c>
      <c r="B479" s="42"/>
      <c r="C479" s="42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</row>
    <row r="480" spans="1:38" ht="16.5" x14ac:dyDescent="0.2">
      <c r="A480" s="42">
        <v>477</v>
      </c>
      <c r="B480" s="42"/>
      <c r="C480" s="42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</row>
    <row r="481" spans="1:38" ht="16.5" x14ac:dyDescent="0.2">
      <c r="A481" s="42">
        <v>478</v>
      </c>
      <c r="B481" s="42"/>
      <c r="C481" s="42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</row>
    <row r="482" spans="1:38" ht="16.5" x14ac:dyDescent="0.2">
      <c r="A482" s="42">
        <v>479</v>
      </c>
      <c r="B482" s="42"/>
      <c r="C482" s="42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</row>
    <row r="483" spans="1:38" ht="17.25" thickBot="1" x14ac:dyDescent="0.25">
      <c r="A483" s="42">
        <v>480</v>
      </c>
      <c r="B483" s="42"/>
      <c r="C483" s="42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</row>
    <row r="484" spans="1:38" ht="16.5" x14ac:dyDescent="0.2">
      <c r="A484" s="42">
        <v>481</v>
      </c>
      <c r="B484" s="42"/>
      <c r="C484" s="42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</row>
    <row r="485" spans="1:38" ht="16.5" x14ac:dyDescent="0.2">
      <c r="A485" s="42">
        <v>482</v>
      </c>
      <c r="B485" s="42"/>
      <c r="C485" s="42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</row>
    <row r="486" spans="1:38" ht="16.5" x14ac:dyDescent="0.2">
      <c r="A486" s="42">
        <v>483</v>
      </c>
      <c r="B486" s="42"/>
      <c r="C486" s="42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</row>
    <row r="487" spans="1:38" ht="16.5" x14ac:dyDescent="0.2">
      <c r="A487" s="42">
        <v>484</v>
      </c>
      <c r="B487" s="42"/>
      <c r="C487" s="42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</row>
    <row r="488" spans="1:38" ht="16.5" x14ac:dyDescent="0.2">
      <c r="A488" s="42">
        <v>485</v>
      </c>
      <c r="B488" s="42"/>
      <c r="C488" s="42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</row>
    <row r="489" spans="1:38" ht="17.25" thickBot="1" x14ac:dyDescent="0.25">
      <c r="A489" s="42">
        <v>486</v>
      </c>
      <c r="B489" s="42"/>
      <c r="C489" s="42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</row>
    <row r="490" spans="1:38" ht="16.5" x14ac:dyDescent="0.2">
      <c r="A490" s="42">
        <v>487</v>
      </c>
      <c r="B490" s="42"/>
      <c r="C490" s="42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</row>
    <row r="491" spans="1:38" ht="16.5" x14ac:dyDescent="0.2">
      <c r="A491" s="42">
        <v>488</v>
      </c>
      <c r="B491" s="42"/>
      <c r="C491" s="42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</row>
    <row r="492" spans="1:38" ht="16.5" x14ac:dyDescent="0.2">
      <c r="A492" s="42">
        <v>489</v>
      </c>
      <c r="B492" s="42"/>
      <c r="C492" s="42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</row>
    <row r="493" spans="1:38" ht="16.5" x14ac:dyDescent="0.2">
      <c r="A493" s="42">
        <v>490</v>
      </c>
      <c r="B493" s="42"/>
      <c r="C493" s="42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</row>
    <row r="494" spans="1:38" ht="16.5" x14ac:dyDescent="0.2">
      <c r="A494" s="42">
        <v>491</v>
      </c>
      <c r="B494" s="42"/>
      <c r="C494" s="42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</row>
    <row r="495" spans="1:38" ht="17.25" thickBot="1" x14ac:dyDescent="0.25">
      <c r="A495" s="42">
        <v>492</v>
      </c>
      <c r="B495" s="42"/>
      <c r="C495" s="42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</row>
    <row r="496" spans="1:38" ht="16.5" x14ac:dyDescent="0.2">
      <c r="A496" s="42">
        <v>493</v>
      </c>
      <c r="B496" s="42"/>
      <c r="C496" s="42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</row>
    <row r="497" spans="1:38" ht="16.5" x14ac:dyDescent="0.2">
      <c r="A497" s="42">
        <v>494</v>
      </c>
      <c r="B497" s="42"/>
      <c r="C497" s="42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</row>
    <row r="498" spans="1:38" ht="16.5" x14ac:dyDescent="0.2">
      <c r="A498" s="42">
        <v>495</v>
      </c>
      <c r="B498" s="42"/>
      <c r="C498" s="42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</row>
    <row r="499" spans="1:38" ht="16.5" x14ac:dyDescent="0.2">
      <c r="A499" s="42">
        <v>496</v>
      </c>
      <c r="B499" s="42"/>
      <c r="C499" s="42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</row>
    <row r="500" spans="1:38" ht="16.5" x14ac:dyDescent="0.2">
      <c r="A500" s="42">
        <v>497</v>
      </c>
      <c r="B500" s="42"/>
      <c r="C500" s="42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</row>
    <row r="501" spans="1:38" ht="17.25" thickBot="1" x14ac:dyDescent="0.25">
      <c r="A501" s="42">
        <v>498</v>
      </c>
      <c r="B501" s="42"/>
      <c r="C501" s="42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</row>
    <row r="502" spans="1:38" ht="16.5" x14ac:dyDescent="0.2">
      <c r="A502" s="42">
        <v>499</v>
      </c>
      <c r="B502" s="42"/>
      <c r="C502" s="42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</row>
    <row r="503" spans="1:38" ht="16.5" x14ac:dyDescent="0.2">
      <c r="A503" s="42">
        <v>500</v>
      </c>
      <c r="B503" s="42"/>
      <c r="C503" s="42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</row>
    <row r="504" spans="1:38" ht="16.5" x14ac:dyDescent="0.2">
      <c r="A504" s="42">
        <v>501</v>
      </c>
      <c r="B504" s="42"/>
      <c r="C504" s="42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</row>
    <row r="505" spans="1:38" ht="16.5" x14ac:dyDescent="0.2">
      <c r="A505" s="42">
        <v>502</v>
      </c>
      <c r="B505" s="42"/>
      <c r="C505" s="42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</row>
    <row r="506" spans="1:38" ht="16.5" x14ac:dyDescent="0.2">
      <c r="A506" s="42">
        <v>503</v>
      </c>
      <c r="B506" s="42"/>
      <c r="C506" s="42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</row>
    <row r="507" spans="1:38" ht="17.25" thickBot="1" x14ac:dyDescent="0.25">
      <c r="A507" s="42">
        <v>504</v>
      </c>
      <c r="B507" s="42"/>
      <c r="C507" s="42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</row>
    <row r="508" spans="1:38" ht="16.5" x14ac:dyDescent="0.2">
      <c r="A508" s="42">
        <v>505</v>
      </c>
      <c r="B508" s="42"/>
      <c r="C508" s="42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</row>
    <row r="509" spans="1:38" ht="16.5" x14ac:dyDescent="0.2">
      <c r="A509" s="42">
        <v>506</v>
      </c>
      <c r="B509" s="42"/>
      <c r="C509" s="42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</row>
    <row r="510" spans="1:38" ht="16.5" x14ac:dyDescent="0.2">
      <c r="A510" s="42">
        <v>507</v>
      </c>
      <c r="B510" s="42"/>
      <c r="C510" s="42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</row>
    <row r="511" spans="1:38" ht="16.5" x14ac:dyDescent="0.2">
      <c r="A511" s="42">
        <v>508</v>
      </c>
      <c r="B511" s="42"/>
      <c r="C511" s="42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</row>
    <row r="512" spans="1:38" ht="16.5" x14ac:dyDescent="0.2">
      <c r="A512" s="42">
        <v>509</v>
      </c>
      <c r="B512" s="42"/>
      <c r="C512" s="42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</row>
    <row r="513" spans="1:38" ht="17.25" thickBot="1" x14ac:dyDescent="0.25">
      <c r="A513" s="42">
        <v>510</v>
      </c>
      <c r="B513" s="42"/>
      <c r="C513" s="42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</row>
    <row r="514" spans="1:38" ht="16.5" x14ac:dyDescent="0.2">
      <c r="A514" s="42">
        <v>511</v>
      </c>
      <c r="B514" s="42"/>
      <c r="C514" s="42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</row>
    <row r="515" spans="1:38" ht="16.5" x14ac:dyDescent="0.2">
      <c r="A515" s="42">
        <v>512</v>
      </c>
      <c r="B515" s="42"/>
      <c r="C515" s="42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</row>
    <row r="516" spans="1:38" ht="16.5" x14ac:dyDescent="0.2">
      <c r="A516" s="42">
        <v>513</v>
      </c>
      <c r="B516" s="42"/>
      <c r="C516" s="42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</row>
    <row r="517" spans="1:38" ht="16.5" x14ac:dyDescent="0.2">
      <c r="A517" s="42">
        <v>514</v>
      </c>
      <c r="B517" s="42"/>
      <c r="C517" s="42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</row>
    <row r="518" spans="1:38" ht="16.5" x14ac:dyDescent="0.2">
      <c r="A518" s="42">
        <v>515</v>
      </c>
      <c r="B518" s="42"/>
      <c r="C518" s="42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</row>
    <row r="519" spans="1:38" ht="17.25" thickBot="1" x14ac:dyDescent="0.25">
      <c r="A519" s="42">
        <v>516</v>
      </c>
      <c r="B519" s="42"/>
      <c r="C519" s="42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</row>
    <row r="520" spans="1:38" ht="16.5" x14ac:dyDescent="0.2">
      <c r="A520" s="42">
        <v>517</v>
      </c>
      <c r="B520" s="42"/>
      <c r="C520" s="42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</row>
    <row r="521" spans="1:38" ht="16.5" x14ac:dyDescent="0.2">
      <c r="A521" s="42">
        <v>518</v>
      </c>
      <c r="B521" s="42"/>
      <c r="C521" s="42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</row>
    <row r="522" spans="1:38" ht="16.5" x14ac:dyDescent="0.2">
      <c r="A522" s="42">
        <v>519</v>
      </c>
      <c r="B522" s="42"/>
      <c r="C522" s="42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</row>
    <row r="523" spans="1:38" ht="16.5" x14ac:dyDescent="0.2">
      <c r="A523" s="42">
        <v>520</v>
      </c>
      <c r="B523" s="42"/>
      <c r="C523" s="42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</row>
    <row r="524" spans="1:38" ht="16.5" x14ac:dyDescent="0.2">
      <c r="A524" s="42">
        <v>521</v>
      </c>
      <c r="B524" s="42"/>
      <c r="C524" s="42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</row>
    <row r="525" spans="1:38" ht="17.25" thickBot="1" x14ac:dyDescent="0.25">
      <c r="A525" s="42">
        <v>522</v>
      </c>
      <c r="B525" s="42"/>
      <c r="C525" s="42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</row>
    <row r="526" spans="1:38" ht="16.5" x14ac:dyDescent="0.2">
      <c r="A526" s="42">
        <v>523</v>
      </c>
      <c r="B526" s="42"/>
      <c r="C526" s="42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</row>
    <row r="527" spans="1:38" ht="16.5" x14ac:dyDescent="0.2">
      <c r="A527" s="42">
        <v>524</v>
      </c>
      <c r="B527" s="42"/>
      <c r="C527" s="42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</row>
    <row r="528" spans="1:38" ht="16.5" x14ac:dyDescent="0.2">
      <c r="A528" s="42">
        <v>525</v>
      </c>
      <c r="B528" s="42"/>
      <c r="C528" s="42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</row>
    <row r="529" spans="1:38" ht="16.5" x14ac:dyDescent="0.2">
      <c r="A529" s="42">
        <v>526</v>
      </c>
      <c r="B529" s="42"/>
      <c r="C529" s="42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</row>
    <row r="530" spans="1:38" ht="16.5" x14ac:dyDescent="0.2">
      <c r="A530" s="42">
        <v>527</v>
      </c>
      <c r="B530" s="42"/>
      <c r="C530" s="42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</row>
    <row r="531" spans="1:38" ht="17.25" thickBot="1" x14ac:dyDescent="0.25">
      <c r="A531" s="42">
        <v>528</v>
      </c>
      <c r="B531" s="42"/>
      <c r="C531" s="42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</row>
    <row r="532" spans="1:38" ht="16.5" x14ac:dyDescent="0.2">
      <c r="A532" s="42">
        <v>529</v>
      </c>
      <c r="B532" s="42"/>
      <c r="C532" s="42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</row>
    <row r="533" spans="1:38" ht="16.5" x14ac:dyDescent="0.2">
      <c r="A533" s="42">
        <v>530</v>
      </c>
      <c r="B533" s="42"/>
      <c r="C533" s="42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</row>
    <row r="534" spans="1:38" ht="16.5" x14ac:dyDescent="0.2">
      <c r="A534" s="42">
        <v>531</v>
      </c>
      <c r="B534" s="42"/>
      <c r="C534" s="42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</row>
    <row r="535" spans="1:38" ht="16.5" x14ac:dyDescent="0.2">
      <c r="A535" s="42">
        <v>532</v>
      </c>
      <c r="B535" s="42"/>
      <c r="C535" s="42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</row>
    <row r="536" spans="1:38" ht="16.5" x14ac:dyDescent="0.2">
      <c r="A536" s="42">
        <v>533</v>
      </c>
      <c r="B536" s="42"/>
      <c r="C536" s="42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</row>
    <row r="537" spans="1:38" ht="17.25" thickBot="1" x14ac:dyDescent="0.25">
      <c r="A537" s="42">
        <v>534</v>
      </c>
      <c r="B537" s="42"/>
      <c r="C537" s="42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</row>
    <row r="538" spans="1:38" ht="16.5" x14ac:dyDescent="0.2">
      <c r="A538" s="42">
        <v>535</v>
      </c>
      <c r="B538" s="42"/>
      <c r="C538" s="42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</row>
    <row r="539" spans="1:38" ht="16.5" x14ac:dyDescent="0.2">
      <c r="A539" s="42">
        <v>536</v>
      </c>
      <c r="B539" s="42"/>
      <c r="C539" s="42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</row>
    <row r="540" spans="1:38" ht="16.5" x14ac:dyDescent="0.2">
      <c r="A540" s="42">
        <v>537</v>
      </c>
      <c r="B540" s="42"/>
      <c r="C540" s="42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</row>
    <row r="541" spans="1:38" ht="16.5" x14ac:dyDescent="0.2">
      <c r="A541" s="42">
        <v>538</v>
      </c>
      <c r="B541" s="42"/>
      <c r="C541" s="42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</row>
    <row r="542" spans="1:38" ht="16.5" x14ac:dyDescent="0.2">
      <c r="A542" s="42">
        <v>539</v>
      </c>
      <c r="B542" s="42"/>
      <c r="C542" s="42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</row>
    <row r="543" spans="1:38" ht="17.25" thickBot="1" x14ac:dyDescent="0.25">
      <c r="A543" s="42">
        <v>540</v>
      </c>
      <c r="B543" s="42"/>
      <c r="C543" s="42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</row>
    <row r="544" spans="1:38" ht="16.5" x14ac:dyDescent="0.2">
      <c r="A544" s="42">
        <v>541</v>
      </c>
      <c r="B544" s="42"/>
      <c r="C544" s="42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</row>
    <row r="545" spans="1:38" ht="16.5" x14ac:dyDescent="0.2">
      <c r="A545" s="42">
        <v>542</v>
      </c>
      <c r="B545" s="42"/>
      <c r="C545" s="42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</row>
    <row r="546" spans="1:38" ht="16.5" x14ac:dyDescent="0.2">
      <c r="A546" s="42">
        <v>543</v>
      </c>
      <c r="B546" s="42"/>
      <c r="C546" s="42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</row>
    <row r="547" spans="1:38" ht="16.5" x14ac:dyDescent="0.2">
      <c r="A547" s="42">
        <v>544</v>
      </c>
      <c r="B547" s="42"/>
      <c r="C547" s="42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</row>
    <row r="548" spans="1:38" ht="16.5" x14ac:dyDescent="0.2">
      <c r="A548" s="42">
        <v>545</v>
      </c>
      <c r="B548" s="42"/>
      <c r="C548" s="42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</row>
    <row r="549" spans="1:38" ht="17.25" thickBot="1" x14ac:dyDescent="0.25">
      <c r="A549" s="42">
        <v>546</v>
      </c>
      <c r="B549" s="42"/>
      <c r="C549" s="42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</row>
    <row r="550" spans="1:38" ht="16.5" x14ac:dyDescent="0.2">
      <c r="A550" s="42">
        <v>547</v>
      </c>
      <c r="B550" s="42"/>
      <c r="C550" s="42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</row>
    <row r="551" spans="1:38" ht="16.5" x14ac:dyDescent="0.2">
      <c r="A551" s="42">
        <v>548</v>
      </c>
      <c r="B551" s="42"/>
      <c r="C551" s="42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</row>
    <row r="552" spans="1:38" ht="16.5" x14ac:dyDescent="0.2">
      <c r="A552" s="42">
        <v>549</v>
      </c>
      <c r="B552" s="42"/>
      <c r="C552" s="42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</row>
    <row r="553" spans="1:38" ht="16.5" x14ac:dyDescent="0.2">
      <c r="A553" s="42">
        <v>550</v>
      </c>
      <c r="B553" s="42"/>
      <c r="C553" s="42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</row>
    <row r="554" spans="1:38" ht="16.5" x14ac:dyDescent="0.2">
      <c r="A554" s="42">
        <v>551</v>
      </c>
      <c r="B554" s="42"/>
      <c r="C554" s="42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</row>
    <row r="555" spans="1:38" ht="17.25" thickBot="1" x14ac:dyDescent="0.25">
      <c r="A555" s="42">
        <v>552</v>
      </c>
      <c r="B555" s="42"/>
      <c r="C555" s="42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</row>
    <row r="556" spans="1:38" ht="16.5" x14ac:dyDescent="0.2">
      <c r="A556" s="42">
        <v>553</v>
      </c>
      <c r="B556" s="42"/>
      <c r="C556" s="42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</row>
    <row r="557" spans="1:38" ht="16.5" x14ac:dyDescent="0.2">
      <c r="A557" s="42">
        <v>554</v>
      </c>
      <c r="B557" s="42"/>
      <c r="C557" s="42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</row>
    <row r="558" spans="1:38" ht="16.5" x14ac:dyDescent="0.2">
      <c r="A558" s="42">
        <v>555</v>
      </c>
      <c r="B558" s="42"/>
      <c r="C558" s="42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</row>
    <row r="559" spans="1:38" ht="16.5" x14ac:dyDescent="0.2">
      <c r="A559" s="42">
        <v>556</v>
      </c>
      <c r="B559" s="42"/>
      <c r="C559" s="42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</row>
    <row r="560" spans="1:38" ht="16.5" x14ac:dyDescent="0.2">
      <c r="A560" s="42">
        <v>557</v>
      </c>
      <c r="B560" s="42"/>
      <c r="C560" s="42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</row>
    <row r="561" spans="1:38" ht="17.25" thickBot="1" x14ac:dyDescent="0.25">
      <c r="A561" s="42">
        <v>558</v>
      </c>
      <c r="B561" s="42"/>
      <c r="C561" s="42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</row>
    <row r="562" spans="1:38" ht="16.5" x14ac:dyDescent="0.2">
      <c r="A562" s="42">
        <v>559</v>
      </c>
      <c r="B562" s="42"/>
      <c r="C562" s="42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</row>
    <row r="563" spans="1:38" ht="16.5" x14ac:dyDescent="0.2">
      <c r="A563" s="42">
        <v>560</v>
      </c>
      <c r="B563" s="42"/>
      <c r="C563" s="42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</row>
    <row r="564" spans="1:38" ht="16.5" x14ac:dyDescent="0.2">
      <c r="A564" s="42">
        <v>561</v>
      </c>
      <c r="B564" s="42"/>
      <c r="C564" s="42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</row>
    <row r="565" spans="1:38" ht="16.5" x14ac:dyDescent="0.2">
      <c r="A565" s="42">
        <v>562</v>
      </c>
      <c r="B565" s="42"/>
      <c r="C565" s="42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</row>
    <row r="566" spans="1:38" ht="16.5" x14ac:dyDescent="0.2">
      <c r="A566" s="42">
        <v>563</v>
      </c>
      <c r="B566" s="42"/>
      <c r="C566" s="42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</row>
    <row r="567" spans="1:38" ht="17.25" thickBot="1" x14ac:dyDescent="0.25">
      <c r="A567" s="42">
        <v>564</v>
      </c>
      <c r="B567" s="42"/>
      <c r="C567" s="42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</row>
    <row r="568" spans="1:38" ht="16.5" x14ac:dyDescent="0.2">
      <c r="A568" s="42">
        <v>565</v>
      </c>
      <c r="B568" s="42"/>
      <c r="C568" s="42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</row>
    <row r="569" spans="1:38" ht="16.5" x14ac:dyDescent="0.2">
      <c r="A569" s="42">
        <v>566</v>
      </c>
      <c r="B569" s="42"/>
      <c r="C569" s="42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</row>
    <row r="570" spans="1:38" ht="16.5" x14ac:dyDescent="0.2">
      <c r="A570" s="42">
        <v>567</v>
      </c>
      <c r="B570" s="42"/>
      <c r="C570" s="42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</row>
    <row r="571" spans="1:38" ht="16.5" x14ac:dyDescent="0.2">
      <c r="A571" s="42">
        <v>568</v>
      </c>
      <c r="B571" s="42"/>
      <c r="C571" s="42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</row>
    <row r="572" spans="1:38" ht="16.5" x14ac:dyDescent="0.2">
      <c r="A572" s="42">
        <v>569</v>
      </c>
      <c r="B572" s="42"/>
      <c r="C572" s="42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</row>
    <row r="573" spans="1:38" ht="17.25" thickBot="1" x14ac:dyDescent="0.25">
      <c r="A573" s="42">
        <v>570</v>
      </c>
      <c r="B573" s="42"/>
      <c r="C573" s="42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</row>
    <row r="574" spans="1:38" ht="16.5" x14ac:dyDescent="0.2">
      <c r="A574" s="42">
        <v>571</v>
      </c>
      <c r="B574" s="42"/>
      <c r="C574" s="42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</row>
    <row r="575" spans="1:38" ht="16.5" x14ac:dyDescent="0.2">
      <c r="A575" s="42">
        <v>572</v>
      </c>
      <c r="B575" s="42"/>
      <c r="C575" s="42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</row>
    <row r="576" spans="1:38" ht="16.5" x14ac:dyDescent="0.2">
      <c r="A576" s="42">
        <v>573</v>
      </c>
      <c r="B576" s="42"/>
      <c r="C576" s="42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</row>
    <row r="577" spans="1:38" ht="16.5" x14ac:dyDescent="0.2">
      <c r="A577" s="42">
        <v>574</v>
      </c>
      <c r="B577" s="42"/>
      <c r="C577" s="42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</row>
    <row r="578" spans="1:38" ht="16.5" x14ac:dyDescent="0.2">
      <c r="A578" s="42">
        <v>575</v>
      </c>
      <c r="B578" s="42"/>
      <c r="C578" s="42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</row>
    <row r="579" spans="1:38" ht="17.25" thickBot="1" x14ac:dyDescent="0.25">
      <c r="A579" s="42">
        <v>576</v>
      </c>
      <c r="B579" s="42"/>
      <c r="C579" s="42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</row>
    <row r="580" spans="1:38" ht="16.5" x14ac:dyDescent="0.2">
      <c r="A580" s="42">
        <v>577</v>
      </c>
      <c r="B580" s="42"/>
      <c r="C580" s="42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</row>
    <row r="581" spans="1:38" ht="16.5" x14ac:dyDescent="0.2">
      <c r="A581" s="42">
        <v>578</v>
      </c>
      <c r="B581" s="42"/>
      <c r="C581" s="42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</row>
    <row r="582" spans="1:38" ht="16.5" x14ac:dyDescent="0.2">
      <c r="A582" s="42">
        <v>579</v>
      </c>
      <c r="B582" s="42"/>
      <c r="C582" s="42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</row>
    <row r="583" spans="1:38" ht="16.5" x14ac:dyDescent="0.2">
      <c r="A583" s="42">
        <v>580</v>
      </c>
      <c r="B583" s="42"/>
      <c r="C583" s="42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</row>
    <row r="584" spans="1:38" ht="16.5" x14ac:dyDescent="0.2">
      <c r="A584" s="42">
        <v>581</v>
      </c>
      <c r="B584" s="42"/>
      <c r="C584" s="42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</row>
    <row r="585" spans="1:38" ht="17.25" thickBot="1" x14ac:dyDescent="0.25">
      <c r="A585" s="42">
        <v>582</v>
      </c>
      <c r="B585" s="42"/>
      <c r="C585" s="42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</row>
    <row r="586" spans="1:38" ht="16.5" x14ac:dyDescent="0.2">
      <c r="A586" s="42">
        <v>583</v>
      </c>
      <c r="B586" s="42"/>
      <c r="C586" s="42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</row>
    <row r="587" spans="1:38" ht="16.5" x14ac:dyDescent="0.2">
      <c r="A587" s="42">
        <v>584</v>
      </c>
      <c r="B587" s="42"/>
      <c r="C587" s="42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</row>
    <row r="588" spans="1:38" ht="16.5" x14ac:dyDescent="0.2">
      <c r="A588" s="42">
        <v>585</v>
      </c>
      <c r="B588" s="42"/>
      <c r="C588" s="42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</row>
    <row r="589" spans="1:38" ht="16.5" x14ac:dyDescent="0.2">
      <c r="A589" s="42">
        <v>586</v>
      </c>
      <c r="B589" s="42"/>
      <c r="C589" s="42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</row>
    <row r="590" spans="1:38" ht="16.5" x14ac:dyDescent="0.2">
      <c r="A590" s="42">
        <v>587</v>
      </c>
      <c r="B590" s="42"/>
      <c r="C590" s="42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</row>
    <row r="591" spans="1:38" ht="17.25" thickBot="1" x14ac:dyDescent="0.25">
      <c r="A591" s="42">
        <v>588</v>
      </c>
      <c r="B591" s="42"/>
      <c r="C591" s="42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</row>
    <row r="592" spans="1:38" ht="16.5" x14ac:dyDescent="0.2">
      <c r="A592" s="42">
        <v>589</v>
      </c>
      <c r="B592" s="42"/>
      <c r="C592" s="42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</row>
    <row r="593" spans="1:38" ht="16.5" x14ac:dyDescent="0.2">
      <c r="A593" s="42">
        <v>590</v>
      </c>
      <c r="B593" s="42"/>
      <c r="C593" s="42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</row>
    <row r="594" spans="1:38" ht="16.5" x14ac:dyDescent="0.2">
      <c r="A594" s="42">
        <v>591</v>
      </c>
      <c r="B594" s="42"/>
      <c r="C594" s="42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</row>
    <row r="595" spans="1:38" ht="16.5" x14ac:dyDescent="0.2">
      <c r="A595" s="42">
        <v>592</v>
      </c>
      <c r="B595" s="42"/>
      <c r="C595" s="42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</row>
    <row r="596" spans="1:38" ht="16.5" x14ac:dyDescent="0.2">
      <c r="A596" s="42">
        <v>593</v>
      </c>
      <c r="B596" s="42"/>
      <c r="C596" s="42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</row>
    <row r="597" spans="1:38" ht="17.25" thickBot="1" x14ac:dyDescent="0.25">
      <c r="A597" s="42">
        <v>594</v>
      </c>
      <c r="B597" s="42"/>
      <c r="C597" s="42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</row>
    <row r="598" spans="1:38" ht="16.5" x14ac:dyDescent="0.2">
      <c r="A598" s="42">
        <v>595</v>
      </c>
      <c r="B598" s="42"/>
      <c r="C598" s="42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</row>
    <row r="599" spans="1:38" ht="16.5" x14ac:dyDescent="0.2">
      <c r="A599" s="42">
        <v>596</v>
      </c>
      <c r="B599" s="42"/>
      <c r="C599" s="42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</row>
    <row r="600" spans="1:38" ht="16.5" x14ac:dyDescent="0.2">
      <c r="A600" s="42">
        <v>597</v>
      </c>
      <c r="B600" s="42"/>
      <c r="C600" s="42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</row>
    <row r="601" spans="1:38" ht="16.5" x14ac:dyDescent="0.2">
      <c r="A601" s="42">
        <v>598</v>
      </c>
      <c r="B601" s="42"/>
      <c r="C601" s="42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</row>
    <row r="602" spans="1:38" ht="16.5" x14ac:dyDescent="0.2">
      <c r="A602" s="42">
        <v>599</v>
      </c>
      <c r="B602" s="42"/>
      <c r="C602" s="42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</row>
    <row r="603" spans="1:38" ht="17.25" thickBot="1" x14ac:dyDescent="0.25">
      <c r="A603" s="42">
        <v>600</v>
      </c>
      <c r="B603" s="42"/>
      <c r="C603" s="42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</row>
    <row r="604" spans="1:38" ht="16.5" x14ac:dyDescent="0.2">
      <c r="A604" s="42">
        <v>601</v>
      </c>
      <c r="B604" s="42"/>
      <c r="C604" s="42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</row>
    <row r="605" spans="1:38" ht="16.5" x14ac:dyDescent="0.2">
      <c r="A605" s="42">
        <v>602</v>
      </c>
      <c r="B605" s="42"/>
      <c r="C605" s="42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</row>
    <row r="606" spans="1:38" ht="16.5" x14ac:dyDescent="0.2">
      <c r="A606" s="42">
        <v>603</v>
      </c>
      <c r="B606" s="42"/>
      <c r="C606" s="42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</row>
    <row r="607" spans="1:38" ht="16.5" x14ac:dyDescent="0.2">
      <c r="A607" s="42">
        <v>604</v>
      </c>
      <c r="B607" s="42"/>
      <c r="C607" s="42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</row>
    <row r="608" spans="1:38" ht="16.5" x14ac:dyDescent="0.2">
      <c r="A608" s="42">
        <v>605</v>
      </c>
      <c r="B608" s="42"/>
      <c r="C608" s="42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</row>
    <row r="609" spans="1:38" ht="17.25" thickBot="1" x14ac:dyDescent="0.25">
      <c r="A609" s="42">
        <v>606</v>
      </c>
      <c r="B609" s="42"/>
      <c r="C609" s="42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</row>
    <row r="610" spans="1:38" ht="16.5" x14ac:dyDescent="0.2">
      <c r="A610" s="42">
        <v>607</v>
      </c>
      <c r="B610" s="42"/>
      <c r="C610" s="42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</row>
    <row r="611" spans="1:38" ht="16.5" x14ac:dyDescent="0.2">
      <c r="A611" s="42">
        <v>608</v>
      </c>
      <c r="B611" s="42"/>
      <c r="C611" s="42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</row>
    <row r="612" spans="1:38" ht="16.5" x14ac:dyDescent="0.2">
      <c r="A612" s="42">
        <v>609</v>
      </c>
      <c r="B612" s="42"/>
      <c r="C612" s="42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</row>
    <row r="613" spans="1:38" ht="16.5" x14ac:dyDescent="0.2">
      <c r="A613" s="42">
        <v>610</v>
      </c>
      <c r="B613" s="42"/>
      <c r="C613" s="42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</row>
    <row r="614" spans="1:38" ht="16.5" x14ac:dyDescent="0.2">
      <c r="A614" s="42">
        <v>611</v>
      </c>
      <c r="B614" s="42"/>
      <c r="C614" s="42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</row>
    <row r="615" spans="1:38" ht="17.25" thickBot="1" x14ac:dyDescent="0.25">
      <c r="A615" s="42">
        <v>612</v>
      </c>
      <c r="B615" s="42"/>
      <c r="C615" s="42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</row>
    <row r="616" spans="1:38" ht="16.5" x14ac:dyDescent="0.2">
      <c r="A616" s="42">
        <v>613</v>
      </c>
      <c r="B616" s="42"/>
      <c r="C616" s="42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</row>
    <row r="617" spans="1:38" ht="16.5" x14ac:dyDescent="0.2">
      <c r="A617" s="42">
        <v>614</v>
      </c>
      <c r="B617" s="42"/>
      <c r="C617" s="42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</row>
    <row r="618" spans="1:38" ht="16.5" x14ac:dyDescent="0.2">
      <c r="A618" s="42">
        <v>615</v>
      </c>
      <c r="B618" s="42"/>
      <c r="C618" s="42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</row>
    <row r="619" spans="1:38" ht="16.5" x14ac:dyDescent="0.2">
      <c r="A619" s="42">
        <v>616</v>
      </c>
      <c r="B619" s="42"/>
      <c r="C619" s="42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</row>
    <row r="620" spans="1:38" ht="16.5" x14ac:dyDescent="0.2">
      <c r="A620" s="42">
        <v>617</v>
      </c>
      <c r="B620" s="42"/>
      <c r="C620" s="42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</row>
    <row r="621" spans="1:38" ht="17.25" thickBot="1" x14ac:dyDescent="0.25">
      <c r="A621" s="42">
        <v>618</v>
      </c>
      <c r="B621" s="42"/>
      <c r="C621" s="42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</row>
    <row r="622" spans="1:38" ht="16.5" x14ac:dyDescent="0.2">
      <c r="A622" s="42">
        <v>619</v>
      </c>
      <c r="B622" s="42"/>
      <c r="C622" s="42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</row>
    <row r="623" spans="1:38" ht="16.5" x14ac:dyDescent="0.2">
      <c r="A623" s="42">
        <v>620</v>
      </c>
      <c r="B623" s="42"/>
      <c r="C623" s="42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</row>
    <row r="624" spans="1:38" ht="16.5" x14ac:dyDescent="0.2">
      <c r="A624" s="42">
        <v>621</v>
      </c>
      <c r="B624" s="42"/>
      <c r="C624" s="42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</row>
    <row r="625" spans="1:38" ht="16.5" x14ac:dyDescent="0.2">
      <c r="A625" s="42">
        <v>622</v>
      </c>
      <c r="B625" s="42"/>
      <c r="C625" s="42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</row>
    <row r="626" spans="1:38" ht="16.5" x14ac:dyDescent="0.2">
      <c r="A626" s="42">
        <v>623</v>
      </c>
      <c r="B626" s="42"/>
      <c r="C626" s="42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</row>
    <row r="627" spans="1:38" ht="17.25" thickBot="1" x14ac:dyDescent="0.25">
      <c r="A627" s="42">
        <v>624</v>
      </c>
      <c r="B627" s="42"/>
      <c r="C627" s="42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</row>
    <row r="628" spans="1:38" ht="16.5" x14ac:dyDescent="0.2">
      <c r="A628" s="42">
        <v>625</v>
      </c>
      <c r="B628" s="42"/>
      <c r="C628" s="42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</row>
    <row r="629" spans="1:38" ht="16.5" x14ac:dyDescent="0.2">
      <c r="A629" s="42">
        <v>626</v>
      </c>
      <c r="B629" s="42"/>
      <c r="C629" s="42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</row>
    <row r="630" spans="1:38" ht="16.5" x14ac:dyDescent="0.2">
      <c r="A630" s="42">
        <v>627</v>
      </c>
      <c r="B630" s="42"/>
      <c r="C630" s="42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</row>
    <row r="631" spans="1:38" ht="16.5" x14ac:dyDescent="0.2">
      <c r="A631" s="42">
        <v>628</v>
      </c>
      <c r="B631" s="42"/>
      <c r="C631" s="42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</row>
    <row r="632" spans="1:38" ht="16.5" x14ac:dyDescent="0.2">
      <c r="A632" s="42">
        <v>629</v>
      </c>
      <c r="B632" s="42"/>
      <c r="C632" s="42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</row>
    <row r="633" spans="1:38" ht="17.25" thickBot="1" x14ac:dyDescent="0.25">
      <c r="A633" s="42">
        <v>630</v>
      </c>
      <c r="B633" s="42"/>
      <c r="C633" s="42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</row>
    <row r="634" spans="1:38" ht="16.5" x14ac:dyDescent="0.2">
      <c r="A634" s="42">
        <v>631</v>
      </c>
      <c r="B634" s="42"/>
      <c r="C634" s="42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</row>
    <row r="635" spans="1:38" ht="16.5" x14ac:dyDescent="0.2">
      <c r="A635" s="42">
        <v>632</v>
      </c>
      <c r="B635" s="42"/>
      <c r="C635" s="42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</row>
    <row r="636" spans="1:38" ht="16.5" x14ac:dyDescent="0.2">
      <c r="A636" s="42">
        <v>633</v>
      </c>
      <c r="B636" s="42"/>
      <c r="C636" s="42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</row>
    <row r="637" spans="1:38" ht="16.5" x14ac:dyDescent="0.2">
      <c r="A637" s="42">
        <v>634</v>
      </c>
      <c r="B637" s="42"/>
      <c r="C637" s="42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</row>
    <row r="638" spans="1:38" ht="16.5" x14ac:dyDescent="0.2">
      <c r="A638" s="42">
        <v>635</v>
      </c>
      <c r="B638" s="42"/>
      <c r="C638" s="42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</row>
    <row r="639" spans="1:38" ht="17.25" thickBot="1" x14ac:dyDescent="0.25">
      <c r="A639" s="42">
        <v>636</v>
      </c>
      <c r="B639" s="42"/>
      <c r="C639" s="42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</row>
    <row r="640" spans="1:38" ht="16.5" x14ac:dyDescent="0.2">
      <c r="AE640" s="20"/>
      <c r="AF640" s="12"/>
      <c r="AG640" s="12"/>
      <c r="AH640" s="12"/>
      <c r="AI640" s="12"/>
      <c r="AJ640" s="12"/>
      <c r="AK640" s="12"/>
      <c r="AL640" s="21"/>
    </row>
    <row r="641" spans="31:38" ht="16.5" x14ac:dyDescent="0.2">
      <c r="AE641" s="22"/>
      <c r="AF641" s="7"/>
      <c r="AG641" s="7"/>
      <c r="AH641" s="7"/>
      <c r="AI641" s="7"/>
      <c r="AJ641" s="7"/>
      <c r="AK641" s="7"/>
      <c r="AL641" s="23"/>
    </row>
    <row r="642" spans="31:38" ht="16.5" x14ac:dyDescent="0.2">
      <c r="AE642" s="22"/>
      <c r="AF642" s="7"/>
      <c r="AG642" s="7"/>
      <c r="AH642" s="7"/>
      <c r="AI642" s="7"/>
      <c r="AJ642" s="7"/>
      <c r="AK642" s="7"/>
      <c r="AL642" s="23"/>
    </row>
    <row r="643" spans="31:38" ht="16.5" x14ac:dyDescent="0.2">
      <c r="AE643" s="22"/>
      <c r="AF643" s="7"/>
      <c r="AG643" s="7"/>
      <c r="AH643" s="7"/>
      <c r="AI643" s="7"/>
      <c r="AJ643" s="7"/>
      <c r="AK643" s="7"/>
      <c r="AL643" s="23"/>
    </row>
    <row r="644" spans="31:38" ht="16.5" x14ac:dyDescent="0.2">
      <c r="AE644" s="22"/>
      <c r="AF644" s="7"/>
      <c r="AG644" s="7"/>
      <c r="AH644" s="7"/>
      <c r="AI644" s="7"/>
      <c r="AJ644" s="7"/>
      <c r="AK644" s="7"/>
      <c r="AL644" s="23"/>
    </row>
    <row r="645" spans="31:38" ht="17.25" thickBot="1" x14ac:dyDescent="0.25">
      <c r="AE645" s="24"/>
      <c r="AF645" s="18"/>
      <c r="AG645" s="18"/>
      <c r="AH645" s="18"/>
      <c r="AI645" s="18"/>
      <c r="AJ645" s="18"/>
      <c r="AK645" s="18"/>
      <c r="AL645" s="25"/>
    </row>
    <row r="646" spans="31:38" ht="16.5" x14ac:dyDescent="0.2">
      <c r="AE646" s="20"/>
      <c r="AF646" s="12"/>
      <c r="AG646" s="12"/>
      <c r="AH646" s="12"/>
      <c r="AI646" s="12"/>
      <c r="AJ646" s="12"/>
      <c r="AK646" s="12"/>
      <c r="AL646" s="21"/>
    </row>
    <row r="647" spans="31:38" ht="16.5" x14ac:dyDescent="0.2">
      <c r="AE647" s="22"/>
      <c r="AF647" s="7"/>
      <c r="AG647" s="7"/>
      <c r="AH647" s="7"/>
      <c r="AI647" s="7"/>
      <c r="AJ647" s="7"/>
      <c r="AK647" s="7"/>
      <c r="AL647" s="23"/>
    </row>
    <row r="648" spans="31:38" ht="16.5" x14ac:dyDescent="0.2">
      <c r="AE648" s="22"/>
      <c r="AF648" s="7"/>
      <c r="AG648" s="7"/>
      <c r="AH648" s="7"/>
      <c r="AI648" s="7"/>
      <c r="AJ648" s="7"/>
      <c r="AK648" s="7"/>
      <c r="AL648" s="23"/>
    </row>
    <row r="649" spans="31:38" ht="16.5" x14ac:dyDescent="0.2">
      <c r="AE649" s="22"/>
      <c r="AF649" s="7"/>
      <c r="AG649" s="7"/>
      <c r="AH649" s="7"/>
      <c r="AI649" s="7"/>
      <c r="AJ649" s="7"/>
      <c r="AK649" s="7"/>
      <c r="AL649" s="23"/>
    </row>
    <row r="650" spans="31:38" ht="16.5" x14ac:dyDescent="0.2">
      <c r="AE650" s="22"/>
      <c r="AF650" s="7"/>
      <c r="AG650" s="7"/>
      <c r="AH650" s="7"/>
      <c r="AI650" s="7"/>
      <c r="AJ650" s="7"/>
      <c r="AK650" s="7"/>
      <c r="AL650" s="23"/>
    </row>
    <row r="651" spans="31:38" ht="17.25" thickBot="1" x14ac:dyDescent="0.25">
      <c r="AE651" s="24"/>
      <c r="AF651" s="18"/>
      <c r="AG651" s="18"/>
      <c r="AH651" s="18"/>
      <c r="AI651" s="18"/>
      <c r="AJ651" s="18"/>
      <c r="AK651" s="18"/>
      <c r="AL651" s="25"/>
    </row>
    <row r="652" spans="31:38" ht="16.5" x14ac:dyDescent="0.2">
      <c r="AE652" s="20"/>
      <c r="AF652" s="12"/>
      <c r="AG652" s="12"/>
      <c r="AH652" s="12"/>
      <c r="AI652" s="12"/>
      <c r="AJ652" s="12"/>
      <c r="AK652" s="12"/>
      <c r="AL652" s="21"/>
    </row>
    <row r="653" spans="31:38" ht="16.5" x14ac:dyDescent="0.2">
      <c r="AE653" s="22"/>
      <c r="AF653" s="7"/>
      <c r="AG653" s="7"/>
      <c r="AH653" s="7"/>
      <c r="AI653" s="7"/>
      <c r="AJ653" s="7"/>
      <c r="AK653" s="7"/>
      <c r="AL653" s="23"/>
    </row>
    <row r="654" spans="31:38" ht="16.5" x14ac:dyDescent="0.2">
      <c r="AE654" s="22"/>
      <c r="AF654" s="7"/>
      <c r="AG654" s="7"/>
      <c r="AH654" s="7"/>
      <c r="AI654" s="7"/>
      <c r="AJ654" s="7"/>
      <c r="AK654" s="7"/>
      <c r="AL654" s="23"/>
    </row>
    <row r="655" spans="31:38" ht="16.5" x14ac:dyDescent="0.2">
      <c r="AE655" s="22"/>
      <c r="AF655" s="7"/>
      <c r="AG655" s="7"/>
      <c r="AH655" s="7"/>
      <c r="AI655" s="7"/>
      <c r="AJ655" s="7"/>
      <c r="AK655" s="7"/>
      <c r="AL655" s="23"/>
    </row>
    <row r="656" spans="31:38" ht="16.5" x14ac:dyDescent="0.2">
      <c r="AE656" s="22"/>
      <c r="AF656" s="7"/>
      <c r="AG656" s="7"/>
      <c r="AH656" s="7"/>
      <c r="AI656" s="7"/>
      <c r="AJ656" s="7"/>
      <c r="AK656" s="7"/>
      <c r="AL656" s="23"/>
    </row>
    <row r="657" spans="31:38" ht="17.25" thickBot="1" x14ac:dyDescent="0.25">
      <c r="AE657" s="24"/>
      <c r="AF657" s="18"/>
      <c r="AG657" s="18"/>
      <c r="AH657" s="18"/>
      <c r="AI657" s="18"/>
      <c r="AJ657" s="18"/>
      <c r="AK657" s="18"/>
      <c r="AL657" s="25"/>
    </row>
    <row r="658" spans="31:38" ht="16.5" x14ac:dyDescent="0.2">
      <c r="AE658" s="20"/>
      <c r="AF658" s="12"/>
      <c r="AG658" s="12"/>
      <c r="AH658" s="12"/>
      <c r="AI658" s="12"/>
      <c r="AJ658" s="12"/>
      <c r="AK658" s="12"/>
      <c r="AL658" s="21"/>
    </row>
    <row r="659" spans="31:38" ht="16.5" x14ac:dyDescent="0.2">
      <c r="AE659" s="22"/>
      <c r="AF659" s="7"/>
      <c r="AG659" s="7"/>
      <c r="AH659" s="7"/>
      <c r="AI659" s="7"/>
      <c r="AJ659" s="7"/>
      <c r="AK659" s="7"/>
      <c r="AL659" s="23"/>
    </row>
    <row r="660" spans="31:38" ht="16.5" x14ac:dyDescent="0.2">
      <c r="AE660" s="22"/>
      <c r="AF660" s="7"/>
      <c r="AG660" s="7"/>
      <c r="AH660" s="7"/>
      <c r="AI660" s="7"/>
      <c r="AJ660" s="7"/>
      <c r="AK660" s="7"/>
      <c r="AL660" s="23"/>
    </row>
    <row r="661" spans="31:38" ht="16.5" x14ac:dyDescent="0.2">
      <c r="AE661" s="22"/>
      <c r="AF661" s="7"/>
      <c r="AG661" s="7"/>
      <c r="AH661" s="7"/>
      <c r="AI661" s="7"/>
      <c r="AJ661" s="7"/>
      <c r="AK661" s="7"/>
      <c r="AL661" s="23"/>
    </row>
    <row r="662" spans="31:38" ht="16.5" x14ac:dyDescent="0.2">
      <c r="AE662" s="22"/>
      <c r="AF662" s="7"/>
      <c r="AG662" s="7"/>
      <c r="AH662" s="7"/>
      <c r="AI662" s="7"/>
      <c r="AJ662" s="7"/>
      <c r="AK662" s="7"/>
      <c r="AL662" s="23"/>
    </row>
    <row r="663" spans="31:38" ht="17.25" thickBot="1" x14ac:dyDescent="0.25">
      <c r="AE663" s="24"/>
      <c r="AF663" s="18"/>
      <c r="AG663" s="18"/>
      <c r="AH663" s="18"/>
      <c r="AI663" s="18"/>
      <c r="AJ663" s="18"/>
      <c r="AK663" s="18"/>
      <c r="AL663" s="25"/>
    </row>
    <row r="664" spans="31:38" ht="16.5" x14ac:dyDescent="0.2">
      <c r="AE664" s="20"/>
      <c r="AF664" s="12"/>
      <c r="AG664" s="12"/>
      <c r="AH664" s="12"/>
      <c r="AI664" s="12"/>
      <c r="AJ664" s="12"/>
      <c r="AK664" s="12"/>
      <c r="AL664" s="21"/>
    </row>
    <row r="665" spans="31:38" ht="16.5" x14ac:dyDescent="0.2">
      <c r="AE665" s="22"/>
      <c r="AF665" s="7"/>
      <c r="AG665" s="7"/>
      <c r="AH665" s="7"/>
      <c r="AI665" s="7"/>
      <c r="AJ665" s="7"/>
      <c r="AK665" s="7"/>
      <c r="AL665" s="23"/>
    </row>
    <row r="666" spans="31:38" ht="16.5" x14ac:dyDescent="0.2">
      <c r="AE666" s="22"/>
      <c r="AF666" s="7"/>
      <c r="AG666" s="7"/>
      <c r="AH666" s="7"/>
      <c r="AI666" s="7"/>
      <c r="AJ666" s="7"/>
      <c r="AK666" s="7"/>
      <c r="AL666" s="23"/>
    </row>
    <row r="667" spans="31:38" ht="16.5" x14ac:dyDescent="0.2">
      <c r="AE667" s="22"/>
      <c r="AF667" s="7"/>
      <c r="AG667" s="7"/>
      <c r="AH667" s="7"/>
      <c r="AI667" s="7"/>
      <c r="AJ667" s="7"/>
      <c r="AK667" s="7"/>
      <c r="AL667" s="23"/>
    </row>
    <row r="668" spans="31:38" ht="16.5" x14ac:dyDescent="0.2">
      <c r="AE668" s="22"/>
      <c r="AF668" s="7"/>
      <c r="AG668" s="7"/>
      <c r="AH668" s="7"/>
      <c r="AI668" s="7"/>
      <c r="AJ668" s="7"/>
      <c r="AK668" s="7"/>
      <c r="AL668" s="23"/>
    </row>
    <row r="669" spans="31:38" ht="17.25" thickBot="1" x14ac:dyDescent="0.25">
      <c r="AE669" s="24"/>
      <c r="AF669" s="18"/>
      <c r="AG669" s="18"/>
      <c r="AH669" s="18"/>
      <c r="AI669" s="18"/>
      <c r="AJ669" s="18"/>
      <c r="AK669" s="18"/>
      <c r="AL669" s="25"/>
    </row>
    <row r="670" spans="31:38" ht="16.5" x14ac:dyDescent="0.2">
      <c r="AE670" s="20"/>
      <c r="AF670" s="12"/>
      <c r="AG670" s="12"/>
      <c r="AH670" s="12"/>
      <c r="AI670" s="12"/>
      <c r="AJ670" s="12"/>
      <c r="AK670" s="12"/>
      <c r="AL670" s="21"/>
    </row>
    <row r="671" spans="31:38" ht="16.5" x14ac:dyDescent="0.2">
      <c r="AE671" s="22"/>
      <c r="AF671" s="7"/>
      <c r="AG671" s="7"/>
      <c r="AH671" s="7"/>
      <c r="AI671" s="7"/>
      <c r="AJ671" s="7"/>
      <c r="AK671" s="7"/>
      <c r="AL671" s="23"/>
    </row>
    <row r="672" spans="31:38" ht="16.5" x14ac:dyDescent="0.2">
      <c r="AE672" s="22"/>
      <c r="AF672" s="7"/>
      <c r="AG672" s="7"/>
      <c r="AH672" s="7"/>
      <c r="AI672" s="7"/>
      <c r="AJ672" s="7"/>
      <c r="AK672" s="7"/>
      <c r="AL672" s="23"/>
    </row>
    <row r="673" spans="31:38" ht="16.5" x14ac:dyDescent="0.2">
      <c r="AE673" s="22"/>
      <c r="AF673" s="7"/>
      <c r="AG673" s="7"/>
      <c r="AH673" s="7"/>
      <c r="AI673" s="7"/>
      <c r="AJ673" s="7"/>
      <c r="AK673" s="7"/>
      <c r="AL673" s="23"/>
    </row>
    <row r="674" spans="31:38" ht="16.5" x14ac:dyDescent="0.2">
      <c r="AE674" s="22"/>
      <c r="AF674" s="7"/>
      <c r="AG674" s="7"/>
      <c r="AH674" s="7"/>
      <c r="AI674" s="7"/>
      <c r="AJ674" s="7"/>
      <c r="AK674" s="7"/>
      <c r="AL674" s="23"/>
    </row>
    <row r="675" spans="31:38" ht="17.25" thickBot="1" x14ac:dyDescent="0.25">
      <c r="AE675" s="24"/>
      <c r="AF675" s="18"/>
      <c r="AG675" s="18"/>
      <c r="AH675" s="18"/>
      <c r="AI675" s="18"/>
      <c r="AJ675" s="18"/>
      <c r="AK675" s="18"/>
      <c r="AL675" s="25"/>
    </row>
    <row r="676" spans="31:38" ht="16.5" x14ac:dyDescent="0.2">
      <c r="AE676" s="20"/>
      <c r="AF676" s="12"/>
      <c r="AG676" s="12"/>
      <c r="AH676" s="12"/>
      <c r="AI676" s="12"/>
      <c r="AJ676" s="12"/>
      <c r="AK676" s="12"/>
      <c r="AL676" s="21"/>
    </row>
    <row r="677" spans="31:38" ht="16.5" x14ac:dyDescent="0.2">
      <c r="AE677" s="22"/>
      <c r="AF677" s="7"/>
      <c r="AG677" s="7"/>
      <c r="AH677" s="7"/>
      <c r="AI677" s="7"/>
      <c r="AJ677" s="7"/>
      <c r="AK677" s="7"/>
      <c r="AL677" s="23"/>
    </row>
    <row r="678" spans="31:38" ht="16.5" x14ac:dyDescent="0.2">
      <c r="AE678" s="22"/>
      <c r="AF678" s="7"/>
      <c r="AG678" s="7"/>
      <c r="AH678" s="7"/>
      <c r="AI678" s="7"/>
      <c r="AJ678" s="7"/>
      <c r="AK678" s="7"/>
      <c r="AL678" s="23"/>
    </row>
    <row r="679" spans="31:38" ht="16.5" x14ac:dyDescent="0.2">
      <c r="AE679" s="22"/>
      <c r="AF679" s="7"/>
      <c r="AG679" s="7"/>
      <c r="AH679" s="7"/>
      <c r="AI679" s="7"/>
      <c r="AJ679" s="7"/>
      <c r="AK679" s="7"/>
      <c r="AL679" s="23"/>
    </row>
    <row r="680" spans="31:38" ht="16.5" x14ac:dyDescent="0.2">
      <c r="AE680" s="22"/>
      <c r="AF680" s="7"/>
      <c r="AG680" s="7"/>
      <c r="AH680" s="7"/>
      <c r="AI680" s="7"/>
      <c r="AJ680" s="7"/>
      <c r="AK680" s="7"/>
      <c r="AL680" s="23"/>
    </row>
    <row r="681" spans="31:38" ht="17.25" thickBot="1" x14ac:dyDescent="0.25">
      <c r="AE681" s="24"/>
      <c r="AF681" s="18"/>
      <c r="AG681" s="18"/>
      <c r="AH681" s="18"/>
      <c r="AI681" s="18"/>
      <c r="AJ681" s="18"/>
      <c r="AK681" s="18"/>
      <c r="AL681" s="25"/>
    </row>
    <row r="682" spans="31:38" ht="16.5" x14ac:dyDescent="0.2">
      <c r="AE682" s="20"/>
      <c r="AF682" s="12"/>
      <c r="AG682" s="12"/>
      <c r="AH682" s="12"/>
      <c r="AI682" s="12"/>
      <c r="AJ682" s="12"/>
      <c r="AK682" s="12"/>
      <c r="AL682" s="21"/>
    </row>
    <row r="683" spans="31:38" ht="16.5" x14ac:dyDescent="0.2">
      <c r="AE683" s="22"/>
      <c r="AF683" s="7"/>
      <c r="AG683" s="7"/>
      <c r="AH683" s="7"/>
      <c r="AI683" s="7"/>
      <c r="AJ683" s="7"/>
      <c r="AK683" s="7"/>
      <c r="AL683" s="23"/>
    </row>
    <row r="684" spans="31:38" ht="16.5" x14ac:dyDescent="0.2">
      <c r="AE684" s="22"/>
      <c r="AF684" s="7"/>
      <c r="AG684" s="7"/>
      <c r="AH684" s="7"/>
      <c r="AI684" s="7"/>
      <c r="AJ684" s="7"/>
      <c r="AK684" s="7"/>
      <c r="AL684" s="23"/>
    </row>
    <row r="685" spans="31:38" ht="16.5" x14ac:dyDescent="0.2">
      <c r="AE685" s="22"/>
      <c r="AF685" s="7"/>
      <c r="AG685" s="7"/>
      <c r="AH685" s="7"/>
      <c r="AI685" s="7"/>
      <c r="AJ685" s="7"/>
      <c r="AK685" s="7"/>
      <c r="AL685" s="23"/>
    </row>
    <row r="686" spans="31:38" ht="16.5" x14ac:dyDescent="0.2">
      <c r="AE686" s="22"/>
      <c r="AF686" s="7"/>
      <c r="AG686" s="7"/>
      <c r="AH686" s="7"/>
      <c r="AI686" s="7"/>
      <c r="AJ686" s="7"/>
      <c r="AK686" s="7"/>
      <c r="AL686" s="23"/>
    </row>
    <row r="687" spans="31:38" ht="17.25" thickBot="1" x14ac:dyDescent="0.25">
      <c r="AE687" s="24"/>
      <c r="AF687" s="18"/>
      <c r="AG687" s="18"/>
      <c r="AH687" s="18"/>
      <c r="AI687" s="18"/>
      <c r="AJ687" s="18"/>
      <c r="AK687" s="18"/>
      <c r="AL687" s="25"/>
    </row>
    <row r="688" spans="31:38" ht="16.5" x14ac:dyDescent="0.2">
      <c r="AE688" s="20"/>
      <c r="AF688" s="12"/>
      <c r="AG688" s="12"/>
      <c r="AH688" s="12"/>
      <c r="AI688" s="12"/>
      <c r="AJ688" s="12"/>
      <c r="AK688" s="12"/>
      <c r="AL688" s="21"/>
    </row>
    <row r="689" spans="31:38" ht="16.5" x14ac:dyDescent="0.2">
      <c r="AE689" s="22"/>
      <c r="AF689" s="7"/>
      <c r="AG689" s="7"/>
      <c r="AH689" s="7"/>
      <c r="AI689" s="7"/>
      <c r="AJ689" s="7"/>
      <c r="AK689" s="7"/>
      <c r="AL689" s="23"/>
    </row>
    <row r="690" spans="31:38" ht="16.5" x14ac:dyDescent="0.2">
      <c r="AE690" s="22"/>
      <c r="AF690" s="7"/>
      <c r="AG690" s="7"/>
      <c r="AH690" s="7"/>
      <c r="AI690" s="7"/>
      <c r="AJ690" s="7"/>
      <c r="AK690" s="7"/>
      <c r="AL690" s="23"/>
    </row>
    <row r="691" spans="31:38" ht="16.5" x14ac:dyDescent="0.2">
      <c r="AE691" s="22"/>
      <c r="AF691" s="7"/>
      <c r="AG691" s="7"/>
      <c r="AH691" s="7"/>
      <c r="AI691" s="7"/>
      <c r="AJ691" s="7"/>
      <c r="AK691" s="7"/>
      <c r="AL691" s="23"/>
    </row>
    <row r="692" spans="31:38" ht="16.5" x14ac:dyDescent="0.2">
      <c r="AE692" s="22"/>
      <c r="AF692" s="7"/>
      <c r="AG692" s="7"/>
      <c r="AH692" s="7"/>
      <c r="AI692" s="7"/>
      <c r="AJ692" s="7"/>
      <c r="AK692" s="7"/>
      <c r="AL692" s="23"/>
    </row>
    <row r="693" spans="31:38" ht="17.25" thickBot="1" x14ac:dyDescent="0.25">
      <c r="AE693" s="24"/>
      <c r="AF693" s="18"/>
      <c r="AG693" s="18"/>
      <c r="AH693" s="18"/>
      <c r="AI693" s="18"/>
      <c r="AJ693" s="18"/>
      <c r="AK693" s="18"/>
      <c r="AL693" s="25"/>
    </row>
    <row r="694" spans="31:38" ht="16.5" x14ac:dyDescent="0.2">
      <c r="AE694" s="20"/>
      <c r="AF694" s="12"/>
      <c r="AG694" s="12"/>
      <c r="AH694" s="12"/>
      <c r="AI694" s="12"/>
      <c r="AJ694" s="12"/>
      <c r="AK694" s="12"/>
      <c r="AL694" s="21"/>
    </row>
    <row r="695" spans="31:38" ht="16.5" x14ac:dyDescent="0.2">
      <c r="AE695" s="22"/>
      <c r="AF695" s="7"/>
      <c r="AG695" s="7"/>
      <c r="AH695" s="7"/>
      <c r="AI695" s="7"/>
      <c r="AJ695" s="7"/>
      <c r="AK695" s="7"/>
      <c r="AL695" s="23"/>
    </row>
    <row r="696" spans="31:38" ht="16.5" x14ac:dyDescent="0.2">
      <c r="AE696" s="22"/>
      <c r="AF696" s="7"/>
      <c r="AG696" s="7"/>
      <c r="AH696" s="7"/>
      <c r="AI696" s="7"/>
      <c r="AJ696" s="7"/>
      <c r="AK696" s="7"/>
      <c r="AL696" s="23"/>
    </row>
    <row r="697" spans="31:38" ht="16.5" x14ac:dyDescent="0.2">
      <c r="AE697" s="22"/>
      <c r="AF697" s="7"/>
      <c r="AG697" s="7"/>
      <c r="AH697" s="7"/>
      <c r="AI697" s="7"/>
      <c r="AJ697" s="7"/>
      <c r="AK697" s="7"/>
      <c r="AL697" s="23"/>
    </row>
    <row r="698" spans="31:38" ht="16.5" x14ac:dyDescent="0.2">
      <c r="AE698" s="22"/>
      <c r="AF698" s="7"/>
      <c r="AG698" s="7"/>
      <c r="AH698" s="7"/>
      <c r="AI698" s="7"/>
      <c r="AJ698" s="7"/>
      <c r="AK698" s="7"/>
      <c r="AL698" s="23"/>
    </row>
    <row r="699" spans="31:38" ht="17.25" thickBot="1" x14ac:dyDescent="0.25">
      <c r="AE699" s="24"/>
      <c r="AF699" s="18"/>
      <c r="AG699" s="18"/>
      <c r="AH699" s="18"/>
      <c r="AI699" s="18"/>
      <c r="AJ699" s="18"/>
      <c r="AK699" s="18"/>
      <c r="AL699" s="25"/>
    </row>
    <row r="700" spans="31:38" ht="16.5" x14ac:dyDescent="0.2">
      <c r="AE700" s="20"/>
      <c r="AF700" s="12"/>
      <c r="AG700" s="12"/>
      <c r="AH700" s="12"/>
      <c r="AI700" s="12"/>
      <c r="AJ700" s="12"/>
      <c r="AK700" s="12"/>
      <c r="AL700" s="21"/>
    </row>
    <row r="701" spans="31:38" ht="16.5" x14ac:dyDescent="0.2">
      <c r="AE701" s="22"/>
      <c r="AF701" s="7"/>
      <c r="AG701" s="7"/>
      <c r="AH701" s="7"/>
      <c r="AI701" s="7"/>
      <c r="AJ701" s="7"/>
      <c r="AK701" s="7"/>
      <c r="AL701" s="23"/>
    </row>
    <row r="702" spans="31:38" ht="16.5" x14ac:dyDescent="0.2">
      <c r="AE702" s="22"/>
      <c r="AF702" s="7"/>
      <c r="AG702" s="7"/>
      <c r="AH702" s="7"/>
      <c r="AI702" s="7"/>
      <c r="AJ702" s="7"/>
      <c r="AK702" s="7"/>
      <c r="AL702" s="23"/>
    </row>
    <row r="703" spans="31:38" ht="16.5" x14ac:dyDescent="0.2">
      <c r="AE703" s="22"/>
      <c r="AF703" s="7"/>
      <c r="AG703" s="7"/>
      <c r="AH703" s="7"/>
      <c r="AI703" s="7"/>
      <c r="AJ703" s="7"/>
      <c r="AK703" s="7"/>
      <c r="AL703" s="23"/>
    </row>
    <row r="704" spans="31:38" ht="16.5" x14ac:dyDescent="0.2">
      <c r="AE704" s="22"/>
      <c r="AF704" s="7"/>
      <c r="AG704" s="7"/>
      <c r="AH704" s="7"/>
      <c r="AI704" s="7"/>
      <c r="AJ704" s="7"/>
      <c r="AK704" s="7"/>
      <c r="AL704" s="23"/>
    </row>
    <row r="705" spans="31:38" ht="17.25" thickBot="1" x14ac:dyDescent="0.25">
      <c r="AE705" s="24"/>
      <c r="AF705" s="18"/>
      <c r="AG705" s="18"/>
      <c r="AH705" s="18"/>
      <c r="AI705" s="18"/>
      <c r="AJ705" s="18"/>
      <c r="AK705" s="18"/>
      <c r="AL705" s="25"/>
    </row>
    <row r="706" spans="31:38" ht="16.5" x14ac:dyDescent="0.2">
      <c r="AE706" s="20"/>
      <c r="AF706" s="12"/>
      <c r="AG706" s="12"/>
      <c r="AH706" s="12"/>
      <c r="AI706" s="12"/>
      <c r="AJ706" s="12"/>
      <c r="AK706" s="12"/>
      <c r="AL706" s="21"/>
    </row>
    <row r="707" spans="31:38" ht="16.5" x14ac:dyDescent="0.2">
      <c r="AE707" s="22"/>
      <c r="AF707" s="7"/>
      <c r="AG707" s="7"/>
      <c r="AH707" s="7"/>
      <c r="AI707" s="7"/>
      <c r="AJ707" s="7"/>
      <c r="AK707" s="7"/>
      <c r="AL707" s="23"/>
    </row>
    <row r="708" spans="31:38" ht="16.5" x14ac:dyDescent="0.2">
      <c r="AE708" s="22"/>
      <c r="AF708" s="7"/>
      <c r="AG708" s="7"/>
      <c r="AH708" s="7"/>
      <c r="AI708" s="7"/>
      <c r="AJ708" s="7"/>
      <c r="AK708" s="7"/>
      <c r="AL708" s="23"/>
    </row>
    <row r="709" spans="31:38" ht="16.5" x14ac:dyDescent="0.2">
      <c r="AE709" s="22"/>
      <c r="AF709" s="7"/>
      <c r="AG709" s="7"/>
      <c r="AH709" s="7"/>
      <c r="AI709" s="7"/>
      <c r="AJ709" s="7"/>
      <c r="AK709" s="7"/>
      <c r="AL709" s="23"/>
    </row>
    <row r="710" spans="31:38" ht="16.5" x14ac:dyDescent="0.2">
      <c r="AE710" s="22"/>
      <c r="AF710" s="7"/>
      <c r="AG710" s="7"/>
      <c r="AH710" s="7"/>
      <c r="AI710" s="7"/>
      <c r="AJ710" s="7"/>
      <c r="AK710" s="7"/>
      <c r="AL710" s="23"/>
    </row>
    <row r="711" spans="31:38" ht="17.25" thickBot="1" x14ac:dyDescent="0.25">
      <c r="AE711" s="24"/>
      <c r="AF711" s="18"/>
      <c r="AG711" s="18"/>
      <c r="AH711" s="18"/>
      <c r="AI711" s="18"/>
      <c r="AJ711" s="18"/>
      <c r="AK711" s="18"/>
      <c r="AL711" s="25"/>
    </row>
    <row r="712" spans="31:38" ht="16.5" x14ac:dyDescent="0.2">
      <c r="AE712" s="20"/>
      <c r="AF712" s="12"/>
      <c r="AG712" s="12"/>
      <c r="AH712" s="12"/>
      <c r="AI712" s="12"/>
      <c r="AJ712" s="12"/>
      <c r="AK712" s="12"/>
      <c r="AL712" s="21"/>
    </row>
    <row r="713" spans="31:38" ht="16.5" x14ac:dyDescent="0.2">
      <c r="AE713" s="22"/>
      <c r="AF713" s="7"/>
      <c r="AG713" s="7"/>
      <c r="AH713" s="7"/>
      <c r="AI713" s="7"/>
      <c r="AJ713" s="7"/>
      <c r="AK713" s="7"/>
      <c r="AL713" s="23"/>
    </row>
    <row r="714" spans="31:38" ht="16.5" x14ac:dyDescent="0.2">
      <c r="AE714" s="22"/>
      <c r="AF714" s="7"/>
      <c r="AG714" s="7"/>
      <c r="AH714" s="7"/>
      <c r="AI714" s="7"/>
      <c r="AJ714" s="7"/>
      <c r="AK714" s="7"/>
      <c r="AL714" s="23"/>
    </row>
    <row r="715" spans="31:38" ht="16.5" x14ac:dyDescent="0.2">
      <c r="AE715" s="22"/>
      <c r="AF715" s="7"/>
      <c r="AG715" s="7"/>
      <c r="AH715" s="7"/>
      <c r="AI715" s="7"/>
      <c r="AJ715" s="7"/>
      <c r="AK715" s="7"/>
      <c r="AL715" s="23"/>
    </row>
    <row r="716" spans="31:38" ht="16.5" x14ac:dyDescent="0.2">
      <c r="AE716" s="22"/>
      <c r="AF716" s="7"/>
      <c r="AG716" s="7"/>
      <c r="AH716" s="7"/>
      <c r="AI716" s="7"/>
      <c r="AJ716" s="7"/>
      <c r="AK716" s="7"/>
      <c r="AL716" s="23"/>
    </row>
    <row r="717" spans="31:38" ht="17.25" thickBot="1" x14ac:dyDescent="0.25">
      <c r="AE717" s="24"/>
      <c r="AF717" s="18"/>
      <c r="AG717" s="18"/>
      <c r="AH717" s="18"/>
      <c r="AI717" s="18"/>
      <c r="AJ717" s="18"/>
      <c r="AK717" s="18"/>
      <c r="AL717" s="25"/>
    </row>
    <row r="718" spans="31:38" ht="16.5" x14ac:dyDescent="0.2">
      <c r="AE718" s="20"/>
      <c r="AF718" s="12"/>
      <c r="AG718" s="12"/>
      <c r="AH718" s="12"/>
      <c r="AI718" s="12"/>
      <c r="AJ718" s="12"/>
      <c r="AK718" s="12"/>
      <c r="AL718" s="21"/>
    </row>
    <row r="719" spans="31:38" ht="16.5" x14ac:dyDescent="0.2">
      <c r="AE719" s="22"/>
      <c r="AF719" s="7"/>
      <c r="AG719" s="7"/>
      <c r="AH719" s="7"/>
      <c r="AI719" s="7"/>
      <c r="AJ719" s="7"/>
      <c r="AK719" s="7"/>
      <c r="AL719" s="23"/>
    </row>
    <row r="720" spans="31:38" ht="16.5" x14ac:dyDescent="0.2">
      <c r="AE720" s="22"/>
      <c r="AF720" s="7"/>
      <c r="AG720" s="7"/>
      <c r="AH720" s="7"/>
      <c r="AI720" s="7"/>
      <c r="AJ720" s="7"/>
      <c r="AK720" s="7"/>
      <c r="AL720" s="23"/>
    </row>
    <row r="721" spans="31:38" ht="16.5" x14ac:dyDescent="0.2">
      <c r="AE721" s="22"/>
      <c r="AF721" s="7"/>
      <c r="AG721" s="7"/>
      <c r="AH721" s="7"/>
      <c r="AI721" s="7"/>
      <c r="AJ721" s="7"/>
      <c r="AK721" s="7"/>
      <c r="AL721" s="23"/>
    </row>
    <row r="722" spans="31:38" ht="16.5" x14ac:dyDescent="0.2">
      <c r="AE722" s="22"/>
      <c r="AF722" s="7"/>
      <c r="AG722" s="7"/>
      <c r="AH722" s="7"/>
      <c r="AI722" s="7"/>
      <c r="AJ722" s="7"/>
      <c r="AK722" s="7"/>
      <c r="AL722" s="23"/>
    </row>
    <row r="723" spans="31:38" ht="17.25" thickBot="1" x14ac:dyDescent="0.25">
      <c r="AE723" s="24"/>
      <c r="AF723" s="18"/>
      <c r="AG723" s="18"/>
      <c r="AH723" s="18"/>
      <c r="AI723" s="18"/>
      <c r="AJ723" s="18"/>
      <c r="AK723" s="18"/>
      <c r="AL723" s="25"/>
    </row>
    <row r="724" spans="31:38" ht="16.5" x14ac:dyDescent="0.2">
      <c r="AE724" s="20"/>
      <c r="AF724" s="12"/>
      <c r="AG724" s="12"/>
      <c r="AH724" s="12"/>
      <c r="AI724" s="12"/>
      <c r="AJ724" s="12"/>
      <c r="AK724" s="12"/>
      <c r="AL724" s="21"/>
    </row>
    <row r="725" spans="31:38" ht="16.5" x14ac:dyDescent="0.2">
      <c r="AE725" s="22"/>
      <c r="AF725" s="7"/>
      <c r="AG725" s="7"/>
      <c r="AH725" s="7"/>
      <c r="AI725" s="7"/>
      <c r="AJ725" s="7"/>
      <c r="AK725" s="7"/>
      <c r="AL725" s="23"/>
    </row>
    <row r="726" spans="31:38" ht="16.5" x14ac:dyDescent="0.2">
      <c r="AE726" s="22"/>
      <c r="AF726" s="7"/>
      <c r="AG726" s="7"/>
      <c r="AH726" s="7"/>
      <c r="AI726" s="7"/>
      <c r="AJ726" s="7"/>
      <c r="AK726" s="7"/>
      <c r="AL726" s="23"/>
    </row>
    <row r="727" spans="31:38" ht="16.5" x14ac:dyDescent="0.2">
      <c r="AE727" s="22"/>
      <c r="AF727" s="7"/>
      <c r="AG727" s="7"/>
      <c r="AH727" s="7"/>
      <c r="AI727" s="7"/>
      <c r="AJ727" s="7"/>
      <c r="AK727" s="7"/>
      <c r="AL727" s="23"/>
    </row>
    <row r="728" spans="31:38" ht="16.5" x14ac:dyDescent="0.2">
      <c r="AE728" s="22"/>
      <c r="AF728" s="7"/>
      <c r="AG728" s="7"/>
      <c r="AH728" s="7"/>
      <c r="AI728" s="7"/>
      <c r="AJ728" s="7"/>
      <c r="AK728" s="7"/>
      <c r="AL728" s="23"/>
    </row>
    <row r="729" spans="31:38" ht="17.25" thickBot="1" x14ac:dyDescent="0.25">
      <c r="AE729" s="24"/>
      <c r="AF729" s="18"/>
      <c r="AG729" s="18"/>
      <c r="AH729" s="18"/>
      <c r="AI729" s="18"/>
      <c r="AJ729" s="18"/>
      <c r="AK729" s="18"/>
      <c r="AL729" s="25"/>
    </row>
    <row r="730" spans="31:38" ht="16.5" x14ac:dyDescent="0.2">
      <c r="AE730" s="20"/>
      <c r="AF730" s="12"/>
      <c r="AG730" s="12"/>
      <c r="AH730" s="12"/>
      <c r="AI730" s="12"/>
      <c r="AJ730" s="12"/>
      <c r="AK730" s="12"/>
      <c r="AL730" s="21"/>
    </row>
    <row r="731" spans="31:38" ht="16.5" x14ac:dyDescent="0.2">
      <c r="AE731" s="22"/>
      <c r="AF731" s="7"/>
      <c r="AG731" s="7"/>
      <c r="AH731" s="7"/>
      <c r="AI731" s="7"/>
      <c r="AJ731" s="7"/>
      <c r="AK731" s="7"/>
      <c r="AL731" s="23"/>
    </row>
    <row r="732" spans="31:38" ht="16.5" x14ac:dyDescent="0.2">
      <c r="AE732" s="22"/>
      <c r="AF732" s="7"/>
      <c r="AG732" s="7"/>
      <c r="AH732" s="7"/>
      <c r="AI732" s="7"/>
      <c r="AJ732" s="7"/>
      <c r="AK732" s="7"/>
      <c r="AL732" s="23"/>
    </row>
    <row r="733" spans="31:38" ht="16.5" x14ac:dyDescent="0.2">
      <c r="AE733" s="22"/>
      <c r="AF733" s="7"/>
      <c r="AG733" s="7"/>
      <c r="AH733" s="7"/>
      <c r="AI733" s="7"/>
      <c r="AJ733" s="7"/>
      <c r="AK733" s="7"/>
      <c r="AL733" s="23"/>
    </row>
    <row r="734" spans="31:38" ht="16.5" x14ac:dyDescent="0.2">
      <c r="AE734" s="22"/>
      <c r="AF734" s="7"/>
      <c r="AG734" s="7"/>
      <c r="AH734" s="7"/>
      <c r="AI734" s="7"/>
      <c r="AJ734" s="7"/>
      <c r="AK734" s="7"/>
      <c r="AL734" s="23"/>
    </row>
    <row r="735" spans="31:38" ht="17.25" thickBot="1" x14ac:dyDescent="0.25">
      <c r="AE735" s="24"/>
      <c r="AF735" s="18"/>
      <c r="AG735" s="18"/>
      <c r="AH735" s="18"/>
      <c r="AI735" s="18"/>
      <c r="AJ735" s="18"/>
      <c r="AK735" s="18"/>
      <c r="AL735" s="25"/>
    </row>
    <row r="736" spans="31:38" ht="16.5" x14ac:dyDescent="0.2">
      <c r="AE736" s="20"/>
      <c r="AF736" s="12"/>
      <c r="AG736" s="12"/>
      <c r="AH736" s="12"/>
      <c r="AI736" s="12"/>
      <c r="AJ736" s="12"/>
      <c r="AK736" s="12"/>
      <c r="AL736" s="21"/>
    </row>
    <row r="737" spans="31:38" ht="16.5" x14ac:dyDescent="0.2">
      <c r="AE737" s="22"/>
      <c r="AF737" s="7"/>
      <c r="AG737" s="7"/>
      <c r="AH737" s="7"/>
      <c r="AI737" s="7"/>
      <c r="AJ737" s="7"/>
      <c r="AK737" s="7"/>
      <c r="AL737" s="23"/>
    </row>
    <row r="738" spans="31:38" ht="16.5" x14ac:dyDescent="0.2">
      <c r="AE738" s="22"/>
      <c r="AF738" s="7"/>
      <c r="AG738" s="7"/>
      <c r="AH738" s="7"/>
      <c r="AI738" s="7"/>
      <c r="AJ738" s="7"/>
      <c r="AK738" s="7"/>
      <c r="AL738" s="23"/>
    </row>
    <row r="739" spans="31:38" ht="16.5" x14ac:dyDescent="0.2">
      <c r="AE739" s="22"/>
      <c r="AF739" s="7"/>
      <c r="AG739" s="7"/>
      <c r="AH739" s="7"/>
      <c r="AI739" s="7"/>
      <c r="AJ739" s="7"/>
      <c r="AK739" s="7"/>
      <c r="AL739" s="23"/>
    </row>
    <row r="740" spans="31:38" ht="16.5" x14ac:dyDescent="0.2">
      <c r="AE740" s="22"/>
      <c r="AF740" s="7"/>
      <c r="AG740" s="7"/>
      <c r="AH740" s="7"/>
      <c r="AI740" s="7"/>
      <c r="AJ740" s="7"/>
      <c r="AK740" s="7"/>
      <c r="AL740" s="23"/>
    </row>
    <row r="741" spans="31:38" ht="17.25" thickBot="1" x14ac:dyDescent="0.25">
      <c r="AE741" s="24"/>
      <c r="AF741" s="18"/>
      <c r="AG741" s="18"/>
      <c r="AH741" s="18"/>
      <c r="AI741" s="18"/>
      <c r="AJ741" s="18"/>
      <c r="AK741" s="18"/>
      <c r="AL741" s="25"/>
    </row>
    <row r="742" spans="31:38" ht="16.5" x14ac:dyDescent="0.2">
      <c r="AE742" s="20"/>
      <c r="AF742" s="12"/>
      <c r="AG742" s="12"/>
      <c r="AH742" s="12"/>
      <c r="AI742" s="12"/>
      <c r="AJ742" s="12"/>
      <c r="AK742" s="12"/>
      <c r="AL742" s="21"/>
    </row>
    <row r="743" spans="31:38" ht="16.5" x14ac:dyDescent="0.2">
      <c r="AE743" s="22"/>
      <c r="AF743" s="7"/>
      <c r="AG743" s="7"/>
      <c r="AH743" s="7"/>
      <c r="AI743" s="7"/>
      <c r="AJ743" s="7"/>
      <c r="AK743" s="7"/>
      <c r="AL743" s="23"/>
    </row>
    <row r="744" spans="31:38" ht="16.5" x14ac:dyDescent="0.2">
      <c r="AE744" s="22"/>
      <c r="AF744" s="7"/>
      <c r="AG744" s="7"/>
      <c r="AH744" s="7"/>
      <c r="AI744" s="7"/>
      <c r="AJ744" s="7"/>
      <c r="AK744" s="7"/>
      <c r="AL744" s="23"/>
    </row>
    <row r="745" spans="31:38" ht="16.5" x14ac:dyDescent="0.2">
      <c r="AE745" s="22"/>
      <c r="AF745" s="7"/>
      <c r="AG745" s="7"/>
      <c r="AH745" s="7"/>
      <c r="AI745" s="7"/>
      <c r="AJ745" s="7"/>
      <c r="AK745" s="7"/>
      <c r="AL745" s="23"/>
    </row>
    <row r="746" spans="31:38" ht="16.5" x14ac:dyDescent="0.2">
      <c r="AE746" s="22"/>
      <c r="AF746" s="7"/>
      <c r="AG746" s="7"/>
      <c r="AH746" s="7"/>
      <c r="AI746" s="7"/>
      <c r="AJ746" s="7"/>
      <c r="AK746" s="7"/>
      <c r="AL746" s="23"/>
    </row>
    <row r="747" spans="31:38" ht="17.25" thickBot="1" x14ac:dyDescent="0.25">
      <c r="AE747" s="24"/>
      <c r="AF747" s="18"/>
      <c r="AG747" s="18"/>
      <c r="AH747" s="18"/>
      <c r="AI747" s="18"/>
      <c r="AJ747" s="18"/>
      <c r="AK747" s="18"/>
      <c r="AL747" s="25"/>
    </row>
    <row r="748" spans="31:38" ht="16.5" x14ac:dyDescent="0.2">
      <c r="AE748" s="20"/>
      <c r="AF748" s="12"/>
      <c r="AG748" s="12"/>
      <c r="AH748" s="12"/>
      <c r="AI748" s="12"/>
      <c r="AJ748" s="12"/>
      <c r="AK748" s="12"/>
      <c r="AL748" s="21"/>
    </row>
    <row r="749" spans="31:38" ht="16.5" x14ac:dyDescent="0.2">
      <c r="AE749" s="22"/>
      <c r="AF749" s="7"/>
      <c r="AG749" s="7"/>
      <c r="AH749" s="7"/>
      <c r="AI749" s="7"/>
      <c r="AJ749" s="7"/>
      <c r="AK749" s="7"/>
      <c r="AL749" s="23"/>
    </row>
    <row r="750" spans="31:38" ht="16.5" x14ac:dyDescent="0.2">
      <c r="AE750" s="22"/>
      <c r="AF750" s="7"/>
      <c r="AG750" s="7"/>
      <c r="AH750" s="7"/>
      <c r="AI750" s="7"/>
      <c r="AJ750" s="7"/>
      <c r="AK750" s="7"/>
      <c r="AL750" s="23"/>
    </row>
    <row r="751" spans="31:38" ht="16.5" x14ac:dyDescent="0.2">
      <c r="AE751" s="22"/>
      <c r="AF751" s="7"/>
      <c r="AG751" s="7"/>
      <c r="AH751" s="7"/>
      <c r="AI751" s="7"/>
      <c r="AJ751" s="7"/>
      <c r="AK751" s="7"/>
      <c r="AL751" s="23"/>
    </row>
    <row r="752" spans="31:38" ht="16.5" x14ac:dyDescent="0.2">
      <c r="AE752" s="22"/>
      <c r="AF752" s="7"/>
      <c r="AG752" s="7"/>
      <c r="AH752" s="7"/>
      <c r="AI752" s="7"/>
      <c r="AJ752" s="7"/>
      <c r="AK752" s="7"/>
      <c r="AL752" s="23"/>
    </row>
    <row r="753" spans="31:38" ht="17.25" thickBot="1" x14ac:dyDescent="0.25">
      <c r="AE753" s="24"/>
      <c r="AF753" s="18"/>
      <c r="AG753" s="18"/>
      <c r="AH753" s="18"/>
      <c r="AI753" s="18"/>
      <c r="AJ753" s="18"/>
      <c r="AK753" s="18"/>
      <c r="AL753" s="25"/>
    </row>
    <row r="754" spans="31:38" ht="16.5" x14ac:dyDescent="0.2">
      <c r="AE754" s="20"/>
      <c r="AF754" s="12"/>
      <c r="AG754" s="12"/>
      <c r="AH754" s="12"/>
      <c r="AI754" s="12"/>
      <c r="AJ754" s="12"/>
      <c r="AK754" s="12"/>
      <c r="AL754" s="21"/>
    </row>
    <row r="755" spans="31:38" ht="16.5" x14ac:dyDescent="0.2">
      <c r="AE755" s="22"/>
      <c r="AF755" s="7"/>
      <c r="AG755" s="7"/>
      <c r="AH755" s="7"/>
      <c r="AI755" s="7"/>
      <c r="AJ755" s="7"/>
      <c r="AK755" s="7"/>
      <c r="AL755" s="23"/>
    </row>
    <row r="756" spans="31:38" ht="16.5" x14ac:dyDescent="0.2">
      <c r="AE756" s="22"/>
      <c r="AF756" s="7"/>
      <c r="AG756" s="7"/>
      <c r="AH756" s="7"/>
      <c r="AI756" s="7"/>
      <c r="AJ756" s="7"/>
      <c r="AK756" s="7"/>
      <c r="AL756" s="23"/>
    </row>
    <row r="757" spans="31:38" ht="16.5" x14ac:dyDescent="0.2">
      <c r="AE757" s="22"/>
      <c r="AF757" s="7"/>
      <c r="AG757" s="7"/>
      <c r="AH757" s="7"/>
      <c r="AI757" s="7"/>
      <c r="AJ757" s="7"/>
      <c r="AK757" s="7"/>
      <c r="AL757" s="23"/>
    </row>
    <row r="758" spans="31:38" ht="16.5" x14ac:dyDescent="0.2">
      <c r="AE758" s="22"/>
      <c r="AF758" s="7"/>
      <c r="AG758" s="7"/>
      <c r="AH758" s="7"/>
      <c r="AI758" s="7"/>
      <c r="AJ758" s="7"/>
      <c r="AK758" s="7"/>
      <c r="AL758" s="23"/>
    </row>
    <row r="759" spans="31:38" ht="17.25" thickBot="1" x14ac:dyDescent="0.25">
      <c r="AE759" s="24"/>
      <c r="AF759" s="18"/>
      <c r="AG759" s="18"/>
      <c r="AH759" s="18"/>
      <c r="AI759" s="18"/>
      <c r="AJ759" s="18"/>
      <c r="AK759" s="18"/>
      <c r="AL759" s="25"/>
    </row>
    <row r="760" spans="31:38" ht="16.5" x14ac:dyDescent="0.2">
      <c r="AE760" s="20"/>
      <c r="AF760" s="12"/>
      <c r="AG760" s="12"/>
      <c r="AH760" s="12"/>
      <c r="AI760" s="12"/>
      <c r="AJ760" s="12"/>
      <c r="AK760" s="12"/>
      <c r="AL760" s="21"/>
    </row>
    <row r="761" spans="31:38" ht="16.5" x14ac:dyDescent="0.2">
      <c r="AE761" s="22"/>
      <c r="AF761" s="7"/>
      <c r="AG761" s="7"/>
      <c r="AH761" s="7"/>
      <c r="AI761" s="7"/>
      <c r="AJ761" s="7"/>
      <c r="AK761" s="7"/>
      <c r="AL761" s="23"/>
    </row>
    <row r="762" spans="31:38" ht="16.5" x14ac:dyDescent="0.2">
      <c r="AE762" s="22"/>
      <c r="AF762" s="7"/>
      <c r="AG762" s="7"/>
      <c r="AH762" s="7"/>
      <c r="AI762" s="7"/>
      <c r="AJ762" s="7"/>
      <c r="AK762" s="7"/>
      <c r="AL762" s="23"/>
    </row>
    <row r="763" spans="31:38" ht="16.5" x14ac:dyDescent="0.2">
      <c r="AE763" s="22"/>
      <c r="AF763" s="7"/>
      <c r="AG763" s="7"/>
      <c r="AH763" s="7"/>
      <c r="AI763" s="7"/>
      <c r="AJ763" s="7"/>
      <c r="AK763" s="7"/>
      <c r="AL763" s="23"/>
    </row>
    <row r="764" spans="31:38" ht="16.5" x14ac:dyDescent="0.2">
      <c r="AE764" s="22"/>
      <c r="AF764" s="7"/>
      <c r="AG764" s="7"/>
      <c r="AH764" s="7"/>
      <c r="AI764" s="7"/>
      <c r="AJ764" s="7"/>
      <c r="AK764" s="7"/>
      <c r="AL764" s="23"/>
    </row>
    <row r="765" spans="31:38" ht="17.25" thickBot="1" x14ac:dyDescent="0.25">
      <c r="AE765" s="24"/>
      <c r="AF765" s="18"/>
      <c r="AG765" s="18"/>
      <c r="AH765" s="18"/>
      <c r="AI765" s="18"/>
      <c r="AJ765" s="18"/>
      <c r="AK765" s="18"/>
      <c r="AL765" s="25"/>
    </row>
    <row r="766" spans="31:38" ht="16.5" x14ac:dyDescent="0.2">
      <c r="AE766" s="20"/>
      <c r="AF766" s="12"/>
      <c r="AG766" s="12"/>
      <c r="AH766" s="12"/>
      <c r="AI766" s="12"/>
      <c r="AJ766" s="12"/>
      <c r="AK766" s="12"/>
      <c r="AL766" s="21"/>
    </row>
    <row r="767" spans="31:38" ht="16.5" x14ac:dyDescent="0.2">
      <c r="AE767" s="22"/>
      <c r="AF767" s="7"/>
      <c r="AG767" s="7"/>
      <c r="AH767" s="7"/>
      <c r="AI767" s="7"/>
      <c r="AJ767" s="7"/>
      <c r="AK767" s="7"/>
      <c r="AL767" s="23"/>
    </row>
    <row r="768" spans="31:38" ht="16.5" x14ac:dyDescent="0.2">
      <c r="AE768" s="22"/>
      <c r="AF768" s="7"/>
      <c r="AG768" s="7"/>
      <c r="AH768" s="7"/>
      <c r="AI768" s="7"/>
      <c r="AJ768" s="7"/>
      <c r="AK768" s="7"/>
      <c r="AL768" s="23"/>
    </row>
    <row r="769" spans="31:38" ht="16.5" x14ac:dyDescent="0.2">
      <c r="AE769" s="22"/>
      <c r="AF769" s="7"/>
      <c r="AG769" s="7"/>
      <c r="AH769" s="7"/>
      <c r="AI769" s="7"/>
      <c r="AJ769" s="7"/>
      <c r="AK769" s="7"/>
      <c r="AL769" s="23"/>
    </row>
    <row r="770" spans="31:38" ht="16.5" x14ac:dyDescent="0.2">
      <c r="AE770" s="22"/>
      <c r="AF770" s="7"/>
      <c r="AG770" s="7"/>
      <c r="AH770" s="7"/>
      <c r="AI770" s="7"/>
      <c r="AJ770" s="7"/>
      <c r="AK770" s="7"/>
      <c r="AL770" s="23"/>
    </row>
    <row r="771" spans="31:38" ht="17.25" thickBot="1" x14ac:dyDescent="0.25">
      <c r="AE771" s="24"/>
      <c r="AF771" s="18"/>
      <c r="AG771" s="18"/>
      <c r="AH771" s="18"/>
      <c r="AI771" s="18"/>
      <c r="AJ771" s="18"/>
      <c r="AK771" s="18"/>
      <c r="AL771" s="25"/>
    </row>
    <row r="772" spans="31:38" ht="16.5" x14ac:dyDescent="0.2">
      <c r="AE772" s="20"/>
      <c r="AF772" s="12"/>
      <c r="AG772" s="12"/>
      <c r="AH772" s="12"/>
      <c r="AI772" s="12"/>
      <c r="AJ772" s="12"/>
      <c r="AK772" s="12"/>
      <c r="AL772" s="21"/>
    </row>
    <row r="773" spans="31:38" ht="16.5" x14ac:dyDescent="0.2">
      <c r="AE773" s="22"/>
      <c r="AF773" s="7"/>
      <c r="AG773" s="7"/>
      <c r="AH773" s="7"/>
      <c r="AI773" s="7"/>
      <c r="AJ773" s="7"/>
      <c r="AK773" s="7"/>
      <c r="AL773" s="23"/>
    </row>
    <row r="774" spans="31:38" ht="16.5" x14ac:dyDescent="0.2">
      <c r="AE774" s="22"/>
      <c r="AF774" s="7"/>
      <c r="AG774" s="7"/>
      <c r="AH774" s="7"/>
      <c r="AI774" s="7"/>
      <c r="AJ774" s="7"/>
      <c r="AK774" s="7"/>
      <c r="AL774" s="23"/>
    </row>
    <row r="775" spans="31:38" ht="16.5" x14ac:dyDescent="0.2">
      <c r="AE775" s="22"/>
      <c r="AF775" s="7"/>
      <c r="AG775" s="7"/>
      <c r="AH775" s="7"/>
      <c r="AI775" s="7"/>
      <c r="AJ775" s="7"/>
      <c r="AK775" s="7"/>
      <c r="AL775" s="23"/>
    </row>
    <row r="776" spans="31:38" ht="16.5" x14ac:dyDescent="0.2">
      <c r="AE776" s="22"/>
      <c r="AF776" s="7"/>
      <c r="AG776" s="7"/>
      <c r="AH776" s="7"/>
      <c r="AI776" s="7"/>
      <c r="AJ776" s="7"/>
      <c r="AK776" s="7"/>
      <c r="AL776" s="23"/>
    </row>
    <row r="777" spans="31:38" ht="17.25" thickBot="1" x14ac:dyDescent="0.25">
      <c r="AE777" s="24"/>
      <c r="AF777" s="18"/>
      <c r="AG777" s="18"/>
      <c r="AH777" s="18"/>
      <c r="AI777" s="18"/>
      <c r="AJ777" s="18"/>
      <c r="AK777" s="18"/>
      <c r="AL777" s="25"/>
    </row>
    <row r="778" spans="31:38" ht="16.5" x14ac:dyDescent="0.2">
      <c r="AE778" s="20"/>
      <c r="AF778" s="12"/>
      <c r="AG778" s="12"/>
      <c r="AH778" s="12"/>
      <c r="AI778" s="12"/>
      <c r="AJ778" s="12"/>
      <c r="AK778" s="12"/>
      <c r="AL778" s="21"/>
    </row>
    <row r="779" spans="31:38" ht="16.5" x14ac:dyDescent="0.2">
      <c r="AE779" s="22"/>
      <c r="AF779" s="7"/>
      <c r="AG779" s="7"/>
      <c r="AH779" s="7"/>
      <c r="AI779" s="7"/>
      <c r="AJ779" s="7"/>
      <c r="AK779" s="7"/>
      <c r="AL779" s="23"/>
    </row>
    <row r="780" spans="31:38" ht="16.5" x14ac:dyDescent="0.2">
      <c r="AE780" s="22"/>
      <c r="AF780" s="7"/>
      <c r="AG780" s="7"/>
      <c r="AH780" s="7"/>
      <c r="AI780" s="7"/>
      <c r="AJ780" s="7"/>
      <c r="AK780" s="7"/>
      <c r="AL780" s="23"/>
    </row>
    <row r="781" spans="31:38" ht="16.5" x14ac:dyDescent="0.2">
      <c r="AE781" s="22"/>
      <c r="AF781" s="7"/>
      <c r="AG781" s="7"/>
      <c r="AH781" s="7"/>
      <c r="AI781" s="7"/>
      <c r="AJ781" s="7"/>
      <c r="AK781" s="7"/>
      <c r="AL781" s="23"/>
    </row>
    <row r="782" spans="31:38" ht="16.5" x14ac:dyDescent="0.2">
      <c r="AE782" s="22"/>
      <c r="AF782" s="7"/>
      <c r="AG782" s="7"/>
      <c r="AH782" s="7"/>
      <c r="AI782" s="7"/>
      <c r="AJ782" s="7"/>
      <c r="AK782" s="7"/>
      <c r="AL782" s="23"/>
    </row>
    <row r="783" spans="31:38" ht="17.25" thickBot="1" x14ac:dyDescent="0.25">
      <c r="AE783" s="24"/>
      <c r="AF783" s="18"/>
      <c r="AG783" s="18"/>
      <c r="AH783" s="18"/>
      <c r="AI783" s="18"/>
      <c r="AJ783" s="18"/>
      <c r="AK783" s="18"/>
      <c r="AL783" s="25"/>
    </row>
    <row r="784" spans="31:38" ht="16.5" x14ac:dyDescent="0.2">
      <c r="AE784" s="20"/>
      <c r="AF784" s="12"/>
      <c r="AG784" s="12"/>
      <c r="AH784" s="12"/>
      <c r="AI784" s="12"/>
      <c r="AJ784" s="12"/>
      <c r="AK784" s="12"/>
      <c r="AL784" s="21"/>
    </row>
    <row r="785" spans="31:38" ht="16.5" x14ac:dyDescent="0.2">
      <c r="AE785" s="22"/>
      <c r="AF785" s="7"/>
      <c r="AG785" s="7"/>
      <c r="AH785" s="7"/>
      <c r="AI785" s="7"/>
      <c r="AJ785" s="7"/>
      <c r="AK785" s="7"/>
      <c r="AL785" s="23"/>
    </row>
    <row r="786" spans="31:38" ht="16.5" x14ac:dyDescent="0.2">
      <c r="AE786" s="22"/>
      <c r="AF786" s="7"/>
      <c r="AG786" s="7"/>
      <c r="AH786" s="7"/>
      <c r="AI786" s="7"/>
      <c r="AJ786" s="7"/>
      <c r="AK786" s="7"/>
      <c r="AL786" s="23"/>
    </row>
    <row r="787" spans="31:38" ht="16.5" x14ac:dyDescent="0.2">
      <c r="AE787" s="22"/>
      <c r="AF787" s="7"/>
      <c r="AG787" s="7"/>
      <c r="AH787" s="7"/>
      <c r="AI787" s="7"/>
      <c r="AJ787" s="7"/>
      <c r="AK787" s="7"/>
      <c r="AL787" s="23"/>
    </row>
    <row r="788" spans="31:38" ht="16.5" x14ac:dyDescent="0.2">
      <c r="AE788" s="22"/>
      <c r="AF788" s="7"/>
      <c r="AG788" s="7"/>
      <c r="AH788" s="7"/>
      <c r="AI788" s="7"/>
      <c r="AJ788" s="7"/>
      <c r="AK788" s="7"/>
      <c r="AL788" s="23"/>
    </row>
    <row r="789" spans="31:38" ht="17.25" thickBot="1" x14ac:dyDescent="0.25">
      <c r="AE789" s="24"/>
      <c r="AF789" s="18"/>
      <c r="AG789" s="18"/>
      <c r="AH789" s="18"/>
      <c r="AI789" s="18"/>
      <c r="AJ789" s="18"/>
      <c r="AK789" s="18"/>
      <c r="AL789" s="25"/>
    </row>
    <row r="790" spans="31:38" ht="16.5" x14ac:dyDescent="0.2">
      <c r="AE790" s="20"/>
      <c r="AF790" s="12"/>
      <c r="AG790" s="12"/>
      <c r="AH790" s="12"/>
      <c r="AI790" s="12"/>
      <c r="AJ790" s="12"/>
      <c r="AK790" s="12"/>
      <c r="AL790" s="21"/>
    </row>
    <row r="791" spans="31:38" ht="16.5" x14ac:dyDescent="0.2">
      <c r="AE791" s="22"/>
      <c r="AF791" s="7"/>
      <c r="AG791" s="7"/>
      <c r="AH791" s="7"/>
      <c r="AI791" s="7"/>
      <c r="AJ791" s="7"/>
      <c r="AK791" s="7"/>
      <c r="AL791" s="23"/>
    </row>
    <row r="792" spans="31:38" ht="16.5" x14ac:dyDescent="0.2">
      <c r="AE792" s="22"/>
      <c r="AF792" s="7"/>
      <c r="AG792" s="7"/>
      <c r="AH792" s="7"/>
      <c r="AI792" s="7"/>
      <c r="AJ792" s="7"/>
      <c r="AK792" s="7"/>
      <c r="AL792" s="23"/>
    </row>
    <row r="793" spans="31:38" ht="16.5" x14ac:dyDescent="0.2">
      <c r="AE793" s="22"/>
      <c r="AF793" s="7"/>
      <c r="AG793" s="7"/>
      <c r="AH793" s="7"/>
      <c r="AI793" s="7"/>
      <c r="AJ793" s="7"/>
      <c r="AK793" s="7"/>
      <c r="AL793" s="23"/>
    </row>
    <row r="794" spans="31:38" ht="16.5" x14ac:dyDescent="0.2">
      <c r="AE794" s="22"/>
      <c r="AF794" s="7"/>
      <c r="AG794" s="7"/>
      <c r="AH794" s="7"/>
      <c r="AI794" s="7"/>
      <c r="AJ794" s="7"/>
      <c r="AK794" s="7"/>
      <c r="AL794" s="23"/>
    </row>
    <row r="795" spans="31:38" ht="17.25" thickBot="1" x14ac:dyDescent="0.25">
      <c r="AE795" s="24"/>
      <c r="AF795" s="18"/>
      <c r="AG795" s="18"/>
      <c r="AH795" s="18"/>
      <c r="AI795" s="18"/>
      <c r="AJ795" s="18"/>
      <c r="AK795" s="18"/>
      <c r="AL795" s="25"/>
    </row>
    <row r="796" spans="31:38" ht="16.5" x14ac:dyDescent="0.2">
      <c r="AE796" s="20"/>
      <c r="AF796" s="12"/>
      <c r="AG796" s="12"/>
      <c r="AH796" s="12"/>
      <c r="AI796" s="12"/>
      <c r="AJ796" s="12"/>
      <c r="AK796" s="12"/>
      <c r="AL796" s="21"/>
    </row>
    <row r="797" spans="31:38" ht="16.5" x14ac:dyDescent="0.2">
      <c r="AE797" s="22"/>
      <c r="AF797" s="7"/>
      <c r="AG797" s="7"/>
      <c r="AH797" s="7"/>
      <c r="AI797" s="7"/>
      <c r="AJ797" s="7"/>
      <c r="AK797" s="7"/>
      <c r="AL797" s="23"/>
    </row>
    <row r="798" spans="31:38" ht="16.5" x14ac:dyDescent="0.2">
      <c r="AE798" s="22"/>
      <c r="AF798" s="7"/>
      <c r="AG798" s="7"/>
      <c r="AH798" s="7"/>
      <c r="AI798" s="7"/>
      <c r="AJ798" s="7"/>
      <c r="AK798" s="7"/>
      <c r="AL798" s="23"/>
    </row>
    <row r="799" spans="31:38" ht="16.5" x14ac:dyDescent="0.2">
      <c r="AE799" s="22"/>
      <c r="AF799" s="7"/>
      <c r="AG799" s="7"/>
      <c r="AH799" s="7"/>
      <c r="AI799" s="7"/>
      <c r="AJ799" s="7"/>
      <c r="AK799" s="7"/>
      <c r="AL799" s="23"/>
    </row>
    <row r="800" spans="31:38" ht="16.5" x14ac:dyDescent="0.2">
      <c r="AE800" s="22"/>
      <c r="AF800" s="7"/>
      <c r="AG800" s="7"/>
      <c r="AH800" s="7"/>
      <c r="AI800" s="7"/>
      <c r="AJ800" s="7"/>
      <c r="AK800" s="7"/>
      <c r="AL800" s="23"/>
    </row>
    <row r="801" spans="31:38" ht="17.25" thickBot="1" x14ac:dyDescent="0.25">
      <c r="AE801" s="24"/>
      <c r="AF801" s="18"/>
      <c r="AG801" s="18"/>
      <c r="AH801" s="18"/>
      <c r="AI801" s="18"/>
      <c r="AJ801" s="18"/>
      <c r="AK801" s="18"/>
      <c r="AL801" s="25"/>
    </row>
    <row r="802" spans="31:38" ht="16.5" x14ac:dyDescent="0.2">
      <c r="AE802" s="20"/>
      <c r="AF802" s="12"/>
      <c r="AG802" s="12"/>
      <c r="AH802" s="12"/>
      <c r="AI802" s="12"/>
      <c r="AJ802" s="12"/>
      <c r="AK802" s="12"/>
      <c r="AL802" s="21"/>
    </row>
    <row r="803" spans="31:38" ht="16.5" x14ac:dyDescent="0.2">
      <c r="AE803" s="22"/>
      <c r="AF803" s="7"/>
      <c r="AG803" s="7"/>
      <c r="AH803" s="7"/>
      <c r="AI803" s="7"/>
      <c r="AJ803" s="7"/>
      <c r="AK803" s="7"/>
      <c r="AL803" s="23"/>
    </row>
    <row r="804" spans="31:38" ht="16.5" x14ac:dyDescent="0.2">
      <c r="AE804" s="22"/>
      <c r="AF804" s="7"/>
      <c r="AG804" s="7"/>
      <c r="AH804" s="7"/>
      <c r="AI804" s="7"/>
      <c r="AJ804" s="7"/>
      <c r="AK804" s="7"/>
      <c r="AL804" s="23"/>
    </row>
    <row r="805" spans="31:38" ht="16.5" x14ac:dyDescent="0.2">
      <c r="AE805" s="22"/>
      <c r="AF805" s="7"/>
      <c r="AG805" s="7"/>
      <c r="AH805" s="7"/>
      <c r="AI805" s="7"/>
      <c r="AJ805" s="7"/>
      <c r="AK805" s="7"/>
      <c r="AL805" s="23"/>
    </row>
    <row r="806" spans="31:38" ht="16.5" x14ac:dyDescent="0.2">
      <c r="AE806" s="22"/>
      <c r="AF806" s="7"/>
      <c r="AG806" s="7"/>
      <c r="AH806" s="7"/>
      <c r="AI806" s="7"/>
      <c r="AJ806" s="7"/>
      <c r="AK806" s="7"/>
      <c r="AL806" s="23"/>
    </row>
    <row r="807" spans="31:38" ht="17.25" thickBot="1" x14ac:dyDescent="0.25">
      <c r="AE807" s="24"/>
      <c r="AF807" s="18"/>
      <c r="AG807" s="18"/>
      <c r="AH807" s="18"/>
      <c r="AI807" s="18"/>
      <c r="AJ807" s="18"/>
      <c r="AK807" s="18"/>
      <c r="AL807" s="25"/>
    </row>
    <row r="808" spans="31:38" ht="16.5" x14ac:dyDescent="0.2">
      <c r="AE808" s="20"/>
      <c r="AF808" s="12"/>
      <c r="AG808" s="12"/>
      <c r="AH808" s="12"/>
      <c r="AI808" s="12"/>
      <c r="AJ808" s="12"/>
      <c r="AK808" s="12"/>
      <c r="AL808" s="21"/>
    </row>
    <row r="809" spans="31:38" ht="16.5" x14ac:dyDescent="0.2">
      <c r="AE809" s="22"/>
      <c r="AF809" s="7"/>
      <c r="AG809" s="7"/>
      <c r="AH809" s="7"/>
      <c r="AI809" s="7"/>
      <c r="AJ809" s="7"/>
      <c r="AK809" s="7"/>
      <c r="AL809" s="23"/>
    </row>
    <row r="810" spans="31:38" ht="16.5" x14ac:dyDescent="0.2">
      <c r="AE810" s="22"/>
      <c r="AF810" s="7"/>
      <c r="AG810" s="7"/>
      <c r="AH810" s="7"/>
      <c r="AI810" s="7"/>
      <c r="AJ810" s="7"/>
      <c r="AK810" s="7"/>
      <c r="AL810" s="23"/>
    </row>
    <row r="811" spans="31:38" ht="16.5" x14ac:dyDescent="0.2">
      <c r="AE811" s="22"/>
      <c r="AF811" s="7"/>
      <c r="AG811" s="7"/>
      <c r="AH811" s="7"/>
      <c r="AI811" s="7"/>
      <c r="AJ811" s="7"/>
      <c r="AK811" s="7"/>
      <c r="AL811" s="23"/>
    </row>
    <row r="812" spans="31:38" ht="16.5" x14ac:dyDescent="0.2">
      <c r="AE812" s="22"/>
      <c r="AF812" s="7"/>
      <c r="AG812" s="7"/>
      <c r="AH812" s="7"/>
      <c r="AI812" s="7"/>
      <c r="AJ812" s="7"/>
      <c r="AK812" s="7"/>
      <c r="AL812" s="23"/>
    </row>
    <row r="813" spans="31:38" ht="17.25" thickBot="1" x14ac:dyDescent="0.25">
      <c r="AE813" s="24"/>
      <c r="AF813" s="18"/>
      <c r="AG813" s="18"/>
      <c r="AH813" s="18"/>
      <c r="AI813" s="18"/>
      <c r="AJ813" s="18"/>
      <c r="AK813" s="18"/>
      <c r="AL813" s="25"/>
    </row>
    <row r="814" spans="31:38" ht="16.5" x14ac:dyDescent="0.2">
      <c r="AE814" s="20"/>
      <c r="AF814" s="12"/>
      <c r="AG814" s="12"/>
      <c r="AH814" s="12"/>
      <c r="AI814" s="12"/>
      <c r="AJ814" s="12"/>
      <c r="AK814" s="12"/>
      <c r="AL814" s="21"/>
    </row>
    <row r="815" spans="31:38" ht="16.5" x14ac:dyDescent="0.2">
      <c r="AE815" s="22"/>
      <c r="AF815" s="7"/>
      <c r="AG815" s="7"/>
      <c r="AH815" s="7"/>
      <c r="AI815" s="7"/>
      <c r="AJ815" s="7"/>
      <c r="AK815" s="7"/>
      <c r="AL815" s="23"/>
    </row>
    <row r="816" spans="31:38" ht="16.5" x14ac:dyDescent="0.2">
      <c r="AE816" s="22"/>
      <c r="AF816" s="7"/>
      <c r="AG816" s="7"/>
      <c r="AH816" s="7"/>
      <c r="AI816" s="7"/>
      <c r="AJ816" s="7"/>
      <c r="AK816" s="7"/>
      <c r="AL816" s="23"/>
    </row>
    <row r="817" spans="31:38" ht="16.5" x14ac:dyDescent="0.2">
      <c r="AE817" s="22"/>
      <c r="AF817" s="7"/>
      <c r="AG817" s="7"/>
      <c r="AH817" s="7"/>
      <c r="AI817" s="7"/>
      <c r="AJ817" s="7"/>
      <c r="AK817" s="7"/>
      <c r="AL817" s="23"/>
    </row>
    <row r="818" spans="31:38" ht="16.5" x14ac:dyDescent="0.2">
      <c r="AE818" s="22"/>
      <c r="AF818" s="7"/>
      <c r="AG818" s="7"/>
      <c r="AH818" s="7"/>
      <c r="AI818" s="7"/>
      <c r="AJ818" s="7"/>
      <c r="AK818" s="7"/>
      <c r="AL818" s="23"/>
    </row>
    <row r="819" spans="31:38" ht="17.25" thickBot="1" x14ac:dyDescent="0.25">
      <c r="AE819" s="24"/>
      <c r="AF819" s="18"/>
      <c r="AG819" s="18"/>
      <c r="AH819" s="18"/>
      <c r="AI819" s="18"/>
      <c r="AJ819" s="18"/>
      <c r="AK819" s="18"/>
      <c r="AL819" s="25"/>
    </row>
    <row r="820" spans="31:38" ht="16.5" x14ac:dyDescent="0.2">
      <c r="AE820" s="20"/>
      <c r="AF820" s="12"/>
      <c r="AG820" s="12"/>
      <c r="AH820" s="12"/>
      <c r="AI820" s="12"/>
      <c r="AJ820" s="12"/>
      <c r="AK820" s="12"/>
      <c r="AL820" s="21"/>
    </row>
    <row r="821" spans="31:38" ht="16.5" x14ac:dyDescent="0.2">
      <c r="AE821" s="22"/>
      <c r="AF821" s="7"/>
      <c r="AG821" s="7"/>
      <c r="AH821" s="7"/>
      <c r="AI821" s="7"/>
      <c r="AJ821" s="7"/>
      <c r="AK821" s="7"/>
      <c r="AL821" s="23"/>
    </row>
    <row r="822" spans="31:38" ht="16.5" x14ac:dyDescent="0.2">
      <c r="AE822" s="22"/>
      <c r="AF822" s="7"/>
      <c r="AG822" s="7"/>
      <c r="AH822" s="7"/>
      <c r="AI822" s="7"/>
      <c r="AJ822" s="7"/>
      <c r="AK822" s="7"/>
      <c r="AL822" s="23"/>
    </row>
    <row r="823" spans="31:38" ht="16.5" x14ac:dyDescent="0.2">
      <c r="AE823" s="22"/>
      <c r="AF823" s="7"/>
      <c r="AG823" s="7"/>
      <c r="AH823" s="7"/>
      <c r="AI823" s="7"/>
      <c r="AJ823" s="7"/>
      <c r="AK823" s="7"/>
      <c r="AL823" s="23"/>
    </row>
    <row r="824" spans="31:38" ht="16.5" x14ac:dyDescent="0.2">
      <c r="AE824" s="22"/>
      <c r="AF824" s="7"/>
      <c r="AG824" s="7"/>
      <c r="AH824" s="7"/>
      <c r="AI824" s="7"/>
      <c r="AJ824" s="7"/>
      <c r="AK824" s="7"/>
      <c r="AL824" s="23"/>
    </row>
    <row r="825" spans="31:38" ht="17.25" thickBot="1" x14ac:dyDescent="0.25">
      <c r="AE825" s="24"/>
      <c r="AF825" s="18"/>
      <c r="AG825" s="18"/>
      <c r="AH825" s="18"/>
      <c r="AI825" s="18"/>
      <c r="AJ825" s="18"/>
      <c r="AK825" s="18"/>
      <c r="AL825" s="25"/>
    </row>
    <row r="826" spans="31:38" ht="16.5" x14ac:dyDescent="0.2">
      <c r="AE826" s="20"/>
      <c r="AF826" s="12"/>
      <c r="AG826" s="12"/>
      <c r="AH826" s="12"/>
      <c r="AI826" s="12"/>
      <c r="AJ826" s="12"/>
      <c r="AK826" s="12"/>
      <c r="AL826" s="21"/>
    </row>
    <row r="827" spans="31:38" ht="16.5" x14ac:dyDescent="0.2">
      <c r="AE827" s="22"/>
      <c r="AF827" s="7"/>
      <c r="AG827" s="7"/>
      <c r="AH827" s="7"/>
      <c r="AI827" s="7"/>
      <c r="AJ827" s="7"/>
      <c r="AK827" s="7"/>
      <c r="AL827" s="23"/>
    </row>
    <row r="828" spans="31:38" ht="16.5" x14ac:dyDescent="0.2">
      <c r="AE828" s="22"/>
      <c r="AF828" s="7"/>
      <c r="AG828" s="7"/>
      <c r="AH828" s="7"/>
      <c r="AI828" s="7"/>
      <c r="AJ828" s="7"/>
      <c r="AK828" s="7"/>
      <c r="AL828" s="23"/>
    </row>
    <row r="829" spans="31:38" ht="16.5" x14ac:dyDescent="0.2">
      <c r="AE829" s="22"/>
      <c r="AF829" s="7"/>
      <c r="AG829" s="7"/>
      <c r="AH829" s="7"/>
      <c r="AI829" s="7"/>
      <c r="AJ829" s="7"/>
      <c r="AK829" s="7"/>
      <c r="AL829" s="23"/>
    </row>
    <row r="830" spans="31:38" ht="16.5" x14ac:dyDescent="0.2">
      <c r="AE830" s="22"/>
      <c r="AF830" s="7"/>
      <c r="AG830" s="7"/>
      <c r="AH830" s="7"/>
      <c r="AI830" s="7"/>
      <c r="AJ830" s="7"/>
      <c r="AK830" s="7"/>
      <c r="AL830" s="23"/>
    </row>
    <row r="831" spans="31:38" ht="17.25" thickBot="1" x14ac:dyDescent="0.25">
      <c r="AE831" s="24"/>
      <c r="AF831" s="18"/>
      <c r="AG831" s="18"/>
      <c r="AH831" s="18"/>
      <c r="AI831" s="18"/>
      <c r="AJ831" s="18"/>
      <c r="AK831" s="18"/>
      <c r="AL831" s="25"/>
    </row>
    <row r="832" spans="31:38" ht="16.5" x14ac:dyDescent="0.2">
      <c r="AE832" s="20"/>
      <c r="AF832" s="12"/>
      <c r="AG832" s="12"/>
      <c r="AH832" s="12"/>
      <c r="AI832" s="12"/>
      <c r="AJ832" s="12"/>
      <c r="AK832" s="12"/>
      <c r="AL832" s="21"/>
    </row>
    <row r="833" spans="31:38" ht="16.5" x14ac:dyDescent="0.2">
      <c r="AE833" s="22"/>
      <c r="AF833" s="7"/>
      <c r="AG833" s="7"/>
      <c r="AH833" s="7"/>
      <c r="AI833" s="7"/>
      <c r="AJ833" s="7"/>
      <c r="AK833" s="7"/>
      <c r="AL833" s="23"/>
    </row>
    <row r="834" spans="31:38" ht="16.5" x14ac:dyDescent="0.2">
      <c r="AE834" s="22"/>
      <c r="AF834" s="7"/>
      <c r="AG834" s="7"/>
      <c r="AH834" s="7"/>
      <c r="AI834" s="7"/>
      <c r="AJ834" s="7"/>
      <c r="AK834" s="7"/>
      <c r="AL834" s="23"/>
    </row>
    <row r="835" spans="31:38" ht="16.5" x14ac:dyDescent="0.2">
      <c r="AE835" s="22"/>
      <c r="AF835" s="7"/>
      <c r="AG835" s="7"/>
      <c r="AH835" s="7"/>
      <c r="AI835" s="7"/>
      <c r="AJ835" s="7"/>
      <c r="AK835" s="7"/>
      <c r="AL835" s="23"/>
    </row>
    <row r="836" spans="31:38" ht="16.5" x14ac:dyDescent="0.2">
      <c r="AE836" s="22"/>
      <c r="AF836" s="7"/>
      <c r="AG836" s="7"/>
      <c r="AH836" s="7"/>
      <c r="AI836" s="7"/>
      <c r="AJ836" s="7"/>
      <c r="AK836" s="7"/>
      <c r="AL836" s="23"/>
    </row>
    <row r="837" spans="31:38" ht="17.25" thickBot="1" x14ac:dyDescent="0.25">
      <c r="AE837" s="24"/>
      <c r="AF837" s="18"/>
      <c r="AG837" s="18"/>
      <c r="AH837" s="18"/>
      <c r="AI837" s="18"/>
      <c r="AJ837" s="18"/>
      <c r="AK837" s="18"/>
      <c r="AL837" s="25"/>
    </row>
    <row r="838" spans="31:38" ht="16.5" x14ac:dyDescent="0.2">
      <c r="AE838" s="20"/>
      <c r="AF838" s="12"/>
      <c r="AG838" s="12"/>
      <c r="AH838" s="12"/>
      <c r="AI838" s="12"/>
      <c r="AJ838" s="12"/>
      <c r="AK838" s="12"/>
      <c r="AL838" s="21"/>
    </row>
    <row r="839" spans="31:38" ht="16.5" x14ac:dyDescent="0.2">
      <c r="AE839" s="22"/>
      <c r="AF839" s="7"/>
      <c r="AG839" s="7"/>
      <c r="AH839" s="7"/>
      <c r="AI839" s="7"/>
      <c r="AJ839" s="7"/>
      <c r="AK839" s="7"/>
      <c r="AL839" s="23"/>
    </row>
    <row r="840" spans="31:38" ht="16.5" x14ac:dyDescent="0.2">
      <c r="AE840" s="22"/>
      <c r="AF840" s="7"/>
      <c r="AG840" s="7"/>
      <c r="AH840" s="7"/>
      <c r="AI840" s="7"/>
      <c r="AJ840" s="7"/>
      <c r="AK840" s="7"/>
      <c r="AL840" s="23"/>
    </row>
    <row r="841" spans="31:38" ht="16.5" x14ac:dyDescent="0.2">
      <c r="AE841" s="22"/>
      <c r="AF841" s="7"/>
      <c r="AG841" s="7"/>
      <c r="AH841" s="7"/>
      <c r="AI841" s="7"/>
      <c r="AJ841" s="7"/>
      <c r="AK841" s="7"/>
      <c r="AL841" s="23"/>
    </row>
    <row r="842" spans="31:38" ht="16.5" x14ac:dyDescent="0.2">
      <c r="AE842" s="22"/>
      <c r="AF842" s="7"/>
      <c r="AG842" s="7"/>
      <c r="AH842" s="7"/>
      <c r="AI842" s="7"/>
      <c r="AJ842" s="7"/>
      <c r="AK842" s="7"/>
      <c r="AL842" s="23"/>
    </row>
    <row r="843" spans="31:38" ht="17.25" thickBot="1" x14ac:dyDescent="0.25">
      <c r="AE843" s="24"/>
      <c r="AF843" s="18"/>
      <c r="AG843" s="18"/>
      <c r="AH843" s="18"/>
      <c r="AI843" s="18"/>
      <c r="AJ843" s="18"/>
      <c r="AK843" s="18"/>
      <c r="AL843" s="25"/>
    </row>
    <row r="844" spans="31:38" ht="16.5" x14ac:dyDescent="0.2">
      <c r="AE844" s="20"/>
      <c r="AF844" s="12"/>
      <c r="AG844" s="12"/>
      <c r="AH844" s="12"/>
      <c r="AI844" s="12"/>
      <c r="AJ844" s="12"/>
      <c r="AK844" s="12"/>
      <c r="AL844" s="21"/>
    </row>
    <row r="845" spans="31:38" ht="16.5" x14ac:dyDescent="0.2">
      <c r="AE845" s="22"/>
      <c r="AF845" s="7"/>
      <c r="AG845" s="7"/>
      <c r="AH845" s="7"/>
      <c r="AI845" s="7"/>
      <c r="AJ845" s="7"/>
      <c r="AK845" s="7"/>
      <c r="AL845" s="23"/>
    </row>
    <row r="846" spans="31:38" ht="16.5" x14ac:dyDescent="0.2">
      <c r="AE846" s="22"/>
      <c r="AF846" s="7"/>
      <c r="AG846" s="7"/>
      <c r="AH846" s="7"/>
      <c r="AI846" s="7"/>
      <c r="AJ846" s="7"/>
      <c r="AK846" s="7"/>
      <c r="AL846" s="23"/>
    </row>
    <row r="847" spans="31:38" ht="16.5" x14ac:dyDescent="0.2">
      <c r="AE847" s="22"/>
      <c r="AF847" s="7"/>
      <c r="AG847" s="7"/>
      <c r="AH847" s="7"/>
      <c r="AI847" s="7"/>
      <c r="AJ847" s="7"/>
      <c r="AK847" s="7"/>
      <c r="AL847" s="23"/>
    </row>
    <row r="848" spans="31:38" ht="16.5" x14ac:dyDescent="0.2">
      <c r="AE848" s="22"/>
      <c r="AF848" s="7"/>
      <c r="AG848" s="7"/>
      <c r="AH848" s="7"/>
      <c r="AI848" s="7"/>
      <c r="AJ848" s="7"/>
      <c r="AK848" s="7"/>
      <c r="AL848" s="23"/>
    </row>
    <row r="849" spans="31:38" ht="17.25" thickBot="1" x14ac:dyDescent="0.25">
      <c r="AE849" s="24"/>
      <c r="AF849" s="18"/>
      <c r="AG849" s="18"/>
      <c r="AH849" s="18"/>
      <c r="AI849" s="18"/>
      <c r="AJ849" s="18"/>
      <c r="AK849" s="18"/>
      <c r="AL849" s="25"/>
    </row>
    <row r="850" spans="31:38" ht="16.5" x14ac:dyDescent="0.2">
      <c r="AE850" s="20"/>
      <c r="AF850" s="12"/>
      <c r="AG850" s="12"/>
      <c r="AH850" s="12"/>
      <c r="AI850" s="12"/>
      <c r="AJ850" s="12"/>
      <c r="AK850" s="12"/>
      <c r="AL850" s="21"/>
    </row>
    <row r="851" spans="31:38" ht="16.5" x14ac:dyDescent="0.2">
      <c r="AE851" s="22"/>
      <c r="AF851" s="7"/>
      <c r="AG851" s="7"/>
      <c r="AH851" s="7"/>
      <c r="AI851" s="7"/>
      <c r="AJ851" s="7"/>
      <c r="AK851" s="7"/>
      <c r="AL851" s="23"/>
    </row>
    <row r="852" spans="31:38" ht="16.5" x14ac:dyDescent="0.2">
      <c r="AE852" s="22"/>
      <c r="AF852" s="7"/>
      <c r="AG852" s="7"/>
      <c r="AH852" s="7"/>
      <c r="AI852" s="7"/>
      <c r="AJ852" s="7"/>
      <c r="AK852" s="7"/>
      <c r="AL852" s="23"/>
    </row>
    <row r="853" spans="31:38" ht="16.5" x14ac:dyDescent="0.2">
      <c r="AE853" s="22"/>
      <c r="AF853" s="7"/>
      <c r="AG853" s="7"/>
      <c r="AH853" s="7"/>
      <c r="AI853" s="7"/>
      <c r="AJ853" s="7"/>
      <c r="AK853" s="7"/>
      <c r="AL853" s="23"/>
    </row>
    <row r="854" spans="31:38" ht="16.5" x14ac:dyDescent="0.2">
      <c r="AE854" s="22"/>
      <c r="AF854" s="7"/>
      <c r="AG854" s="7"/>
      <c r="AH854" s="7"/>
      <c r="AI854" s="7"/>
      <c r="AJ854" s="7"/>
      <c r="AK854" s="7"/>
      <c r="AL854" s="23"/>
    </row>
    <row r="855" spans="31:38" ht="17.25" thickBot="1" x14ac:dyDescent="0.25">
      <c r="AE855" s="24"/>
      <c r="AF855" s="18"/>
      <c r="AG855" s="18"/>
      <c r="AH855" s="18"/>
      <c r="AI855" s="18"/>
      <c r="AJ855" s="18"/>
      <c r="AK855" s="18"/>
      <c r="AL855" s="25"/>
    </row>
    <row r="856" spans="31:38" ht="16.5" x14ac:dyDescent="0.2">
      <c r="AE856" s="20"/>
      <c r="AF856" s="12"/>
      <c r="AG856" s="12"/>
      <c r="AH856" s="12"/>
      <c r="AI856" s="12"/>
      <c r="AJ856" s="12"/>
      <c r="AK856" s="12"/>
      <c r="AL856" s="21"/>
    </row>
    <row r="857" spans="31:38" ht="16.5" x14ac:dyDescent="0.2">
      <c r="AE857" s="22"/>
      <c r="AF857" s="7"/>
      <c r="AG857" s="7"/>
      <c r="AH857" s="7"/>
      <c r="AI857" s="7"/>
      <c r="AJ857" s="7"/>
      <c r="AK857" s="7"/>
      <c r="AL857" s="23"/>
    </row>
    <row r="858" spans="31:38" ht="16.5" x14ac:dyDescent="0.2">
      <c r="AE858" s="22"/>
      <c r="AF858" s="7"/>
      <c r="AG858" s="7"/>
      <c r="AH858" s="7"/>
      <c r="AI858" s="7"/>
      <c r="AJ858" s="7"/>
      <c r="AK858" s="7"/>
      <c r="AL858" s="23"/>
    </row>
    <row r="859" spans="31:38" ht="16.5" x14ac:dyDescent="0.2">
      <c r="AE859" s="22"/>
      <c r="AF859" s="7"/>
      <c r="AG859" s="7"/>
      <c r="AH859" s="7"/>
      <c r="AI859" s="7"/>
      <c r="AJ859" s="7"/>
      <c r="AK859" s="7"/>
      <c r="AL859" s="23"/>
    </row>
    <row r="860" spans="31:38" ht="16.5" x14ac:dyDescent="0.2">
      <c r="AE860" s="22"/>
      <c r="AF860" s="7"/>
      <c r="AG860" s="7"/>
      <c r="AH860" s="7"/>
      <c r="AI860" s="7"/>
      <c r="AJ860" s="7"/>
      <c r="AK860" s="7"/>
      <c r="AL860" s="23"/>
    </row>
    <row r="861" spans="31:38" ht="17.25" thickBot="1" x14ac:dyDescent="0.25">
      <c r="AE861" s="24"/>
      <c r="AF861" s="18"/>
      <c r="AG861" s="18"/>
      <c r="AH861" s="18"/>
      <c r="AI861" s="18"/>
      <c r="AJ861" s="18"/>
      <c r="AK861" s="18"/>
      <c r="AL861" s="25"/>
    </row>
    <row r="862" spans="31:38" ht="16.5" x14ac:dyDescent="0.2">
      <c r="AE862" s="20"/>
      <c r="AF862" s="12"/>
      <c r="AG862" s="12"/>
      <c r="AH862" s="12"/>
      <c r="AI862" s="12"/>
      <c r="AJ862" s="12"/>
      <c r="AK862" s="12"/>
      <c r="AL862" s="21"/>
    </row>
    <row r="863" spans="31:38" ht="16.5" x14ac:dyDescent="0.2">
      <c r="AE863" s="22"/>
      <c r="AF863" s="7"/>
      <c r="AG863" s="7"/>
      <c r="AH863" s="7"/>
      <c r="AI863" s="7"/>
      <c r="AJ863" s="7"/>
      <c r="AK863" s="7"/>
      <c r="AL863" s="23"/>
    </row>
    <row r="864" spans="31:38" ht="16.5" x14ac:dyDescent="0.2">
      <c r="AE864" s="22"/>
      <c r="AF864" s="7"/>
      <c r="AG864" s="7"/>
      <c r="AH864" s="7"/>
      <c r="AI864" s="7"/>
      <c r="AJ864" s="7"/>
      <c r="AK864" s="7"/>
      <c r="AL864" s="23"/>
    </row>
    <row r="865" spans="31:38" ht="16.5" x14ac:dyDescent="0.2">
      <c r="AE865" s="22"/>
      <c r="AF865" s="7"/>
      <c r="AG865" s="7"/>
      <c r="AH865" s="7"/>
      <c r="AI865" s="7"/>
      <c r="AJ865" s="7"/>
      <c r="AK865" s="7"/>
      <c r="AL865" s="23"/>
    </row>
    <row r="866" spans="31:38" ht="16.5" x14ac:dyDescent="0.2">
      <c r="AE866" s="22"/>
      <c r="AF866" s="7"/>
      <c r="AG866" s="7"/>
      <c r="AH866" s="7"/>
      <c r="AI866" s="7"/>
      <c r="AJ866" s="7"/>
      <c r="AK866" s="7"/>
      <c r="AL866" s="23"/>
    </row>
    <row r="867" spans="31:38" ht="17.25" thickBot="1" x14ac:dyDescent="0.25">
      <c r="AE867" s="24"/>
      <c r="AF867" s="18"/>
      <c r="AG867" s="18"/>
      <c r="AH867" s="18"/>
      <c r="AI867" s="18"/>
      <c r="AJ867" s="18"/>
      <c r="AK867" s="18"/>
      <c r="AL867" s="25"/>
    </row>
    <row r="868" spans="31:38" ht="16.5" x14ac:dyDescent="0.2">
      <c r="AE868" s="20"/>
      <c r="AF868" s="12"/>
      <c r="AG868" s="12"/>
      <c r="AH868" s="12"/>
      <c r="AI868" s="12"/>
      <c r="AJ868" s="12"/>
      <c r="AK868" s="12"/>
      <c r="AL868" s="21"/>
    </row>
    <row r="869" spans="31:38" ht="16.5" x14ac:dyDescent="0.2">
      <c r="AE869" s="22"/>
      <c r="AF869" s="7"/>
      <c r="AG869" s="7"/>
      <c r="AH869" s="7"/>
      <c r="AI869" s="7"/>
      <c r="AJ869" s="7"/>
      <c r="AK869" s="7"/>
      <c r="AL869" s="23"/>
    </row>
    <row r="870" spans="31:38" ht="16.5" x14ac:dyDescent="0.2">
      <c r="AE870" s="22"/>
      <c r="AF870" s="7"/>
      <c r="AG870" s="7"/>
      <c r="AH870" s="7"/>
      <c r="AI870" s="7"/>
      <c r="AJ870" s="7"/>
      <c r="AK870" s="7"/>
      <c r="AL870" s="23"/>
    </row>
    <row r="871" spans="31:38" ht="16.5" x14ac:dyDescent="0.2">
      <c r="AE871" s="22"/>
      <c r="AF871" s="7"/>
      <c r="AG871" s="7"/>
      <c r="AH871" s="7"/>
      <c r="AI871" s="7"/>
      <c r="AJ871" s="7"/>
      <c r="AK871" s="7"/>
      <c r="AL871" s="23"/>
    </row>
    <row r="872" spans="31:38" ht="16.5" x14ac:dyDescent="0.2">
      <c r="AE872" s="22"/>
      <c r="AF872" s="7"/>
      <c r="AG872" s="7"/>
      <c r="AH872" s="7"/>
      <c r="AI872" s="7"/>
      <c r="AJ872" s="7"/>
      <c r="AK872" s="7"/>
      <c r="AL872" s="23"/>
    </row>
    <row r="873" spans="31:38" ht="17.25" thickBot="1" x14ac:dyDescent="0.25">
      <c r="AE873" s="24"/>
      <c r="AF873" s="18"/>
      <c r="AG873" s="18"/>
      <c r="AH873" s="18"/>
      <c r="AI873" s="18"/>
      <c r="AJ873" s="18"/>
      <c r="AK873" s="18"/>
      <c r="AL873" s="25"/>
    </row>
    <row r="874" spans="31:38" ht="16.5" x14ac:dyDescent="0.2">
      <c r="AE874" s="20"/>
      <c r="AF874" s="12"/>
      <c r="AG874" s="12"/>
      <c r="AH874" s="12"/>
      <c r="AI874" s="12"/>
      <c r="AJ874" s="12"/>
      <c r="AK874" s="12"/>
      <c r="AL874" s="21"/>
    </row>
    <row r="875" spans="31:38" ht="16.5" x14ac:dyDescent="0.2">
      <c r="AE875" s="22"/>
      <c r="AF875" s="7"/>
      <c r="AG875" s="7"/>
      <c r="AH875" s="7"/>
      <c r="AI875" s="7"/>
      <c r="AJ875" s="7"/>
      <c r="AK875" s="7"/>
      <c r="AL875" s="23"/>
    </row>
    <row r="876" spans="31:38" ht="16.5" x14ac:dyDescent="0.2">
      <c r="AE876" s="22"/>
      <c r="AF876" s="7"/>
      <c r="AG876" s="7"/>
      <c r="AH876" s="7"/>
      <c r="AI876" s="7"/>
      <c r="AJ876" s="7"/>
      <c r="AK876" s="7"/>
      <c r="AL876" s="23"/>
    </row>
    <row r="877" spans="31:38" ht="16.5" x14ac:dyDescent="0.2">
      <c r="AE877" s="22"/>
      <c r="AF877" s="7"/>
      <c r="AG877" s="7"/>
      <c r="AH877" s="7"/>
      <c r="AI877" s="7"/>
      <c r="AJ877" s="7"/>
      <c r="AK877" s="7"/>
      <c r="AL877" s="23"/>
    </row>
    <row r="878" spans="31:38" ht="16.5" x14ac:dyDescent="0.2">
      <c r="AE878" s="22"/>
      <c r="AF878" s="7"/>
      <c r="AG878" s="7"/>
      <c r="AH878" s="7"/>
      <c r="AI878" s="7"/>
      <c r="AJ878" s="7"/>
      <c r="AK878" s="7"/>
      <c r="AL878" s="23"/>
    </row>
    <row r="879" spans="31:38" ht="17.25" thickBot="1" x14ac:dyDescent="0.25">
      <c r="AE879" s="24"/>
      <c r="AF879" s="18"/>
      <c r="AG879" s="18"/>
      <c r="AH879" s="18"/>
      <c r="AI879" s="18"/>
      <c r="AJ879" s="18"/>
      <c r="AK879" s="18"/>
      <c r="AL879" s="25"/>
    </row>
    <row r="880" spans="31:38" ht="16.5" x14ac:dyDescent="0.2">
      <c r="AE880" s="20"/>
      <c r="AF880" s="12"/>
      <c r="AG880" s="12"/>
      <c r="AH880" s="12"/>
      <c r="AI880" s="12"/>
      <c r="AJ880" s="12"/>
      <c r="AK880" s="12"/>
      <c r="AL880" s="21"/>
    </row>
    <row r="881" spans="31:38" ht="16.5" x14ac:dyDescent="0.2">
      <c r="AE881" s="22"/>
      <c r="AF881" s="7"/>
      <c r="AG881" s="7"/>
      <c r="AH881" s="7"/>
      <c r="AI881" s="7"/>
      <c r="AJ881" s="7"/>
      <c r="AK881" s="7"/>
      <c r="AL881" s="23"/>
    </row>
    <row r="882" spans="31:38" ht="16.5" x14ac:dyDescent="0.2">
      <c r="AE882" s="22"/>
      <c r="AF882" s="7"/>
      <c r="AG882" s="7"/>
      <c r="AH882" s="7"/>
      <c r="AI882" s="7"/>
      <c r="AJ882" s="7"/>
      <c r="AK882" s="7"/>
      <c r="AL882" s="23"/>
    </row>
    <row r="883" spans="31:38" ht="16.5" x14ac:dyDescent="0.2">
      <c r="AE883" s="22"/>
      <c r="AF883" s="7"/>
      <c r="AG883" s="7"/>
      <c r="AH883" s="7"/>
      <c r="AI883" s="7"/>
      <c r="AJ883" s="7"/>
      <c r="AK883" s="7"/>
      <c r="AL883" s="23"/>
    </row>
    <row r="884" spans="31:38" ht="16.5" x14ac:dyDescent="0.2">
      <c r="AE884" s="22"/>
      <c r="AF884" s="7"/>
      <c r="AG884" s="7"/>
      <c r="AH884" s="7"/>
      <c r="AI884" s="7"/>
      <c r="AJ884" s="7"/>
      <c r="AK884" s="7"/>
      <c r="AL884" s="23"/>
    </row>
    <row r="885" spans="31:38" ht="17.25" thickBot="1" x14ac:dyDescent="0.25">
      <c r="AE885" s="24"/>
      <c r="AF885" s="18"/>
      <c r="AG885" s="18"/>
      <c r="AH885" s="18"/>
      <c r="AI885" s="18"/>
      <c r="AJ885" s="18"/>
      <c r="AK885" s="18"/>
      <c r="AL885" s="25"/>
    </row>
    <row r="886" spans="31:38" ht="16.5" x14ac:dyDescent="0.2">
      <c r="AE886" s="20"/>
      <c r="AF886" s="12"/>
      <c r="AG886" s="12"/>
      <c r="AH886" s="12"/>
      <c r="AI886" s="12"/>
      <c r="AJ886" s="12"/>
      <c r="AK886" s="12"/>
      <c r="AL886" s="21"/>
    </row>
    <row r="887" spans="31:38" ht="16.5" x14ac:dyDescent="0.2">
      <c r="AE887" s="22"/>
      <c r="AF887" s="7"/>
      <c r="AG887" s="7"/>
      <c r="AH887" s="7"/>
      <c r="AI887" s="7"/>
      <c r="AJ887" s="7"/>
      <c r="AK887" s="7"/>
      <c r="AL887" s="23"/>
    </row>
    <row r="888" spans="31:38" ht="16.5" x14ac:dyDescent="0.2">
      <c r="AE888" s="22"/>
      <c r="AF888" s="7"/>
      <c r="AG888" s="7"/>
      <c r="AH888" s="7"/>
      <c r="AI888" s="7"/>
      <c r="AJ888" s="7"/>
      <c r="AK888" s="7"/>
      <c r="AL888" s="23"/>
    </row>
    <row r="889" spans="31:38" ht="16.5" x14ac:dyDescent="0.2">
      <c r="AE889" s="22"/>
      <c r="AF889" s="7"/>
      <c r="AG889" s="7"/>
      <c r="AH889" s="7"/>
      <c r="AI889" s="7"/>
      <c r="AJ889" s="7"/>
      <c r="AK889" s="7"/>
      <c r="AL889" s="23"/>
    </row>
    <row r="890" spans="31:38" ht="16.5" x14ac:dyDescent="0.2">
      <c r="AE890" s="22"/>
      <c r="AF890" s="7"/>
      <c r="AG890" s="7"/>
      <c r="AH890" s="7"/>
      <c r="AI890" s="7"/>
      <c r="AJ890" s="7"/>
      <c r="AK890" s="7"/>
      <c r="AL890" s="23"/>
    </row>
    <row r="891" spans="31:38" ht="17.25" thickBot="1" x14ac:dyDescent="0.25">
      <c r="AE891" s="24"/>
      <c r="AF891" s="18"/>
      <c r="AG891" s="18"/>
      <c r="AH891" s="18"/>
      <c r="AI891" s="18"/>
      <c r="AJ891" s="18"/>
      <c r="AK891" s="18"/>
      <c r="AL891" s="25"/>
    </row>
    <row r="892" spans="31:38" ht="16.5" x14ac:dyDescent="0.2">
      <c r="AE892" s="20"/>
      <c r="AF892" s="12"/>
      <c r="AG892" s="12"/>
      <c r="AH892" s="12"/>
      <c r="AI892" s="12"/>
      <c r="AJ892" s="12"/>
      <c r="AK892" s="12"/>
      <c r="AL892" s="21"/>
    </row>
    <row r="893" spans="31:38" ht="16.5" x14ac:dyDescent="0.2">
      <c r="AE893" s="22"/>
      <c r="AF893" s="7"/>
      <c r="AG893" s="7"/>
      <c r="AH893" s="7"/>
      <c r="AI893" s="7"/>
      <c r="AJ893" s="7"/>
      <c r="AK893" s="7"/>
      <c r="AL893" s="23"/>
    </row>
    <row r="894" spans="31:38" ht="16.5" x14ac:dyDescent="0.2">
      <c r="AE894" s="22"/>
      <c r="AF894" s="7"/>
      <c r="AG894" s="7"/>
      <c r="AH894" s="7"/>
      <c r="AI894" s="7"/>
      <c r="AJ894" s="7"/>
      <c r="AK894" s="7"/>
      <c r="AL894" s="23"/>
    </row>
    <row r="895" spans="31:38" ht="16.5" x14ac:dyDescent="0.2">
      <c r="AE895" s="22"/>
      <c r="AF895" s="7"/>
      <c r="AG895" s="7"/>
      <c r="AH895" s="7"/>
      <c r="AI895" s="7"/>
      <c r="AJ895" s="7"/>
      <c r="AK895" s="7"/>
      <c r="AL895" s="23"/>
    </row>
    <row r="896" spans="31:38" ht="16.5" x14ac:dyDescent="0.2">
      <c r="AE896" s="22"/>
      <c r="AF896" s="7"/>
      <c r="AG896" s="7"/>
      <c r="AH896" s="7"/>
      <c r="AI896" s="7"/>
      <c r="AJ896" s="7"/>
      <c r="AK896" s="7"/>
      <c r="AL896" s="23"/>
    </row>
    <row r="897" spans="31:38" ht="17.25" thickBot="1" x14ac:dyDescent="0.25">
      <c r="AE897" s="24"/>
      <c r="AF897" s="18"/>
      <c r="AG897" s="18"/>
      <c r="AH897" s="18"/>
      <c r="AI897" s="18"/>
      <c r="AJ897" s="18"/>
      <c r="AK897" s="18"/>
      <c r="AL897" s="25"/>
    </row>
    <row r="898" spans="31:38" ht="16.5" x14ac:dyDescent="0.2">
      <c r="AE898" s="20"/>
      <c r="AF898" s="12"/>
      <c r="AG898" s="12"/>
      <c r="AH898" s="12"/>
      <c r="AI898" s="12"/>
      <c r="AJ898" s="12"/>
      <c r="AK898" s="12"/>
      <c r="AL898" s="21"/>
    </row>
    <row r="899" spans="31:38" ht="16.5" x14ac:dyDescent="0.2">
      <c r="AE899" s="22"/>
      <c r="AF899" s="7"/>
      <c r="AG899" s="7"/>
      <c r="AH899" s="7"/>
      <c r="AI899" s="7"/>
      <c r="AJ899" s="7"/>
      <c r="AK899" s="7"/>
      <c r="AL899" s="23"/>
    </row>
    <row r="900" spans="31:38" ht="16.5" x14ac:dyDescent="0.2">
      <c r="AE900" s="22"/>
      <c r="AF900" s="7"/>
      <c r="AG900" s="7"/>
      <c r="AH900" s="7"/>
      <c r="AI900" s="7"/>
      <c r="AJ900" s="7"/>
      <c r="AK900" s="7"/>
      <c r="AL900" s="23"/>
    </row>
    <row r="901" spans="31:38" ht="16.5" x14ac:dyDescent="0.2">
      <c r="AE901" s="22"/>
      <c r="AF901" s="7"/>
      <c r="AG901" s="7"/>
      <c r="AH901" s="7"/>
      <c r="AI901" s="7"/>
      <c r="AJ901" s="7"/>
      <c r="AK901" s="7"/>
      <c r="AL901" s="23"/>
    </row>
    <row r="902" spans="31:38" ht="16.5" x14ac:dyDescent="0.2">
      <c r="AE902" s="22"/>
      <c r="AF902" s="7"/>
      <c r="AG902" s="7"/>
      <c r="AH902" s="7"/>
      <c r="AI902" s="7"/>
      <c r="AJ902" s="7"/>
      <c r="AK902" s="7"/>
      <c r="AL902" s="23"/>
    </row>
    <row r="903" spans="31:38" ht="17.25" thickBot="1" x14ac:dyDescent="0.25">
      <c r="AE903" s="24"/>
      <c r="AF903" s="18"/>
      <c r="AG903" s="18"/>
      <c r="AH903" s="18"/>
      <c r="AI903" s="18"/>
      <c r="AJ903" s="18"/>
      <c r="AK903" s="18"/>
      <c r="AL903" s="25"/>
    </row>
    <row r="904" spans="31:38" ht="16.5" x14ac:dyDescent="0.2">
      <c r="AE904" s="20"/>
      <c r="AF904" s="12"/>
      <c r="AG904" s="12"/>
      <c r="AH904" s="12"/>
      <c r="AI904" s="12"/>
      <c r="AJ904" s="12"/>
      <c r="AK904" s="12"/>
      <c r="AL904" s="21"/>
    </row>
    <row r="905" spans="31:38" ht="16.5" x14ac:dyDescent="0.2">
      <c r="AE905" s="22"/>
      <c r="AF905" s="7"/>
      <c r="AG905" s="7"/>
      <c r="AH905" s="7"/>
      <c r="AI905" s="7"/>
      <c r="AJ905" s="7"/>
      <c r="AK905" s="7"/>
      <c r="AL905" s="23"/>
    </row>
    <row r="906" spans="31:38" ht="16.5" x14ac:dyDescent="0.2">
      <c r="AE906" s="22"/>
      <c r="AF906" s="7"/>
      <c r="AG906" s="7"/>
      <c r="AH906" s="7"/>
      <c r="AI906" s="7"/>
      <c r="AJ906" s="7"/>
      <c r="AK906" s="7"/>
      <c r="AL906" s="23"/>
    </row>
    <row r="907" spans="31:38" ht="16.5" x14ac:dyDescent="0.2">
      <c r="AE907" s="22"/>
      <c r="AF907" s="7"/>
      <c r="AG907" s="7"/>
      <c r="AH907" s="7"/>
      <c r="AI907" s="7"/>
      <c r="AJ907" s="7"/>
      <c r="AK907" s="7"/>
      <c r="AL907" s="23"/>
    </row>
    <row r="908" spans="31:38" ht="16.5" x14ac:dyDescent="0.2">
      <c r="AE908" s="22"/>
      <c r="AF908" s="7"/>
      <c r="AG908" s="7"/>
      <c r="AH908" s="7"/>
      <c r="AI908" s="7"/>
      <c r="AJ908" s="7"/>
      <c r="AK908" s="7"/>
      <c r="AL908" s="23"/>
    </row>
    <row r="909" spans="31:38" ht="17.25" thickBot="1" x14ac:dyDescent="0.25">
      <c r="AE909" s="24"/>
      <c r="AF909" s="18"/>
      <c r="AG909" s="18"/>
      <c r="AH909" s="18"/>
      <c r="AI909" s="18"/>
      <c r="AJ909" s="18"/>
      <c r="AK909" s="18"/>
      <c r="AL909" s="25"/>
    </row>
    <row r="910" spans="31:38" ht="16.5" x14ac:dyDescent="0.2">
      <c r="AE910" s="20"/>
      <c r="AF910" s="12"/>
      <c r="AG910" s="12"/>
      <c r="AH910" s="12"/>
      <c r="AI910" s="12"/>
      <c r="AJ910" s="12"/>
      <c r="AK910" s="12"/>
      <c r="AL910" s="21"/>
    </row>
    <row r="911" spans="31:38" ht="16.5" x14ac:dyDescent="0.2">
      <c r="AE911" s="22"/>
      <c r="AF911" s="7"/>
      <c r="AG911" s="7"/>
      <c r="AH911" s="7"/>
      <c r="AI911" s="7"/>
      <c r="AJ911" s="7"/>
      <c r="AK911" s="7"/>
      <c r="AL911" s="23"/>
    </row>
    <row r="912" spans="31:38" ht="16.5" x14ac:dyDescent="0.2">
      <c r="AE912" s="22"/>
      <c r="AF912" s="7"/>
      <c r="AG912" s="7"/>
      <c r="AH912" s="7"/>
      <c r="AI912" s="7"/>
      <c r="AJ912" s="7"/>
      <c r="AK912" s="7"/>
      <c r="AL912" s="23"/>
    </row>
    <row r="913" spans="31:38" ht="16.5" x14ac:dyDescent="0.2">
      <c r="AE913" s="22"/>
      <c r="AF913" s="7"/>
      <c r="AG913" s="7"/>
      <c r="AH913" s="7"/>
      <c r="AI913" s="7"/>
      <c r="AJ913" s="7"/>
      <c r="AK913" s="7"/>
      <c r="AL913" s="23"/>
    </row>
    <row r="914" spans="31:38" ht="16.5" x14ac:dyDescent="0.2">
      <c r="AE914" s="22"/>
      <c r="AF914" s="7"/>
      <c r="AG914" s="7"/>
      <c r="AH914" s="7"/>
      <c r="AI914" s="7"/>
      <c r="AJ914" s="7"/>
      <c r="AK914" s="7"/>
      <c r="AL914" s="23"/>
    </row>
    <row r="915" spans="31:38" ht="17.25" thickBot="1" x14ac:dyDescent="0.25">
      <c r="AE915" s="24"/>
      <c r="AF915" s="18"/>
      <c r="AG915" s="18"/>
      <c r="AH915" s="18"/>
      <c r="AI915" s="18"/>
      <c r="AJ915" s="18"/>
      <c r="AK915" s="18"/>
      <c r="AL915" s="25"/>
    </row>
    <row r="916" spans="31:38" ht="16.5" x14ac:dyDescent="0.2">
      <c r="AE916" s="20"/>
      <c r="AF916" s="12"/>
      <c r="AG916" s="12"/>
      <c r="AH916" s="12"/>
      <c r="AI916" s="12"/>
      <c r="AJ916" s="12"/>
      <c r="AK916" s="12"/>
      <c r="AL916" s="21"/>
    </row>
    <row r="917" spans="31:38" ht="16.5" x14ac:dyDescent="0.2">
      <c r="AE917" s="22"/>
      <c r="AF917" s="7"/>
      <c r="AG917" s="7"/>
      <c r="AH917" s="7"/>
      <c r="AI917" s="7"/>
      <c r="AJ917" s="7"/>
      <c r="AK917" s="7"/>
      <c r="AL917" s="23"/>
    </row>
    <row r="918" spans="31:38" ht="16.5" x14ac:dyDescent="0.2">
      <c r="AE918" s="22"/>
      <c r="AF918" s="7"/>
      <c r="AG918" s="7"/>
      <c r="AH918" s="7"/>
      <c r="AI918" s="7"/>
      <c r="AJ918" s="7"/>
      <c r="AK918" s="7"/>
      <c r="AL918" s="23"/>
    </row>
    <row r="919" spans="31:38" ht="16.5" x14ac:dyDescent="0.2">
      <c r="AE919" s="22"/>
      <c r="AF919" s="7"/>
      <c r="AG919" s="7"/>
      <c r="AH919" s="7"/>
      <c r="AI919" s="7"/>
      <c r="AJ919" s="7"/>
      <c r="AK919" s="7"/>
      <c r="AL919" s="23"/>
    </row>
    <row r="920" spans="31:38" ht="16.5" x14ac:dyDescent="0.2">
      <c r="AE920" s="22"/>
      <c r="AF920" s="7"/>
      <c r="AG920" s="7"/>
      <c r="AH920" s="7"/>
      <c r="AI920" s="7"/>
      <c r="AJ920" s="7"/>
      <c r="AK920" s="7"/>
      <c r="AL920" s="23"/>
    </row>
    <row r="921" spans="31:38" ht="17.25" thickBot="1" x14ac:dyDescent="0.25">
      <c r="AE921" s="24"/>
      <c r="AF921" s="18"/>
      <c r="AG921" s="18"/>
      <c r="AH921" s="18"/>
      <c r="AI921" s="18"/>
      <c r="AJ921" s="18"/>
      <c r="AK921" s="18"/>
      <c r="AL921" s="25"/>
    </row>
    <row r="922" spans="31:38" ht="16.5" x14ac:dyDescent="0.2">
      <c r="AE922" s="20"/>
      <c r="AF922" s="12"/>
      <c r="AG922" s="12"/>
      <c r="AH922" s="12"/>
      <c r="AI922" s="12"/>
      <c r="AJ922" s="12"/>
      <c r="AK922" s="12"/>
      <c r="AL922" s="21"/>
    </row>
    <row r="923" spans="31:38" ht="16.5" x14ac:dyDescent="0.2">
      <c r="AE923" s="22"/>
      <c r="AF923" s="7"/>
      <c r="AG923" s="7"/>
      <c r="AH923" s="7"/>
      <c r="AI923" s="7"/>
      <c r="AJ923" s="7"/>
      <c r="AK923" s="7"/>
      <c r="AL923" s="23"/>
    </row>
    <row r="924" spans="31:38" ht="16.5" x14ac:dyDescent="0.2">
      <c r="AE924" s="22"/>
      <c r="AF924" s="7"/>
      <c r="AG924" s="7"/>
      <c r="AH924" s="7"/>
      <c r="AI924" s="7"/>
      <c r="AJ924" s="7"/>
      <c r="AK924" s="7"/>
      <c r="AL924" s="23"/>
    </row>
    <row r="925" spans="31:38" ht="16.5" x14ac:dyDescent="0.2">
      <c r="AE925" s="22"/>
      <c r="AF925" s="7"/>
      <c r="AG925" s="7"/>
      <c r="AH925" s="7"/>
      <c r="AI925" s="7"/>
      <c r="AJ925" s="7"/>
      <c r="AK925" s="7"/>
      <c r="AL925" s="23"/>
    </row>
    <row r="926" spans="31:38" ht="16.5" x14ac:dyDescent="0.2">
      <c r="AE926" s="22"/>
      <c r="AF926" s="7"/>
      <c r="AG926" s="7"/>
      <c r="AH926" s="7"/>
      <c r="AI926" s="7"/>
      <c r="AJ926" s="7"/>
      <c r="AK926" s="7"/>
      <c r="AL926" s="23"/>
    </row>
    <row r="927" spans="31:38" ht="17.25" thickBot="1" x14ac:dyDescent="0.25">
      <c r="AE927" s="24"/>
      <c r="AF927" s="18"/>
      <c r="AG927" s="18"/>
      <c r="AH927" s="18"/>
      <c r="AI927" s="18"/>
      <c r="AJ927" s="18"/>
      <c r="AK927" s="18"/>
      <c r="AL927" s="25"/>
    </row>
    <row r="928" spans="31:38" ht="16.5" x14ac:dyDescent="0.2">
      <c r="AE928" s="20"/>
      <c r="AF928" s="12"/>
      <c r="AG928" s="12"/>
      <c r="AH928" s="12"/>
      <c r="AI928" s="12"/>
      <c r="AJ928" s="12"/>
      <c r="AK928" s="12"/>
      <c r="AL928" s="21"/>
    </row>
    <row r="929" spans="31:38" ht="16.5" x14ac:dyDescent="0.2">
      <c r="AE929" s="22"/>
      <c r="AF929" s="7"/>
      <c r="AG929" s="7"/>
      <c r="AH929" s="7"/>
      <c r="AI929" s="7"/>
      <c r="AJ929" s="7"/>
      <c r="AK929" s="7"/>
      <c r="AL929" s="23"/>
    </row>
    <row r="930" spans="31:38" ht="16.5" x14ac:dyDescent="0.2">
      <c r="AE930" s="22"/>
      <c r="AF930" s="7"/>
      <c r="AG930" s="7"/>
      <c r="AH930" s="7"/>
      <c r="AI930" s="7"/>
      <c r="AJ930" s="7"/>
      <c r="AK930" s="7"/>
      <c r="AL930" s="23"/>
    </row>
    <row r="931" spans="31:38" ht="16.5" x14ac:dyDescent="0.2">
      <c r="AE931" s="22"/>
      <c r="AF931" s="7"/>
      <c r="AG931" s="7"/>
      <c r="AH931" s="7"/>
      <c r="AI931" s="7"/>
      <c r="AJ931" s="7"/>
      <c r="AK931" s="7"/>
      <c r="AL931" s="23"/>
    </row>
    <row r="932" spans="31:38" ht="16.5" x14ac:dyDescent="0.2">
      <c r="AE932" s="22"/>
      <c r="AF932" s="7"/>
      <c r="AG932" s="7"/>
      <c r="AH932" s="7"/>
      <c r="AI932" s="7"/>
      <c r="AJ932" s="7"/>
      <c r="AK932" s="7"/>
      <c r="AL932" s="23"/>
    </row>
    <row r="933" spans="31:38" ht="17.25" thickBot="1" x14ac:dyDescent="0.25">
      <c r="AE933" s="24"/>
      <c r="AF933" s="18"/>
      <c r="AG933" s="18"/>
      <c r="AH933" s="18"/>
      <c r="AI933" s="18"/>
      <c r="AJ933" s="18"/>
      <c r="AK933" s="18"/>
      <c r="AL933" s="25"/>
    </row>
    <row r="934" spans="31:38" ht="16.5" x14ac:dyDescent="0.2">
      <c r="AE934" s="20"/>
      <c r="AF934" s="12"/>
      <c r="AG934" s="12"/>
      <c r="AH934" s="12"/>
      <c r="AI934" s="12"/>
      <c r="AJ934" s="12"/>
      <c r="AK934" s="12"/>
      <c r="AL934" s="21"/>
    </row>
    <row r="935" spans="31:38" ht="16.5" x14ac:dyDescent="0.2">
      <c r="AE935" s="22"/>
      <c r="AF935" s="7"/>
      <c r="AG935" s="7"/>
      <c r="AH935" s="7"/>
      <c r="AI935" s="7"/>
      <c r="AJ935" s="7"/>
      <c r="AK935" s="7"/>
      <c r="AL935" s="23"/>
    </row>
    <row r="936" spans="31:38" ht="16.5" x14ac:dyDescent="0.2">
      <c r="AE936" s="22"/>
      <c r="AF936" s="7"/>
      <c r="AG936" s="7"/>
      <c r="AH936" s="7"/>
      <c r="AI936" s="7"/>
      <c r="AJ936" s="7"/>
      <c r="AK936" s="7"/>
      <c r="AL936" s="23"/>
    </row>
    <row r="937" spans="31:38" ht="16.5" x14ac:dyDescent="0.2">
      <c r="AE937" s="22"/>
      <c r="AF937" s="7"/>
      <c r="AG937" s="7"/>
      <c r="AH937" s="7"/>
      <c r="AI937" s="7"/>
      <c r="AJ937" s="7"/>
      <c r="AK937" s="7"/>
      <c r="AL937" s="23"/>
    </row>
    <row r="938" spans="31:38" ht="16.5" x14ac:dyDescent="0.2">
      <c r="AE938" s="22"/>
      <c r="AF938" s="7"/>
      <c r="AG938" s="7"/>
      <c r="AH938" s="7"/>
      <c r="AI938" s="7"/>
      <c r="AJ938" s="7"/>
      <c r="AK938" s="7"/>
      <c r="AL938" s="23"/>
    </row>
    <row r="939" spans="31:38" ht="17.25" thickBot="1" x14ac:dyDescent="0.25">
      <c r="AE939" s="24"/>
      <c r="AF939" s="18"/>
      <c r="AG939" s="18"/>
      <c r="AH939" s="18"/>
      <c r="AI939" s="18"/>
      <c r="AJ939" s="18"/>
      <c r="AK939" s="18"/>
      <c r="AL939" s="25"/>
    </row>
    <row r="940" spans="31:38" ht="16.5" x14ac:dyDescent="0.2">
      <c r="AE940" s="20"/>
      <c r="AF940" s="12"/>
      <c r="AG940" s="12"/>
      <c r="AH940" s="12"/>
      <c r="AI940" s="12"/>
      <c r="AJ940" s="12"/>
      <c r="AK940" s="12"/>
      <c r="AL940" s="21"/>
    </row>
    <row r="941" spans="31:38" ht="16.5" x14ac:dyDescent="0.2">
      <c r="AE941" s="22"/>
      <c r="AF941" s="7"/>
      <c r="AG941" s="7"/>
      <c r="AH941" s="7"/>
      <c r="AI941" s="7"/>
      <c r="AJ941" s="7"/>
      <c r="AK941" s="7"/>
      <c r="AL941" s="23"/>
    </row>
    <row r="942" spans="31:38" ht="16.5" x14ac:dyDescent="0.2">
      <c r="AE942" s="22"/>
      <c r="AF942" s="7"/>
      <c r="AG942" s="7"/>
      <c r="AH942" s="7"/>
      <c r="AI942" s="7"/>
      <c r="AJ942" s="7"/>
      <c r="AK942" s="7"/>
      <c r="AL942" s="23"/>
    </row>
    <row r="943" spans="31:38" ht="16.5" x14ac:dyDescent="0.2">
      <c r="AE943" s="22"/>
      <c r="AF943" s="7"/>
      <c r="AG943" s="7"/>
      <c r="AH943" s="7"/>
      <c r="AI943" s="7"/>
      <c r="AJ943" s="7"/>
      <c r="AK943" s="7"/>
      <c r="AL943" s="23"/>
    </row>
    <row r="944" spans="31:38" ht="16.5" x14ac:dyDescent="0.2">
      <c r="AE944" s="22"/>
      <c r="AF944" s="7"/>
      <c r="AG944" s="7"/>
      <c r="AH944" s="7"/>
      <c r="AI944" s="7"/>
      <c r="AJ944" s="7"/>
      <c r="AK944" s="7"/>
      <c r="AL944" s="23"/>
    </row>
    <row r="945" spans="31:38" ht="17.25" thickBot="1" x14ac:dyDescent="0.25">
      <c r="AE945" s="24"/>
      <c r="AF945" s="18"/>
      <c r="AG945" s="18"/>
      <c r="AH945" s="18"/>
      <c r="AI945" s="18"/>
      <c r="AJ945" s="18"/>
      <c r="AK945" s="18"/>
      <c r="AL945" s="25"/>
    </row>
    <row r="946" spans="31:38" ht="16.5" x14ac:dyDescent="0.2">
      <c r="AE946" s="20"/>
      <c r="AF946" s="12"/>
      <c r="AG946" s="12"/>
      <c r="AH946" s="12"/>
      <c r="AI946" s="12"/>
      <c r="AJ946" s="12"/>
      <c r="AK946" s="12"/>
      <c r="AL946" s="21"/>
    </row>
    <row r="947" spans="31:38" ht="16.5" x14ac:dyDescent="0.2">
      <c r="AE947" s="22"/>
      <c r="AF947" s="7"/>
      <c r="AG947" s="7"/>
      <c r="AH947" s="7"/>
      <c r="AI947" s="7"/>
      <c r="AJ947" s="7"/>
      <c r="AK947" s="7"/>
      <c r="AL947" s="23"/>
    </row>
    <row r="948" spans="31:38" ht="16.5" x14ac:dyDescent="0.2">
      <c r="AE948" s="22"/>
      <c r="AF948" s="7"/>
      <c r="AG948" s="7"/>
      <c r="AH948" s="7"/>
      <c r="AI948" s="7"/>
      <c r="AJ948" s="7"/>
      <c r="AK948" s="7"/>
      <c r="AL948" s="23"/>
    </row>
    <row r="949" spans="31:38" ht="16.5" x14ac:dyDescent="0.2">
      <c r="AE949" s="22"/>
      <c r="AF949" s="7"/>
      <c r="AG949" s="7"/>
      <c r="AH949" s="7"/>
      <c r="AI949" s="7"/>
      <c r="AJ949" s="7"/>
      <c r="AK949" s="7"/>
      <c r="AL949" s="23"/>
    </row>
    <row r="950" spans="31:38" ht="16.5" x14ac:dyDescent="0.2">
      <c r="AE950" s="22"/>
      <c r="AF950" s="7"/>
      <c r="AG950" s="7"/>
      <c r="AH950" s="7"/>
      <c r="AI950" s="7"/>
      <c r="AJ950" s="7"/>
      <c r="AK950" s="7"/>
      <c r="AL950" s="23"/>
    </row>
    <row r="951" spans="31:38" ht="17.25" thickBot="1" x14ac:dyDescent="0.25">
      <c r="AE951" s="24"/>
      <c r="AF951" s="18"/>
      <c r="AG951" s="18"/>
      <c r="AH951" s="18"/>
      <c r="AI951" s="18"/>
      <c r="AJ951" s="18"/>
      <c r="AK951" s="18"/>
      <c r="AL951" s="25"/>
    </row>
    <row r="952" spans="31:38" ht="16.5" x14ac:dyDescent="0.2">
      <c r="AE952" s="20"/>
      <c r="AF952" s="12"/>
      <c r="AG952" s="12"/>
      <c r="AH952" s="12"/>
      <c r="AI952" s="12"/>
      <c r="AJ952" s="12"/>
      <c r="AK952" s="12"/>
      <c r="AL952" s="21"/>
    </row>
    <row r="953" spans="31:38" ht="16.5" x14ac:dyDescent="0.2">
      <c r="AE953" s="22"/>
      <c r="AF953" s="7"/>
      <c r="AG953" s="7"/>
      <c r="AH953" s="7"/>
      <c r="AI953" s="7"/>
      <c r="AJ953" s="7"/>
      <c r="AK953" s="7"/>
      <c r="AL953" s="23"/>
    </row>
    <row r="954" spans="31:38" ht="16.5" x14ac:dyDescent="0.2">
      <c r="AE954" s="22"/>
      <c r="AF954" s="7"/>
      <c r="AG954" s="7"/>
      <c r="AH954" s="7"/>
      <c r="AI954" s="7"/>
      <c r="AJ954" s="7"/>
      <c r="AK954" s="7"/>
      <c r="AL954" s="23"/>
    </row>
    <row r="955" spans="31:38" ht="16.5" x14ac:dyDescent="0.2">
      <c r="AE955" s="22"/>
      <c r="AF955" s="7"/>
      <c r="AG955" s="7"/>
      <c r="AH955" s="7"/>
      <c r="AI955" s="7"/>
      <c r="AJ955" s="7"/>
      <c r="AK955" s="7"/>
      <c r="AL955" s="23"/>
    </row>
    <row r="956" spans="31:38" ht="16.5" x14ac:dyDescent="0.2">
      <c r="AE956" s="22"/>
      <c r="AF956" s="7"/>
      <c r="AG956" s="7"/>
      <c r="AH956" s="7"/>
      <c r="AI956" s="7"/>
      <c r="AJ956" s="7"/>
      <c r="AK956" s="7"/>
      <c r="AL956" s="23"/>
    </row>
    <row r="957" spans="31:38" ht="17.25" thickBot="1" x14ac:dyDescent="0.25">
      <c r="AE957" s="24"/>
      <c r="AF957" s="18"/>
      <c r="AG957" s="18"/>
      <c r="AH957" s="18"/>
      <c r="AI957" s="18"/>
      <c r="AJ957" s="18"/>
      <c r="AK957" s="18"/>
      <c r="AL957" s="25"/>
    </row>
    <row r="958" spans="31:38" ht="16.5" x14ac:dyDescent="0.2">
      <c r="AE958" s="20"/>
      <c r="AF958" s="12"/>
      <c r="AG958" s="12"/>
      <c r="AH958" s="12"/>
      <c r="AI958" s="12"/>
      <c r="AJ958" s="12"/>
      <c r="AK958" s="12"/>
      <c r="AL958" s="21"/>
    </row>
    <row r="959" spans="31:38" ht="16.5" x14ac:dyDescent="0.2">
      <c r="AE959" s="22"/>
      <c r="AF959" s="7"/>
      <c r="AG959" s="7"/>
      <c r="AH959" s="7"/>
      <c r="AI959" s="7"/>
      <c r="AJ959" s="7"/>
      <c r="AK959" s="7"/>
      <c r="AL959" s="23"/>
    </row>
    <row r="960" spans="31:38" ht="16.5" x14ac:dyDescent="0.2">
      <c r="AE960" s="22"/>
      <c r="AF960" s="7"/>
      <c r="AG960" s="7"/>
      <c r="AH960" s="7"/>
      <c r="AI960" s="7"/>
      <c r="AJ960" s="7"/>
      <c r="AK960" s="7"/>
      <c r="AL960" s="23"/>
    </row>
    <row r="961" spans="31:38" ht="16.5" x14ac:dyDescent="0.2">
      <c r="AE961" s="22"/>
      <c r="AF961" s="7"/>
      <c r="AG961" s="7"/>
      <c r="AH961" s="7"/>
      <c r="AI961" s="7"/>
      <c r="AJ961" s="7"/>
      <c r="AK961" s="7"/>
      <c r="AL961" s="23"/>
    </row>
    <row r="962" spans="31:38" ht="16.5" x14ac:dyDescent="0.2">
      <c r="AE962" s="22"/>
      <c r="AF962" s="7"/>
      <c r="AG962" s="7"/>
      <c r="AH962" s="7"/>
      <c r="AI962" s="7"/>
      <c r="AJ962" s="7"/>
      <c r="AK962" s="7"/>
      <c r="AL962" s="23"/>
    </row>
    <row r="963" spans="31:38" ht="17.25" thickBot="1" x14ac:dyDescent="0.25">
      <c r="AE963" s="24"/>
      <c r="AF963" s="18"/>
      <c r="AG963" s="18"/>
      <c r="AH963" s="18"/>
      <c r="AI963" s="18"/>
      <c r="AJ963" s="18"/>
      <c r="AK963" s="18"/>
      <c r="AL963" s="25"/>
    </row>
    <row r="964" spans="31:38" ht="16.5" x14ac:dyDescent="0.2">
      <c r="AE964" s="20"/>
      <c r="AF964" s="12"/>
      <c r="AG964" s="12"/>
      <c r="AH964" s="12"/>
      <c r="AI964" s="12"/>
      <c r="AJ964" s="12"/>
      <c r="AK964" s="12"/>
      <c r="AL964" s="21"/>
    </row>
    <row r="965" spans="31:38" ht="16.5" x14ac:dyDescent="0.2">
      <c r="AE965" s="22"/>
      <c r="AF965" s="7"/>
      <c r="AG965" s="7"/>
      <c r="AH965" s="7"/>
      <c r="AI965" s="7"/>
      <c r="AJ965" s="7"/>
      <c r="AK965" s="7"/>
      <c r="AL965" s="23"/>
    </row>
    <row r="966" spans="31:38" ht="16.5" x14ac:dyDescent="0.2">
      <c r="AE966" s="22"/>
      <c r="AF966" s="7"/>
      <c r="AG966" s="7"/>
      <c r="AH966" s="7"/>
      <c r="AI966" s="7"/>
      <c r="AJ966" s="7"/>
      <c r="AK966" s="7"/>
      <c r="AL966" s="23"/>
    </row>
    <row r="967" spans="31:38" ht="16.5" x14ac:dyDescent="0.2">
      <c r="AE967" s="22"/>
      <c r="AF967" s="7"/>
      <c r="AG967" s="7"/>
      <c r="AH967" s="7"/>
      <c r="AI967" s="7"/>
      <c r="AJ967" s="7"/>
      <c r="AK967" s="7"/>
      <c r="AL967" s="23"/>
    </row>
    <row r="968" spans="31:38" ht="16.5" x14ac:dyDescent="0.2">
      <c r="AE968" s="22"/>
      <c r="AF968" s="7"/>
      <c r="AG968" s="7"/>
      <c r="AH968" s="7"/>
      <c r="AI968" s="7"/>
      <c r="AJ968" s="7"/>
      <c r="AK968" s="7"/>
      <c r="AL968" s="23"/>
    </row>
    <row r="969" spans="31:38" ht="17.25" thickBot="1" x14ac:dyDescent="0.25">
      <c r="AE969" s="24"/>
      <c r="AF969" s="18"/>
      <c r="AG969" s="18"/>
      <c r="AH969" s="18"/>
      <c r="AI969" s="18"/>
      <c r="AJ969" s="18"/>
      <c r="AK969" s="18"/>
      <c r="AL969" s="25"/>
    </row>
    <row r="970" spans="31:38" ht="16.5" x14ac:dyDescent="0.2">
      <c r="AE970" s="20"/>
      <c r="AF970" s="12"/>
      <c r="AG970" s="12"/>
      <c r="AH970" s="12"/>
      <c r="AI970" s="12"/>
      <c r="AJ970" s="12"/>
      <c r="AK970" s="12"/>
      <c r="AL970" s="21"/>
    </row>
    <row r="971" spans="31:38" ht="16.5" x14ac:dyDescent="0.2">
      <c r="AE971" s="22"/>
      <c r="AF971" s="7"/>
      <c r="AG971" s="7"/>
      <c r="AH971" s="7"/>
      <c r="AI971" s="7"/>
      <c r="AJ971" s="7"/>
      <c r="AK971" s="7"/>
      <c r="AL971" s="23"/>
    </row>
    <row r="972" spans="31:38" ht="16.5" x14ac:dyDescent="0.2">
      <c r="AE972" s="22"/>
      <c r="AF972" s="7"/>
      <c r="AG972" s="7"/>
      <c r="AH972" s="7"/>
      <c r="AI972" s="7"/>
      <c r="AJ972" s="7"/>
      <c r="AK972" s="7"/>
      <c r="AL972" s="23"/>
    </row>
    <row r="973" spans="31:38" ht="16.5" x14ac:dyDescent="0.2">
      <c r="AE973" s="22"/>
      <c r="AF973" s="7"/>
      <c r="AG973" s="7"/>
      <c r="AH973" s="7"/>
      <c r="AI973" s="7"/>
      <c r="AJ973" s="7"/>
      <c r="AK973" s="7"/>
      <c r="AL973" s="23"/>
    </row>
    <row r="974" spans="31:38" ht="16.5" x14ac:dyDescent="0.2">
      <c r="AE974" s="22"/>
      <c r="AF974" s="7"/>
      <c r="AG974" s="7"/>
      <c r="AH974" s="7"/>
      <c r="AI974" s="7"/>
      <c r="AJ974" s="7"/>
      <c r="AK974" s="7"/>
      <c r="AL974" s="23"/>
    </row>
    <row r="975" spans="31:38" ht="17.25" thickBot="1" x14ac:dyDescent="0.25">
      <c r="AE975" s="24"/>
      <c r="AF975" s="18"/>
      <c r="AG975" s="18"/>
      <c r="AH975" s="18"/>
      <c r="AI975" s="18"/>
      <c r="AJ975" s="18"/>
      <c r="AK975" s="18"/>
      <c r="AL975" s="25"/>
    </row>
    <row r="976" spans="31:38" ht="16.5" x14ac:dyDescent="0.2">
      <c r="AE976" s="20"/>
      <c r="AF976" s="12"/>
      <c r="AG976" s="12"/>
      <c r="AH976" s="12"/>
      <c r="AI976" s="12"/>
      <c r="AJ976" s="12"/>
      <c r="AK976" s="12"/>
      <c r="AL976" s="21"/>
    </row>
    <row r="977" spans="31:38" ht="16.5" x14ac:dyDescent="0.2">
      <c r="AE977" s="22"/>
      <c r="AF977" s="7"/>
      <c r="AG977" s="7"/>
      <c r="AH977" s="7"/>
      <c r="AI977" s="7"/>
      <c r="AJ977" s="7"/>
      <c r="AK977" s="7"/>
      <c r="AL977" s="23"/>
    </row>
    <row r="978" spans="31:38" ht="16.5" x14ac:dyDescent="0.2">
      <c r="AE978" s="22"/>
      <c r="AF978" s="7"/>
      <c r="AG978" s="7"/>
      <c r="AH978" s="7"/>
      <c r="AI978" s="7"/>
      <c r="AJ978" s="7"/>
      <c r="AK978" s="7"/>
      <c r="AL978" s="23"/>
    </row>
    <row r="979" spans="31:38" ht="16.5" x14ac:dyDescent="0.2">
      <c r="AE979" s="22"/>
      <c r="AF979" s="7"/>
      <c r="AG979" s="7"/>
      <c r="AH979" s="7"/>
      <c r="AI979" s="7"/>
      <c r="AJ979" s="7"/>
      <c r="AK979" s="7"/>
      <c r="AL979" s="23"/>
    </row>
    <row r="980" spans="31:38" ht="16.5" x14ac:dyDescent="0.2">
      <c r="AE980" s="22"/>
      <c r="AF980" s="7"/>
      <c r="AG980" s="7"/>
      <c r="AH980" s="7"/>
      <c r="AI980" s="7"/>
      <c r="AJ980" s="7"/>
      <c r="AK980" s="7"/>
      <c r="AL980" s="23"/>
    </row>
    <row r="981" spans="31:38" ht="17.25" thickBot="1" x14ac:dyDescent="0.25">
      <c r="AE981" s="24"/>
      <c r="AF981" s="18"/>
      <c r="AG981" s="18"/>
      <c r="AH981" s="18"/>
      <c r="AI981" s="18"/>
      <c r="AJ981" s="18"/>
      <c r="AK981" s="18"/>
      <c r="AL981" s="25"/>
    </row>
    <row r="982" spans="31:38" ht="16.5" x14ac:dyDescent="0.2">
      <c r="AE982" s="20"/>
      <c r="AF982" s="12"/>
      <c r="AG982" s="12"/>
      <c r="AH982" s="12"/>
      <c r="AI982" s="12"/>
      <c r="AJ982" s="12"/>
      <c r="AK982" s="12"/>
      <c r="AL982" s="21"/>
    </row>
    <row r="983" spans="31:38" ht="16.5" x14ac:dyDescent="0.2">
      <c r="AE983" s="22"/>
      <c r="AF983" s="7"/>
      <c r="AG983" s="7"/>
      <c r="AH983" s="7"/>
      <c r="AI983" s="7"/>
      <c r="AJ983" s="7"/>
      <c r="AK983" s="7"/>
      <c r="AL983" s="23"/>
    </row>
    <row r="984" spans="31:38" ht="16.5" x14ac:dyDescent="0.2">
      <c r="AE984" s="22"/>
      <c r="AF984" s="7"/>
      <c r="AG984" s="7"/>
      <c r="AH984" s="7"/>
      <c r="AI984" s="7"/>
      <c r="AJ984" s="7"/>
      <c r="AK984" s="7"/>
      <c r="AL984" s="23"/>
    </row>
    <row r="985" spans="31:38" ht="16.5" x14ac:dyDescent="0.2">
      <c r="AE985" s="22"/>
      <c r="AF985" s="7"/>
      <c r="AG985" s="7"/>
      <c r="AH985" s="7"/>
      <c r="AI985" s="7"/>
      <c r="AJ985" s="7"/>
      <c r="AK985" s="7"/>
      <c r="AL985" s="23"/>
    </row>
    <row r="986" spans="31:38" ht="16.5" x14ac:dyDescent="0.2">
      <c r="AE986" s="22"/>
      <c r="AF986" s="7"/>
      <c r="AG986" s="7"/>
      <c r="AH986" s="7"/>
      <c r="AI986" s="7"/>
      <c r="AJ986" s="7"/>
      <c r="AK986" s="7"/>
      <c r="AL986" s="23"/>
    </row>
    <row r="987" spans="31:38" ht="17.25" thickBot="1" x14ac:dyDescent="0.25">
      <c r="AE987" s="24"/>
      <c r="AF987" s="18"/>
      <c r="AG987" s="18"/>
      <c r="AH987" s="18"/>
      <c r="AI987" s="18"/>
      <c r="AJ987" s="18"/>
      <c r="AK987" s="18"/>
      <c r="AL987" s="25"/>
    </row>
    <row r="988" spans="31:38" ht="16.5" x14ac:dyDescent="0.2">
      <c r="AE988" s="20"/>
      <c r="AF988" s="12"/>
      <c r="AG988" s="12"/>
      <c r="AH988" s="12"/>
      <c r="AI988" s="12"/>
      <c r="AJ988" s="12"/>
      <c r="AK988" s="12"/>
      <c r="AL988" s="21"/>
    </row>
    <row r="989" spans="31:38" ht="16.5" x14ac:dyDescent="0.2">
      <c r="AE989" s="22"/>
      <c r="AF989" s="7"/>
      <c r="AG989" s="7"/>
      <c r="AH989" s="7"/>
      <c r="AI989" s="7"/>
      <c r="AJ989" s="7"/>
      <c r="AK989" s="7"/>
      <c r="AL989" s="23"/>
    </row>
    <row r="990" spans="31:38" ht="16.5" x14ac:dyDescent="0.2">
      <c r="AE990" s="22"/>
      <c r="AF990" s="7"/>
      <c r="AG990" s="7"/>
      <c r="AH990" s="7"/>
      <c r="AI990" s="7"/>
      <c r="AJ990" s="7"/>
      <c r="AK990" s="7"/>
      <c r="AL990" s="23"/>
    </row>
    <row r="991" spans="31:38" ht="16.5" x14ac:dyDescent="0.2">
      <c r="AE991" s="22"/>
      <c r="AF991" s="7"/>
      <c r="AG991" s="7"/>
      <c r="AH991" s="7"/>
      <c r="AI991" s="7"/>
      <c r="AJ991" s="7"/>
      <c r="AK991" s="7"/>
      <c r="AL991" s="23"/>
    </row>
    <row r="992" spans="31:38" ht="16.5" x14ac:dyDescent="0.2">
      <c r="AE992" s="22"/>
      <c r="AF992" s="7"/>
      <c r="AG992" s="7"/>
      <c r="AH992" s="7"/>
      <c r="AI992" s="7"/>
      <c r="AJ992" s="7"/>
      <c r="AK992" s="7"/>
      <c r="AL992" s="23"/>
    </row>
    <row r="993" spans="31:38" ht="17.25" thickBot="1" x14ac:dyDescent="0.25">
      <c r="AE993" s="24"/>
      <c r="AF993" s="18"/>
      <c r="AG993" s="18"/>
      <c r="AH993" s="18"/>
      <c r="AI993" s="18"/>
      <c r="AJ993" s="18"/>
      <c r="AK993" s="18"/>
      <c r="AL993" s="25"/>
    </row>
    <row r="994" spans="31:38" ht="16.5" x14ac:dyDescent="0.2">
      <c r="AE994" s="20"/>
      <c r="AF994" s="12"/>
      <c r="AG994" s="12"/>
      <c r="AH994" s="12"/>
      <c r="AI994" s="12"/>
      <c r="AJ994" s="12"/>
      <c r="AK994" s="12"/>
      <c r="AL994" s="21"/>
    </row>
    <row r="995" spans="31:38" ht="16.5" x14ac:dyDescent="0.2">
      <c r="AE995" s="22"/>
      <c r="AF995" s="7"/>
      <c r="AG995" s="7"/>
      <c r="AH995" s="7"/>
      <c r="AI995" s="7"/>
      <c r="AJ995" s="7"/>
      <c r="AK995" s="7"/>
      <c r="AL995" s="23"/>
    </row>
    <row r="996" spans="31:38" ht="16.5" x14ac:dyDescent="0.2">
      <c r="AE996" s="22"/>
      <c r="AF996" s="7"/>
      <c r="AG996" s="7"/>
      <c r="AH996" s="7"/>
      <c r="AI996" s="7"/>
      <c r="AJ996" s="7"/>
      <c r="AK996" s="7"/>
      <c r="AL996" s="23"/>
    </row>
    <row r="997" spans="31:38" ht="16.5" x14ac:dyDescent="0.2">
      <c r="AE997" s="22"/>
      <c r="AF997" s="7"/>
      <c r="AG997" s="7"/>
      <c r="AH997" s="7"/>
      <c r="AI997" s="7"/>
      <c r="AJ997" s="7"/>
      <c r="AK997" s="7"/>
      <c r="AL997" s="23"/>
    </row>
    <row r="998" spans="31:38" ht="16.5" x14ac:dyDescent="0.2">
      <c r="AE998" s="22"/>
      <c r="AF998" s="7"/>
      <c r="AG998" s="7"/>
      <c r="AH998" s="7"/>
      <c r="AI998" s="7"/>
      <c r="AJ998" s="7"/>
      <c r="AK998" s="7"/>
      <c r="AL998" s="23"/>
    </row>
    <row r="999" spans="31:38" ht="17.25" thickBot="1" x14ac:dyDescent="0.25">
      <c r="AE999" s="24"/>
      <c r="AF999" s="18"/>
      <c r="AG999" s="18"/>
      <c r="AH999" s="18"/>
      <c r="AI999" s="18"/>
      <c r="AJ999" s="18"/>
      <c r="AK999" s="18"/>
      <c r="AL999" s="25"/>
    </row>
    <row r="1000" spans="31:38" ht="16.5" x14ac:dyDescent="0.2">
      <c r="AE1000" s="20"/>
      <c r="AF1000" s="12"/>
      <c r="AG1000" s="12"/>
      <c r="AH1000" s="12"/>
      <c r="AI1000" s="12"/>
      <c r="AJ1000" s="12"/>
      <c r="AK1000" s="12"/>
      <c r="AL1000" s="21"/>
    </row>
    <row r="1001" spans="31:38" ht="16.5" x14ac:dyDescent="0.2">
      <c r="AE1001" s="22"/>
      <c r="AF1001" s="7"/>
      <c r="AG1001" s="7"/>
      <c r="AH1001" s="7"/>
      <c r="AI1001" s="7"/>
      <c r="AJ1001" s="7"/>
      <c r="AK1001" s="7"/>
      <c r="AL1001" s="23"/>
    </row>
    <row r="1002" spans="31:38" ht="16.5" x14ac:dyDescent="0.2">
      <c r="AE1002" s="22"/>
      <c r="AF1002" s="7"/>
      <c r="AG1002" s="7"/>
      <c r="AH1002" s="7"/>
      <c r="AI1002" s="7"/>
      <c r="AJ1002" s="7"/>
      <c r="AK1002" s="7"/>
      <c r="AL1002" s="23"/>
    </row>
    <row r="1003" spans="31:38" ht="16.5" x14ac:dyDescent="0.2">
      <c r="AE1003" s="22"/>
      <c r="AF1003" s="7"/>
      <c r="AG1003" s="7"/>
      <c r="AH1003" s="7"/>
      <c r="AI1003" s="7"/>
      <c r="AJ1003" s="7"/>
      <c r="AK1003" s="7"/>
      <c r="AL1003" s="23"/>
    </row>
    <row r="1004" spans="31:38" ht="16.5" x14ac:dyDescent="0.2">
      <c r="AE1004" s="22"/>
      <c r="AF1004" s="7"/>
      <c r="AG1004" s="7"/>
      <c r="AH1004" s="7"/>
      <c r="AI1004" s="7"/>
      <c r="AJ1004" s="7"/>
      <c r="AK1004" s="7"/>
      <c r="AL1004" s="23"/>
    </row>
    <row r="1005" spans="31:38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</row>
    <row r="1006" spans="31:38" ht="16.5" x14ac:dyDescent="0.2">
      <c r="AE1006" s="20"/>
      <c r="AF1006" s="12"/>
      <c r="AG1006" s="12"/>
      <c r="AH1006" s="12"/>
      <c r="AI1006" s="12"/>
      <c r="AJ1006" s="12"/>
      <c r="AK1006" s="12"/>
      <c r="AL1006" s="21"/>
    </row>
    <row r="1007" spans="31:38" ht="16.5" x14ac:dyDescent="0.2">
      <c r="AE1007" s="22"/>
      <c r="AF1007" s="7"/>
      <c r="AG1007" s="7"/>
      <c r="AH1007" s="7"/>
      <c r="AI1007" s="7"/>
      <c r="AJ1007" s="7"/>
      <c r="AK1007" s="7"/>
      <c r="AL1007" s="23"/>
    </row>
    <row r="1008" spans="31:38" ht="16.5" x14ac:dyDescent="0.2">
      <c r="AE1008" s="22"/>
      <c r="AF1008" s="7"/>
      <c r="AG1008" s="7"/>
      <c r="AH1008" s="7"/>
      <c r="AI1008" s="7"/>
      <c r="AJ1008" s="7"/>
      <c r="AK1008" s="7"/>
      <c r="AL1008" s="23"/>
    </row>
    <row r="1009" spans="31:38" ht="16.5" x14ac:dyDescent="0.2">
      <c r="AE1009" s="22"/>
      <c r="AF1009" s="7"/>
      <c r="AG1009" s="7"/>
      <c r="AH1009" s="7"/>
      <c r="AI1009" s="7"/>
      <c r="AJ1009" s="7"/>
      <c r="AK1009" s="7"/>
      <c r="AL1009" s="23"/>
    </row>
    <row r="1010" spans="31:38" ht="16.5" x14ac:dyDescent="0.2">
      <c r="AE1010" s="22"/>
      <c r="AF1010" s="7"/>
      <c r="AG1010" s="7"/>
      <c r="AH1010" s="7"/>
      <c r="AI1010" s="7"/>
      <c r="AJ1010" s="7"/>
      <c r="AK1010" s="7"/>
      <c r="AL1010" s="23"/>
    </row>
    <row r="1011" spans="31:38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</row>
    <row r="1012" spans="31:38" ht="16.5" x14ac:dyDescent="0.2">
      <c r="AE1012" s="20"/>
      <c r="AF1012" s="12"/>
      <c r="AG1012" s="12"/>
      <c r="AH1012" s="12"/>
      <c r="AI1012" s="12"/>
      <c r="AJ1012" s="12"/>
      <c r="AK1012" s="12"/>
      <c r="AL1012" s="21"/>
    </row>
    <row r="1013" spans="31:38" ht="16.5" x14ac:dyDescent="0.2">
      <c r="AE1013" s="22"/>
      <c r="AF1013" s="7"/>
      <c r="AG1013" s="7"/>
      <c r="AH1013" s="7"/>
      <c r="AI1013" s="7"/>
      <c r="AJ1013" s="7"/>
      <c r="AK1013" s="7"/>
      <c r="AL1013" s="23"/>
    </row>
    <row r="1014" spans="31:38" ht="16.5" x14ac:dyDescent="0.2">
      <c r="AE1014" s="22"/>
      <c r="AF1014" s="7"/>
      <c r="AG1014" s="7"/>
      <c r="AH1014" s="7"/>
      <c r="AI1014" s="7"/>
      <c r="AJ1014" s="7"/>
      <c r="AK1014" s="7"/>
      <c r="AL1014" s="23"/>
    </row>
    <row r="1015" spans="31:38" ht="16.5" x14ac:dyDescent="0.2">
      <c r="AE1015" s="22"/>
      <c r="AF1015" s="7"/>
      <c r="AG1015" s="7"/>
      <c r="AH1015" s="7"/>
      <c r="AI1015" s="7"/>
      <c r="AJ1015" s="7"/>
      <c r="AK1015" s="7"/>
      <c r="AL1015" s="23"/>
    </row>
    <row r="1016" spans="31:38" ht="16.5" x14ac:dyDescent="0.2">
      <c r="AE1016" s="22"/>
      <c r="AF1016" s="7"/>
      <c r="AG1016" s="7"/>
      <c r="AH1016" s="7"/>
      <c r="AI1016" s="7"/>
      <c r="AJ1016" s="7"/>
      <c r="AK1016" s="7"/>
      <c r="AL1016" s="23"/>
    </row>
    <row r="1017" spans="31:38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</row>
    <row r="1018" spans="31:38" ht="16.5" x14ac:dyDescent="0.2">
      <c r="AE1018" s="20"/>
      <c r="AF1018" s="12"/>
      <c r="AG1018" s="12"/>
      <c r="AH1018" s="12"/>
      <c r="AI1018" s="12"/>
      <c r="AJ1018" s="12"/>
      <c r="AK1018" s="12"/>
      <c r="AL1018" s="21"/>
    </row>
    <row r="1019" spans="31:38" ht="16.5" x14ac:dyDescent="0.2">
      <c r="AE1019" s="22"/>
      <c r="AF1019" s="7"/>
      <c r="AG1019" s="7"/>
      <c r="AH1019" s="7"/>
      <c r="AI1019" s="7"/>
      <c r="AJ1019" s="7"/>
      <c r="AK1019" s="7"/>
      <c r="AL1019" s="23"/>
    </row>
    <row r="1020" spans="31:38" ht="16.5" x14ac:dyDescent="0.2">
      <c r="AE1020" s="22"/>
      <c r="AF1020" s="7"/>
      <c r="AG1020" s="7"/>
      <c r="AH1020" s="7"/>
      <c r="AI1020" s="7"/>
      <c r="AJ1020" s="7"/>
      <c r="AK1020" s="7"/>
      <c r="AL1020" s="23"/>
    </row>
    <row r="1021" spans="31:38" ht="16.5" x14ac:dyDescent="0.2">
      <c r="AE1021" s="22"/>
      <c r="AF1021" s="7"/>
      <c r="AG1021" s="7"/>
      <c r="AH1021" s="7"/>
      <c r="AI1021" s="7"/>
      <c r="AJ1021" s="7"/>
      <c r="AK1021" s="7"/>
      <c r="AL1021" s="23"/>
    </row>
    <row r="1022" spans="31:38" ht="16.5" x14ac:dyDescent="0.2">
      <c r="AE1022" s="22"/>
      <c r="AF1022" s="7"/>
      <c r="AG1022" s="7"/>
      <c r="AH1022" s="7"/>
      <c r="AI1022" s="7"/>
      <c r="AJ1022" s="7"/>
      <c r="AK1022" s="7"/>
      <c r="AL1022" s="23"/>
    </row>
    <row r="1023" spans="31:38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</row>
    <row r="1024" spans="31:38" ht="16.5" x14ac:dyDescent="0.2">
      <c r="AE1024" s="20"/>
      <c r="AF1024" s="12"/>
      <c r="AG1024" s="12"/>
      <c r="AH1024" s="12"/>
      <c r="AI1024" s="12"/>
      <c r="AJ1024" s="12"/>
      <c r="AK1024" s="12"/>
      <c r="AL1024" s="21"/>
    </row>
    <row r="1025" spans="31:38" ht="16.5" x14ac:dyDescent="0.2">
      <c r="AE1025" s="22"/>
      <c r="AF1025" s="7"/>
      <c r="AG1025" s="7"/>
      <c r="AH1025" s="7"/>
      <c r="AI1025" s="7"/>
      <c r="AJ1025" s="7"/>
      <c r="AK1025" s="7"/>
      <c r="AL1025" s="23"/>
    </row>
    <row r="1026" spans="31:38" ht="16.5" x14ac:dyDescent="0.2">
      <c r="AE1026" s="22"/>
      <c r="AF1026" s="7"/>
      <c r="AG1026" s="7"/>
      <c r="AH1026" s="7"/>
      <c r="AI1026" s="7"/>
      <c r="AJ1026" s="7"/>
      <c r="AK1026" s="7"/>
      <c r="AL1026" s="23"/>
    </row>
    <row r="1027" spans="31:38" ht="16.5" x14ac:dyDescent="0.2">
      <c r="AE1027" s="22"/>
      <c r="AF1027" s="7"/>
      <c r="AG1027" s="7"/>
      <c r="AH1027" s="7"/>
      <c r="AI1027" s="7"/>
      <c r="AJ1027" s="7"/>
      <c r="AK1027" s="7"/>
      <c r="AL1027" s="23"/>
    </row>
    <row r="1028" spans="31:38" ht="16.5" x14ac:dyDescent="0.2">
      <c r="AE1028" s="22"/>
      <c r="AF1028" s="7"/>
      <c r="AG1028" s="7"/>
      <c r="AH1028" s="7"/>
      <c r="AI1028" s="7"/>
      <c r="AJ1028" s="7"/>
      <c r="AK1028" s="7"/>
      <c r="AL1028" s="23"/>
    </row>
    <row r="1029" spans="31:38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</row>
    <row r="1030" spans="31:38" ht="16.5" x14ac:dyDescent="0.2">
      <c r="AE1030" s="20"/>
      <c r="AF1030" s="12"/>
      <c r="AG1030" s="12"/>
      <c r="AH1030" s="12"/>
      <c r="AI1030" s="12"/>
      <c r="AJ1030" s="12"/>
      <c r="AK1030" s="12"/>
      <c r="AL1030" s="21"/>
    </row>
    <row r="1031" spans="31:38" ht="16.5" x14ac:dyDescent="0.2">
      <c r="AE1031" s="22"/>
      <c r="AF1031" s="7"/>
      <c r="AG1031" s="7"/>
      <c r="AH1031" s="7"/>
      <c r="AI1031" s="7"/>
      <c r="AJ1031" s="7"/>
      <c r="AK1031" s="7"/>
      <c r="AL1031" s="23"/>
    </row>
    <row r="1032" spans="31:38" ht="16.5" x14ac:dyDescent="0.2">
      <c r="AE1032" s="22"/>
      <c r="AF1032" s="7"/>
      <c r="AG1032" s="7"/>
      <c r="AH1032" s="7"/>
      <c r="AI1032" s="7"/>
      <c r="AJ1032" s="7"/>
      <c r="AK1032" s="7"/>
      <c r="AL1032" s="23"/>
    </row>
    <row r="1033" spans="31:38" ht="16.5" x14ac:dyDescent="0.2">
      <c r="AE1033" s="22"/>
      <c r="AF1033" s="7"/>
      <c r="AG1033" s="7"/>
      <c r="AH1033" s="7"/>
      <c r="AI1033" s="7"/>
      <c r="AJ1033" s="7"/>
      <c r="AK1033" s="7"/>
      <c r="AL1033" s="23"/>
    </row>
    <row r="1034" spans="31:38" ht="16.5" x14ac:dyDescent="0.2">
      <c r="AE1034" s="22"/>
      <c r="AF1034" s="7"/>
      <c r="AG1034" s="7"/>
      <c r="AH1034" s="7"/>
      <c r="AI1034" s="7"/>
      <c r="AJ1034" s="7"/>
      <c r="AK1034" s="7"/>
      <c r="AL1034" s="23"/>
    </row>
    <row r="1035" spans="31:38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</row>
    <row r="1036" spans="31:38" ht="16.5" x14ac:dyDescent="0.2">
      <c r="AE1036" s="20"/>
      <c r="AF1036" s="12"/>
      <c r="AG1036" s="12"/>
      <c r="AH1036" s="12"/>
      <c r="AI1036" s="12"/>
      <c r="AJ1036" s="12"/>
      <c r="AK1036" s="12"/>
      <c r="AL1036" s="21"/>
    </row>
    <row r="1037" spans="31:38" ht="16.5" x14ac:dyDescent="0.2">
      <c r="AE1037" s="22"/>
      <c r="AF1037" s="7"/>
      <c r="AG1037" s="7"/>
      <c r="AH1037" s="7"/>
      <c r="AI1037" s="7"/>
      <c r="AJ1037" s="7"/>
      <c r="AK1037" s="7"/>
      <c r="AL1037" s="23"/>
    </row>
    <row r="1038" spans="31:38" ht="16.5" x14ac:dyDescent="0.2">
      <c r="AE1038" s="22"/>
      <c r="AF1038" s="7"/>
      <c r="AG1038" s="7"/>
      <c r="AH1038" s="7"/>
      <c r="AI1038" s="7"/>
      <c r="AJ1038" s="7"/>
      <c r="AK1038" s="7"/>
      <c r="AL1038" s="23"/>
    </row>
    <row r="1039" spans="31:38" ht="16.5" x14ac:dyDescent="0.2">
      <c r="AE1039" s="22"/>
      <c r="AF1039" s="7"/>
      <c r="AG1039" s="7"/>
      <c r="AH1039" s="7"/>
      <c r="AI1039" s="7"/>
      <c r="AJ1039" s="7"/>
      <c r="AK1039" s="7"/>
      <c r="AL1039" s="23"/>
    </row>
    <row r="1040" spans="31:38" ht="16.5" x14ac:dyDescent="0.2">
      <c r="AE1040" s="22"/>
      <c r="AF1040" s="7"/>
      <c r="AG1040" s="7"/>
      <c r="AH1040" s="7"/>
      <c r="AI1040" s="7"/>
      <c r="AJ1040" s="7"/>
      <c r="AK1040" s="7"/>
      <c r="AL1040" s="23"/>
    </row>
    <row r="1041" spans="31:38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</row>
    <row r="1042" spans="31:38" ht="16.5" x14ac:dyDescent="0.2">
      <c r="AE1042" s="20"/>
      <c r="AF1042" s="12"/>
      <c r="AG1042" s="12"/>
      <c r="AH1042" s="12"/>
      <c r="AI1042" s="12"/>
      <c r="AJ1042" s="12"/>
      <c r="AK1042" s="12"/>
      <c r="AL1042" s="21"/>
    </row>
    <row r="1043" spans="31:38" ht="16.5" x14ac:dyDescent="0.2">
      <c r="AE1043" s="22"/>
      <c r="AF1043" s="7"/>
      <c r="AG1043" s="7"/>
      <c r="AH1043" s="7"/>
      <c r="AI1043" s="7"/>
      <c r="AJ1043" s="7"/>
      <c r="AK1043" s="7"/>
      <c r="AL1043" s="23"/>
    </row>
    <row r="1044" spans="31:38" ht="16.5" x14ac:dyDescent="0.2">
      <c r="AE1044" s="22"/>
      <c r="AF1044" s="7"/>
      <c r="AG1044" s="7"/>
      <c r="AH1044" s="7"/>
      <c r="AI1044" s="7"/>
      <c r="AJ1044" s="7"/>
      <c r="AK1044" s="7"/>
      <c r="AL1044" s="23"/>
    </row>
    <row r="1045" spans="31:38" ht="16.5" x14ac:dyDescent="0.2">
      <c r="AE1045" s="22"/>
      <c r="AF1045" s="7"/>
      <c r="AG1045" s="7"/>
      <c r="AH1045" s="7"/>
      <c r="AI1045" s="7"/>
      <c r="AJ1045" s="7"/>
      <c r="AK1045" s="7"/>
      <c r="AL1045" s="23"/>
    </row>
    <row r="1046" spans="31:38" ht="16.5" x14ac:dyDescent="0.2">
      <c r="AE1046" s="22"/>
      <c r="AF1046" s="7"/>
      <c r="AG1046" s="7"/>
      <c r="AH1046" s="7"/>
      <c r="AI1046" s="7"/>
      <c r="AJ1046" s="7"/>
      <c r="AK1046" s="7"/>
      <c r="AL1046" s="23"/>
    </row>
    <row r="1047" spans="31:38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</row>
    <row r="1048" spans="31:38" ht="16.5" x14ac:dyDescent="0.2">
      <c r="AE1048" s="20"/>
      <c r="AF1048" s="12"/>
      <c r="AG1048" s="12"/>
      <c r="AH1048" s="12"/>
      <c r="AI1048" s="12"/>
      <c r="AJ1048" s="12"/>
      <c r="AK1048" s="12"/>
      <c r="AL1048" s="21"/>
    </row>
    <row r="1049" spans="31:38" ht="16.5" x14ac:dyDescent="0.2">
      <c r="AE1049" s="22"/>
      <c r="AF1049" s="7"/>
      <c r="AG1049" s="7"/>
      <c r="AH1049" s="7"/>
      <c r="AI1049" s="7"/>
      <c r="AJ1049" s="7"/>
      <c r="AK1049" s="7"/>
      <c r="AL1049" s="23"/>
    </row>
    <row r="1050" spans="31:38" ht="16.5" x14ac:dyDescent="0.2">
      <c r="AE1050" s="22"/>
      <c r="AF1050" s="7"/>
      <c r="AG1050" s="7"/>
      <c r="AH1050" s="7"/>
      <c r="AI1050" s="7"/>
      <c r="AJ1050" s="7"/>
      <c r="AK1050" s="7"/>
      <c r="AL1050" s="23"/>
    </row>
    <row r="1051" spans="31:38" ht="16.5" x14ac:dyDescent="0.2">
      <c r="AE1051" s="22"/>
      <c r="AF1051" s="7"/>
      <c r="AG1051" s="7"/>
      <c r="AH1051" s="7"/>
      <c r="AI1051" s="7"/>
      <c r="AJ1051" s="7"/>
      <c r="AK1051" s="7"/>
      <c r="AL1051" s="23"/>
    </row>
    <row r="1052" spans="31:38" ht="16.5" x14ac:dyDescent="0.2">
      <c r="AE1052" s="22"/>
      <c r="AF1052" s="7"/>
      <c r="AG1052" s="7"/>
      <c r="AH1052" s="7"/>
      <c r="AI1052" s="7"/>
      <c r="AJ1052" s="7"/>
      <c r="AK1052" s="7"/>
      <c r="AL1052" s="23"/>
    </row>
    <row r="1053" spans="31:38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</row>
    <row r="1054" spans="31:38" ht="16.5" x14ac:dyDescent="0.2">
      <c r="AE1054" s="20"/>
      <c r="AF1054" s="12"/>
      <c r="AG1054" s="12"/>
      <c r="AH1054" s="12"/>
      <c r="AI1054" s="12"/>
      <c r="AJ1054" s="12"/>
      <c r="AK1054" s="12"/>
      <c r="AL1054" s="21"/>
    </row>
    <row r="1055" spans="31:38" ht="16.5" x14ac:dyDescent="0.2">
      <c r="AE1055" s="22"/>
      <c r="AF1055" s="7"/>
      <c r="AG1055" s="7"/>
      <c r="AH1055" s="7"/>
      <c r="AI1055" s="7"/>
      <c r="AJ1055" s="7"/>
      <c r="AK1055" s="7"/>
      <c r="AL1055" s="23"/>
    </row>
    <row r="1056" spans="31:38" ht="16.5" x14ac:dyDescent="0.2">
      <c r="AE1056" s="22"/>
      <c r="AF1056" s="7"/>
      <c r="AG1056" s="7"/>
      <c r="AH1056" s="7"/>
      <c r="AI1056" s="7"/>
      <c r="AJ1056" s="7"/>
      <c r="AK1056" s="7"/>
      <c r="AL1056" s="23"/>
    </row>
    <row r="1057" spans="31:38" ht="16.5" x14ac:dyDescent="0.2">
      <c r="AE1057" s="22"/>
      <c r="AF1057" s="7"/>
      <c r="AG1057" s="7"/>
      <c r="AH1057" s="7"/>
      <c r="AI1057" s="7"/>
      <c r="AJ1057" s="7"/>
      <c r="AK1057" s="7"/>
      <c r="AL1057" s="23"/>
    </row>
    <row r="1058" spans="31:38" ht="16.5" x14ac:dyDescent="0.2">
      <c r="AE1058" s="22"/>
      <c r="AF1058" s="7"/>
      <c r="AG1058" s="7"/>
      <c r="AH1058" s="7"/>
      <c r="AI1058" s="7"/>
      <c r="AJ1058" s="7"/>
      <c r="AK1058" s="7"/>
      <c r="AL1058" s="23"/>
    </row>
    <row r="1059" spans="31:38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</row>
    <row r="1060" spans="31:38" ht="16.5" x14ac:dyDescent="0.2">
      <c r="AE1060" s="20"/>
      <c r="AF1060" s="12"/>
      <c r="AG1060" s="12"/>
      <c r="AH1060" s="12"/>
      <c r="AI1060" s="12"/>
      <c r="AJ1060" s="12"/>
      <c r="AK1060" s="12"/>
      <c r="AL1060" s="21"/>
    </row>
    <row r="1061" spans="31:38" ht="16.5" x14ac:dyDescent="0.2">
      <c r="AE1061" s="22"/>
      <c r="AF1061" s="7"/>
      <c r="AG1061" s="7"/>
      <c r="AH1061" s="7"/>
      <c r="AI1061" s="7"/>
      <c r="AJ1061" s="7"/>
      <c r="AK1061" s="7"/>
      <c r="AL1061" s="23"/>
    </row>
    <row r="1062" spans="31:38" ht="16.5" x14ac:dyDescent="0.2">
      <c r="AE1062" s="22"/>
      <c r="AF1062" s="7"/>
      <c r="AG1062" s="7"/>
      <c r="AH1062" s="7"/>
      <c r="AI1062" s="7"/>
      <c r="AJ1062" s="7"/>
      <c r="AK1062" s="7"/>
      <c r="AL1062" s="23"/>
    </row>
    <row r="1063" spans="31:38" ht="16.5" x14ac:dyDescent="0.2">
      <c r="AE1063" s="22"/>
      <c r="AF1063" s="7"/>
      <c r="AG1063" s="7"/>
      <c r="AH1063" s="7"/>
      <c r="AI1063" s="7"/>
      <c r="AJ1063" s="7"/>
      <c r="AK1063" s="7"/>
      <c r="AL1063" s="23"/>
    </row>
    <row r="1064" spans="31:38" ht="16.5" x14ac:dyDescent="0.2">
      <c r="AE1064" s="22"/>
      <c r="AF1064" s="7"/>
      <c r="AG1064" s="7"/>
      <c r="AH1064" s="7"/>
      <c r="AI1064" s="7"/>
      <c r="AJ1064" s="7"/>
      <c r="AK1064" s="7"/>
      <c r="AL1064" s="23"/>
    </row>
    <row r="1065" spans="31:38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</row>
    <row r="1066" spans="31:38" ht="16.5" x14ac:dyDescent="0.2">
      <c r="AE1066" s="20"/>
      <c r="AF1066" s="12"/>
      <c r="AG1066" s="12"/>
      <c r="AH1066" s="12"/>
      <c r="AI1066" s="12"/>
      <c r="AJ1066" s="12"/>
      <c r="AK1066" s="12"/>
      <c r="AL1066" s="21"/>
    </row>
    <row r="1067" spans="31:38" ht="16.5" x14ac:dyDescent="0.2">
      <c r="AE1067" s="22"/>
      <c r="AF1067" s="7"/>
      <c r="AG1067" s="7"/>
      <c r="AH1067" s="7"/>
      <c r="AI1067" s="7"/>
      <c r="AJ1067" s="7"/>
      <c r="AK1067" s="7"/>
      <c r="AL1067" s="23"/>
    </row>
    <row r="1068" spans="31:38" ht="16.5" x14ac:dyDescent="0.2">
      <c r="AE1068" s="22"/>
      <c r="AF1068" s="7"/>
      <c r="AG1068" s="7"/>
      <c r="AH1068" s="7"/>
      <c r="AI1068" s="7"/>
      <c r="AJ1068" s="7"/>
      <c r="AK1068" s="7"/>
      <c r="AL1068" s="23"/>
    </row>
    <row r="1069" spans="31:38" ht="16.5" x14ac:dyDescent="0.2">
      <c r="AE1069" s="22"/>
      <c r="AF1069" s="7"/>
      <c r="AG1069" s="7"/>
      <c r="AH1069" s="7"/>
      <c r="AI1069" s="7"/>
      <c r="AJ1069" s="7"/>
      <c r="AK1069" s="7"/>
      <c r="AL1069" s="23"/>
    </row>
    <row r="1070" spans="31:38" ht="16.5" x14ac:dyDescent="0.2">
      <c r="AE1070" s="22"/>
      <c r="AF1070" s="7"/>
      <c r="AG1070" s="7"/>
      <c r="AH1070" s="7"/>
      <c r="AI1070" s="7"/>
      <c r="AJ1070" s="7"/>
      <c r="AK1070" s="7"/>
      <c r="AL1070" s="23"/>
    </row>
    <row r="1071" spans="31:38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</row>
    <row r="1072" spans="31:38" ht="16.5" x14ac:dyDescent="0.2">
      <c r="AE1072" s="20"/>
      <c r="AF1072" s="12"/>
      <c r="AG1072" s="12"/>
      <c r="AH1072" s="12"/>
      <c r="AI1072" s="12"/>
      <c r="AJ1072" s="12"/>
      <c r="AK1072" s="12"/>
      <c r="AL1072" s="21"/>
    </row>
    <row r="1073" spans="31:38" ht="16.5" x14ac:dyDescent="0.2">
      <c r="AE1073" s="22"/>
      <c r="AF1073" s="7"/>
      <c r="AG1073" s="7"/>
      <c r="AH1073" s="7"/>
      <c r="AI1073" s="7"/>
      <c r="AJ1073" s="7"/>
      <c r="AK1073" s="7"/>
      <c r="AL1073" s="23"/>
    </row>
    <row r="1074" spans="31:38" ht="16.5" x14ac:dyDescent="0.2">
      <c r="AE1074" s="22"/>
      <c r="AF1074" s="7"/>
      <c r="AG1074" s="7"/>
      <c r="AH1074" s="7"/>
      <c r="AI1074" s="7"/>
      <c r="AJ1074" s="7"/>
      <c r="AK1074" s="7"/>
      <c r="AL1074" s="23"/>
    </row>
    <row r="1075" spans="31:38" ht="16.5" x14ac:dyDescent="0.2">
      <c r="AE1075" s="22"/>
      <c r="AF1075" s="7"/>
      <c r="AG1075" s="7"/>
      <c r="AH1075" s="7"/>
      <c r="AI1075" s="7"/>
      <c r="AJ1075" s="7"/>
      <c r="AK1075" s="7"/>
      <c r="AL1075" s="23"/>
    </row>
    <row r="1076" spans="31:38" ht="16.5" x14ac:dyDescent="0.2">
      <c r="AE1076" s="22"/>
      <c r="AF1076" s="7"/>
      <c r="AG1076" s="7"/>
      <c r="AH1076" s="7"/>
      <c r="AI1076" s="7"/>
      <c r="AJ1076" s="7"/>
      <c r="AK1076" s="7"/>
      <c r="AL1076" s="23"/>
    </row>
    <row r="1077" spans="31:38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</row>
    <row r="1078" spans="31:38" ht="16.5" x14ac:dyDescent="0.2">
      <c r="AE1078" s="20"/>
      <c r="AF1078" s="12"/>
      <c r="AG1078" s="12"/>
      <c r="AH1078" s="12"/>
      <c r="AI1078" s="12"/>
      <c r="AJ1078" s="12"/>
      <c r="AK1078" s="12"/>
      <c r="AL1078" s="21"/>
    </row>
    <row r="1079" spans="31:38" ht="16.5" x14ac:dyDescent="0.2">
      <c r="AE1079" s="22"/>
      <c r="AF1079" s="7"/>
      <c r="AG1079" s="7"/>
      <c r="AH1079" s="7"/>
      <c r="AI1079" s="7"/>
      <c r="AJ1079" s="7"/>
      <c r="AK1079" s="7"/>
      <c r="AL1079" s="23"/>
    </row>
    <row r="1080" spans="31:38" ht="16.5" x14ac:dyDescent="0.2">
      <c r="AE1080" s="22"/>
      <c r="AF1080" s="7"/>
      <c r="AG1080" s="7"/>
      <c r="AH1080" s="7"/>
      <c r="AI1080" s="7"/>
      <c r="AJ1080" s="7"/>
      <c r="AK1080" s="7"/>
      <c r="AL1080" s="23"/>
    </row>
    <row r="1081" spans="31:38" ht="16.5" x14ac:dyDescent="0.2">
      <c r="AE1081" s="22"/>
      <c r="AF1081" s="7"/>
      <c r="AG1081" s="7"/>
      <c r="AH1081" s="7"/>
      <c r="AI1081" s="7"/>
      <c r="AJ1081" s="7"/>
      <c r="AK1081" s="7"/>
      <c r="AL1081" s="23"/>
    </row>
    <row r="1082" spans="31:38" ht="16.5" x14ac:dyDescent="0.2">
      <c r="AE1082" s="22"/>
      <c r="AF1082" s="7"/>
      <c r="AG1082" s="7"/>
      <c r="AH1082" s="7"/>
      <c r="AI1082" s="7"/>
      <c r="AJ1082" s="7"/>
      <c r="AK1082" s="7"/>
      <c r="AL1082" s="23"/>
    </row>
    <row r="1083" spans="31:38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</row>
    <row r="1084" spans="31:38" ht="16.5" x14ac:dyDescent="0.2">
      <c r="AE1084" s="20"/>
      <c r="AF1084" s="12"/>
      <c r="AG1084" s="12"/>
      <c r="AH1084" s="12"/>
      <c r="AI1084" s="12"/>
      <c r="AJ1084" s="12"/>
      <c r="AK1084" s="12"/>
      <c r="AL1084" s="21"/>
    </row>
    <row r="1085" spans="31:38" ht="16.5" x14ac:dyDescent="0.2">
      <c r="AE1085" s="22"/>
      <c r="AF1085" s="7"/>
      <c r="AG1085" s="7"/>
      <c r="AH1085" s="7"/>
      <c r="AI1085" s="7"/>
      <c r="AJ1085" s="7"/>
      <c r="AK1085" s="7"/>
      <c r="AL1085" s="23"/>
    </row>
    <row r="1086" spans="31:38" ht="16.5" x14ac:dyDescent="0.2">
      <c r="AE1086" s="22"/>
      <c r="AF1086" s="7"/>
      <c r="AG1086" s="7"/>
      <c r="AH1086" s="7"/>
      <c r="AI1086" s="7"/>
      <c r="AJ1086" s="7"/>
      <c r="AK1086" s="7"/>
      <c r="AL1086" s="23"/>
    </row>
    <row r="1087" spans="31:38" ht="16.5" x14ac:dyDescent="0.2">
      <c r="AE1087" s="22"/>
      <c r="AF1087" s="7"/>
      <c r="AG1087" s="7"/>
      <c r="AH1087" s="7"/>
      <c r="AI1087" s="7"/>
      <c r="AJ1087" s="7"/>
      <c r="AK1087" s="7"/>
      <c r="AL1087" s="23"/>
    </row>
    <row r="1088" spans="31:38" ht="16.5" x14ac:dyDescent="0.2">
      <c r="AE1088" s="22"/>
      <c r="AF1088" s="7"/>
      <c r="AG1088" s="7"/>
      <c r="AH1088" s="7"/>
      <c r="AI1088" s="7"/>
      <c r="AJ1088" s="7"/>
      <c r="AK1088" s="7"/>
      <c r="AL1088" s="23"/>
    </row>
    <row r="1089" spans="31:38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</row>
    <row r="1090" spans="31:38" ht="16.5" x14ac:dyDescent="0.2">
      <c r="AE1090" s="20"/>
      <c r="AF1090" s="12"/>
      <c r="AG1090" s="12"/>
      <c r="AH1090" s="12"/>
      <c r="AI1090" s="12"/>
      <c r="AJ1090" s="12"/>
      <c r="AK1090" s="12"/>
      <c r="AL1090" s="21"/>
    </row>
    <row r="1091" spans="31:38" ht="16.5" x14ac:dyDescent="0.2">
      <c r="AE1091" s="22"/>
      <c r="AF1091" s="7"/>
      <c r="AG1091" s="7"/>
      <c r="AH1091" s="7"/>
      <c r="AI1091" s="7"/>
      <c r="AJ1091" s="7"/>
      <c r="AK1091" s="7"/>
      <c r="AL1091" s="23"/>
    </row>
    <row r="1092" spans="31:38" ht="16.5" x14ac:dyDescent="0.2">
      <c r="AE1092" s="22"/>
      <c r="AF1092" s="7"/>
      <c r="AG1092" s="7"/>
      <c r="AH1092" s="7"/>
      <c r="AI1092" s="7"/>
      <c r="AJ1092" s="7"/>
      <c r="AK1092" s="7"/>
      <c r="AL1092" s="23"/>
    </row>
    <row r="1093" spans="31:38" ht="16.5" x14ac:dyDescent="0.2">
      <c r="AE1093" s="22"/>
      <c r="AF1093" s="7"/>
      <c r="AG1093" s="7"/>
      <c r="AH1093" s="7"/>
      <c r="AI1093" s="7"/>
      <c r="AJ1093" s="7"/>
      <c r="AK1093" s="7"/>
      <c r="AL1093" s="23"/>
    </row>
    <row r="1094" spans="31:38" ht="16.5" x14ac:dyDescent="0.2">
      <c r="AE1094" s="22"/>
      <c r="AF1094" s="7"/>
      <c r="AG1094" s="7"/>
      <c r="AH1094" s="7"/>
      <c r="AI1094" s="7"/>
      <c r="AJ1094" s="7"/>
      <c r="AK1094" s="7"/>
      <c r="AL1094" s="23"/>
    </row>
    <row r="1095" spans="31:38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</row>
    <row r="1096" spans="31:38" ht="16.5" x14ac:dyDescent="0.2">
      <c r="AE1096" s="20"/>
      <c r="AF1096" s="12"/>
      <c r="AG1096" s="12"/>
      <c r="AH1096" s="12"/>
      <c r="AI1096" s="12"/>
      <c r="AJ1096" s="12"/>
      <c r="AK1096" s="12"/>
      <c r="AL1096" s="21"/>
    </row>
    <row r="1097" spans="31:38" ht="16.5" x14ac:dyDescent="0.2">
      <c r="AE1097" s="22"/>
      <c r="AF1097" s="7"/>
      <c r="AG1097" s="7"/>
      <c r="AH1097" s="7"/>
      <c r="AI1097" s="7"/>
      <c r="AJ1097" s="7"/>
      <c r="AK1097" s="7"/>
      <c r="AL1097" s="23"/>
    </row>
    <row r="1098" spans="31:38" ht="16.5" x14ac:dyDescent="0.2">
      <c r="AE1098" s="22"/>
      <c r="AF1098" s="7"/>
      <c r="AG1098" s="7"/>
      <c r="AH1098" s="7"/>
      <c r="AI1098" s="7"/>
      <c r="AJ1098" s="7"/>
      <c r="AK1098" s="7"/>
      <c r="AL1098" s="23"/>
    </row>
    <row r="1099" spans="31:38" ht="16.5" x14ac:dyDescent="0.2">
      <c r="AE1099" s="22"/>
      <c r="AF1099" s="7"/>
      <c r="AG1099" s="7"/>
      <c r="AH1099" s="7"/>
      <c r="AI1099" s="7"/>
      <c r="AJ1099" s="7"/>
      <c r="AK1099" s="7"/>
      <c r="AL1099" s="23"/>
    </row>
    <row r="1100" spans="31:38" ht="16.5" x14ac:dyDescent="0.2">
      <c r="AE1100" s="22"/>
      <c r="AF1100" s="7"/>
      <c r="AG1100" s="7"/>
      <c r="AH1100" s="7"/>
      <c r="AI1100" s="7"/>
      <c r="AJ1100" s="7"/>
      <c r="AK1100" s="7"/>
      <c r="AL1100" s="23"/>
    </row>
    <row r="1101" spans="31:38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</row>
    <row r="1102" spans="31:38" ht="16.5" x14ac:dyDescent="0.2">
      <c r="AE1102" s="20"/>
      <c r="AF1102" s="12"/>
      <c r="AG1102" s="12"/>
      <c r="AH1102" s="12"/>
      <c r="AI1102" s="12"/>
      <c r="AJ1102" s="12"/>
      <c r="AK1102" s="12"/>
      <c r="AL1102" s="21"/>
    </row>
    <row r="1103" spans="31:38" ht="16.5" x14ac:dyDescent="0.2">
      <c r="AE1103" s="22"/>
      <c r="AF1103" s="7"/>
      <c r="AG1103" s="7"/>
      <c r="AH1103" s="7"/>
      <c r="AI1103" s="7"/>
      <c r="AJ1103" s="7"/>
      <c r="AK1103" s="7"/>
      <c r="AL1103" s="23"/>
    </row>
    <row r="1104" spans="31:38" ht="16.5" x14ac:dyDescent="0.2">
      <c r="AE1104" s="22"/>
      <c r="AF1104" s="7"/>
      <c r="AG1104" s="7"/>
      <c r="AH1104" s="7"/>
      <c r="AI1104" s="7"/>
      <c r="AJ1104" s="7"/>
      <c r="AK1104" s="7"/>
      <c r="AL1104" s="23"/>
    </row>
    <row r="1105" spans="31:38" ht="16.5" x14ac:dyDescent="0.2">
      <c r="AE1105" s="22"/>
      <c r="AF1105" s="7"/>
      <c r="AG1105" s="7"/>
      <c r="AH1105" s="7"/>
      <c r="AI1105" s="7"/>
      <c r="AJ1105" s="7"/>
      <c r="AK1105" s="7"/>
      <c r="AL1105" s="23"/>
    </row>
    <row r="1106" spans="31:38" ht="16.5" x14ac:dyDescent="0.2">
      <c r="AE1106" s="22"/>
      <c r="AF1106" s="7"/>
      <c r="AG1106" s="7"/>
      <c r="AH1106" s="7"/>
      <c r="AI1106" s="7"/>
      <c r="AJ1106" s="7"/>
      <c r="AK1106" s="7"/>
      <c r="AL1106" s="23"/>
    </row>
    <row r="1107" spans="31:38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</row>
    <row r="1108" spans="31:38" ht="16.5" x14ac:dyDescent="0.2">
      <c r="AE1108" s="20"/>
      <c r="AF1108" s="12"/>
      <c r="AG1108" s="12"/>
      <c r="AH1108" s="12"/>
      <c r="AI1108" s="12"/>
      <c r="AJ1108" s="12"/>
      <c r="AK1108" s="12"/>
      <c r="AL1108" s="21"/>
    </row>
    <row r="1109" spans="31:38" ht="16.5" x14ac:dyDescent="0.2">
      <c r="AE1109" s="22"/>
      <c r="AF1109" s="7"/>
      <c r="AG1109" s="7"/>
      <c r="AH1109" s="7"/>
      <c r="AI1109" s="7"/>
      <c r="AJ1109" s="7"/>
      <c r="AK1109" s="7"/>
      <c r="AL1109" s="23"/>
    </row>
    <row r="1110" spans="31:38" ht="16.5" x14ac:dyDescent="0.2">
      <c r="AE1110" s="22"/>
      <c r="AF1110" s="7"/>
      <c r="AG1110" s="7"/>
      <c r="AH1110" s="7"/>
      <c r="AI1110" s="7"/>
      <c r="AJ1110" s="7"/>
      <c r="AK1110" s="7"/>
      <c r="AL1110" s="23"/>
    </row>
    <row r="1111" spans="31:38" ht="16.5" x14ac:dyDescent="0.2">
      <c r="AE1111" s="22"/>
      <c r="AF1111" s="7"/>
      <c r="AG1111" s="7"/>
      <c r="AH1111" s="7"/>
      <c r="AI1111" s="7"/>
      <c r="AJ1111" s="7"/>
      <c r="AK1111" s="7"/>
      <c r="AL1111" s="23"/>
    </row>
    <row r="1112" spans="31:38" ht="16.5" x14ac:dyDescent="0.2">
      <c r="AE1112" s="22"/>
      <c r="AF1112" s="7"/>
      <c r="AG1112" s="7"/>
      <c r="AH1112" s="7"/>
      <c r="AI1112" s="7"/>
      <c r="AJ1112" s="7"/>
      <c r="AK1112" s="7"/>
      <c r="AL1112" s="23"/>
    </row>
    <row r="1113" spans="31:38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</row>
    <row r="1114" spans="31:38" ht="16.5" x14ac:dyDescent="0.2">
      <c r="AE1114" s="20"/>
      <c r="AF1114" s="12"/>
      <c r="AG1114" s="12"/>
      <c r="AH1114" s="12"/>
      <c r="AI1114" s="12"/>
      <c r="AJ1114" s="12"/>
      <c r="AK1114" s="12"/>
      <c r="AL1114" s="21"/>
    </row>
    <row r="1115" spans="31:38" ht="16.5" x14ac:dyDescent="0.2">
      <c r="AE1115" s="22"/>
      <c r="AF1115" s="7"/>
      <c r="AG1115" s="7"/>
      <c r="AH1115" s="7"/>
      <c r="AI1115" s="7"/>
      <c r="AJ1115" s="7"/>
      <c r="AK1115" s="7"/>
      <c r="AL1115" s="23"/>
    </row>
    <row r="1116" spans="31:38" ht="16.5" x14ac:dyDescent="0.2">
      <c r="AE1116" s="22"/>
      <c r="AF1116" s="7"/>
      <c r="AG1116" s="7"/>
      <c r="AH1116" s="7"/>
      <c r="AI1116" s="7"/>
      <c r="AJ1116" s="7"/>
      <c r="AK1116" s="7"/>
      <c r="AL1116" s="23"/>
    </row>
    <row r="1117" spans="31:38" ht="16.5" x14ac:dyDescent="0.2">
      <c r="AE1117" s="22"/>
      <c r="AF1117" s="7"/>
      <c r="AG1117" s="7"/>
      <c r="AH1117" s="7"/>
      <c r="AI1117" s="7"/>
      <c r="AJ1117" s="7"/>
      <c r="AK1117" s="7"/>
      <c r="AL1117" s="23"/>
    </row>
    <row r="1118" spans="31:38" ht="16.5" x14ac:dyDescent="0.2">
      <c r="AE1118" s="22"/>
      <c r="AF1118" s="7"/>
      <c r="AG1118" s="7"/>
      <c r="AH1118" s="7"/>
      <c r="AI1118" s="7"/>
      <c r="AJ1118" s="7"/>
      <c r="AK1118" s="7"/>
      <c r="AL1118" s="23"/>
    </row>
    <row r="1119" spans="31:38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</row>
    <row r="1120" spans="31:38" ht="16.5" x14ac:dyDescent="0.2">
      <c r="AE1120" s="20"/>
      <c r="AF1120" s="12"/>
      <c r="AG1120" s="12"/>
      <c r="AH1120" s="12"/>
      <c r="AI1120" s="12"/>
      <c r="AJ1120" s="12"/>
      <c r="AK1120" s="12"/>
      <c r="AL1120" s="21"/>
    </row>
    <row r="1121" spans="31:38" ht="16.5" x14ac:dyDescent="0.2">
      <c r="AE1121" s="22"/>
      <c r="AF1121" s="7"/>
      <c r="AG1121" s="7"/>
      <c r="AH1121" s="7"/>
      <c r="AI1121" s="7"/>
      <c r="AJ1121" s="7"/>
      <c r="AK1121" s="7"/>
      <c r="AL1121" s="23"/>
    </row>
    <row r="1122" spans="31:38" ht="16.5" x14ac:dyDescent="0.2">
      <c r="AE1122" s="22"/>
      <c r="AF1122" s="7"/>
      <c r="AG1122" s="7"/>
      <c r="AH1122" s="7"/>
      <c r="AI1122" s="7"/>
      <c r="AJ1122" s="7"/>
      <c r="AK1122" s="7"/>
      <c r="AL1122" s="23"/>
    </row>
    <row r="1123" spans="31:38" ht="16.5" x14ac:dyDescent="0.2">
      <c r="AE1123" s="22"/>
      <c r="AF1123" s="7"/>
      <c r="AG1123" s="7"/>
      <c r="AH1123" s="7"/>
      <c r="AI1123" s="7"/>
      <c r="AJ1123" s="7"/>
      <c r="AK1123" s="7"/>
      <c r="AL1123" s="23"/>
    </row>
    <row r="1124" spans="31:38" ht="16.5" x14ac:dyDescent="0.2">
      <c r="AE1124" s="22"/>
      <c r="AF1124" s="7"/>
      <c r="AG1124" s="7"/>
      <c r="AH1124" s="7"/>
      <c r="AI1124" s="7"/>
      <c r="AJ1124" s="7"/>
      <c r="AK1124" s="7"/>
      <c r="AL1124" s="23"/>
    </row>
    <row r="1125" spans="31:38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</row>
    <row r="1126" spans="31:38" ht="16.5" x14ac:dyDescent="0.2">
      <c r="AE1126" s="20"/>
      <c r="AF1126" s="12"/>
      <c r="AG1126" s="12"/>
      <c r="AH1126" s="12"/>
      <c r="AI1126" s="12"/>
      <c r="AJ1126" s="12"/>
      <c r="AK1126" s="12"/>
      <c r="AL1126" s="21"/>
    </row>
    <row r="1127" spans="31:38" ht="16.5" x14ac:dyDescent="0.2">
      <c r="AE1127" s="22"/>
      <c r="AF1127" s="7"/>
      <c r="AG1127" s="7"/>
      <c r="AH1127" s="7"/>
      <c r="AI1127" s="7"/>
      <c r="AJ1127" s="7"/>
      <c r="AK1127" s="7"/>
      <c r="AL1127" s="23"/>
    </row>
    <row r="1128" spans="31:38" ht="16.5" x14ac:dyDescent="0.2">
      <c r="AE1128" s="22"/>
      <c r="AF1128" s="7"/>
      <c r="AG1128" s="7"/>
      <c r="AH1128" s="7"/>
      <c r="AI1128" s="7"/>
      <c r="AJ1128" s="7"/>
      <c r="AK1128" s="7"/>
      <c r="AL1128" s="23"/>
    </row>
    <row r="1129" spans="31:38" ht="16.5" x14ac:dyDescent="0.2">
      <c r="AE1129" s="22"/>
      <c r="AF1129" s="7"/>
      <c r="AG1129" s="7"/>
      <c r="AH1129" s="7"/>
      <c r="AI1129" s="7"/>
      <c r="AJ1129" s="7"/>
      <c r="AK1129" s="7"/>
      <c r="AL1129" s="23"/>
    </row>
    <row r="1130" spans="31:38" ht="16.5" x14ac:dyDescent="0.2">
      <c r="AE1130" s="22"/>
      <c r="AF1130" s="7"/>
      <c r="AG1130" s="7"/>
      <c r="AH1130" s="7"/>
      <c r="AI1130" s="7"/>
      <c r="AJ1130" s="7"/>
      <c r="AK1130" s="7"/>
      <c r="AL1130" s="23"/>
    </row>
    <row r="1131" spans="31:38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</row>
    <row r="1132" spans="31:38" ht="16.5" x14ac:dyDescent="0.2">
      <c r="AE1132" s="20"/>
      <c r="AF1132" s="12"/>
      <c r="AG1132" s="12"/>
      <c r="AH1132" s="12"/>
      <c r="AI1132" s="12"/>
      <c r="AJ1132" s="12"/>
      <c r="AK1132" s="12"/>
      <c r="AL1132" s="21"/>
    </row>
    <row r="1133" spans="31:38" ht="16.5" x14ac:dyDescent="0.2">
      <c r="AE1133" s="22"/>
      <c r="AF1133" s="7"/>
      <c r="AG1133" s="7"/>
      <c r="AH1133" s="7"/>
      <c r="AI1133" s="7"/>
      <c r="AJ1133" s="7"/>
      <c r="AK1133" s="7"/>
      <c r="AL1133" s="23"/>
    </row>
    <row r="1134" spans="31:38" ht="16.5" x14ac:dyDescent="0.2">
      <c r="AE1134" s="22"/>
      <c r="AF1134" s="7"/>
      <c r="AG1134" s="7"/>
      <c r="AH1134" s="7"/>
      <c r="AI1134" s="7"/>
      <c r="AJ1134" s="7"/>
      <c r="AK1134" s="7"/>
      <c r="AL1134" s="23"/>
    </row>
    <row r="1135" spans="31:38" ht="16.5" x14ac:dyDescent="0.2">
      <c r="AE1135" s="22"/>
      <c r="AF1135" s="7"/>
      <c r="AG1135" s="7"/>
      <c r="AH1135" s="7"/>
      <c r="AI1135" s="7"/>
      <c r="AJ1135" s="7"/>
      <c r="AK1135" s="7"/>
      <c r="AL1135" s="23"/>
    </row>
    <row r="1136" spans="31:38" ht="16.5" x14ac:dyDescent="0.2">
      <c r="AE1136" s="22"/>
      <c r="AF1136" s="7"/>
      <c r="AG1136" s="7"/>
      <c r="AH1136" s="7"/>
      <c r="AI1136" s="7"/>
      <c r="AJ1136" s="7"/>
      <c r="AK1136" s="7"/>
      <c r="AL1136" s="23"/>
    </row>
    <row r="1137" spans="31:38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</row>
    <row r="1138" spans="31:38" ht="16.5" x14ac:dyDescent="0.2">
      <c r="AE1138" s="20"/>
      <c r="AF1138" s="12"/>
      <c r="AG1138" s="12"/>
      <c r="AH1138" s="12"/>
      <c r="AI1138" s="12"/>
      <c r="AJ1138" s="12"/>
      <c r="AK1138" s="12"/>
      <c r="AL1138" s="21"/>
    </row>
    <row r="1139" spans="31:38" ht="16.5" x14ac:dyDescent="0.2">
      <c r="AE1139" s="22"/>
      <c r="AF1139" s="7"/>
      <c r="AG1139" s="7"/>
      <c r="AH1139" s="7"/>
      <c r="AI1139" s="7"/>
      <c r="AJ1139" s="7"/>
      <c r="AK1139" s="7"/>
      <c r="AL1139" s="23"/>
    </row>
    <row r="1140" spans="31:38" ht="16.5" x14ac:dyDescent="0.2">
      <c r="AE1140" s="22"/>
      <c r="AF1140" s="7"/>
      <c r="AG1140" s="7"/>
      <c r="AH1140" s="7"/>
      <c r="AI1140" s="7"/>
      <c r="AJ1140" s="7"/>
      <c r="AK1140" s="7"/>
      <c r="AL1140" s="23"/>
    </row>
    <row r="1141" spans="31:38" ht="16.5" x14ac:dyDescent="0.2">
      <c r="AE1141" s="22"/>
      <c r="AF1141" s="7"/>
      <c r="AG1141" s="7"/>
      <c r="AH1141" s="7"/>
      <c r="AI1141" s="7"/>
      <c r="AJ1141" s="7"/>
      <c r="AK1141" s="7"/>
      <c r="AL1141" s="23"/>
    </row>
    <row r="1142" spans="31:38" ht="16.5" x14ac:dyDescent="0.2">
      <c r="AE1142" s="22"/>
      <c r="AF1142" s="7"/>
      <c r="AG1142" s="7"/>
      <c r="AH1142" s="7"/>
      <c r="AI1142" s="7"/>
      <c r="AJ1142" s="7"/>
      <c r="AK1142" s="7"/>
      <c r="AL1142" s="23"/>
    </row>
    <row r="1143" spans="31:38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</row>
    <row r="1144" spans="31:38" ht="16.5" x14ac:dyDescent="0.2">
      <c r="AE1144" s="20"/>
      <c r="AF1144" s="12"/>
      <c r="AG1144" s="12"/>
      <c r="AH1144" s="12"/>
      <c r="AI1144" s="12"/>
      <c r="AJ1144" s="12"/>
      <c r="AK1144" s="12"/>
      <c r="AL1144" s="21"/>
    </row>
    <row r="1145" spans="31:38" ht="16.5" x14ac:dyDescent="0.2">
      <c r="AE1145" s="22"/>
      <c r="AF1145" s="7"/>
      <c r="AG1145" s="7"/>
      <c r="AH1145" s="7"/>
      <c r="AI1145" s="7"/>
      <c r="AJ1145" s="7"/>
      <c r="AK1145" s="7"/>
      <c r="AL1145" s="23"/>
    </row>
    <row r="1146" spans="31:38" ht="16.5" x14ac:dyDescent="0.2">
      <c r="AE1146" s="22"/>
      <c r="AF1146" s="7"/>
      <c r="AG1146" s="7"/>
      <c r="AH1146" s="7"/>
      <c r="AI1146" s="7"/>
      <c r="AJ1146" s="7"/>
      <c r="AK1146" s="7"/>
      <c r="AL1146" s="23"/>
    </row>
    <row r="1147" spans="31:38" ht="16.5" x14ac:dyDescent="0.2">
      <c r="AE1147" s="22"/>
      <c r="AF1147" s="7"/>
      <c r="AG1147" s="7"/>
      <c r="AH1147" s="7"/>
      <c r="AI1147" s="7"/>
      <c r="AJ1147" s="7"/>
      <c r="AK1147" s="7"/>
      <c r="AL1147" s="23"/>
    </row>
    <row r="1148" spans="31:38" ht="16.5" x14ac:dyDescent="0.2">
      <c r="AE1148" s="22"/>
      <c r="AF1148" s="7"/>
      <c r="AG1148" s="7"/>
      <c r="AH1148" s="7"/>
      <c r="AI1148" s="7"/>
      <c r="AJ1148" s="7"/>
      <c r="AK1148" s="7"/>
      <c r="AL1148" s="23"/>
    </row>
    <row r="1149" spans="31:38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</row>
    <row r="1150" spans="31:38" ht="16.5" x14ac:dyDescent="0.2">
      <c r="AE1150" s="20"/>
      <c r="AF1150" s="12"/>
      <c r="AG1150" s="12"/>
      <c r="AH1150" s="12"/>
      <c r="AI1150" s="12"/>
      <c r="AJ1150" s="12"/>
      <c r="AK1150" s="12"/>
      <c r="AL1150" s="21"/>
    </row>
    <row r="1151" spans="31:38" ht="16.5" x14ac:dyDescent="0.2">
      <c r="AE1151" s="22"/>
      <c r="AF1151" s="7"/>
      <c r="AG1151" s="7"/>
      <c r="AH1151" s="7"/>
      <c r="AI1151" s="7"/>
      <c r="AJ1151" s="7"/>
      <c r="AK1151" s="7"/>
      <c r="AL1151" s="23"/>
    </row>
    <row r="1152" spans="31:38" ht="16.5" x14ac:dyDescent="0.2">
      <c r="AE1152" s="22"/>
      <c r="AF1152" s="7"/>
      <c r="AG1152" s="7"/>
      <c r="AH1152" s="7"/>
      <c r="AI1152" s="7"/>
      <c r="AJ1152" s="7"/>
      <c r="AK1152" s="7"/>
      <c r="AL1152" s="23"/>
    </row>
    <row r="1153" spans="31:38" ht="16.5" x14ac:dyDescent="0.2">
      <c r="AE1153" s="22"/>
      <c r="AF1153" s="7"/>
      <c r="AG1153" s="7"/>
      <c r="AH1153" s="7"/>
      <c r="AI1153" s="7"/>
      <c r="AJ1153" s="7"/>
      <c r="AK1153" s="7"/>
      <c r="AL1153" s="23"/>
    </row>
    <row r="1154" spans="31:38" ht="16.5" x14ac:dyDescent="0.2">
      <c r="AE1154" s="22"/>
      <c r="AF1154" s="7"/>
      <c r="AG1154" s="7"/>
      <c r="AH1154" s="7"/>
      <c r="AI1154" s="7"/>
      <c r="AJ1154" s="7"/>
      <c r="AK1154" s="7"/>
      <c r="AL1154" s="23"/>
    </row>
    <row r="1155" spans="31:38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</row>
    <row r="1156" spans="31:38" ht="16.5" x14ac:dyDescent="0.2">
      <c r="AE1156" s="20"/>
      <c r="AF1156" s="12"/>
      <c r="AG1156" s="12"/>
      <c r="AH1156" s="12"/>
      <c r="AI1156" s="12"/>
      <c r="AJ1156" s="12"/>
      <c r="AK1156" s="12"/>
      <c r="AL1156" s="21"/>
    </row>
    <row r="1157" spans="31:38" ht="16.5" x14ac:dyDescent="0.2">
      <c r="AE1157" s="22"/>
      <c r="AF1157" s="7"/>
      <c r="AG1157" s="7"/>
      <c r="AH1157" s="7"/>
      <c r="AI1157" s="7"/>
      <c r="AJ1157" s="7"/>
      <c r="AK1157" s="7"/>
      <c r="AL1157" s="23"/>
    </row>
    <row r="1158" spans="31:38" ht="16.5" x14ac:dyDescent="0.2">
      <c r="AE1158" s="22"/>
      <c r="AF1158" s="7"/>
      <c r="AG1158" s="7"/>
      <c r="AH1158" s="7"/>
      <c r="AI1158" s="7"/>
      <c r="AJ1158" s="7"/>
      <c r="AK1158" s="7"/>
      <c r="AL1158" s="23"/>
    </row>
    <row r="1159" spans="31:38" ht="16.5" x14ac:dyDescent="0.2">
      <c r="AE1159" s="22"/>
      <c r="AF1159" s="7"/>
      <c r="AG1159" s="7"/>
      <c r="AH1159" s="7"/>
      <c r="AI1159" s="7"/>
      <c r="AJ1159" s="7"/>
      <c r="AK1159" s="7"/>
      <c r="AL1159" s="23"/>
    </row>
    <row r="1160" spans="31:38" ht="16.5" x14ac:dyDescent="0.2">
      <c r="AE1160" s="22"/>
      <c r="AF1160" s="7"/>
      <c r="AG1160" s="7"/>
      <c r="AH1160" s="7"/>
      <c r="AI1160" s="7"/>
      <c r="AJ1160" s="7"/>
      <c r="AK1160" s="7"/>
      <c r="AL1160" s="23"/>
    </row>
    <row r="1161" spans="31:38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</row>
    <row r="1162" spans="31:38" ht="16.5" x14ac:dyDescent="0.2">
      <c r="AE1162" s="20"/>
      <c r="AF1162" s="12"/>
      <c r="AG1162" s="12"/>
      <c r="AH1162" s="12"/>
      <c r="AI1162" s="12"/>
      <c r="AJ1162" s="12"/>
      <c r="AK1162" s="12"/>
      <c r="AL1162" s="21"/>
    </row>
    <row r="1163" spans="31:38" ht="16.5" x14ac:dyDescent="0.2">
      <c r="AE1163" s="22"/>
      <c r="AF1163" s="7"/>
      <c r="AG1163" s="7"/>
      <c r="AH1163" s="7"/>
      <c r="AI1163" s="7"/>
      <c r="AJ1163" s="7"/>
      <c r="AK1163" s="7"/>
      <c r="AL1163" s="23"/>
    </row>
    <row r="1164" spans="31:38" ht="16.5" x14ac:dyDescent="0.2">
      <c r="AE1164" s="22"/>
      <c r="AF1164" s="7"/>
      <c r="AG1164" s="7"/>
      <c r="AH1164" s="7"/>
      <c r="AI1164" s="7"/>
      <c r="AJ1164" s="7"/>
      <c r="AK1164" s="7"/>
      <c r="AL1164" s="23"/>
    </row>
    <row r="1165" spans="31:38" ht="16.5" x14ac:dyDescent="0.2">
      <c r="AE1165" s="22"/>
      <c r="AF1165" s="7"/>
      <c r="AG1165" s="7"/>
      <c r="AH1165" s="7"/>
      <c r="AI1165" s="7"/>
      <c r="AJ1165" s="7"/>
      <c r="AK1165" s="7"/>
      <c r="AL1165" s="23"/>
    </row>
    <row r="1166" spans="31:38" ht="16.5" x14ac:dyDescent="0.2">
      <c r="AE1166" s="22"/>
      <c r="AF1166" s="7"/>
      <c r="AG1166" s="7"/>
      <c r="AH1166" s="7"/>
      <c r="AI1166" s="7"/>
      <c r="AJ1166" s="7"/>
      <c r="AK1166" s="7"/>
      <c r="AL1166" s="23"/>
    </row>
    <row r="1167" spans="31:38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</row>
    <row r="1168" spans="31:38" ht="16.5" x14ac:dyDescent="0.2">
      <c r="AE1168" s="20"/>
      <c r="AF1168" s="12"/>
      <c r="AG1168" s="12"/>
      <c r="AH1168" s="12"/>
      <c r="AI1168" s="12"/>
      <c r="AJ1168" s="12"/>
      <c r="AK1168" s="12"/>
      <c r="AL1168" s="21"/>
    </row>
    <row r="1169" spans="31:38" ht="16.5" x14ac:dyDescent="0.2">
      <c r="AE1169" s="22"/>
      <c r="AF1169" s="7"/>
      <c r="AG1169" s="7"/>
      <c r="AH1169" s="7"/>
      <c r="AI1169" s="7"/>
      <c r="AJ1169" s="7"/>
      <c r="AK1169" s="7"/>
      <c r="AL1169" s="23"/>
    </row>
    <row r="1170" spans="31:38" ht="16.5" x14ac:dyDescent="0.2">
      <c r="AE1170" s="22"/>
      <c r="AF1170" s="7"/>
      <c r="AG1170" s="7"/>
      <c r="AH1170" s="7"/>
      <c r="AI1170" s="7"/>
      <c r="AJ1170" s="7"/>
      <c r="AK1170" s="7"/>
      <c r="AL1170" s="23"/>
    </row>
    <row r="1171" spans="31:38" ht="16.5" x14ac:dyDescent="0.2">
      <c r="AE1171" s="22"/>
      <c r="AF1171" s="7"/>
      <c r="AG1171" s="7"/>
      <c r="AH1171" s="7"/>
      <c r="AI1171" s="7"/>
      <c r="AJ1171" s="7"/>
      <c r="AK1171" s="7"/>
      <c r="AL1171" s="23"/>
    </row>
    <row r="1172" spans="31:38" ht="16.5" x14ac:dyDescent="0.2">
      <c r="AE1172" s="22"/>
      <c r="AF1172" s="7"/>
      <c r="AG1172" s="7"/>
      <c r="AH1172" s="7"/>
      <c r="AI1172" s="7"/>
      <c r="AJ1172" s="7"/>
      <c r="AK1172" s="7"/>
      <c r="AL1172" s="23"/>
    </row>
    <row r="1173" spans="31:38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</row>
    <row r="1174" spans="31:38" ht="16.5" x14ac:dyDescent="0.2">
      <c r="AE1174" s="20"/>
      <c r="AF1174" s="12"/>
      <c r="AG1174" s="12"/>
      <c r="AH1174" s="12"/>
      <c r="AI1174" s="12"/>
      <c r="AJ1174" s="12"/>
      <c r="AK1174" s="12"/>
      <c r="AL1174" s="21"/>
    </row>
    <row r="1175" spans="31:38" ht="16.5" x14ac:dyDescent="0.2">
      <c r="AE1175" s="22"/>
      <c r="AF1175" s="7"/>
      <c r="AG1175" s="7"/>
      <c r="AH1175" s="7"/>
      <c r="AI1175" s="7"/>
      <c r="AJ1175" s="7"/>
      <c r="AK1175" s="7"/>
      <c r="AL1175" s="23"/>
    </row>
    <row r="1176" spans="31:38" ht="16.5" x14ac:dyDescent="0.2">
      <c r="AE1176" s="22"/>
      <c r="AF1176" s="7"/>
      <c r="AG1176" s="7"/>
      <c r="AH1176" s="7"/>
      <c r="AI1176" s="7"/>
      <c r="AJ1176" s="7"/>
      <c r="AK1176" s="7"/>
      <c r="AL1176" s="23"/>
    </row>
    <row r="1177" spans="31:38" ht="16.5" x14ac:dyDescent="0.2">
      <c r="AE1177" s="22"/>
      <c r="AF1177" s="7"/>
      <c r="AG1177" s="7"/>
      <c r="AH1177" s="7"/>
      <c r="AI1177" s="7"/>
      <c r="AJ1177" s="7"/>
      <c r="AK1177" s="7"/>
      <c r="AL1177" s="23"/>
    </row>
    <row r="1178" spans="31:38" ht="16.5" x14ac:dyDescent="0.2">
      <c r="AE1178" s="22"/>
      <c r="AF1178" s="7"/>
      <c r="AG1178" s="7"/>
      <c r="AH1178" s="7"/>
      <c r="AI1178" s="7"/>
      <c r="AJ1178" s="7"/>
      <c r="AK1178" s="7"/>
      <c r="AL1178" s="23"/>
    </row>
    <row r="1179" spans="31:38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</row>
    <row r="1180" spans="31:38" ht="16.5" x14ac:dyDescent="0.2">
      <c r="AE1180" s="20"/>
      <c r="AF1180" s="12"/>
      <c r="AG1180" s="12"/>
      <c r="AH1180" s="12"/>
      <c r="AI1180" s="12"/>
      <c r="AJ1180" s="12"/>
      <c r="AK1180" s="12"/>
      <c r="AL1180" s="21"/>
    </row>
    <row r="1181" spans="31:38" ht="16.5" x14ac:dyDescent="0.2">
      <c r="AE1181" s="22"/>
      <c r="AF1181" s="7"/>
      <c r="AG1181" s="7"/>
      <c r="AH1181" s="7"/>
      <c r="AI1181" s="7"/>
      <c r="AJ1181" s="7"/>
      <c r="AK1181" s="7"/>
      <c r="AL1181" s="23"/>
    </row>
    <row r="1182" spans="31:38" ht="16.5" x14ac:dyDescent="0.2">
      <c r="AE1182" s="22"/>
      <c r="AF1182" s="7"/>
      <c r="AG1182" s="7"/>
      <c r="AH1182" s="7"/>
      <c r="AI1182" s="7"/>
      <c r="AJ1182" s="7"/>
      <c r="AK1182" s="7"/>
      <c r="AL1182" s="23"/>
    </row>
    <row r="1183" spans="31:38" ht="16.5" x14ac:dyDescent="0.2">
      <c r="AE1183" s="22"/>
      <c r="AF1183" s="7"/>
      <c r="AG1183" s="7"/>
      <c r="AH1183" s="7"/>
      <c r="AI1183" s="7"/>
      <c r="AJ1183" s="7"/>
      <c r="AK1183" s="7"/>
      <c r="AL1183" s="23"/>
    </row>
    <row r="1184" spans="31:38" ht="16.5" x14ac:dyDescent="0.2">
      <c r="AE1184" s="22"/>
      <c r="AF1184" s="7"/>
      <c r="AG1184" s="7"/>
      <c r="AH1184" s="7"/>
      <c r="AI1184" s="7"/>
      <c r="AJ1184" s="7"/>
      <c r="AK1184" s="7"/>
      <c r="AL1184" s="23"/>
    </row>
    <row r="1185" spans="31:38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</row>
    <row r="1186" spans="31:38" ht="16.5" x14ac:dyDescent="0.2">
      <c r="AE1186" s="20"/>
      <c r="AF1186" s="12"/>
      <c r="AG1186" s="12"/>
      <c r="AH1186" s="12"/>
      <c r="AI1186" s="12"/>
      <c r="AJ1186" s="12"/>
      <c r="AK1186" s="12"/>
      <c r="AL1186" s="21"/>
    </row>
    <row r="1187" spans="31:38" ht="16.5" x14ac:dyDescent="0.2">
      <c r="AE1187" s="22"/>
      <c r="AF1187" s="7"/>
      <c r="AG1187" s="7"/>
      <c r="AH1187" s="7"/>
      <c r="AI1187" s="7"/>
      <c r="AJ1187" s="7"/>
      <c r="AK1187" s="7"/>
      <c r="AL1187" s="23"/>
    </row>
    <row r="1188" spans="31:38" ht="16.5" x14ac:dyDescent="0.2">
      <c r="AE1188" s="22"/>
      <c r="AF1188" s="7"/>
      <c r="AG1188" s="7"/>
      <c r="AH1188" s="7"/>
      <c r="AI1188" s="7"/>
      <c r="AJ1188" s="7"/>
      <c r="AK1188" s="7"/>
      <c r="AL1188" s="23"/>
    </row>
    <row r="1189" spans="31:38" ht="16.5" x14ac:dyDescent="0.2">
      <c r="AE1189" s="22"/>
      <c r="AF1189" s="7"/>
      <c r="AG1189" s="7"/>
      <c r="AH1189" s="7"/>
      <c r="AI1189" s="7"/>
      <c r="AJ1189" s="7"/>
      <c r="AK1189" s="7"/>
      <c r="AL1189" s="23"/>
    </row>
    <row r="1190" spans="31:38" ht="16.5" x14ac:dyDescent="0.2">
      <c r="AE1190" s="22"/>
      <c r="AF1190" s="7"/>
      <c r="AG1190" s="7"/>
      <c r="AH1190" s="7"/>
      <c r="AI1190" s="7"/>
      <c r="AJ1190" s="7"/>
      <c r="AK1190" s="7"/>
      <c r="AL1190" s="23"/>
    </row>
    <row r="1191" spans="31:38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</row>
    <row r="1192" spans="31:38" ht="16.5" x14ac:dyDescent="0.2">
      <c r="AE1192" s="20"/>
      <c r="AF1192" s="12"/>
      <c r="AG1192" s="12"/>
      <c r="AH1192" s="12"/>
      <c r="AI1192" s="12"/>
      <c r="AJ1192" s="12"/>
      <c r="AK1192" s="12"/>
      <c r="AL1192" s="21"/>
    </row>
    <row r="1193" spans="31:38" ht="16.5" x14ac:dyDescent="0.2">
      <c r="AE1193" s="22"/>
      <c r="AF1193" s="7"/>
      <c r="AG1193" s="7"/>
      <c r="AH1193" s="7"/>
      <c r="AI1193" s="7"/>
      <c r="AJ1193" s="7"/>
      <c r="AK1193" s="7"/>
      <c r="AL1193" s="23"/>
    </row>
    <row r="1194" spans="31:38" ht="16.5" x14ac:dyDescent="0.2">
      <c r="AE1194" s="22"/>
      <c r="AF1194" s="7"/>
      <c r="AG1194" s="7"/>
      <c r="AH1194" s="7"/>
      <c r="AI1194" s="7"/>
      <c r="AJ1194" s="7"/>
      <c r="AK1194" s="7"/>
      <c r="AL1194" s="23"/>
    </row>
    <row r="1195" spans="31:38" ht="16.5" x14ac:dyDescent="0.2">
      <c r="AE1195" s="22"/>
      <c r="AF1195" s="7"/>
      <c r="AG1195" s="7"/>
      <c r="AH1195" s="7"/>
      <c r="AI1195" s="7"/>
      <c r="AJ1195" s="7"/>
      <c r="AK1195" s="7"/>
      <c r="AL1195" s="23"/>
    </row>
    <row r="1196" spans="31:38" ht="16.5" x14ac:dyDescent="0.2">
      <c r="AE1196" s="22"/>
      <c r="AF1196" s="7"/>
      <c r="AG1196" s="7"/>
      <c r="AH1196" s="7"/>
      <c r="AI1196" s="7"/>
      <c r="AJ1196" s="7"/>
      <c r="AK1196" s="7"/>
      <c r="AL1196" s="23"/>
    </row>
    <row r="1197" spans="31:38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</row>
    <row r="1198" spans="31:38" ht="16.5" x14ac:dyDescent="0.2">
      <c r="AE1198" s="20"/>
      <c r="AF1198" s="12"/>
      <c r="AG1198" s="12"/>
      <c r="AH1198" s="12"/>
      <c r="AI1198" s="12"/>
      <c r="AJ1198" s="12"/>
      <c r="AK1198" s="12"/>
      <c r="AL1198" s="21"/>
    </row>
    <row r="1199" spans="31:38" ht="16.5" x14ac:dyDescent="0.2">
      <c r="AE1199" s="22"/>
      <c r="AF1199" s="7"/>
      <c r="AG1199" s="7"/>
      <c r="AH1199" s="7"/>
      <c r="AI1199" s="7"/>
      <c r="AJ1199" s="7"/>
      <c r="AK1199" s="7"/>
      <c r="AL1199" s="23"/>
    </row>
    <row r="1200" spans="31:38" ht="16.5" x14ac:dyDescent="0.2">
      <c r="AE1200" s="22"/>
      <c r="AF1200" s="7"/>
      <c r="AG1200" s="7"/>
      <c r="AH1200" s="7"/>
      <c r="AI1200" s="7"/>
      <c r="AJ1200" s="7"/>
      <c r="AK1200" s="7"/>
      <c r="AL1200" s="23"/>
    </row>
    <row r="1201" spans="31:38" ht="16.5" x14ac:dyDescent="0.2">
      <c r="AE1201" s="22"/>
      <c r="AF1201" s="7"/>
      <c r="AG1201" s="7"/>
      <c r="AH1201" s="7"/>
      <c r="AI1201" s="7"/>
      <c r="AJ1201" s="7"/>
      <c r="AK1201" s="7"/>
      <c r="AL1201" s="23"/>
    </row>
    <row r="1202" spans="31:38" ht="16.5" x14ac:dyDescent="0.2">
      <c r="AE1202" s="22"/>
      <c r="AF1202" s="7"/>
      <c r="AG1202" s="7"/>
      <c r="AH1202" s="7"/>
      <c r="AI1202" s="7"/>
      <c r="AJ1202" s="7"/>
      <c r="AK1202" s="7"/>
      <c r="AL1202" s="23"/>
    </row>
    <row r="1203" spans="31:38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</row>
    <row r="1204" spans="31:38" ht="16.5" x14ac:dyDescent="0.2">
      <c r="AE1204" s="20"/>
      <c r="AF1204" s="12"/>
      <c r="AG1204" s="12"/>
      <c r="AH1204" s="12"/>
      <c r="AI1204" s="12"/>
      <c r="AJ1204" s="12"/>
      <c r="AK1204" s="12"/>
      <c r="AL1204" s="21"/>
    </row>
    <row r="1205" spans="31:38" ht="16.5" x14ac:dyDescent="0.2">
      <c r="AE1205" s="22"/>
      <c r="AF1205" s="7"/>
      <c r="AG1205" s="7"/>
      <c r="AH1205" s="7"/>
      <c r="AI1205" s="7"/>
      <c r="AJ1205" s="7"/>
      <c r="AK1205" s="7"/>
      <c r="AL1205" s="23"/>
    </row>
    <row r="1206" spans="31:38" ht="16.5" x14ac:dyDescent="0.2">
      <c r="AE1206" s="22"/>
      <c r="AF1206" s="7"/>
      <c r="AG1206" s="7"/>
      <c r="AH1206" s="7"/>
      <c r="AI1206" s="7"/>
      <c r="AJ1206" s="7"/>
      <c r="AK1206" s="7"/>
      <c r="AL1206" s="23"/>
    </row>
    <row r="1207" spans="31:38" ht="16.5" x14ac:dyDescent="0.2">
      <c r="AE1207" s="22"/>
      <c r="AF1207" s="7"/>
      <c r="AG1207" s="7"/>
      <c r="AH1207" s="7"/>
      <c r="AI1207" s="7"/>
      <c r="AJ1207" s="7"/>
      <c r="AK1207" s="7"/>
      <c r="AL1207" s="23"/>
    </row>
    <row r="1208" spans="31:38" ht="16.5" x14ac:dyDescent="0.2">
      <c r="AE1208" s="22"/>
      <c r="AF1208" s="7"/>
      <c r="AG1208" s="7"/>
      <c r="AH1208" s="7"/>
      <c r="AI1208" s="7"/>
      <c r="AJ1208" s="7"/>
      <c r="AK1208" s="7"/>
      <c r="AL1208" s="23"/>
    </row>
    <row r="1209" spans="31:38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</row>
    <row r="1210" spans="31:38" ht="16.5" x14ac:dyDescent="0.2">
      <c r="AE1210" s="20"/>
      <c r="AF1210" s="12"/>
      <c r="AG1210" s="12"/>
      <c r="AH1210" s="12"/>
      <c r="AI1210" s="12"/>
      <c r="AJ1210" s="12"/>
      <c r="AK1210" s="12"/>
      <c r="AL1210" s="21"/>
    </row>
    <row r="1211" spans="31:38" ht="16.5" x14ac:dyDescent="0.2">
      <c r="AE1211" s="22"/>
      <c r="AF1211" s="7"/>
      <c r="AG1211" s="7"/>
      <c r="AH1211" s="7"/>
      <c r="AI1211" s="7"/>
      <c r="AJ1211" s="7"/>
      <c r="AK1211" s="7"/>
      <c r="AL1211" s="23"/>
    </row>
    <row r="1212" spans="31:38" ht="16.5" x14ac:dyDescent="0.2">
      <c r="AE1212" s="22"/>
      <c r="AF1212" s="7"/>
      <c r="AG1212" s="7"/>
      <c r="AH1212" s="7"/>
      <c r="AI1212" s="7"/>
      <c r="AJ1212" s="7"/>
      <c r="AK1212" s="7"/>
      <c r="AL1212" s="23"/>
    </row>
    <row r="1213" spans="31:38" ht="16.5" x14ac:dyDescent="0.2">
      <c r="AE1213" s="22"/>
      <c r="AF1213" s="7"/>
      <c r="AG1213" s="7"/>
      <c r="AH1213" s="7"/>
      <c r="AI1213" s="7"/>
      <c r="AJ1213" s="7"/>
      <c r="AK1213" s="7"/>
      <c r="AL1213" s="23"/>
    </row>
    <row r="1214" spans="31:38" ht="16.5" x14ac:dyDescent="0.2">
      <c r="AE1214" s="22"/>
      <c r="AF1214" s="7"/>
      <c r="AG1214" s="7"/>
      <c r="AH1214" s="7"/>
      <c r="AI1214" s="7"/>
      <c r="AJ1214" s="7"/>
      <c r="AK1214" s="7"/>
      <c r="AL1214" s="23"/>
    </row>
    <row r="1215" spans="31:38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</row>
    <row r="1216" spans="31:38" ht="16.5" x14ac:dyDescent="0.2">
      <c r="AE1216" s="20"/>
      <c r="AF1216" s="12"/>
      <c r="AG1216" s="12"/>
      <c r="AH1216" s="12"/>
      <c r="AI1216" s="12"/>
      <c r="AJ1216" s="12"/>
      <c r="AK1216" s="12"/>
      <c r="AL1216" s="21"/>
    </row>
    <row r="1217" spans="31:38" ht="16.5" x14ac:dyDescent="0.2">
      <c r="AE1217" s="22"/>
      <c r="AF1217" s="7"/>
      <c r="AG1217" s="7"/>
      <c r="AH1217" s="7"/>
      <c r="AI1217" s="7"/>
      <c r="AJ1217" s="7"/>
      <c r="AK1217" s="7"/>
      <c r="AL1217" s="23"/>
    </row>
    <row r="1218" spans="31:38" ht="16.5" x14ac:dyDescent="0.2">
      <c r="AE1218" s="22"/>
      <c r="AF1218" s="7"/>
      <c r="AG1218" s="7"/>
      <c r="AH1218" s="7"/>
      <c r="AI1218" s="7"/>
      <c r="AJ1218" s="7"/>
      <c r="AK1218" s="7"/>
      <c r="AL1218" s="23"/>
    </row>
    <row r="1219" spans="31:38" ht="16.5" x14ac:dyDescent="0.2">
      <c r="AE1219" s="22"/>
      <c r="AF1219" s="7"/>
      <c r="AG1219" s="7"/>
      <c r="AH1219" s="7"/>
      <c r="AI1219" s="7"/>
      <c r="AJ1219" s="7"/>
      <c r="AK1219" s="7"/>
      <c r="AL1219" s="23"/>
    </row>
    <row r="1220" spans="31:38" ht="16.5" x14ac:dyDescent="0.2">
      <c r="AE1220" s="22"/>
      <c r="AF1220" s="7"/>
      <c r="AG1220" s="7"/>
      <c r="AH1220" s="7"/>
      <c r="AI1220" s="7"/>
      <c r="AJ1220" s="7"/>
      <c r="AK1220" s="7"/>
      <c r="AL1220" s="23"/>
    </row>
    <row r="1221" spans="31:38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</row>
    <row r="1222" spans="31:38" ht="16.5" x14ac:dyDescent="0.2">
      <c r="AE1222" s="20"/>
      <c r="AF1222" s="12"/>
      <c r="AG1222" s="12"/>
      <c r="AH1222" s="12"/>
      <c r="AI1222" s="12"/>
      <c r="AJ1222" s="12"/>
      <c r="AK1222" s="12"/>
      <c r="AL1222" s="21"/>
    </row>
    <row r="1223" spans="31:38" ht="16.5" x14ac:dyDescent="0.2">
      <c r="AE1223" s="22"/>
      <c r="AF1223" s="7"/>
      <c r="AG1223" s="7"/>
      <c r="AH1223" s="7"/>
      <c r="AI1223" s="7"/>
      <c r="AJ1223" s="7"/>
      <c r="AK1223" s="7"/>
      <c r="AL1223" s="23"/>
    </row>
    <row r="1224" spans="31:38" ht="16.5" x14ac:dyDescent="0.2">
      <c r="AE1224" s="22"/>
      <c r="AF1224" s="7"/>
      <c r="AG1224" s="7"/>
      <c r="AH1224" s="7"/>
      <c r="AI1224" s="7"/>
      <c r="AJ1224" s="7"/>
      <c r="AK1224" s="7"/>
      <c r="AL1224" s="23"/>
    </row>
    <row r="1225" spans="31:38" ht="16.5" x14ac:dyDescent="0.2">
      <c r="AE1225" s="22"/>
      <c r="AF1225" s="7"/>
      <c r="AG1225" s="7"/>
      <c r="AH1225" s="7"/>
      <c r="AI1225" s="7"/>
      <c r="AJ1225" s="7"/>
      <c r="AK1225" s="7"/>
      <c r="AL1225" s="23"/>
    </row>
    <row r="1226" spans="31:38" ht="16.5" x14ac:dyDescent="0.2">
      <c r="AE1226" s="22"/>
      <c r="AF1226" s="7"/>
      <c r="AG1226" s="7"/>
      <c r="AH1226" s="7"/>
      <c r="AI1226" s="7"/>
      <c r="AJ1226" s="7"/>
      <c r="AK1226" s="7"/>
      <c r="AL1226" s="23"/>
    </row>
    <row r="1227" spans="31:38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</row>
    <row r="1228" spans="31:38" ht="16.5" x14ac:dyDescent="0.2">
      <c r="AE1228" s="20"/>
      <c r="AF1228" s="12"/>
      <c r="AG1228" s="12"/>
      <c r="AH1228" s="12"/>
      <c r="AI1228" s="12"/>
      <c r="AJ1228" s="12"/>
      <c r="AK1228" s="12"/>
      <c r="AL1228" s="21"/>
    </row>
    <row r="1229" spans="31:38" ht="16.5" x14ac:dyDescent="0.2">
      <c r="AE1229" s="22"/>
      <c r="AF1229" s="7"/>
      <c r="AG1229" s="7"/>
      <c r="AH1229" s="7"/>
      <c r="AI1229" s="7"/>
      <c r="AJ1229" s="7"/>
      <c r="AK1229" s="7"/>
      <c r="AL1229" s="23"/>
    </row>
    <row r="1230" spans="31:38" ht="16.5" x14ac:dyDescent="0.2">
      <c r="AE1230" s="22"/>
      <c r="AF1230" s="7"/>
      <c r="AG1230" s="7"/>
      <c r="AH1230" s="7"/>
      <c r="AI1230" s="7"/>
      <c r="AJ1230" s="7"/>
      <c r="AK1230" s="7"/>
      <c r="AL1230" s="23"/>
    </row>
    <row r="1231" spans="31:38" ht="16.5" x14ac:dyDescent="0.2">
      <c r="AE1231" s="22"/>
      <c r="AF1231" s="7"/>
      <c r="AG1231" s="7"/>
      <c r="AH1231" s="7"/>
      <c r="AI1231" s="7"/>
      <c r="AJ1231" s="7"/>
      <c r="AK1231" s="7"/>
      <c r="AL1231" s="23"/>
    </row>
    <row r="1232" spans="31:38" ht="16.5" x14ac:dyDescent="0.2">
      <c r="AE1232" s="22"/>
      <c r="AF1232" s="7"/>
      <c r="AG1232" s="7"/>
      <c r="AH1232" s="7"/>
      <c r="AI1232" s="7"/>
      <c r="AJ1232" s="7"/>
      <c r="AK1232" s="7"/>
      <c r="AL1232" s="23"/>
    </row>
    <row r="1233" spans="31:38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</row>
    <row r="1234" spans="31:38" ht="16.5" x14ac:dyDescent="0.2">
      <c r="AE1234" s="20"/>
      <c r="AF1234" s="12"/>
      <c r="AG1234" s="12"/>
      <c r="AH1234" s="12"/>
      <c r="AI1234" s="12"/>
      <c r="AJ1234" s="12"/>
      <c r="AK1234" s="12"/>
      <c r="AL1234" s="21"/>
    </row>
    <row r="1235" spans="31:38" ht="16.5" x14ac:dyDescent="0.2">
      <c r="AE1235" s="22"/>
      <c r="AF1235" s="7"/>
      <c r="AG1235" s="7"/>
      <c r="AH1235" s="7"/>
      <c r="AI1235" s="7"/>
      <c r="AJ1235" s="7"/>
      <c r="AK1235" s="7"/>
      <c r="AL1235" s="23"/>
    </row>
    <row r="1236" spans="31:38" ht="16.5" x14ac:dyDescent="0.2">
      <c r="AE1236" s="22"/>
      <c r="AF1236" s="7"/>
      <c r="AG1236" s="7"/>
      <c r="AH1236" s="7"/>
      <c r="AI1236" s="7"/>
      <c r="AJ1236" s="7"/>
      <c r="AK1236" s="7"/>
      <c r="AL1236" s="23"/>
    </row>
    <row r="1237" spans="31:38" ht="16.5" x14ac:dyDescent="0.2">
      <c r="AE1237" s="22"/>
      <c r="AF1237" s="7"/>
      <c r="AG1237" s="7"/>
      <c r="AH1237" s="7"/>
      <c r="AI1237" s="7"/>
      <c r="AJ1237" s="7"/>
      <c r="AK1237" s="7"/>
      <c r="AL1237" s="23"/>
    </row>
    <row r="1238" spans="31:38" ht="16.5" x14ac:dyDescent="0.2">
      <c r="AE1238" s="22"/>
      <c r="AF1238" s="7"/>
      <c r="AG1238" s="7"/>
      <c r="AH1238" s="7"/>
      <c r="AI1238" s="7"/>
      <c r="AJ1238" s="7"/>
      <c r="AK1238" s="7"/>
      <c r="AL1238" s="23"/>
    </row>
    <row r="1239" spans="31:38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</row>
    <row r="1240" spans="31:38" ht="16.5" x14ac:dyDescent="0.2">
      <c r="AE1240" s="20"/>
      <c r="AF1240" s="12"/>
      <c r="AG1240" s="12"/>
      <c r="AH1240" s="12"/>
      <c r="AI1240" s="12"/>
      <c r="AJ1240" s="12"/>
      <c r="AK1240" s="12"/>
      <c r="AL1240" s="21"/>
    </row>
    <row r="1241" spans="31:38" ht="16.5" x14ac:dyDescent="0.2">
      <c r="AE1241" s="22"/>
      <c r="AF1241" s="7"/>
      <c r="AG1241" s="7"/>
      <c r="AH1241" s="7"/>
      <c r="AI1241" s="7"/>
      <c r="AJ1241" s="7"/>
      <c r="AK1241" s="7"/>
      <c r="AL1241" s="23"/>
    </row>
    <row r="1242" spans="31:38" ht="16.5" x14ac:dyDescent="0.2">
      <c r="AE1242" s="22"/>
      <c r="AF1242" s="7"/>
      <c r="AG1242" s="7"/>
      <c r="AH1242" s="7"/>
      <c r="AI1242" s="7"/>
      <c r="AJ1242" s="7"/>
      <c r="AK1242" s="7"/>
      <c r="AL1242" s="23"/>
    </row>
    <row r="1243" spans="31:38" ht="16.5" x14ac:dyDescent="0.2">
      <c r="AE1243" s="22"/>
      <c r="AF1243" s="7"/>
      <c r="AG1243" s="7"/>
      <c r="AH1243" s="7"/>
      <c r="AI1243" s="7"/>
      <c r="AJ1243" s="7"/>
      <c r="AK1243" s="7"/>
      <c r="AL1243" s="23"/>
    </row>
    <row r="1244" spans="31:38" ht="16.5" x14ac:dyDescent="0.2">
      <c r="AE1244" s="22"/>
      <c r="AF1244" s="7"/>
      <c r="AG1244" s="7"/>
      <c r="AH1244" s="7"/>
      <c r="AI1244" s="7"/>
      <c r="AJ1244" s="7"/>
      <c r="AK1244" s="7"/>
      <c r="AL1244" s="23"/>
    </row>
    <row r="1245" spans="31:38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</row>
    <row r="1246" spans="31:38" ht="16.5" x14ac:dyDescent="0.2">
      <c r="AE1246" s="20"/>
      <c r="AF1246" s="12"/>
      <c r="AG1246" s="12"/>
      <c r="AH1246" s="12"/>
      <c r="AI1246" s="12"/>
      <c r="AJ1246" s="12"/>
      <c r="AK1246" s="12"/>
      <c r="AL1246" s="21"/>
    </row>
    <row r="1247" spans="31:38" ht="16.5" x14ac:dyDescent="0.2">
      <c r="AE1247" s="22"/>
      <c r="AF1247" s="7"/>
      <c r="AG1247" s="7"/>
      <c r="AH1247" s="7"/>
      <c r="AI1247" s="7"/>
      <c r="AJ1247" s="7"/>
      <c r="AK1247" s="7"/>
      <c r="AL1247" s="23"/>
    </row>
    <row r="1248" spans="31:38" ht="16.5" x14ac:dyDescent="0.2">
      <c r="AE1248" s="22"/>
      <c r="AF1248" s="7"/>
      <c r="AG1248" s="7"/>
      <c r="AH1248" s="7"/>
      <c r="AI1248" s="7"/>
      <c r="AJ1248" s="7"/>
      <c r="AK1248" s="7"/>
      <c r="AL1248" s="23"/>
    </row>
    <row r="1249" spans="31:38" ht="16.5" x14ac:dyDescent="0.2">
      <c r="AE1249" s="22"/>
      <c r="AF1249" s="7"/>
      <c r="AG1249" s="7"/>
      <c r="AH1249" s="7"/>
      <c r="AI1249" s="7"/>
      <c r="AJ1249" s="7"/>
      <c r="AK1249" s="7"/>
      <c r="AL1249" s="23"/>
    </row>
    <row r="1250" spans="31:38" ht="16.5" x14ac:dyDescent="0.2">
      <c r="AE1250" s="22"/>
      <c r="AF1250" s="7"/>
      <c r="AG1250" s="7"/>
      <c r="AH1250" s="7"/>
      <c r="AI1250" s="7"/>
      <c r="AJ1250" s="7"/>
      <c r="AK1250" s="7"/>
      <c r="AL1250" s="23"/>
    </row>
    <row r="1251" spans="31:38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</row>
    <row r="1252" spans="31:38" ht="16.5" x14ac:dyDescent="0.2">
      <c r="AE1252" s="20"/>
      <c r="AF1252" s="12"/>
      <c r="AG1252" s="12"/>
      <c r="AH1252" s="12"/>
      <c r="AI1252" s="12"/>
      <c r="AJ1252" s="12"/>
      <c r="AK1252" s="12"/>
      <c r="AL1252" s="21"/>
    </row>
    <row r="1253" spans="31:38" ht="16.5" x14ac:dyDescent="0.2">
      <c r="AE1253" s="22"/>
      <c r="AF1253" s="7"/>
      <c r="AG1253" s="7"/>
      <c r="AH1253" s="7"/>
      <c r="AI1253" s="7"/>
      <c r="AJ1253" s="7"/>
      <c r="AK1253" s="7"/>
      <c r="AL1253" s="23"/>
    </row>
    <row r="1254" spans="31:38" ht="16.5" x14ac:dyDescent="0.2">
      <c r="AE1254" s="22"/>
      <c r="AF1254" s="7"/>
      <c r="AG1254" s="7"/>
      <c r="AH1254" s="7"/>
      <c r="AI1254" s="7"/>
      <c r="AJ1254" s="7"/>
      <c r="AK1254" s="7"/>
      <c r="AL1254" s="23"/>
    </row>
    <row r="1255" spans="31:38" ht="16.5" x14ac:dyDescent="0.2">
      <c r="AE1255" s="22"/>
      <c r="AF1255" s="7"/>
      <c r="AG1255" s="7"/>
      <c r="AH1255" s="7"/>
      <c r="AI1255" s="7"/>
      <c r="AJ1255" s="7"/>
      <c r="AK1255" s="7"/>
      <c r="AL1255" s="23"/>
    </row>
    <row r="1256" spans="31:38" ht="16.5" x14ac:dyDescent="0.2">
      <c r="AE1256" s="22"/>
      <c r="AF1256" s="7"/>
      <c r="AG1256" s="7"/>
      <c r="AH1256" s="7"/>
      <c r="AI1256" s="7"/>
      <c r="AJ1256" s="7"/>
      <c r="AK1256" s="7"/>
      <c r="AL1256" s="23"/>
    </row>
    <row r="1257" spans="31:38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</row>
    <row r="1258" spans="31:38" ht="16.5" x14ac:dyDescent="0.2">
      <c r="AE1258" s="20"/>
      <c r="AF1258" s="12"/>
      <c r="AG1258" s="12"/>
      <c r="AH1258" s="12"/>
      <c r="AI1258" s="12"/>
      <c r="AJ1258" s="12"/>
      <c r="AK1258" s="12"/>
      <c r="AL1258" s="21"/>
    </row>
    <row r="1259" spans="31:38" ht="16.5" x14ac:dyDescent="0.2">
      <c r="AE1259" s="22"/>
      <c r="AF1259" s="7"/>
      <c r="AG1259" s="7"/>
      <c r="AH1259" s="7"/>
      <c r="AI1259" s="7"/>
      <c r="AJ1259" s="7"/>
      <c r="AK1259" s="7"/>
      <c r="AL1259" s="23"/>
    </row>
    <row r="1260" spans="31:38" ht="16.5" x14ac:dyDescent="0.2">
      <c r="AE1260" s="22"/>
      <c r="AF1260" s="7"/>
      <c r="AG1260" s="7"/>
      <c r="AH1260" s="7"/>
      <c r="AI1260" s="7"/>
      <c r="AJ1260" s="7"/>
      <c r="AK1260" s="7"/>
      <c r="AL1260" s="23"/>
    </row>
    <row r="1261" spans="31:38" ht="16.5" x14ac:dyDescent="0.2">
      <c r="AE1261" s="22"/>
      <c r="AF1261" s="7"/>
      <c r="AG1261" s="7"/>
      <c r="AH1261" s="7"/>
      <c r="AI1261" s="7"/>
      <c r="AJ1261" s="7"/>
      <c r="AK1261" s="7"/>
      <c r="AL1261" s="23"/>
    </row>
    <row r="1262" spans="31:38" ht="16.5" x14ac:dyDescent="0.2">
      <c r="AE1262" s="22"/>
      <c r="AF1262" s="7"/>
      <c r="AG1262" s="7"/>
      <c r="AH1262" s="7"/>
      <c r="AI1262" s="7"/>
      <c r="AJ1262" s="7"/>
      <c r="AK1262" s="7"/>
      <c r="AL1262" s="23"/>
    </row>
    <row r="1263" spans="31:38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</row>
    <row r="1264" spans="31:38" ht="16.5" x14ac:dyDescent="0.2">
      <c r="AE1264" s="20"/>
      <c r="AF1264" s="12"/>
      <c r="AG1264" s="12"/>
      <c r="AH1264" s="12"/>
      <c r="AI1264" s="12"/>
      <c r="AJ1264" s="12"/>
      <c r="AK1264" s="12"/>
      <c r="AL1264" s="21"/>
    </row>
    <row r="1265" spans="31:38" ht="16.5" x14ac:dyDescent="0.2">
      <c r="AE1265" s="22"/>
      <c r="AF1265" s="7"/>
      <c r="AG1265" s="7"/>
      <c r="AH1265" s="7"/>
      <c r="AI1265" s="7"/>
      <c r="AJ1265" s="7"/>
      <c r="AK1265" s="7"/>
      <c r="AL1265" s="23"/>
    </row>
    <row r="1266" spans="31:38" ht="16.5" x14ac:dyDescent="0.2">
      <c r="AE1266" s="22"/>
      <c r="AF1266" s="7"/>
      <c r="AG1266" s="7"/>
      <c r="AH1266" s="7"/>
      <c r="AI1266" s="7"/>
      <c r="AJ1266" s="7"/>
      <c r="AK1266" s="7"/>
      <c r="AL1266" s="23"/>
    </row>
    <row r="1267" spans="31:38" ht="16.5" x14ac:dyDescent="0.2">
      <c r="AE1267" s="22"/>
      <c r="AF1267" s="7"/>
      <c r="AG1267" s="7"/>
      <c r="AH1267" s="7"/>
      <c r="AI1267" s="7"/>
      <c r="AJ1267" s="7"/>
      <c r="AK1267" s="7"/>
      <c r="AL1267" s="23"/>
    </row>
    <row r="1268" spans="31:38" ht="16.5" x14ac:dyDescent="0.2">
      <c r="AE1268" s="22"/>
      <c r="AF1268" s="7"/>
      <c r="AG1268" s="7"/>
      <c r="AH1268" s="7"/>
      <c r="AI1268" s="7"/>
      <c r="AJ1268" s="7"/>
      <c r="AK1268" s="7"/>
      <c r="AL1268" s="23"/>
    </row>
    <row r="1269" spans="31:38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</row>
    <row r="1270" spans="31:38" ht="16.5" x14ac:dyDescent="0.2">
      <c r="AE1270" s="20"/>
      <c r="AF1270" s="12"/>
      <c r="AG1270" s="12"/>
      <c r="AH1270" s="12"/>
      <c r="AI1270" s="12"/>
      <c r="AJ1270" s="12"/>
      <c r="AK1270" s="12"/>
      <c r="AL1270" s="21"/>
    </row>
    <row r="1271" spans="31:38" ht="16.5" x14ac:dyDescent="0.2">
      <c r="AE1271" s="22"/>
      <c r="AF1271" s="7"/>
      <c r="AG1271" s="7"/>
      <c r="AH1271" s="7"/>
      <c r="AI1271" s="7"/>
      <c r="AJ1271" s="7"/>
      <c r="AK1271" s="7"/>
      <c r="AL1271" s="23"/>
    </row>
    <row r="1272" spans="31:38" ht="16.5" x14ac:dyDescent="0.2">
      <c r="AE1272" s="22"/>
      <c r="AF1272" s="7"/>
      <c r="AG1272" s="7"/>
      <c r="AH1272" s="7"/>
      <c r="AI1272" s="7"/>
      <c r="AJ1272" s="7"/>
      <c r="AK1272" s="7"/>
      <c r="AL1272" s="23"/>
    </row>
    <row r="1273" spans="31:38" ht="16.5" x14ac:dyDescent="0.2">
      <c r="AE1273" s="22"/>
      <c r="AF1273" s="7"/>
      <c r="AG1273" s="7"/>
      <c r="AH1273" s="7"/>
      <c r="AI1273" s="7"/>
      <c r="AJ1273" s="7"/>
      <c r="AK1273" s="7"/>
      <c r="AL1273" s="23"/>
    </row>
    <row r="1274" spans="31:38" ht="16.5" x14ac:dyDescent="0.2">
      <c r="AE1274" s="22"/>
      <c r="AF1274" s="7"/>
      <c r="AG1274" s="7"/>
      <c r="AH1274" s="7"/>
      <c r="AI1274" s="7"/>
      <c r="AJ1274" s="7"/>
      <c r="AK1274" s="7"/>
      <c r="AL1274" s="23"/>
    </row>
    <row r="1275" spans="31:38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</row>
    <row r="1276" spans="31:38" ht="16.5" x14ac:dyDescent="0.2">
      <c r="AE1276" s="20"/>
      <c r="AF1276" s="12"/>
      <c r="AG1276" s="12"/>
      <c r="AH1276" s="12"/>
      <c r="AI1276" s="12"/>
      <c r="AJ1276" s="12"/>
      <c r="AK1276" s="12"/>
      <c r="AL1276" s="21"/>
    </row>
    <row r="1277" spans="31:38" ht="16.5" x14ac:dyDescent="0.2">
      <c r="AE1277" s="22"/>
      <c r="AF1277" s="7"/>
      <c r="AG1277" s="7"/>
      <c r="AH1277" s="7"/>
      <c r="AI1277" s="7"/>
      <c r="AJ1277" s="7"/>
      <c r="AK1277" s="7"/>
      <c r="AL1277" s="23"/>
    </row>
    <row r="1278" spans="31:38" ht="16.5" x14ac:dyDescent="0.2">
      <c r="AE1278" s="22"/>
      <c r="AF1278" s="7"/>
      <c r="AG1278" s="7"/>
      <c r="AH1278" s="7"/>
      <c r="AI1278" s="7"/>
      <c r="AJ1278" s="7"/>
      <c r="AK1278" s="7"/>
      <c r="AL1278" s="23"/>
    </row>
    <row r="1279" spans="31:38" ht="16.5" x14ac:dyDescent="0.2">
      <c r="AE1279" s="22"/>
      <c r="AF1279" s="7"/>
      <c r="AG1279" s="7"/>
      <c r="AH1279" s="7"/>
      <c r="AI1279" s="7"/>
      <c r="AJ1279" s="7"/>
      <c r="AK1279" s="7"/>
      <c r="AL1279" s="23"/>
    </row>
    <row r="1280" spans="31:38" ht="16.5" x14ac:dyDescent="0.2">
      <c r="AE1280" s="22"/>
      <c r="AF1280" s="7"/>
      <c r="AG1280" s="7"/>
      <c r="AH1280" s="7"/>
      <c r="AI1280" s="7"/>
      <c r="AJ1280" s="7"/>
      <c r="AK1280" s="7"/>
      <c r="AL1280" s="23"/>
    </row>
    <row r="1281" spans="31:38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</row>
    <row r="1282" spans="31:38" ht="16.5" x14ac:dyDescent="0.2">
      <c r="AE1282" s="20"/>
      <c r="AF1282" s="12"/>
      <c r="AG1282" s="12"/>
      <c r="AH1282" s="12"/>
      <c r="AI1282" s="12"/>
      <c r="AJ1282" s="12"/>
      <c r="AK1282" s="12"/>
      <c r="AL1282" s="21"/>
    </row>
    <row r="1283" spans="31:38" ht="16.5" x14ac:dyDescent="0.2">
      <c r="AE1283" s="22"/>
      <c r="AF1283" s="7"/>
      <c r="AG1283" s="7"/>
      <c r="AH1283" s="7"/>
      <c r="AI1283" s="7"/>
      <c r="AJ1283" s="7"/>
      <c r="AK1283" s="7"/>
      <c r="AL1283" s="23"/>
    </row>
    <row r="1284" spans="31:38" ht="16.5" x14ac:dyDescent="0.2">
      <c r="AE1284" s="22"/>
      <c r="AF1284" s="7"/>
      <c r="AG1284" s="7"/>
      <c r="AH1284" s="7"/>
      <c r="AI1284" s="7"/>
      <c r="AJ1284" s="7"/>
      <c r="AK1284" s="7"/>
      <c r="AL1284" s="23"/>
    </row>
    <row r="1285" spans="31:38" ht="16.5" x14ac:dyDescent="0.2">
      <c r="AE1285" s="22"/>
      <c r="AF1285" s="7"/>
      <c r="AG1285" s="7"/>
      <c r="AH1285" s="7"/>
      <c r="AI1285" s="7"/>
      <c r="AJ1285" s="7"/>
      <c r="AK1285" s="7"/>
      <c r="AL1285" s="23"/>
    </row>
    <row r="1286" spans="31:38" ht="16.5" x14ac:dyDescent="0.2">
      <c r="AE1286" s="22"/>
      <c r="AF1286" s="7"/>
      <c r="AG1286" s="7"/>
      <c r="AH1286" s="7"/>
      <c r="AI1286" s="7"/>
      <c r="AJ1286" s="7"/>
      <c r="AK1286" s="7"/>
      <c r="AL1286" s="23"/>
    </row>
    <row r="1287" spans="31:38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</row>
    <row r="1288" spans="31:38" ht="16.5" x14ac:dyDescent="0.2">
      <c r="AE1288" s="20"/>
      <c r="AF1288" s="12"/>
      <c r="AG1288" s="12"/>
      <c r="AH1288" s="12"/>
      <c r="AI1288" s="12"/>
      <c r="AJ1288" s="12"/>
      <c r="AK1288" s="12"/>
      <c r="AL1288" s="21"/>
    </row>
    <row r="1289" spans="31:38" ht="16.5" x14ac:dyDescent="0.2">
      <c r="AE1289" s="22"/>
      <c r="AF1289" s="7"/>
      <c r="AG1289" s="7"/>
      <c r="AH1289" s="7"/>
      <c r="AI1289" s="7"/>
      <c r="AJ1289" s="7"/>
      <c r="AK1289" s="7"/>
      <c r="AL1289" s="23"/>
    </row>
    <row r="1290" spans="31:38" ht="16.5" x14ac:dyDescent="0.2">
      <c r="AE1290" s="22"/>
      <c r="AF1290" s="7"/>
      <c r="AG1290" s="7"/>
      <c r="AH1290" s="7"/>
      <c r="AI1290" s="7"/>
      <c r="AJ1290" s="7"/>
      <c r="AK1290" s="7"/>
      <c r="AL1290" s="23"/>
    </row>
    <row r="1291" spans="31:38" ht="16.5" x14ac:dyDescent="0.2">
      <c r="AE1291" s="22"/>
      <c r="AF1291" s="7"/>
      <c r="AG1291" s="7"/>
      <c r="AH1291" s="7"/>
      <c r="AI1291" s="7"/>
      <c r="AJ1291" s="7"/>
      <c r="AK1291" s="7"/>
      <c r="AL1291" s="23"/>
    </row>
    <row r="1292" spans="31:38" ht="16.5" x14ac:dyDescent="0.2">
      <c r="AE1292" s="22"/>
      <c r="AF1292" s="7"/>
      <c r="AG1292" s="7"/>
      <c r="AH1292" s="7"/>
      <c r="AI1292" s="7"/>
      <c r="AJ1292" s="7"/>
      <c r="AK1292" s="7"/>
      <c r="AL1292" s="23"/>
    </row>
    <row r="1293" spans="31:38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</row>
    <row r="1294" spans="31:38" ht="16.5" x14ac:dyDescent="0.2">
      <c r="AE1294" s="20"/>
      <c r="AF1294" s="12"/>
      <c r="AG1294" s="12"/>
      <c r="AH1294" s="12"/>
      <c r="AI1294" s="12"/>
      <c r="AJ1294" s="12"/>
      <c r="AK1294" s="12"/>
      <c r="AL1294" s="21"/>
    </row>
    <row r="1295" spans="31:38" ht="16.5" x14ac:dyDescent="0.2">
      <c r="AE1295" s="22"/>
      <c r="AF1295" s="7"/>
      <c r="AG1295" s="7"/>
      <c r="AH1295" s="7"/>
      <c r="AI1295" s="7"/>
      <c r="AJ1295" s="7"/>
      <c r="AK1295" s="7"/>
      <c r="AL1295" s="23"/>
    </row>
    <row r="1296" spans="31:38" ht="16.5" x14ac:dyDescent="0.2">
      <c r="AE1296" s="22"/>
      <c r="AF1296" s="7"/>
      <c r="AG1296" s="7"/>
      <c r="AH1296" s="7"/>
      <c r="AI1296" s="7"/>
      <c r="AJ1296" s="7"/>
      <c r="AK1296" s="7"/>
      <c r="AL1296" s="23"/>
    </row>
    <row r="1297" spans="31:38" ht="16.5" x14ac:dyDescent="0.2">
      <c r="AE1297" s="22"/>
      <c r="AF1297" s="7"/>
      <c r="AG1297" s="7"/>
      <c r="AH1297" s="7"/>
      <c r="AI1297" s="7"/>
      <c r="AJ1297" s="7"/>
      <c r="AK1297" s="7"/>
      <c r="AL1297" s="23"/>
    </row>
    <row r="1298" spans="31:38" ht="16.5" x14ac:dyDescent="0.2">
      <c r="AE1298" s="22"/>
      <c r="AF1298" s="7"/>
      <c r="AG1298" s="7"/>
      <c r="AH1298" s="7"/>
      <c r="AI1298" s="7"/>
      <c r="AJ1298" s="7"/>
      <c r="AK1298" s="7"/>
      <c r="AL1298" s="23"/>
    </row>
    <row r="1299" spans="31:38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</row>
    <row r="1300" spans="31:38" ht="16.5" x14ac:dyDescent="0.2">
      <c r="AE1300" s="20"/>
      <c r="AF1300" s="12"/>
      <c r="AG1300" s="12"/>
      <c r="AH1300" s="12"/>
      <c r="AI1300" s="12"/>
      <c r="AJ1300" s="12"/>
      <c r="AK1300" s="12"/>
      <c r="AL1300" s="21"/>
    </row>
    <row r="1301" spans="31:38" ht="16.5" x14ac:dyDescent="0.2">
      <c r="AE1301" s="22"/>
      <c r="AF1301" s="7"/>
      <c r="AG1301" s="7"/>
      <c r="AH1301" s="7"/>
      <c r="AI1301" s="7"/>
      <c r="AJ1301" s="7"/>
      <c r="AK1301" s="7"/>
      <c r="AL1301" s="23"/>
    </row>
    <row r="1302" spans="31:38" ht="16.5" x14ac:dyDescent="0.2">
      <c r="AE1302" s="22"/>
      <c r="AF1302" s="7"/>
      <c r="AG1302" s="7"/>
      <c r="AH1302" s="7"/>
      <c r="AI1302" s="7"/>
      <c r="AJ1302" s="7"/>
      <c r="AK1302" s="7"/>
      <c r="AL1302" s="23"/>
    </row>
    <row r="1303" spans="31:38" ht="16.5" x14ac:dyDescent="0.2">
      <c r="AE1303" s="22"/>
      <c r="AF1303" s="7"/>
      <c r="AG1303" s="7"/>
      <c r="AH1303" s="7"/>
      <c r="AI1303" s="7"/>
      <c r="AJ1303" s="7"/>
      <c r="AK1303" s="7"/>
      <c r="AL1303" s="23"/>
    </row>
    <row r="1304" spans="31:38" ht="16.5" x14ac:dyDescent="0.2">
      <c r="AE1304" s="22"/>
      <c r="AF1304" s="7"/>
      <c r="AG1304" s="7"/>
      <c r="AH1304" s="7"/>
      <c r="AI1304" s="7"/>
      <c r="AJ1304" s="7"/>
      <c r="AK1304" s="7"/>
      <c r="AL1304" s="23"/>
    </row>
    <row r="1305" spans="31:38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</row>
    <row r="1306" spans="31:38" ht="16.5" x14ac:dyDescent="0.2">
      <c r="AE1306" s="20"/>
      <c r="AF1306" s="12"/>
      <c r="AG1306" s="12"/>
      <c r="AH1306" s="12"/>
      <c r="AI1306" s="12"/>
      <c r="AJ1306" s="12"/>
      <c r="AK1306" s="12"/>
      <c r="AL1306" s="21"/>
    </row>
    <row r="1307" spans="31:38" ht="16.5" x14ac:dyDescent="0.2">
      <c r="AE1307" s="22"/>
      <c r="AF1307" s="7"/>
      <c r="AG1307" s="7"/>
      <c r="AH1307" s="7"/>
      <c r="AI1307" s="7"/>
      <c r="AJ1307" s="7"/>
      <c r="AK1307" s="7"/>
      <c r="AL1307" s="23"/>
    </row>
    <row r="1308" spans="31:38" ht="16.5" x14ac:dyDescent="0.2">
      <c r="AE1308" s="22"/>
      <c r="AF1308" s="7"/>
      <c r="AG1308" s="7"/>
      <c r="AH1308" s="7"/>
      <c r="AI1308" s="7"/>
      <c r="AJ1308" s="7"/>
      <c r="AK1308" s="7"/>
      <c r="AL1308" s="23"/>
    </row>
    <row r="1309" spans="31:38" ht="16.5" x14ac:dyDescent="0.2">
      <c r="AE1309" s="22"/>
      <c r="AF1309" s="7"/>
      <c r="AG1309" s="7"/>
      <c r="AH1309" s="7"/>
      <c r="AI1309" s="7"/>
      <c r="AJ1309" s="7"/>
      <c r="AK1309" s="7"/>
      <c r="AL1309" s="23"/>
    </row>
    <row r="1310" spans="31:38" ht="16.5" x14ac:dyDescent="0.2">
      <c r="AE1310" s="22"/>
      <c r="AF1310" s="7"/>
      <c r="AG1310" s="7"/>
      <c r="AH1310" s="7"/>
      <c r="AI1310" s="7"/>
      <c r="AJ1310" s="7"/>
      <c r="AK1310" s="7"/>
      <c r="AL1310" s="23"/>
    </row>
    <row r="1311" spans="31:38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</row>
    <row r="1312" spans="31:38" ht="16.5" x14ac:dyDescent="0.2">
      <c r="AE1312" s="20"/>
      <c r="AF1312" s="12"/>
      <c r="AG1312" s="12"/>
      <c r="AH1312" s="12"/>
      <c r="AI1312" s="12"/>
      <c r="AJ1312" s="12"/>
      <c r="AK1312" s="12"/>
      <c r="AL1312" s="21"/>
    </row>
    <row r="1313" spans="31:38" ht="16.5" x14ac:dyDescent="0.2">
      <c r="AE1313" s="22"/>
      <c r="AF1313" s="7"/>
      <c r="AG1313" s="7"/>
      <c r="AH1313" s="7"/>
      <c r="AI1313" s="7"/>
      <c r="AJ1313" s="7"/>
      <c r="AK1313" s="7"/>
      <c r="AL1313" s="23"/>
    </row>
    <row r="1314" spans="31:38" ht="16.5" x14ac:dyDescent="0.2">
      <c r="AE1314" s="22"/>
      <c r="AF1314" s="7"/>
      <c r="AG1314" s="7"/>
      <c r="AH1314" s="7"/>
      <c r="AI1314" s="7"/>
      <c r="AJ1314" s="7"/>
      <c r="AK1314" s="7"/>
      <c r="AL1314" s="23"/>
    </row>
    <row r="1315" spans="31:38" ht="16.5" x14ac:dyDescent="0.2">
      <c r="AE1315" s="22"/>
      <c r="AF1315" s="7"/>
      <c r="AG1315" s="7"/>
      <c r="AH1315" s="7"/>
      <c r="AI1315" s="7"/>
      <c r="AJ1315" s="7"/>
      <c r="AK1315" s="7"/>
      <c r="AL1315" s="23"/>
    </row>
    <row r="1316" spans="31:38" ht="16.5" x14ac:dyDescent="0.2">
      <c r="AE1316" s="22"/>
      <c r="AF1316" s="7"/>
      <c r="AG1316" s="7"/>
      <c r="AH1316" s="7"/>
      <c r="AI1316" s="7"/>
      <c r="AJ1316" s="7"/>
      <c r="AK1316" s="7"/>
      <c r="AL1316" s="23"/>
    </row>
    <row r="1317" spans="31:38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</row>
    <row r="1318" spans="31:38" ht="16.5" x14ac:dyDescent="0.2">
      <c r="AE1318" s="20"/>
      <c r="AF1318" s="12"/>
      <c r="AG1318" s="12"/>
      <c r="AH1318" s="12"/>
      <c r="AI1318" s="12"/>
      <c r="AJ1318" s="12"/>
      <c r="AK1318" s="12"/>
      <c r="AL1318" s="21"/>
    </row>
    <row r="1319" spans="31:38" ht="16.5" x14ac:dyDescent="0.2">
      <c r="AE1319" s="22"/>
      <c r="AF1319" s="7"/>
      <c r="AG1319" s="7"/>
      <c r="AH1319" s="7"/>
      <c r="AI1319" s="7"/>
      <c r="AJ1319" s="7"/>
      <c r="AK1319" s="7"/>
      <c r="AL1319" s="23"/>
    </row>
    <row r="1320" spans="31:38" ht="16.5" x14ac:dyDescent="0.2">
      <c r="AE1320" s="22"/>
      <c r="AF1320" s="7"/>
      <c r="AG1320" s="7"/>
      <c r="AH1320" s="7"/>
      <c r="AI1320" s="7"/>
      <c r="AJ1320" s="7"/>
      <c r="AK1320" s="7"/>
      <c r="AL1320" s="23"/>
    </row>
    <row r="1321" spans="31:38" ht="16.5" x14ac:dyDescent="0.2">
      <c r="AE1321" s="22"/>
      <c r="AF1321" s="7"/>
      <c r="AG1321" s="7"/>
      <c r="AH1321" s="7"/>
      <c r="AI1321" s="7"/>
      <c r="AJ1321" s="7"/>
      <c r="AK1321" s="7"/>
      <c r="AL1321" s="23"/>
    </row>
    <row r="1322" spans="31:38" ht="16.5" x14ac:dyDescent="0.2">
      <c r="AE1322" s="22"/>
      <c r="AF1322" s="7"/>
      <c r="AG1322" s="7"/>
      <c r="AH1322" s="7"/>
      <c r="AI1322" s="7"/>
      <c r="AJ1322" s="7"/>
      <c r="AK1322" s="7"/>
      <c r="AL1322" s="23"/>
    </row>
    <row r="1323" spans="31:38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</row>
    <row r="1324" spans="31:38" ht="16.5" x14ac:dyDescent="0.2">
      <c r="AE1324" s="20"/>
      <c r="AF1324" s="12"/>
      <c r="AG1324" s="12"/>
      <c r="AH1324" s="12"/>
      <c r="AI1324" s="12"/>
      <c r="AJ1324" s="12"/>
      <c r="AK1324" s="12"/>
      <c r="AL1324" s="21"/>
    </row>
    <row r="1325" spans="31:38" ht="16.5" x14ac:dyDescent="0.2">
      <c r="AE1325" s="22"/>
      <c r="AF1325" s="7"/>
      <c r="AG1325" s="7"/>
      <c r="AH1325" s="7"/>
      <c r="AI1325" s="7"/>
      <c r="AJ1325" s="7"/>
      <c r="AK1325" s="7"/>
      <c r="AL1325" s="23"/>
    </row>
    <row r="1326" spans="31:38" ht="16.5" x14ac:dyDescent="0.2">
      <c r="AE1326" s="22"/>
      <c r="AF1326" s="7"/>
      <c r="AG1326" s="7"/>
      <c r="AH1326" s="7"/>
      <c r="AI1326" s="7"/>
      <c r="AJ1326" s="7"/>
      <c r="AK1326" s="7"/>
      <c r="AL1326" s="23"/>
    </row>
    <row r="1327" spans="31:38" ht="16.5" x14ac:dyDescent="0.2">
      <c r="AE1327" s="22"/>
      <c r="AF1327" s="7"/>
      <c r="AG1327" s="7"/>
      <c r="AH1327" s="7"/>
      <c r="AI1327" s="7"/>
      <c r="AJ1327" s="7"/>
      <c r="AK1327" s="7"/>
      <c r="AL1327" s="23"/>
    </row>
    <row r="1328" spans="31:38" ht="16.5" x14ac:dyDescent="0.2">
      <c r="AE1328" s="22"/>
      <c r="AF1328" s="7"/>
      <c r="AG1328" s="7"/>
      <c r="AH1328" s="7"/>
      <c r="AI1328" s="7"/>
      <c r="AJ1328" s="7"/>
      <c r="AK1328" s="7"/>
      <c r="AL1328" s="23"/>
    </row>
    <row r="1329" spans="31:38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</row>
    <row r="1330" spans="31:38" ht="16.5" x14ac:dyDescent="0.2">
      <c r="AE1330" s="20"/>
      <c r="AF1330" s="12"/>
      <c r="AG1330" s="12"/>
      <c r="AH1330" s="12"/>
      <c r="AI1330" s="12"/>
      <c r="AJ1330" s="12"/>
      <c r="AK1330" s="12"/>
      <c r="AL1330" s="21"/>
    </row>
    <row r="1331" spans="31:38" ht="16.5" x14ac:dyDescent="0.2">
      <c r="AE1331" s="22"/>
      <c r="AF1331" s="7"/>
      <c r="AG1331" s="7"/>
      <c r="AH1331" s="7"/>
      <c r="AI1331" s="7"/>
      <c r="AJ1331" s="7"/>
      <c r="AK1331" s="7"/>
      <c r="AL1331" s="23"/>
    </row>
    <row r="1332" spans="31:38" ht="16.5" x14ac:dyDescent="0.2">
      <c r="AE1332" s="22"/>
      <c r="AF1332" s="7"/>
      <c r="AG1332" s="7"/>
      <c r="AH1332" s="7"/>
      <c r="AI1332" s="7"/>
      <c r="AJ1332" s="7"/>
      <c r="AK1332" s="7"/>
      <c r="AL1332" s="23"/>
    </row>
    <row r="1333" spans="31:38" ht="16.5" x14ac:dyDescent="0.2">
      <c r="AE1333" s="22"/>
      <c r="AF1333" s="7"/>
      <c r="AG1333" s="7"/>
      <c r="AH1333" s="7"/>
      <c r="AI1333" s="7"/>
      <c r="AJ1333" s="7"/>
      <c r="AK1333" s="7"/>
      <c r="AL1333" s="23"/>
    </row>
    <row r="1334" spans="31:38" ht="16.5" x14ac:dyDescent="0.2">
      <c r="AE1334" s="22"/>
      <c r="AF1334" s="7"/>
      <c r="AG1334" s="7"/>
      <c r="AH1334" s="7"/>
      <c r="AI1334" s="7"/>
      <c r="AJ1334" s="7"/>
      <c r="AK1334" s="7"/>
      <c r="AL1334" s="23"/>
    </row>
    <row r="1335" spans="31:38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</row>
    <row r="1336" spans="31:38" ht="16.5" x14ac:dyDescent="0.2">
      <c r="AE1336" s="20"/>
      <c r="AF1336" s="12"/>
      <c r="AG1336" s="12"/>
      <c r="AH1336" s="12"/>
      <c r="AI1336" s="12"/>
      <c r="AJ1336" s="12"/>
      <c r="AK1336" s="12"/>
      <c r="AL1336" s="21"/>
    </row>
    <row r="1337" spans="31:38" ht="16.5" x14ac:dyDescent="0.2">
      <c r="AE1337" s="22"/>
      <c r="AF1337" s="7"/>
      <c r="AG1337" s="7"/>
      <c r="AH1337" s="7"/>
      <c r="AI1337" s="7"/>
      <c r="AJ1337" s="7"/>
      <c r="AK1337" s="7"/>
      <c r="AL1337" s="23"/>
    </row>
    <row r="1338" spans="31:38" ht="16.5" x14ac:dyDescent="0.2">
      <c r="AE1338" s="22"/>
      <c r="AF1338" s="7"/>
      <c r="AG1338" s="7"/>
      <c r="AH1338" s="7"/>
      <c r="AI1338" s="7"/>
      <c r="AJ1338" s="7"/>
      <c r="AK1338" s="7"/>
      <c r="AL1338" s="23"/>
    </row>
    <row r="1339" spans="31:38" ht="16.5" x14ac:dyDescent="0.2">
      <c r="AE1339" s="22"/>
      <c r="AF1339" s="7"/>
      <c r="AG1339" s="7"/>
      <c r="AH1339" s="7"/>
      <c r="AI1339" s="7"/>
      <c r="AJ1339" s="7"/>
      <c r="AK1339" s="7"/>
      <c r="AL1339" s="23"/>
    </row>
    <row r="1340" spans="31:38" ht="16.5" x14ac:dyDescent="0.2">
      <c r="AE1340" s="22"/>
      <c r="AF1340" s="7"/>
      <c r="AG1340" s="7"/>
      <c r="AH1340" s="7"/>
      <c r="AI1340" s="7"/>
      <c r="AJ1340" s="7"/>
      <c r="AK1340" s="7"/>
      <c r="AL1340" s="23"/>
    </row>
    <row r="1341" spans="31:38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</row>
    <row r="1342" spans="31:38" ht="16.5" x14ac:dyDescent="0.2">
      <c r="AE1342" s="20"/>
      <c r="AF1342" s="12"/>
      <c r="AG1342" s="12"/>
      <c r="AH1342" s="12"/>
      <c r="AI1342" s="12"/>
      <c r="AJ1342" s="12"/>
      <c r="AK1342" s="12"/>
      <c r="AL1342" s="21"/>
    </row>
    <row r="1343" spans="31:38" ht="16.5" x14ac:dyDescent="0.2">
      <c r="AE1343" s="22"/>
      <c r="AF1343" s="7"/>
      <c r="AG1343" s="7"/>
      <c r="AH1343" s="7"/>
      <c r="AI1343" s="7"/>
      <c r="AJ1343" s="7"/>
      <c r="AK1343" s="7"/>
      <c r="AL1343" s="23"/>
    </row>
    <row r="1344" spans="31:38" ht="16.5" x14ac:dyDescent="0.2">
      <c r="AE1344" s="22"/>
      <c r="AF1344" s="7"/>
      <c r="AG1344" s="7"/>
      <c r="AH1344" s="7"/>
      <c r="AI1344" s="7"/>
      <c r="AJ1344" s="7"/>
      <c r="AK1344" s="7"/>
      <c r="AL1344" s="23"/>
    </row>
    <row r="1345" spans="31:38" ht="16.5" x14ac:dyDescent="0.2">
      <c r="AE1345" s="22"/>
      <c r="AF1345" s="7"/>
      <c r="AG1345" s="7"/>
      <c r="AH1345" s="7"/>
      <c r="AI1345" s="7"/>
      <c r="AJ1345" s="7"/>
      <c r="AK1345" s="7"/>
      <c r="AL1345" s="23"/>
    </row>
    <row r="1346" spans="31:38" ht="16.5" x14ac:dyDescent="0.2">
      <c r="AE1346" s="22"/>
      <c r="AF1346" s="7"/>
      <c r="AG1346" s="7"/>
      <c r="AH1346" s="7"/>
      <c r="AI1346" s="7"/>
      <c r="AJ1346" s="7"/>
      <c r="AK1346" s="7"/>
      <c r="AL1346" s="23"/>
    </row>
    <row r="1347" spans="31:38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</row>
    <row r="1348" spans="31:38" ht="16.5" x14ac:dyDescent="0.2">
      <c r="AE1348" s="20"/>
      <c r="AF1348" s="12"/>
      <c r="AG1348" s="12"/>
      <c r="AH1348" s="12"/>
      <c r="AI1348" s="12"/>
      <c r="AJ1348" s="12"/>
      <c r="AK1348" s="12"/>
      <c r="AL1348" s="21"/>
    </row>
    <row r="1349" spans="31:38" ht="16.5" x14ac:dyDescent="0.2">
      <c r="AE1349" s="22"/>
      <c r="AF1349" s="7"/>
      <c r="AG1349" s="7"/>
      <c r="AH1349" s="7"/>
      <c r="AI1349" s="7"/>
      <c r="AJ1349" s="7"/>
      <c r="AK1349" s="7"/>
      <c r="AL1349" s="23"/>
    </row>
    <row r="1350" spans="31:38" ht="16.5" x14ac:dyDescent="0.2">
      <c r="AE1350" s="22"/>
      <c r="AF1350" s="7"/>
      <c r="AG1350" s="7"/>
      <c r="AH1350" s="7"/>
      <c r="AI1350" s="7"/>
      <c r="AJ1350" s="7"/>
      <c r="AK1350" s="7"/>
      <c r="AL1350" s="23"/>
    </row>
    <row r="1351" spans="31:38" ht="16.5" x14ac:dyDescent="0.2">
      <c r="AE1351" s="22"/>
      <c r="AF1351" s="7"/>
      <c r="AG1351" s="7"/>
      <c r="AH1351" s="7"/>
      <c r="AI1351" s="7"/>
      <c r="AJ1351" s="7"/>
      <c r="AK1351" s="7"/>
      <c r="AL1351" s="23"/>
    </row>
    <row r="1352" spans="31:38" ht="16.5" x14ac:dyDescent="0.2">
      <c r="AE1352" s="22"/>
      <c r="AF1352" s="7"/>
      <c r="AG1352" s="7"/>
      <c r="AH1352" s="7"/>
      <c r="AI1352" s="7"/>
      <c r="AJ1352" s="7"/>
      <c r="AK1352" s="7"/>
      <c r="AL1352" s="23"/>
    </row>
    <row r="1353" spans="31:38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</row>
    <row r="1354" spans="31:38" ht="16.5" x14ac:dyDescent="0.2">
      <c r="AE1354" s="20"/>
      <c r="AF1354" s="12"/>
      <c r="AG1354" s="12"/>
      <c r="AH1354" s="12"/>
      <c r="AI1354" s="12"/>
      <c r="AJ1354" s="12"/>
      <c r="AK1354" s="12"/>
      <c r="AL1354" s="21"/>
    </row>
    <row r="1355" spans="31:38" ht="16.5" x14ac:dyDescent="0.2">
      <c r="AE1355" s="22"/>
      <c r="AF1355" s="7"/>
      <c r="AG1355" s="7"/>
      <c r="AH1355" s="7"/>
      <c r="AI1355" s="7"/>
      <c r="AJ1355" s="7"/>
      <c r="AK1355" s="7"/>
      <c r="AL1355" s="23"/>
    </row>
    <row r="1356" spans="31:38" ht="16.5" x14ac:dyDescent="0.2">
      <c r="AE1356" s="22"/>
      <c r="AF1356" s="7"/>
      <c r="AG1356" s="7"/>
      <c r="AH1356" s="7"/>
      <c r="AI1356" s="7"/>
      <c r="AJ1356" s="7"/>
      <c r="AK1356" s="7"/>
      <c r="AL1356" s="23"/>
    </row>
    <row r="1357" spans="31:38" ht="16.5" x14ac:dyDescent="0.2">
      <c r="AE1357" s="22"/>
      <c r="AF1357" s="7"/>
      <c r="AG1357" s="7"/>
      <c r="AH1357" s="7"/>
      <c r="AI1357" s="7"/>
      <c r="AJ1357" s="7"/>
      <c r="AK1357" s="7"/>
      <c r="AL1357" s="23"/>
    </row>
    <row r="1358" spans="31:38" ht="16.5" x14ac:dyDescent="0.2">
      <c r="AE1358" s="22"/>
      <c r="AF1358" s="7"/>
      <c r="AG1358" s="7"/>
      <c r="AH1358" s="7"/>
      <c r="AI1358" s="7"/>
      <c r="AJ1358" s="7"/>
      <c r="AK1358" s="7"/>
      <c r="AL1358" s="23"/>
    </row>
    <row r="1359" spans="31:38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</row>
    <row r="1360" spans="31:38" ht="16.5" x14ac:dyDescent="0.2">
      <c r="AE1360" s="20"/>
      <c r="AF1360" s="12"/>
      <c r="AG1360" s="12"/>
      <c r="AH1360" s="12"/>
      <c r="AI1360" s="12"/>
      <c r="AJ1360" s="12"/>
      <c r="AK1360" s="12"/>
      <c r="AL1360" s="21"/>
    </row>
    <row r="1361" spans="31:38" ht="16.5" x14ac:dyDescent="0.2">
      <c r="AE1361" s="22"/>
      <c r="AF1361" s="7"/>
      <c r="AG1361" s="7"/>
      <c r="AH1361" s="7"/>
      <c r="AI1361" s="7"/>
      <c r="AJ1361" s="7"/>
      <c r="AK1361" s="7"/>
      <c r="AL1361" s="23"/>
    </row>
    <row r="1362" spans="31:38" ht="16.5" x14ac:dyDescent="0.2">
      <c r="AE1362" s="22"/>
      <c r="AF1362" s="7"/>
      <c r="AG1362" s="7"/>
      <c r="AH1362" s="7"/>
      <c r="AI1362" s="7"/>
      <c r="AJ1362" s="7"/>
      <c r="AK1362" s="7"/>
      <c r="AL1362" s="23"/>
    </row>
    <row r="1363" spans="31:38" ht="16.5" x14ac:dyDescent="0.2">
      <c r="AE1363" s="22"/>
      <c r="AF1363" s="7"/>
      <c r="AG1363" s="7"/>
      <c r="AH1363" s="7"/>
      <c r="AI1363" s="7"/>
      <c r="AJ1363" s="7"/>
      <c r="AK1363" s="7"/>
      <c r="AL1363" s="23"/>
    </row>
    <row r="1364" spans="31:38" ht="16.5" x14ac:dyDescent="0.2">
      <c r="AE1364" s="22"/>
      <c r="AF1364" s="7"/>
      <c r="AG1364" s="7"/>
      <c r="AH1364" s="7"/>
      <c r="AI1364" s="7"/>
      <c r="AJ1364" s="7"/>
      <c r="AK1364" s="7"/>
      <c r="AL1364" s="23"/>
    </row>
    <row r="1365" spans="31:38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</row>
    <row r="1366" spans="31:38" ht="16.5" x14ac:dyDescent="0.2">
      <c r="AE1366" s="20"/>
      <c r="AF1366" s="12"/>
      <c r="AG1366" s="12"/>
      <c r="AH1366" s="12"/>
      <c r="AI1366" s="12"/>
      <c r="AJ1366" s="12"/>
      <c r="AK1366" s="12"/>
      <c r="AL1366" s="21"/>
    </row>
    <row r="1367" spans="31:38" ht="16.5" x14ac:dyDescent="0.2">
      <c r="AE1367" s="22"/>
      <c r="AF1367" s="7"/>
      <c r="AG1367" s="7"/>
      <c r="AH1367" s="7"/>
      <c r="AI1367" s="7"/>
      <c r="AJ1367" s="7"/>
      <c r="AK1367" s="7"/>
      <c r="AL1367" s="23"/>
    </row>
    <row r="1368" spans="31:38" ht="16.5" x14ac:dyDescent="0.2">
      <c r="AE1368" s="22"/>
      <c r="AF1368" s="7"/>
      <c r="AG1368" s="7"/>
      <c r="AH1368" s="7"/>
      <c r="AI1368" s="7"/>
      <c r="AJ1368" s="7"/>
      <c r="AK1368" s="7"/>
      <c r="AL1368" s="23"/>
    </row>
    <row r="1369" spans="31:38" ht="16.5" x14ac:dyDescent="0.2">
      <c r="AE1369" s="22"/>
      <c r="AF1369" s="7"/>
      <c r="AG1369" s="7"/>
      <c r="AH1369" s="7"/>
      <c r="AI1369" s="7"/>
      <c r="AJ1369" s="7"/>
      <c r="AK1369" s="7"/>
      <c r="AL1369" s="23"/>
    </row>
    <row r="1370" spans="31:38" ht="16.5" x14ac:dyDescent="0.2">
      <c r="AE1370" s="22"/>
      <c r="AF1370" s="7"/>
      <c r="AG1370" s="7"/>
      <c r="AH1370" s="7"/>
      <c r="AI1370" s="7"/>
      <c r="AJ1370" s="7"/>
      <c r="AK1370" s="7"/>
      <c r="AL1370" s="23"/>
    </row>
    <row r="1371" spans="31:38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</row>
    <row r="1372" spans="31:38" ht="16.5" x14ac:dyDescent="0.2">
      <c r="AE1372" s="20"/>
      <c r="AF1372" s="12"/>
      <c r="AG1372" s="12"/>
      <c r="AH1372" s="12"/>
      <c r="AI1372" s="12"/>
      <c r="AJ1372" s="12"/>
      <c r="AK1372" s="12"/>
      <c r="AL1372" s="21"/>
    </row>
    <row r="1373" spans="31:38" ht="16.5" x14ac:dyDescent="0.2">
      <c r="AE1373" s="22"/>
      <c r="AF1373" s="7"/>
      <c r="AG1373" s="7"/>
      <c r="AH1373" s="7"/>
      <c r="AI1373" s="7"/>
      <c r="AJ1373" s="7"/>
      <c r="AK1373" s="7"/>
      <c r="AL1373" s="23"/>
    </row>
    <row r="1374" spans="31:38" ht="16.5" x14ac:dyDescent="0.2">
      <c r="AE1374" s="22"/>
      <c r="AF1374" s="7"/>
      <c r="AG1374" s="7"/>
      <c r="AH1374" s="7"/>
      <c r="AI1374" s="7"/>
      <c r="AJ1374" s="7"/>
      <c r="AK1374" s="7"/>
      <c r="AL1374" s="23"/>
    </row>
    <row r="1375" spans="31:38" ht="16.5" x14ac:dyDescent="0.2">
      <c r="AE1375" s="22"/>
      <c r="AF1375" s="7"/>
      <c r="AG1375" s="7"/>
      <c r="AH1375" s="7"/>
      <c r="AI1375" s="7"/>
      <c r="AJ1375" s="7"/>
      <c r="AK1375" s="7"/>
      <c r="AL1375" s="23"/>
    </row>
    <row r="1376" spans="31:38" ht="16.5" x14ac:dyDescent="0.2">
      <c r="AE1376" s="22"/>
      <c r="AF1376" s="7"/>
      <c r="AG1376" s="7"/>
      <c r="AH1376" s="7"/>
      <c r="AI1376" s="7"/>
      <c r="AJ1376" s="7"/>
      <c r="AK1376" s="7"/>
      <c r="AL1376" s="23"/>
    </row>
    <row r="1377" spans="31:38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</row>
    <row r="1378" spans="31:38" ht="16.5" x14ac:dyDescent="0.2">
      <c r="AE1378" s="20"/>
      <c r="AF1378" s="12"/>
      <c r="AG1378" s="12"/>
      <c r="AH1378" s="12"/>
      <c r="AI1378" s="12"/>
      <c r="AJ1378" s="12"/>
      <c r="AK1378" s="12"/>
      <c r="AL1378" s="21"/>
    </row>
    <row r="1379" spans="31:38" ht="16.5" x14ac:dyDescent="0.2">
      <c r="AE1379" s="22"/>
      <c r="AF1379" s="7"/>
      <c r="AG1379" s="7"/>
      <c r="AH1379" s="7"/>
      <c r="AI1379" s="7"/>
      <c r="AJ1379" s="7"/>
      <c r="AK1379" s="7"/>
      <c r="AL1379" s="23"/>
    </row>
    <row r="1380" spans="31:38" ht="16.5" x14ac:dyDescent="0.2">
      <c r="AE1380" s="22"/>
      <c r="AF1380" s="7"/>
      <c r="AG1380" s="7"/>
      <c r="AH1380" s="7"/>
      <c r="AI1380" s="7"/>
      <c r="AJ1380" s="7"/>
      <c r="AK1380" s="7"/>
      <c r="AL1380" s="23"/>
    </row>
    <row r="1381" spans="31:38" ht="16.5" x14ac:dyDescent="0.2">
      <c r="AE1381" s="22"/>
      <c r="AF1381" s="7"/>
      <c r="AG1381" s="7"/>
      <c r="AH1381" s="7"/>
      <c r="AI1381" s="7"/>
      <c r="AJ1381" s="7"/>
      <c r="AK1381" s="7"/>
      <c r="AL1381" s="23"/>
    </row>
    <row r="1382" spans="31:38" ht="16.5" x14ac:dyDescent="0.2">
      <c r="AE1382" s="22"/>
      <c r="AF1382" s="7"/>
      <c r="AG1382" s="7"/>
      <c r="AH1382" s="7"/>
      <c r="AI1382" s="7"/>
      <c r="AJ1382" s="7"/>
      <c r="AK1382" s="7"/>
      <c r="AL1382" s="23"/>
    </row>
    <row r="1383" spans="31:38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</row>
    <row r="1384" spans="31:38" ht="16.5" x14ac:dyDescent="0.2">
      <c r="AE1384" s="20"/>
      <c r="AF1384" s="12"/>
      <c r="AG1384" s="12"/>
      <c r="AH1384" s="12"/>
      <c r="AI1384" s="12"/>
      <c r="AJ1384" s="12"/>
      <c r="AK1384" s="12"/>
      <c r="AL1384" s="21"/>
    </row>
    <row r="1385" spans="31:38" ht="16.5" x14ac:dyDescent="0.2">
      <c r="AE1385" s="22"/>
      <c r="AF1385" s="7"/>
      <c r="AG1385" s="7"/>
      <c r="AH1385" s="7"/>
      <c r="AI1385" s="7"/>
      <c r="AJ1385" s="7"/>
      <c r="AK1385" s="7"/>
      <c r="AL1385" s="23"/>
    </row>
    <row r="1386" spans="31:38" ht="16.5" x14ac:dyDescent="0.2">
      <c r="AE1386" s="22"/>
      <c r="AF1386" s="7"/>
      <c r="AG1386" s="7"/>
      <c r="AH1386" s="7"/>
      <c r="AI1386" s="7"/>
      <c r="AJ1386" s="7"/>
      <c r="AK1386" s="7"/>
      <c r="AL1386" s="23"/>
    </row>
    <row r="1387" spans="31:38" ht="16.5" x14ac:dyDescent="0.2">
      <c r="AE1387" s="22"/>
      <c r="AF1387" s="7"/>
      <c r="AG1387" s="7"/>
      <c r="AH1387" s="7"/>
      <c r="AI1387" s="7"/>
      <c r="AJ1387" s="7"/>
      <c r="AK1387" s="7"/>
      <c r="AL1387" s="23"/>
    </row>
    <row r="1388" spans="31:38" ht="16.5" x14ac:dyDescent="0.2">
      <c r="AE1388" s="22"/>
      <c r="AF1388" s="7"/>
      <c r="AG1388" s="7"/>
      <c r="AH1388" s="7"/>
      <c r="AI1388" s="7"/>
      <c r="AJ1388" s="7"/>
      <c r="AK1388" s="7"/>
      <c r="AL1388" s="23"/>
    </row>
    <row r="1389" spans="31:38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</row>
    <row r="1390" spans="31:38" ht="16.5" x14ac:dyDescent="0.2">
      <c r="AE1390" s="20"/>
      <c r="AF1390" s="12"/>
      <c r="AG1390" s="12"/>
      <c r="AH1390" s="12"/>
      <c r="AI1390" s="12"/>
      <c r="AJ1390" s="12"/>
      <c r="AK1390" s="12"/>
      <c r="AL1390" s="21"/>
    </row>
    <row r="1391" spans="31:38" ht="16.5" x14ac:dyDescent="0.2">
      <c r="AE1391" s="22"/>
      <c r="AF1391" s="7"/>
      <c r="AG1391" s="7"/>
      <c r="AH1391" s="7"/>
      <c r="AI1391" s="7"/>
      <c r="AJ1391" s="7"/>
      <c r="AK1391" s="7"/>
      <c r="AL1391" s="23"/>
    </row>
    <row r="1392" spans="31:38" ht="16.5" x14ac:dyDescent="0.2">
      <c r="AE1392" s="22"/>
      <c r="AF1392" s="7"/>
      <c r="AG1392" s="7"/>
      <c r="AH1392" s="7"/>
      <c r="AI1392" s="7"/>
      <c r="AJ1392" s="7"/>
      <c r="AK1392" s="7"/>
      <c r="AL1392" s="23"/>
    </row>
    <row r="1393" spans="31:38" ht="16.5" x14ac:dyDescent="0.2">
      <c r="AE1393" s="22"/>
      <c r="AF1393" s="7"/>
      <c r="AG1393" s="7"/>
      <c r="AH1393" s="7"/>
      <c r="AI1393" s="7"/>
      <c r="AJ1393" s="7"/>
      <c r="AK1393" s="7"/>
      <c r="AL1393" s="23"/>
    </row>
    <row r="1394" spans="31:38" ht="16.5" x14ac:dyDescent="0.2">
      <c r="AE1394" s="22"/>
      <c r="AF1394" s="7"/>
      <c r="AG1394" s="7"/>
      <c r="AH1394" s="7"/>
      <c r="AI1394" s="7"/>
      <c r="AJ1394" s="7"/>
      <c r="AK1394" s="7"/>
      <c r="AL1394" s="23"/>
    </row>
    <row r="1395" spans="31:38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</row>
    <row r="1396" spans="31:38" ht="16.5" x14ac:dyDescent="0.2">
      <c r="AE1396" s="20"/>
      <c r="AF1396" s="12"/>
      <c r="AG1396" s="12"/>
      <c r="AH1396" s="12"/>
      <c r="AI1396" s="12"/>
      <c r="AJ1396" s="12"/>
      <c r="AK1396" s="12"/>
      <c r="AL1396" s="21"/>
    </row>
    <row r="1397" spans="31:38" ht="16.5" x14ac:dyDescent="0.2">
      <c r="AE1397" s="22"/>
      <c r="AF1397" s="7"/>
      <c r="AG1397" s="7"/>
      <c r="AH1397" s="7"/>
      <c r="AI1397" s="7"/>
      <c r="AJ1397" s="7"/>
      <c r="AK1397" s="7"/>
      <c r="AL1397" s="23"/>
    </row>
    <row r="1398" spans="31:38" ht="16.5" x14ac:dyDescent="0.2">
      <c r="AE1398" s="22"/>
      <c r="AF1398" s="7"/>
      <c r="AG1398" s="7"/>
      <c r="AH1398" s="7"/>
      <c r="AI1398" s="7"/>
      <c r="AJ1398" s="7"/>
      <c r="AK1398" s="7"/>
      <c r="AL1398" s="23"/>
    </row>
    <row r="1399" spans="31:38" ht="16.5" x14ac:dyDescent="0.2">
      <c r="AE1399" s="22"/>
      <c r="AF1399" s="7"/>
      <c r="AG1399" s="7"/>
      <c r="AH1399" s="7"/>
      <c r="AI1399" s="7"/>
      <c r="AJ1399" s="7"/>
      <c r="AK1399" s="7"/>
      <c r="AL1399" s="23"/>
    </row>
    <row r="1400" spans="31:38" ht="16.5" x14ac:dyDescent="0.2">
      <c r="AE1400" s="22"/>
      <c r="AF1400" s="7"/>
      <c r="AG1400" s="7"/>
      <c r="AH1400" s="7"/>
      <c r="AI1400" s="7"/>
      <c r="AJ1400" s="7"/>
      <c r="AK1400" s="7"/>
      <c r="AL1400" s="23"/>
    </row>
    <row r="1401" spans="31:38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</row>
    <row r="1402" spans="31:38" ht="16.5" x14ac:dyDescent="0.2">
      <c r="AE1402" s="20"/>
      <c r="AF1402" s="12"/>
      <c r="AG1402" s="12"/>
      <c r="AH1402" s="12"/>
      <c r="AI1402" s="12"/>
      <c r="AJ1402" s="12"/>
      <c r="AK1402" s="12"/>
      <c r="AL1402" s="21"/>
    </row>
    <row r="1403" spans="31:38" ht="16.5" x14ac:dyDescent="0.2">
      <c r="AE1403" s="22"/>
      <c r="AF1403" s="7"/>
      <c r="AG1403" s="7"/>
      <c r="AH1403" s="7"/>
      <c r="AI1403" s="7"/>
      <c r="AJ1403" s="7"/>
      <c r="AK1403" s="7"/>
      <c r="AL1403" s="23"/>
    </row>
    <row r="1404" spans="31:38" ht="16.5" x14ac:dyDescent="0.2">
      <c r="AE1404" s="22"/>
      <c r="AF1404" s="7"/>
      <c r="AG1404" s="7"/>
      <c r="AH1404" s="7"/>
      <c r="AI1404" s="7"/>
      <c r="AJ1404" s="7"/>
      <c r="AK1404" s="7"/>
      <c r="AL1404" s="23"/>
    </row>
    <row r="1405" spans="31:38" ht="16.5" x14ac:dyDescent="0.2">
      <c r="AE1405" s="22"/>
      <c r="AF1405" s="7"/>
      <c r="AG1405" s="7"/>
      <c r="AH1405" s="7"/>
      <c r="AI1405" s="7"/>
      <c r="AJ1405" s="7"/>
      <c r="AK1405" s="7"/>
      <c r="AL1405" s="23"/>
    </row>
    <row r="1406" spans="31:38" ht="16.5" x14ac:dyDescent="0.2">
      <c r="AE1406" s="22"/>
      <c r="AF1406" s="7"/>
      <c r="AG1406" s="7"/>
      <c r="AH1406" s="7"/>
      <c r="AI1406" s="7"/>
      <c r="AJ1406" s="7"/>
      <c r="AK1406" s="7"/>
      <c r="AL1406" s="23"/>
    </row>
    <row r="1407" spans="31:38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</row>
    <row r="1408" spans="31:38" ht="16.5" x14ac:dyDescent="0.2">
      <c r="AE1408" s="20"/>
      <c r="AF1408" s="12"/>
      <c r="AG1408" s="12"/>
      <c r="AH1408" s="12"/>
      <c r="AI1408" s="12"/>
      <c r="AJ1408" s="12"/>
      <c r="AK1408" s="12"/>
      <c r="AL1408" s="21"/>
    </row>
    <row r="1409" spans="31:38" ht="16.5" x14ac:dyDescent="0.2">
      <c r="AE1409" s="22"/>
      <c r="AF1409" s="7"/>
      <c r="AG1409" s="7"/>
      <c r="AH1409" s="7"/>
      <c r="AI1409" s="7"/>
      <c r="AJ1409" s="7"/>
      <c r="AK1409" s="7"/>
      <c r="AL1409" s="23"/>
    </row>
    <row r="1410" spans="31:38" ht="16.5" x14ac:dyDescent="0.2">
      <c r="AE1410" s="22"/>
      <c r="AF1410" s="7"/>
      <c r="AG1410" s="7"/>
      <c r="AH1410" s="7"/>
      <c r="AI1410" s="7"/>
      <c r="AJ1410" s="7"/>
      <c r="AK1410" s="7"/>
      <c r="AL1410" s="23"/>
    </row>
    <row r="1411" spans="31:38" ht="16.5" x14ac:dyDescent="0.2">
      <c r="AE1411" s="22"/>
      <c r="AF1411" s="7"/>
      <c r="AG1411" s="7"/>
      <c r="AH1411" s="7"/>
      <c r="AI1411" s="7"/>
      <c r="AJ1411" s="7"/>
      <c r="AK1411" s="7"/>
      <c r="AL1411" s="23"/>
    </row>
    <row r="1412" spans="31:38" ht="16.5" x14ac:dyDescent="0.2">
      <c r="AE1412" s="22"/>
      <c r="AF1412" s="7"/>
      <c r="AG1412" s="7"/>
      <c r="AH1412" s="7"/>
      <c r="AI1412" s="7"/>
      <c r="AJ1412" s="7"/>
      <c r="AK1412" s="7"/>
      <c r="AL1412" s="23"/>
    </row>
    <row r="1413" spans="31:38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</row>
    <row r="1414" spans="31:38" ht="16.5" x14ac:dyDescent="0.2">
      <c r="AE1414" s="20"/>
      <c r="AF1414" s="12"/>
      <c r="AG1414" s="12"/>
      <c r="AH1414" s="12"/>
      <c r="AI1414" s="12"/>
      <c r="AJ1414" s="12"/>
      <c r="AK1414" s="12"/>
      <c r="AL1414" s="21"/>
    </row>
    <row r="1415" spans="31:38" ht="16.5" x14ac:dyDescent="0.2">
      <c r="AE1415" s="22"/>
      <c r="AF1415" s="7"/>
      <c r="AG1415" s="7"/>
      <c r="AH1415" s="7"/>
      <c r="AI1415" s="7"/>
      <c r="AJ1415" s="7"/>
      <c r="AK1415" s="7"/>
      <c r="AL1415" s="23"/>
    </row>
    <row r="1416" spans="31:38" ht="16.5" x14ac:dyDescent="0.2">
      <c r="AE1416" s="22"/>
      <c r="AF1416" s="7"/>
      <c r="AG1416" s="7"/>
      <c r="AH1416" s="7"/>
      <c r="AI1416" s="7"/>
      <c r="AJ1416" s="7"/>
      <c r="AK1416" s="7"/>
      <c r="AL1416" s="23"/>
    </row>
    <row r="1417" spans="31:38" ht="16.5" x14ac:dyDescent="0.2">
      <c r="AE1417" s="22"/>
      <c r="AF1417" s="7"/>
      <c r="AG1417" s="7"/>
      <c r="AH1417" s="7"/>
      <c r="AI1417" s="7"/>
      <c r="AJ1417" s="7"/>
      <c r="AK1417" s="7"/>
      <c r="AL1417" s="23"/>
    </row>
    <row r="1418" spans="31:38" ht="16.5" x14ac:dyDescent="0.2">
      <c r="AE1418" s="22"/>
      <c r="AF1418" s="7"/>
      <c r="AG1418" s="7"/>
      <c r="AH1418" s="7"/>
      <c r="AI1418" s="7"/>
      <c r="AJ1418" s="7"/>
      <c r="AK1418" s="7"/>
      <c r="AL1418" s="23"/>
    </row>
    <row r="1419" spans="31:38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</row>
    <row r="1420" spans="31:38" ht="16.5" x14ac:dyDescent="0.2">
      <c r="AE1420" s="20"/>
      <c r="AF1420" s="12"/>
      <c r="AG1420" s="12"/>
      <c r="AH1420" s="12"/>
      <c r="AI1420" s="12"/>
      <c r="AJ1420" s="12"/>
      <c r="AK1420" s="12"/>
      <c r="AL1420" s="21"/>
    </row>
    <row r="1421" spans="31:38" ht="16.5" x14ac:dyDescent="0.2">
      <c r="AE1421" s="22"/>
      <c r="AF1421" s="7"/>
      <c r="AG1421" s="7"/>
      <c r="AH1421" s="7"/>
      <c r="AI1421" s="7"/>
      <c r="AJ1421" s="7"/>
      <c r="AK1421" s="7"/>
      <c r="AL1421" s="23"/>
    </row>
    <row r="1422" spans="31:38" ht="16.5" x14ac:dyDescent="0.2">
      <c r="AE1422" s="22"/>
      <c r="AF1422" s="7"/>
      <c r="AG1422" s="7"/>
      <c r="AH1422" s="7"/>
      <c r="AI1422" s="7"/>
      <c r="AJ1422" s="7"/>
      <c r="AK1422" s="7"/>
      <c r="AL1422" s="23"/>
    </row>
    <row r="1423" spans="31:38" ht="16.5" x14ac:dyDescent="0.2">
      <c r="AE1423" s="22"/>
      <c r="AF1423" s="7"/>
      <c r="AG1423" s="7"/>
      <c r="AH1423" s="7"/>
      <c r="AI1423" s="7"/>
      <c r="AJ1423" s="7"/>
      <c r="AK1423" s="7"/>
      <c r="AL1423" s="23"/>
    </row>
    <row r="1424" spans="31:38" ht="16.5" x14ac:dyDescent="0.2">
      <c r="AE1424" s="22"/>
      <c r="AF1424" s="7"/>
      <c r="AG1424" s="7"/>
      <c r="AH1424" s="7"/>
      <c r="AI1424" s="7"/>
      <c r="AJ1424" s="7"/>
      <c r="AK1424" s="7"/>
      <c r="AL1424" s="23"/>
    </row>
    <row r="1425" spans="31:38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</row>
    <row r="1426" spans="31:38" ht="16.5" x14ac:dyDescent="0.2">
      <c r="AE1426" s="20"/>
      <c r="AF1426" s="12"/>
      <c r="AG1426" s="12"/>
      <c r="AH1426" s="12"/>
      <c r="AI1426" s="12"/>
      <c r="AJ1426" s="12"/>
      <c r="AK1426" s="12"/>
      <c r="AL1426" s="21"/>
    </row>
    <row r="1427" spans="31:38" ht="16.5" x14ac:dyDescent="0.2">
      <c r="AE1427" s="22"/>
      <c r="AF1427" s="7"/>
      <c r="AG1427" s="7"/>
      <c r="AH1427" s="7"/>
      <c r="AI1427" s="7"/>
      <c r="AJ1427" s="7"/>
      <c r="AK1427" s="7"/>
      <c r="AL1427" s="23"/>
    </row>
    <row r="1428" spans="31:38" ht="16.5" x14ac:dyDescent="0.2">
      <c r="AE1428" s="22"/>
      <c r="AF1428" s="7"/>
      <c r="AG1428" s="7"/>
      <c r="AH1428" s="7"/>
      <c r="AI1428" s="7"/>
      <c r="AJ1428" s="7"/>
      <c r="AK1428" s="7"/>
      <c r="AL1428" s="23"/>
    </row>
    <row r="1429" spans="31:38" ht="16.5" x14ac:dyDescent="0.2">
      <c r="AE1429" s="22"/>
      <c r="AF1429" s="7"/>
      <c r="AG1429" s="7"/>
      <c r="AH1429" s="7"/>
      <c r="AI1429" s="7"/>
      <c r="AJ1429" s="7"/>
      <c r="AK1429" s="7"/>
      <c r="AL1429" s="23"/>
    </row>
    <row r="1430" spans="31:38" ht="16.5" x14ac:dyDescent="0.2">
      <c r="AE1430" s="22"/>
      <c r="AF1430" s="7"/>
      <c r="AG1430" s="7"/>
      <c r="AH1430" s="7"/>
      <c r="AI1430" s="7"/>
      <c r="AJ1430" s="7"/>
      <c r="AK1430" s="7"/>
      <c r="AL1430" s="23"/>
    </row>
    <row r="1431" spans="31:38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</row>
    <row r="1432" spans="31:38" ht="16.5" x14ac:dyDescent="0.2">
      <c r="AE1432" s="20"/>
      <c r="AF1432" s="12"/>
      <c r="AG1432" s="12"/>
      <c r="AH1432" s="12"/>
      <c r="AI1432" s="12"/>
      <c r="AJ1432" s="12"/>
      <c r="AK1432" s="12"/>
      <c r="AL1432" s="21"/>
    </row>
    <row r="1433" spans="31:38" ht="16.5" x14ac:dyDescent="0.2">
      <c r="AE1433" s="22"/>
      <c r="AF1433" s="7"/>
      <c r="AG1433" s="7"/>
      <c r="AH1433" s="7"/>
      <c r="AI1433" s="7"/>
      <c r="AJ1433" s="7"/>
      <c r="AK1433" s="7"/>
      <c r="AL1433" s="23"/>
    </row>
    <row r="1434" spans="31:38" ht="16.5" x14ac:dyDescent="0.2">
      <c r="AE1434" s="22"/>
      <c r="AF1434" s="7"/>
      <c r="AG1434" s="7"/>
      <c r="AH1434" s="7"/>
      <c r="AI1434" s="7"/>
      <c r="AJ1434" s="7"/>
      <c r="AK1434" s="7"/>
      <c r="AL1434" s="23"/>
    </row>
    <row r="1435" spans="31:38" ht="16.5" x14ac:dyDescent="0.2">
      <c r="AE1435" s="22"/>
      <c r="AF1435" s="7"/>
      <c r="AG1435" s="7"/>
      <c r="AH1435" s="7"/>
      <c r="AI1435" s="7"/>
      <c r="AJ1435" s="7"/>
      <c r="AK1435" s="7"/>
      <c r="AL1435" s="23"/>
    </row>
    <row r="1436" spans="31:38" ht="16.5" x14ac:dyDescent="0.2">
      <c r="AE1436" s="22"/>
      <c r="AF1436" s="7"/>
      <c r="AG1436" s="7"/>
      <c r="AH1436" s="7"/>
      <c r="AI1436" s="7"/>
      <c r="AJ1436" s="7"/>
      <c r="AK1436" s="7"/>
      <c r="AL1436" s="23"/>
    </row>
    <row r="1437" spans="31:38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</row>
    <row r="1438" spans="31:38" ht="16.5" x14ac:dyDescent="0.2">
      <c r="AE1438" s="20"/>
      <c r="AF1438" s="12"/>
      <c r="AG1438" s="12"/>
      <c r="AH1438" s="12"/>
      <c r="AI1438" s="12"/>
      <c r="AJ1438" s="12"/>
      <c r="AK1438" s="12"/>
      <c r="AL1438" s="21"/>
    </row>
    <row r="1439" spans="31:38" ht="16.5" x14ac:dyDescent="0.2">
      <c r="AE1439" s="22"/>
      <c r="AF1439" s="7"/>
      <c r="AG1439" s="7"/>
      <c r="AH1439" s="7"/>
      <c r="AI1439" s="7"/>
      <c r="AJ1439" s="7"/>
      <c r="AK1439" s="7"/>
      <c r="AL1439" s="23"/>
    </row>
    <row r="1440" spans="31:38" ht="16.5" x14ac:dyDescent="0.2">
      <c r="AE1440" s="22"/>
      <c r="AF1440" s="7"/>
      <c r="AG1440" s="7"/>
      <c r="AH1440" s="7"/>
      <c r="AI1440" s="7"/>
      <c r="AJ1440" s="7"/>
      <c r="AK1440" s="7"/>
      <c r="AL1440" s="23"/>
    </row>
    <row r="1441" spans="31:38" ht="16.5" x14ac:dyDescent="0.2">
      <c r="AE1441" s="22"/>
      <c r="AF1441" s="7"/>
      <c r="AG1441" s="7"/>
      <c r="AH1441" s="7"/>
      <c r="AI1441" s="7"/>
      <c r="AJ1441" s="7"/>
      <c r="AK1441" s="7"/>
      <c r="AL1441" s="23"/>
    </row>
    <row r="1442" spans="31:38" ht="16.5" x14ac:dyDescent="0.2">
      <c r="AE1442" s="22"/>
      <c r="AF1442" s="7"/>
      <c r="AG1442" s="7"/>
      <c r="AH1442" s="7"/>
      <c r="AI1442" s="7"/>
      <c r="AJ1442" s="7"/>
      <c r="AK1442" s="7"/>
      <c r="AL1442" s="23"/>
    </row>
    <row r="1443" spans="31:38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</row>
    <row r="1444" spans="31:38" ht="16.5" x14ac:dyDescent="0.2">
      <c r="AE1444" s="20"/>
      <c r="AF1444" s="12"/>
      <c r="AG1444" s="12"/>
      <c r="AH1444" s="12"/>
      <c r="AI1444" s="12"/>
      <c r="AJ1444" s="12"/>
      <c r="AK1444" s="12"/>
      <c r="AL1444" s="21"/>
    </row>
    <row r="1445" spans="31:38" ht="16.5" x14ac:dyDescent="0.2">
      <c r="AE1445" s="22"/>
      <c r="AF1445" s="7"/>
      <c r="AG1445" s="7"/>
      <c r="AH1445" s="7"/>
      <c r="AI1445" s="7"/>
      <c r="AJ1445" s="7"/>
      <c r="AK1445" s="7"/>
      <c r="AL1445" s="23"/>
    </row>
    <row r="1446" spans="31:38" ht="16.5" x14ac:dyDescent="0.2">
      <c r="AE1446" s="22"/>
      <c r="AF1446" s="7"/>
      <c r="AG1446" s="7"/>
      <c r="AH1446" s="7"/>
      <c r="AI1446" s="7"/>
      <c r="AJ1446" s="7"/>
      <c r="AK1446" s="7"/>
      <c r="AL1446" s="23"/>
    </row>
    <row r="1447" spans="31:38" ht="16.5" x14ac:dyDescent="0.2">
      <c r="AE1447" s="22"/>
      <c r="AF1447" s="7"/>
      <c r="AG1447" s="7"/>
      <c r="AH1447" s="7"/>
      <c r="AI1447" s="7"/>
      <c r="AJ1447" s="7"/>
      <c r="AK1447" s="7"/>
      <c r="AL1447" s="23"/>
    </row>
    <row r="1448" spans="31:38" ht="16.5" x14ac:dyDescent="0.2">
      <c r="AE1448" s="22"/>
      <c r="AF1448" s="7"/>
      <c r="AG1448" s="7"/>
      <c r="AH1448" s="7"/>
      <c r="AI1448" s="7"/>
      <c r="AJ1448" s="7"/>
      <c r="AK1448" s="7"/>
      <c r="AL1448" s="23"/>
    </row>
    <row r="1449" spans="31:38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</row>
    <row r="1450" spans="31:38" ht="16.5" x14ac:dyDescent="0.2">
      <c r="AE1450" s="20"/>
      <c r="AF1450" s="12"/>
      <c r="AG1450" s="12"/>
      <c r="AH1450" s="12"/>
      <c r="AI1450" s="12"/>
      <c r="AJ1450" s="12"/>
      <c r="AK1450" s="12"/>
      <c r="AL1450" s="21"/>
    </row>
    <row r="1451" spans="31:38" ht="16.5" x14ac:dyDescent="0.2">
      <c r="AE1451" s="22"/>
      <c r="AF1451" s="7"/>
      <c r="AG1451" s="7"/>
      <c r="AH1451" s="7"/>
      <c r="AI1451" s="7"/>
      <c r="AJ1451" s="7"/>
      <c r="AK1451" s="7"/>
      <c r="AL1451" s="23"/>
    </row>
    <row r="1452" spans="31:38" ht="16.5" x14ac:dyDescent="0.2">
      <c r="AE1452" s="22"/>
      <c r="AF1452" s="7"/>
      <c r="AG1452" s="7"/>
      <c r="AH1452" s="7"/>
      <c r="AI1452" s="7"/>
      <c r="AJ1452" s="7"/>
      <c r="AK1452" s="7"/>
      <c r="AL1452" s="23"/>
    </row>
    <row r="1453" spans="31:38" ht="16.5" x14ac:dyDescent="0.2">
      <c r="AE1453" s="22"/>
      <c r="AF1453" s="7"/>
      <c r="AG1453" s="7"/>
      <c r="AH1453" s="7"/>
      <c r="AI1453" s="7"/>
      <c r="AJ1453" s="7"/>
      <c r="AK1453" s="7"/>
      <c r="AL1453" s="23"/>
    </row>
    <row r="1454" spans="31:38" ht="16.5" x14ac:dyDescent="0.2">
      <c r="AE1454" s="22"/>
      <c r="AF1454" s="7"/>
      <c r="AG1454" s="7"/>
      <c r="AH1454" s="7"/>
      <c r="AI1454" s="7"/>
      <c r="AJ1454" s="7"/>
      <c r="AK1454" s="7"/>
      <c r="AL1454" s="23"/>
    </row>
    <row r="1455" spans="31:38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</row>
    <row r="1456" spans="31:38" ht="16.5" x14ac:dyDescent="0.2">
      <c r="AE1456" s="20"/>
      <c r="AF1456" s="12"/>
      <c r="AG1456" s="12"/>
      <c r="AH1456" s="12"/>
      <c r="AI1456" s="12"/>
      <c r="AJ1456" s="12"/>
      <c r="AK1456" s="12"/>
      <c r="AL1456" s="21"/>
    </row>
    <row r="1457" spans="31:38" ht="16.5" x14ac:dyDescent="0.2">
      <c r="AE1457" s="22"/>
      <c r="AF1457" s="7"/>
      <c r="AG1457" s="7"/>
      <c r="AH1457" s="7"/>
      <c r="AI1457" s="7"/>
      <c r="AJ1457" s="7"/>
      <c r="AK1457" s="7"/>
      <c r="AL1457" s="23"/>
    </row>
    <row r="1458" spans="31:38" ht="16.5" x14ac:dyDescent="0.2">
      <c r="AE1458" s="22"/>
      <c r="AF1458" s="7"/>
      <c r="AG1458" s="7"/>
      <c r="AH1458" s="7"/>
      <c r="AI1458" s="7"/>
      <c r="AJ1458" s="7"/>
      <c r="AK1458" s="7"/>
      <c r="AL1458" s="23"/>
    </row>
    <row r="1459" spans="31:38" ht="16.5" x14ac:dyDescent="0.2">
      <c r="AE1459" s="22"/>
      <c r="AF1459" s="7"/>
      <c r="AG1459" s="7"/>
      <c r="AH1459" s="7"/>
      <c r="AI1459" s="7"/>
      <c r="AJ1459" s="7"/>
      <c r="AK1459" s="7"/>
      <c r="AL1459" s="23"/>
    </row>
    <row r="1460" spans="31:38" ht="16.5" x14ac:dyDescent="0.2">
      <c r="AE1460" s="22"/>
      <c r="AF1460" s="7"/>
      <c r="AG1460" s="7"/>
      <c r="AH1460" s="7"/>
      <c r="AI1460" s="7"/>
      <c r="AJ1460" s="7"/>
      <c r="AK1460" s="7"/>
      <c r="AL1460" s="23"/>
    </row>
    <row r="1461" spans="31:38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</row>
    <row r="1462" spans="31:38" ht="16.5" x14ac:dyDescent="0.2">
      <c r="AE1462" s="20"/>
      <c r="AF1462" s="12"/>
      <c r="AG1462" s="12"/>
      <c r="AH1462" s="12"/>
      <c r="AI1462" s="12"/>
      <c r="AJ1462" s="12"/>
      <c r="AK1462" s="12"/>
      <c r="AL1462" s="21"/>
    </row>
    <row r="1463" spans="31:38" ht="16.5" x14ac:dyDescent="0.2">
      <c r="AE1463" s="22"/>
      <c r="AF1463" s="7"/>
      <c r="AG1463" s="7"/>
      <c r="AH1463" s="7"/>
      <c r="AI1463" s="7"/>
      <c r="AJ1463" s="7"/>
      <c r="AK1463" s="7"/>
      <c r="AL1463" s="23"/>
    </row>
    <row r="1464" spans="31:38" ht="16.5" x14ac:dyDescent="0.2">
      <c r="AE1464" s="22"/>
      <c r="AF1464" s="7"/>
      <c r="AG1464" s="7"/>
      <c r="AH1464" s="7"/>
      <c r="AI1464" s="7"/>
      <c r="AJ1464" s="7"/>
      <c r="AK1464" s="7"/>
      <c r="AL1464" s="23"/>
    </row>
    <row r="1465" spans="31:38" ht="16.5" x14ac:dyDescent="0.2">
      <c r="AE1465" s="22"/>
      <c r="AF1465" s="7"/>
      <c r="AG1465" s="7"/>
      <c r="AH1465" s="7"/>
      <c r="AI1465" s="7"/>
      <c r="AJ1465" s="7"/>
      <c r="AK1465" s="7"/>
      <c r="AL1465" s="23"/>
    </row>
    <row r="1466" spans="31:38" ht="16.5" x14ac:dyDescent="0.2">
      <c r="AE1466" s="22"/>
      <c r="AF1466" s="7"/>
      <c r="AG1466" s="7"/>
      <c r="AH1466" s="7"/>
      <c r="AI1466" s="7"/>
      <c r="AJ1466" s="7"/>
      <c r="AK1466" s="7"/>
      <c r="AL1466" s="23"/>
    </row>
    <row r="1467" spans="31:38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</row>
    <row r="1468" spans="31:38" ht="16.5" x14ac:dyDescent="0.2">
      <c r="AE1468" s="20"/>
      <c r="AF1468" s="12"/>
      <c r="AG1468" s="12"/>
      <c r="AH1468" s="12"/>
      <c r="AI1468" s="12"/>
      <c r="AJ1468" s="12"/>
      <c r="AK1468" s="12"/>
      <c r="AL1468" s="21"/>
    </row>
    <row r="1469" spans="31:38" ht="16.5" x14ac:dyDescent="0.2">
      <c r="AE1469" s="22"/>
      <c r="AF1469" s="7"/>
      <c r="AG1469" s="7"/>
      <c r="AH1469" s="7"/>
      <c r="AI1469" s="7"/>
      <c r="AJ1469" s="7"/>
      <c r="AK1469" s="7"/>
      <c r="AL1469" s="23"/>
    </row>
    <row r="1470" spans="31:38" ht="16.5" x14ac:dyDescent="0.2">
      <c r="AE1470" s="22"/>
      <c r="AF1470" s="7"/>
      <c r="AG1470" s="7"/>
      <c r="AH1470" s="7"/>
      <c r="AI1470" s="7"/>
      <c r="AJ1470" s="7"/>
      <c r="AK1470" s="7"/>
      <c r="AL1470" s="23"/>
    </row>
    <row r="1471" spans="31:38" ht="16.5" x14ac:dyDescent="0.2">
      <c r="AE1471" s="22"/>
      <c r="AF1471" s="7"/>
      <c r="AG1471" s="7"/>
      <c r="AH1471" s="7"/>
      <c r="AI1471" s="7"/>
      <c r="AJ1471" s="7"/>
      <c r="AK1471" s="7"/>
      <c r="AL1471" s="23"/>
    </row>
    <row r="1472" spans="31:38" ht="16.5" x14ac:dyDescent="0.2">
      <c r="AE1472" s="22"/>
      <c r="AF1472" s="7"/>
      <c r="AG1472" s="7"/>
      <c r="AH1472" s="7"/>
      <c r="AI1472" s="7"/>
      <c r="AJ1472" s="7"/>
      <c r="AK1472" s="7"/>
      <c r="AL1472" s="23"/>
    </row>
    <row r="1473" spans="31:38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</row>
    <row r="1474" spans="31:38" ht="16.5" x14ac:dyDescent="0.2">
      <c r="AE1474" s="20"/>
      <c r="AF1474" s="12"/>
      <c r="AG1474" s="12"/>
      <c r="AH1474" s="12"/>
      <c r="AI1474" s="12"/>
      <c r="AJ1474" s="12"/>
      <c r="AK1474" s="12"/>
      <c r="AL1474" s="21"/>
    </row>
    <row r="1475" spans="31:38" ht="16.5" x14ac:dyDescent="0.2">
      <c r="AE1475" s="22"/>
      <c r="AF1475" s="7"/>
      <c r="AG1475" s="7"/>
      <c r="AH1475" s="7"/>
      <c r="AI1475" s="7"/>
      <c r="AJ1475" s="7"/>
      <c r="AK1475" s="7"/>
      <c r="AL1475" s="23"/>
    </row>
    <row r="1476" spans="31:38" ht="16.5" x14ac:dyDescent="0.2">
      <c r="AE1476" s="22"/>
      <c r="AF1476" s="7"/>
      <c r="AG1476" s="7"/>
      <c r="AH1476" s="7"/>
      <c r="AI1476" s="7"/>
      <c r="AJ1476" s="7"/>
      <c r="AK1476" s="7"/>
      <c r="AL1476" s="23"/>
    </row>
    <row r="1477" spans="31:38" ht="16.5" x14ac:dyDescent="0.2">
      <c r="AE1477" s="22"/>
      <c r="AF1477" s="7"/>
      <c r="AG1477" s="7"/>
      <c r="AH1477" s="7"/>
      <c r="AI1477" s="7"/>
      <c r="AJ1477" s="7"/>
      <c r="AK1477" s="7"/>
      <c r="AL1477" s="23"/>
    </row>
    <row r="1478" spans="31:38" ht="16.5" x14ac:dyDescent="0.2">
      <c r="AE1478" s="22"/>
      <c r="AF1478" s="7"/>
      <c r="AG1478" s="7"/>
      <c r="AH1478" s="7"/>
      <c r="AI1478" s="7"/>
      <c r="AJ1478" s="7"/>
      <c r="AK1478" s="7"/>
      <c r="AL1478" s="23"/>
    </row>
    <row r="1479" spans="31:38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</row>
    <row r="1480" spans="31:38" ht="16.5" x14ac:dyDescent="0.2">
      <c r="AE1480" s="20"/>
      <c r="AF1480" s="12"/>
      <c r="AG1480" s="12"/>
      <c r="AH1480" s="12"/>
      <c r="AI1480" s="12"/>
      <c r="AJ1480" s="12"/>
      <c r="AK1480" s="12"/>
      <c r="AL1480" s="21"/>
    </row>
    <row r="1481" spans="31:38" ht="16.5" x14ac:dyDescent="0.2">
      <c r="AE1481" s="22"/>
      <c r="AF1481" s="7"/>
      <c r="AG1481" s="7"/>
      <c r="AH1481" s="7"/>
      <c r="AI1481" s="7"/>
      <c r="AJ1481" s="7"/>
      <c r="AK1481" s="7"/>
      <c r="AL1481" s="23"/>
    </row>
    <row r="1482" spans="31:38" ht="16.5" x14ac:dyDescent="0.2">
      <c r="AE1482" s="22"/>
      <c r="AF1482" s="7"/>
      <c r="AG1482" s="7"/>
      <c r="AH1482" s="7"/>
      <c r="AI1482" s="7"/>
      <c r="AJ1482" s="7"/>
      <c r="AK1482" s="7"/>
      <c r="AL1482" s="23"/>
    </row>
    <row r="1483" spans="31:38" ht="16.5" x14ac:dyDescent="0.2">
      <c r="AE1483" s="22"/>
      <c r="AF1483" s="7"/>
      <c r="AG1483" s="7"/>
      <c r="AH1483" s="7"/>
      <c r="AI1483" s="7"/>
      <c r="AJ1483" s="7"/>
      <c r="AK1483" s="7"/>
      <c r="AL1483" s="23"/>
    </row>
    <row r="1484" spans="31:38" ht="16.5" x14ac:dyDescent="0.2">
      <c r="AE1484" s="22"/>
      <c r="AF1484" s="7"/>
      <c r="AG1484" s="7"/>
      <c r="AH1484" s="7"/>
      <c r="AI1484" s="7"/>
      <c r="AJ1484" s="7"/>
      <c r="AK1484" s="7"/>
      <c r="AL1484" s="23"/>
    </row>
    <row r="1485" spans="31:38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</row>
    <row r="1486" spans="31:38" ht="16.5" x14ac:dyDescent="0.2">
      <c r="AE1486" s="20"/>
      <c r="AF1486" s="12"/>
      <c r="AG1486" s="12"/>
      <c r="AH1486" s="12"/>
      <c r="AI1486" s="12"/>
      <c r="AJ1486" s="12"/>
      <c r="AK1486" s="12"/>
      <c r="AL1486" s="21"/>
    </row>
    <row r="1487" spans="31:38" ht="16.5" x14ac:dyDescent="0.2">
      <c r="AE1487" s="22"/>
      <c r="AF1487" s="7"/>
      <c r="AG1487" s="7"/>
      <c r="AH1487" s="7"/>
      <c r="AI1487" s="7"/>
      <c r="AJ1487" s="7"/>
      <c r="AK1487" s="7"/>
      <c r="AL1487" s="23"/>
    </row>
    <row r="1488" spans="31:38" ht="16.5" x14ac:dyDescent="0.2">
      <c r="AE1488" s="22"/>
      <c r="AF1488" s="7"/>
      <c r="AG1488" s="7"/>
      <c r="AH1488" s="7"/>
      <c r="AI1488" s="7"/>
      <c r="AJ1488" s="7"/>
      <c r="AK1488" s="7"/>
      <c r="AL1488" s="23"/>
    </row>
    <row r="1489" spans="31:38" ht="16.5" x14ac:dyDescent="0.2">
      <c r="AE1489" s="22"/>
      <c r="AF1489" s="7"/>
      <c r="AG1489" s="7"/>
      <c r="AH1489" s="7"/>
      <c r="AI1489" s="7"/>
      <c r="AJ1489" s="7"/>
      <c r="AK1489" s="7"/>
      <c r="AL1489" s="23"/>
    </row>
    <row r="1490" spans="31:38" ht="16.5" x14ac:dyDescent="0.2">
      <c r="AE1490" s="22"/>
      <c r="AF1490" s="7"/>
      <c r="AG1490" s="7"/>
      <c r="AH1490" s="7"/>
      <c r="AI1490" s="7"/>
      <c r="AJ1490" s="7"/>
      <c r="AK1490" s="7"/>
      <c r="AL1490" s="23"/>
    </row>
    <row r="1491" spans="31:38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</row>
    <row r="1492" spans="31:38" ht="16.5" x14ac:dyDescent="0.2">
      <c r="AE1492" s="20"/>
      <c r="AF1492" s="12"/>
      <c r="AG1492" s="12"/>
      <c r="AH1492" s="12"/>
      <c r="AI1492" s="12"/>
      <c r="AJ1492" s="12"/>
      <c r="AK1492" s="12"/>
      <c r="AL1492" s="21"/>
    </row>
    <row r="1493" spans="31:38" ht="16.5" x14ac:dyDescent="0.2">
      <c r="AE1493" s="22"/>
      <c r="AF1493" s="7"/>
      <c r="AG1493" s="7"/>
      <c r="AH1493" s="7"/>
      <c r="AI1493" s="7"/>
      <c r="AJ1493" s="7"/>
      <c r="AK1493" s="7"/>
      <c r="AL1493" s="23"/>
    </row>
    <row r="1494" spans="31:38" ht="16.5" x14ac:dyDescent="0.2">
      <c r="AE1494" s="22"/>
      <c r="AF1494" s="7"/>
      <c r="AG1494" s="7"/>
      <c r="AH1494" s="7"/>
      <c r="AI1494" s="7"/>
      <c r="AJ1494" s="7"/>
      <c r="AK1494" s="7"/>
      <c r="AL1494" s="23"/>
    </row>
    <row r="1495" spans="31:38" ht="16.5" x14ac:dyDescent="0.2">
      <c r="AE1495" s="22"/>
      <c r="AF1495" s="7"/>
      <c r="AG1495" s="7"/>
      <c r="AH1495" s="7"/>
      <c r="AI1495" s="7"/>
      <c r="AJ1495" s="7"/>
      <c r="AK1495" s="7"/>
      <c r="AL1495" s="23"/>
    </row>
    <row r="1496" spans="31:38" ht="16.5" x14ac:dyDescent="0.2">
      <c r="AE1496" s="22"/>
      <c r="AF1496" s="7"/>
      <c r="AG1496" s="7"/>
      <c r="AH1496" s="7"/>
      <c r="AI1496" s="7"/>
      <c r="AJ1496" s="7"/>
      <c r="AK1496" s="7"/>
      <c r="AL1496" s="23"/>
    </row>
    <row r="1497" spans="31:38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</row>
    <row r="1498" spans="31:38" ht="16.5" x14ac:dyDescent="0.2">
      <c r="AE1498" s="20"/>
      <c r="AF1498" s="12"/>
      <c r="AG1498" s="12"/>
      <c r="AH1498" s="12"/>
      <c r="AI1498" s="12"/>
      <c r="AJ1498" s="12"/>
      <c r="AK1498" s="12"/>
      <c r="AL1498" s="21"/>
    </row>
    <row r="1499" spans="31:38" ht="16.5" x14ac:dyDescent="0.2">
      <c r="AE1499" s="22"/>
      <c r="AF1499" s="7"/>
      <c r="AG1499" s="7"/>
      <c r="AH1499" s="7"/>
      <c r="AI1499" s="7"/>
      <c r="AJ1499" s="7"/>
      <c r="AK1499" s="7"/>
      <c r="AL1499" s="23"/>
    </row>
    <row r="1500" spans="31:38" ht="16.5" x14ac:dyDescent="0.2">
      <c r="AE1500" s="22"/>
      <c r="AF1500" s="7"/>
      <c r="AG1500" s="7"/>
      <c r="AH1500" s="7"/>
      <c r="AI1500" s="7"/>
      <c r="AJ1500" s="7"/>
      <c r="AK1500" s="7"/>
      <c r="AL1500" s="23"/>
    </row>
    <row r="1501" spans="31:38" ht="16.5" x14ac:dyDescent="0.2">
      <c r="AE1501" s="22"/>
      <c r="AF1501" s="7"/>
      <c r="AG1501" s="7"/>
      <c r="AH1501" s="7"/>
      <c r="AI1501" s="7"/>
      <c r="AJ1501" s="7"/>
      <c r="AK1501" s="7"/>
      <c r="AL1501" s="23"/>
    </row>
    <row r="1502" spans="31:38" ht="16.5" x14ac:dyDescent="0.2">
      <c r="AE1502" s="22"/>
      <c r="AF1502" s="7"/>
      <c r="AG1502" s="7"/>
      <c r="AH1502" s="7"/>
      <c r="AI1502" s="7"/>
      <c r="AJ1502" s="7"/>
      <c r="AK1502" s="7"/>
      <c r="AL1502" s="23"/>
    </row>
    <row r="1503" spans="31:38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</row>
    <row r="1504" spans="31:38" ht="16.5" x14ac:dyDescent="0.2">
      <c r="AE1504" s="20"/>
      <c r="AF1504" s="12"/>
      <c r="AG1504" s="12"/>
      <c r="AH1504" s="12"/>
      <c r="AI1504" s="12"/>
      <c r="AJ1504" s="12"/>
      <c r="AK1504" s="12"/>
      <c r="AL1504" s="21"/>
    </row>
    <row r="1505" spans="31:38" ht="16.5" x14ac:dyDescent="0.2">
      <c r="AE1505" s="22"/>
      <c r="AF1505" s="7"/>
      <c r="AG1505" s="7"/>
      <c r="AH1505" s="7"/>
      <c r="AI1505" s="7"/>
      <c r="AJ1505" s="7"/>
      <c r="AK1505" s="7"/>
      <c r="AL1505" s="23"/>
    </row>
    <row r="1506" spans="31:38" ht="16.5" x14ac:dyDescent="0.2">
      <c r="AE1506" s="22"/>
      <c r="AF1506" s="7"/>
      <c r="AG1506" s="7"/>
      <c r="AH1506" s="7"/>
      <c r="AI1506" s="7"/>
      <c r="AJ1506" s="7"/>
      <c r="AK1506" s="7"/>
      <c r="AL1506" s="23"/>
    </row>
    <row r="1507" spans="31:38" ht="16.5" x14ac:dyDescent="0.2">
      <c r="AE1507" s="22"/>
      <c r="AF1507" s="7"/>
      <c r="AG1507" s="7"/>
      <c r="AH1507" s="7"/>
      <c r="AI1507" s="7"/>
      <c r="AJ1507" s="7"/>
      <c r="AK1507" s="7"/>
      <c r="AL1507" s="23"/>
    </row>
    <row r="1508" spans="31:38" ht="16.5" x14ac:dyDescent="0.2">
      <c r="AE1508" s="22"/>
      <c r="AF1508" s="7"/>
      <c r="AG1508" s="7"/>
      <c r="AH1508" s="7"/>
      <c r="AI1508" s="7"/>
      <c r="AJ1508" s="7"/>
      <c r="AK1508" s="7"/>
      <c r="AL1508" s="23"/>
    </row>
    <row r="1509" spans="31:38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</row>
    <row r="1510" spans="31:38" ht="16.5" x14ac:dyDescent="0.2">
      <c r="AE1510" s="20"/>
      <c r="AF1510" s="12"/>
      <c r="AG1510" s="12"/>
      <c r="AH1510" s="12"/>
      <c r="AI1510" s="12"/>
      <c r="AJ1510" s="12"/>
      <c r="AK1510" s="12"/>
      <c r="AL1510" s="21"/>
    </row>
    <row r="1511" spans="31:38" ht="16.5" x14ac:dyDescent="0.2">
      <c r="AE1511" s="22"/>
      <c r="AF1511" s="7"/>
      <c r="AG1511" s="7"/>
      <c r="AH1511" s="7"/>
      <c r="AI1511" s="7"/>
      <c r="AJ1511" s="7"/>
      <c r="AK1511" s="7"/>
      <c r="AL1511" s="23"/>
    </row>
    <row r="1512" spans="31:38" ht="16.5" x14ac:dyDescent="0.2">
      <c r="AE1512" s="22"/>
      <c r="AF1512" s="7"/>
      <c r="AG1512" s="7"/>
      <c r="AH1512" s="7"/>
      <c r="AI1512" s="7"/>
      <c r="AJ1512" s="7"/>
      <c r="AK1512" s="7"/>
      <c r="AL1512" s="23"/>
    </row>
    <row r="1513" spans="31:38" ht="16.5" x14ac:dyDescent="0.2">
      <c r="AE1513" s="22"/>
      <c r="AF1513" s="7"/>
      <c r="AG1513" s="7"/>
      <c r="AH1513" s="7"/>
      <c r="AI1513" s="7"/>
      <c r="AJ1513" s="7"/>
      <c r="AK1513" s="7"/>
      <c r="AL1513" s="23"/>
    </row>
    <row r="1514" spans="31:38" ht="16.5" x14ac:dyDescent="0.2">
      <c r="AE1514" s="22"/>
      <c r="AF1514" s="7"/>
      <c r="AG1514" s="7"/>
      <c r="AH1514" s="7"/>
      <c r="AI1514" s="7"/>
      <c r="AJ1514" s="7"/>
      <c r="AK1514" s="7"/>
      <c r="AL1514" s="23"/>
    </row>
    <row r="1515" spans="31:38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</row>
    <row r="1516" spans="31:38" ht="16.5" x14ac:dyDescent="0.2">
      <c r="AE1516" s="20"/>
      <c r="AF1516" s="12"/>
      <c r="AG1516" s="12"/>
      <c r="AH1516" s="12"/>
      <c r="AI1516" s="12"/>
      <c r="AJ1516" s="12"/>
      <c r="AK1516" s="12"/>
      <c r="AL1516" s="21"/>
    </row>
    <row r="1517" spans="31:38" ht="16.5" x14ac:dyDescent="0.2">
      <c r="AE1517" s="22"/>
      <c r="AF1517" s="7"/>
      <c r="AG1517" s="7"/>
      <c r="AH1517" s="7"/>
      <c r="AI1517" s="7"/>
      <c r="AJ1517" s="7"/>
      <c r="AK1517" s="7"/>
      <c r="AL1517" s="23"/>
    </row>
    <row r="1518" spans="31:38" ht="16.5" x14ac:dyDescent="0.2">
      <c r="AE1518" s="22"/>
      <c r="AF1518" s="7"/>
      <c r="AG1518" s="7"/>
      <c r="AH1518" s="7"/>
      <c r="AI1518" s="7"/>
      <c r="AJ1518" s="7"/>
      <c r="AK1518" s="7"/>
      <c r="AL1518" s="23"/>
    </row>
    <row r="1519" spans="31:38" ht="16.5" x14ac:dyDescent="0.2">
      <c r="AE1519" s="22"/>
      <c r="AF1519" s="7"/>
      <c r="AG1519" s="7"/>
      <c r="AH1519" s="7"/>
      <c r="AI1519" s="7"/>
      <c r="AJ1519" s="7"/>
      <c r="AK1519" s="7"/>
      <c r="AL1519" s="23"/>
    </row>
    <row r="1520" spans="31:38" ht="16.5" x14ac:dyDescent="0.2">
      <c r="AE1520" s="22"/>
      <c r="AF1520" s="7"/>
      <c r="AG1520" s="7"/>
      <c r="AH1520" s="7"/>
      <c r="AI1520" s="7"/>
      <c r="AJ1520" s="7"/>
      <c r="AK1520" s="7"/>
      <c r="AL1520" s="23"/>
    </row>
    <row r="1521" spans="31:38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</row>
    <row r="1522" spans="31:38" ht="16.5" x14ac:dyDescent="0.2">
      <c r="AE1522" s="20"/>
      <c r="AF1522" s="12"/>
      <c r="AG1522" s="12"/>
      <c r="AH1522" s="12"/>
      <c r="AI1522" s="12"/>
      <c r="AJ1522" s="12"/>
      <c r="AK1522" s="12"/>
      <c r="AL1522" s="21"/>
    </row>
    <row r="1523" spans="31:38" ht="16.5" x14ac:dyDescent="0.2">
      <c r="AE1523" s="22"/>
      <c r="AF1523" s="7"/>
      <c r="AG1523" s="7"/>
      <c r="AH1523" s="7"/>
      <c r="AI1523" s="7"/>
      <c r="AJ1523" s="7"/>
      <c r="AK1523" s="7"/>
      <c r="AL1523" s="23"/>
    </row>
    <row r="1524" spans="31:38" ht="16.5" x14ac:dyDescent="0.2">
      <c r="AE1524" s="22"/>
      <c r="AF1524" s="7"/>
      <c r="AG1524" s="7"/>
      <c r="AH1524" s="7"/>
      <c r="AI1524" s="7"/>
      <c r="AJ1524" s="7"/>
      <c r="AK1524" s="7"/>
      <c r="AL1524" s="23"/>
    </row>
    <row r="1525" spans="31:38" ht="16.5" x14ac:dyDescent="0.2">
      <c r="AE1525" s="22"/>
      <c r="AF1525" s="7"/>
      <c r="AG1525" s="7"/>
      <c r="AH1525" s="7"/>
      <c r="AI1525" s="7"/>
      <c r="AJ1525" s="7"/>
      <c r="AK1525" s="7"/>
      <c r="AL1525" s="23"/>
    </row>
    <row r="1526" spans="31:38" ht="16.5" x14ac:dyDescent="0.2">
      <c r="AE1526" s="22"/>
      <c r="AF1526" s="7"/>
      <c r="AG1526" s="7"/>
      <c r="AH1526" s="7"/>
      <c r="AI1526" s="7"/>
      <c r="AJ1526" s="7"/>
      <c r="AK1526" s="7"/>
      <c r="AL1526" s="23"/>
    </row>
    <row r="1527" spans="31:38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</row>
    <row r="1528" spans="31:38" ht="16.5" x14ac:dyDescent="0.2">
      <c r="AE1528" s="20"/>
      <c r="AF1528" s="12"/>
      <c r="AG1528" s="12"/>
      <c r="AH1528" s="12"/>
      <c r="AI1528" s="12"/>
      <c r="AJ1528" s="12"/>
      <c r="AK1528" s="12"/>
      <c r="AL1528" s="21"/>
    </row>
    <row r="1529" spans="31:38" ht="16.5" x14ac:dyDescent="0.2">
      <c r="AE1529" s="22"/>
      <c r="AF1529" s="7"/>
      <c r="AG1529" s="7"/>
      <c r="AH1529" s="7"/>
      <c r="AI1529" s="7"/>
      <c r="AJ1529" s="7"/>
      <c r="AK1529" s="7"/>
      <c r="AL1529" s="23"/>
    </row>
    <row r="1530" spans="31:38" ht="16.5" x14ac:dyDescent="0.2">
      <c r="AE1530" s="22"/>
      <c r="AF1530" s="7"/>
      <c r="AG1530" s="7"/>
      <c r="AH1530" s="7"/>
      <c r="AI1530" s="7"/>
      <c r="AJ1530" s="7"/>
      <c r="AK1530" s="7"/>
      <c r="AL1530" s="23"/>
    </row>
    <row r="1531" spans="31:38" ht="16.5" x14ac:dyDescent="0.2">
      <c r="AE1531" s="22"/>
      <c r="AF1531" s="7"/>
      <c r="AG1531" s="7"/>
      <c r="AH1531" s="7"/>
      <c r="AI1531" s="7"/>
      <c r="AJ1531" s="7"/>
      <c r="AK1531" s="7"/>
      <c r="AL1531" s="23"/>
    </row>
    <row r="1532" spans="31:38" ht="16.5" x14ac:dyDescent="0.2">
      <c r="AE1532" s="22"/>
      <c r="AF1532" s="7"/>
      <c r="AG1532" s="7"/>
      <c r="AH1532" s="7"/>
      <c r="AI1532" s="7"/>
      <c r="AJ1532" s="7"/>
      <c r="AK1532" s="7"/>
      <c r="AL1532" s="23"/>
    </row>
    <row r="1533" spans="31:38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</row>
    <row r="1534" spans="31:38" ht="16.5" x14ac:dyDescent="0.2">
      <c r="AE1534" s="20"/>
      <c r="AF1534" s="12"/>
      <c r="AG1534" s="12"/>
      <c r="AH1534" s="12"/>
      <c r="AI1534" s="12"/>
      <c r="AJ1534" s="12"/>
      <c r="AK1534" s="12"/>
      <c r="AL1534" s="21"/>
    </row>
    <row r="1535" spans="31:38" ht="16.5" x14ac:dyDescent="0.2">
      <c r="AE1535" s="22"/>
      <c r="AF1535" s="7"/>
      <c r="AG1535" s="7"/>
      <c r="AH1535" s="7"/>
      <c r="AI1535" s="7"/>
      <c r="AJ1535" s="7"/>
      <c r="AK1535" s="7"/>
      <c r="AL1535" s="23"/>
    </row>
    <row r="1536" spans="31:38" ht="16.5" x14ac:dyDescent="0.2">
      <c r="AE1536" s="22"/>
      <c r="AF1536" s="7"/>
      <c r="AG1536" s="7"/>
      <c r="AH1536" s="7"/>
      <c r="AI1536" s="7"/>
      <c r="AJ1536" s="7"/>
      <c r="AK1536" s="7"/>
      <c r="AL1536" s="23"/>
    </row>
    <row r="1537" spans="31:38" ht="16.5" x14ac:dyDescent="0.2">
      <c r="AE1537" s="22"/>
      <c r="AF1537" s="7"/>
      <c r="AG1537" s="7"/>
      <c r="AH1537" s="7"/>
      <c r="AI1537" s="7"/>
      <c r="AJ1537" s="7"/>
      <c r="AK1537" s="7"/>
      <c r="AL1537" s="23"/>
    </row>
    <row r="1538" spans="31:38" ht="16.5" x14ac:dyDescent="0.2">
      <c r="AE1538" s="22"/>
      <c r="AF1538" s="7"/>
      <c r="AG1538" s="7"/>
      <c r="AH1538" s="7"/>
      <c r="AI1538" s="7"/>
      <c r="AJ1538" s="7"/>
      <c r="AK1538" s="7"/>
      <c r="AL1538" s="23"/>
    </row>
    <row r="1539" spans="31:38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</row>
    <row r="1540" spans="31:38" ht="16.5" x14ac:dyDescent="0.2">
      <c r="AE1540" s="20"/>
      <c r="AF1540" s="12"/>
      <c r="AG1540" s="12"/>
      <c r="AH1540" s="12"/>
      <c r="AI1540" s="12"/>
      <c r="AJ1540" s="12"/>
      <c r="AK1540" s="12"/>
      <c r="AL1540" s="21"/>
    </row>
    <row r="1541" spans="31:38" ht="16.5" x14ac:dyDescent="0.2">
      <c r="AE1541" s="22"/>
      <c r="AF1541" s="7"/>
      <c r="AG1541" s="7"/>
      <c r="AH1541" s="7"/>
      <c r="AI1541" s="7"/>
      <c r="AJ1541" s="7"/>
      <c r="AK1541" s="7"/>
      <c r="AL1541" s="23"/>
    </row>
    <row r="1542" spans="31:38" ht="16.5" x14ac:dyDescent="0.2">
      <c r="AE1542" s="22"/>
      <c r="AF1542" s="7"/>
      <c r="AG1542" s="7"/>
      <c r="AH1542" s="7"/>
      <c r="AI1542" s="7"/>
      <c r="AJ1542" s="7"/>
      <c r="AK1542" s="7"/>
      <c r="AL1542" s="23"/>
    </row>
    <row r="1543" spans="31:38" ht="16.5" x14ac:dyDescent="0.2">
      <c r="AE1543" s="22"/>
      <c r="AF1543" s="7"/>
      <c r="AG1543" s="7"/>
      <c r="AH1543" s="7"/>
      <c r="AI1543" s="7"/>
      <c r="AJ1543" s="7"/>
      <c r="AK1543" s="7"/>
      <c r="AL1543" s="23"/>
    </row>
    <row r="1544" spans="31:38" ht="16.5" x14ac:dyDescent="0.2">
      <c r="AE1544" s="22"/>
      <c r="AF1544" s="7"/>
      <c r="AG1544" s="7"/>
      <c r="AH1544" s="7"/>
      <c r="AI1544" s="7"/>
      <c r="AJ1544" s="7"/>
      <c r="AK1544" s="7"/>
      <c r="AL1544" s="23"/>
    </row>
    <row r="1545" spans="31:38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</row>
    <row r="1546" spans="31:38" ht="16.5" x14ac:dyDescent="0.2">
      <c r="AE1546" s="20"/>
      <c r="AF1546" s="12"/>
      <c r="AG1546" s="12"/>
      <c r="AH1546" s="12"/>
      <c r="AI1546" s="12"/>
      <c r="AJ1546" s="12"/>
      <c r="AK1546" s="12"/>
      <c r="AL1546" s="21"/>
    </row>
    <row r="1547" spans="31:38" ht="16.5" x14ac:dyDescent="0.2">
      <c r="AE1547" s="22"/>
      <c r="AF1547" s="7"/>
      <c r="AG1547" s="7"/>
      <c r="AH1547" s="7"/>
      <c r="AI1547" s="7"/>
      <c r="AJ1547" s="7"/>
      <c r="AK1547" s="7"/>
      <c r="AL1547" s="23"/>
    </row>
    <row r="1548" spans="31:38" ht="16.5" x14ac:dyDescent="0.2">
      <c r="AE1548" s="22"/>
      <c r="AF1548" s="7"/>
      <c r="AG1548" s="7"/>
      <c r="AH1548" s="7"/>
      <c r="AI1548" s="7"/>
      <c r="AJ1548" s="7"/>
      <c r="AK1548" s="7"/>
      <c r="AL1548" s="23"/>
    </row>
    <row r="1549" spans="31:38" ht="16.5" x14ac:dyDescent="0.2">
      <c r="AE1549" s="22"/>
      <c r="AF1549" s="7"/>
      <c r="AG1549" s="7"/>
      <c r="AH1549" s="7"/>
      <c r="AI1549" s="7"/>
      <c r="AJ1549" s="7"/>
      <c r="AK1549" s="7"/>
      <c r="AL1549" s="23"/>
    </row>
    <row r="1550" spans="31:38" ht="16.5" x14ac:dyDescent="0.2">
      <c r="AE1550" s="22"/>
      <c r="AF1550" s="7"/>
      <c r="AG1550" s="7"/>
      <c r="AH1550" s="7"/>
      <c r="AI1550" s="7"/>
      <c r="AJ1550" s="7"/>
      <c r="AK1550" s="7"/>
      <c r="AL1550" s="23"/>
    </row>
    <row r="1551" spans="31:38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</row>
    <row r="1552" spans="31:38" ht="16.5" x14ac:dyDescent="0.2">
      <c r="AE1552" s="20"/>
      <c r="AF1552" s="12"/>
      <c r="AG1552" s="12"/>
      <c r="AH1552" s="12"/>
      <c r="AI1552" s="12"/>
      <c r="AJ1552" s="12"/>
      <c r="AK1552" s="12"/>
      <c r="AL1552" s="21"/>
    </row>
    <row r="1553" spans="31:38" ht="16.5" x14ac:dyDescent="0.2">
      <c r="AE1553" s="22"/>
      <c r="AF1553" s="7"/>
      <c r="AG1553" s="7"/>
      <c r="AH1553" s="7"/>
      <c r="AI1553" s="7"/>
      <c r="AJ1553" s="7"/>
      <c r="AK1553" s="7"/>
      <c r="AL1553" s="23"/>
    </row>
    <row r="1554" spans="31:38" ht="16.5" x14ac:dyDescent="0.2">
      <c r="AE1554" s="22"/>
      <c r="AF1554" s="7"/>
      <c r="AG1554" s="7"/>
      <c r="AH1554" s="7"/>
      <c r="AI1554" s="7"/>
      <c r="AJ1554" s="7"/>
      <c r="AK1554" s="7"/>
      <c r="AL1554" s="23"/>
    </row>
    <row r="1555" spans="31:38" ht="16.5" x14ac:dyDescent="0.2">
      <c r="AE1555" s="22"/>
      <c r="AF1555" s="7"/>
      <c r="AG1555" s="7"/>
      <c r="AH1555" s="7"/>
      <c r="AI1555" s="7"/>
      <c r="AJ1555" s="7"/>
      <c r="AK1555" s="7"/>
      <c r="AL1555" s="23"/>
    </row>
    <row r="1556" spans="31:38" ht="16.5" x14ac:dyDescent="0.2">
      <c r="AE1556" s="22"/>
      <c r="AF1556" s="7"/>
      <c r="AG1556" s="7"/>
      <c r="AH1556" s="7"/>
      <c r="AI1556" s="7"/>
      <c r="AJ1556" s="7"/>
      <c r="AK1556" s="7"/>
      <c r="AL1556" s="23"/>
    </row>
    <row r="1557" spans="31:38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</row>
    <row r="1558" spans="31:38" ht="16.5" x14ac:dyDescent="0.2">
      <c r="AE1558" s="20"/>
      <c r="AF1558" s="12"/>
      <c r="AG1558" s="12"/>
      <c r="AH1558" s="12"/>
      <c r="AI1558" s="12"/>
      <c r="AJ1558" s="12"/>
      <c r="AK1558" s="12"/>
      <c r="AL1558" s="21"/>
    </row>
    <row r="1559" spans="31:38" ht="16.5" x14ac:dyDescent="0.2">
      <c r="AE1559" s="22"/>
      <c r="AF1559" s="7"/>
      <c r="AG1559" s="7"/>
      <c r="AH1559" s="7"/>
      <c r="AI1559" s="7"/>
      <c r="AJ1559" s="7"/>
      <c r="AK1559" s="7"/>
      <c r="AL1559" s="23"/>
    </row>
    <row r="1560" spans="31:38" ht="16.5" x14ac:dyDescent="0.2">
      <c r="AE1560" s="22"/>
      <c r="AF1560" s="7"/>
      <c r="AG1560" s="7"/>
      <c r="AH1560" s="7"/>
      <c r="AI1560" s="7"/>
      <c r="AJ1560" s="7"/>
      <c r="AK1560" s="7"/>
      <c r="AL1560" s="23"/>
    </row>
    <row r="1561" spans="31:38" ht="16.5" x14ac:dyDescent="0.2">
      <c r="AE1561" s="22"/>
      <c r="AF1561" s="7"/>
      <c r="AG1561" s="7"/>
      <c r="AH1561" s="7"/>
      <c r="AI1561" s="7"/>
      <c r="AJ1561" s="7"/>
      <c r="AK1561" s="7"/>
      <c r="AL1561" s="23"/>
    </row>
    <row r="1562" spans="31:38" ht="16.5" x14ac:dyDescent="0.2">
      <c r="AE1562" s="22"/>
      <c r="AF1562" s="7"/>
      <c r="AG1562" s="7"/>
      <c r="AH1562" s="7"/>
      <c r="AI1562" s="7"/>
      <c r="AJ1562" s="7"/>
      <c r="AK1562" s="7"/>
      <c r="AL1562" s="23"/>
    </row>
    <row r="1563" spans="31:38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</row>
    <row r="1564" spans="31:38" ht="16.5" x14ac:dyDescent="0.2">
      <c r="AE1564" s="20"/>
      <c r="AF1564" s="12"/>
      <c r="AG1564" s="12"/>
      <c r="AH1564" s="12"/>
      <c r="AI1564" s="12"/>
      <c r="AJ1564" s="12"/>
      <c r="AK1564" s="12"/>
      <c r="AL1564" s="21"/>
    </row>
    <row r="1565" spans="31:38" ht="16.5" x14ac:dyDescent="0.2">
      <c r="AE1565" s="22"/>
      <c r="AF1565" s="7"/>
      <c r="AG1565" s="7"/>
      <c r="AH1565" s="7"/>
      <c r="AI1565" s="7"/>
      <c r="AJ1565" s="7"/>
      <c r="AK1565" s="7"/>
      <c r="AL1565" s="23"/>
    </row>
    <row r="1566" spans="31:38" ht="16.5" x14ac:dyDescent="0.2">
      <c r="AE1566" s="22"/>
      <c r="AF1566" s="7"/>
      <c r="AG1566" s="7"/>
      <c r="AH1566" s="7"/>
      <c r="AI1566" s="7"/>
      <c r="AJ1566" s="7"/>
      <c r="AK1566" s="7"/>
      <c r="AL1566" s="23"/>
    </row>
    <row r="1567" spans="31:38" ht="16.5" x14ac:dyDescent="0.2">
      <c r="AE1567" s="22"/>
      <c r="AF1567" s="7"/>
      <c r="AG1567" s="7"/>
      <c r="AH1567" s="7"/>
      <c r="AI1567" s="7"/>
      <c r="AJ1567" s="7"/>
      <c r="AK1567" s="7"/>
      <c r="AL1567" s="23"/>
    </row>
    <row r="1568" spans="31:38" ht="16.5" x14ac:dyDescent="0.2">
      <c r="AE1568" s="22"/>
      <c r="AF1568" s="7"/>
      <c r="AG1568" s="7"/>
      <c r="AH1568" s="7"/>
      <c r="AI1568" s="7"/>
      <c r="AJ1568" s="7"/>
      <c r="AK1568" s="7"/>
      <c r="AL1568" s="23"/>
    </row>
    <row r="1569" spans="31:38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</row>
    <row r="1570" spans="31:38" ht="16.5" x14ac:dyDescent="0.2">
      <c r="AE1570" s="20"/>
      <c r="AF1570" s="12"/>
      <c r="AG1570" s="12"/>
      <c r="AH1570" s="12"/>
      <c r="AI1570" s="12"/>
      <c r="AJ1570" s="12"/>
      <c r="AK1570" s="12"/>
      <c r="AL1570" s="21"/>
    </row>
    <row r="1571" spans="31:38" ht="16.5" x14ac:dyDescent="0.2">
      <c r="AE1571" s="22"/>
      <c r="AF1571" s="7"/>
      <c r="AG1571" s="7"/>
      <c r="AH1571" s="7"/>
      <c r="AI1571" s="7"/>
      <c r="AJ1571" s="7"/>
      <c r="AK1571" s="7"/>
      <c r="AL1571" s="23"/>
    </row>
    <row r="1572" spans="31:38" ht="16.5" x14ac:dyDescent="0.2">
      <c r="AE1572" s="22"/>
      <c r="AF1572" s="7"/>
      <c r="AG1572" s="7"/>
      <c r="AH1572" s="7"/>
      <c r="AI1572" s="7"/>
      <c r="AJ1572" s="7"/>
      <c r="AK1572" s="7"/>
      <c r="AL1572" s="23"/>
    </row>
    <row r="1573" spans="31:38" ht="16.5" x14ac:dyDescent="0.2">
      <c r="AE1573" s="22"/>
      <c r="AF1573" s="7"/>
      <c r="AG1573" s="7"/>
      <c r="AH1573" s="7"/>
      <c r="AI1573" s="7"/>
      <c r="AJ1573" s="7"/>
      <c r="AK1573" s="7"/>
      <c r="AL1573" s="23"/>
    </row>
    <row r="1574" spans="31:38" ht="16.5" x14ac:dyDescent="0.2">
      <c r="AE1574" s="22"/>
      <c r="AF1574" s="7"/>
      <c r="AG1574" s="7"/>
      <c r="AH1574" s="7"/>
      <c r="AI1574" s="7"/>
      <c r="AJ1574" s="7"/>
      <c r="AK1574" s="7"/>
      <c r="AL1574" s="23"/>
    </row>
    <row r="1575" spans="31:38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</row>
    <row r="1576" spans="31:38" ht="16.5" x14ac:dyDescent="0.2">
      <c r="AE1576" s="20"/>
      <c r="AF1576" s="12"/>
      <c r="AG1576" s="12"/>
      <c r="AH1576" s="12"/>
      <c r="AI1576" s="12"/>
      <c r="AJ1576" s="12"/>
      <c r="AK1576" s="12"/>
      <c r="AL1576" s="21"/>
    </row>
    <row r="1577" spans="31:38" ht="16.5" x14ac:dyDescent="0.2">
      <c r="AE1577" s="22"/>
      <c r="AF1577" s="7"/>
      <c r="AG1577" s="7"/>
      <c r="AH1577" s="7"/>
      <c r="AI1577" s="7"/>
      <c r="AJ1577" s="7"/>
      <c r="AK1577" s="7"/>
      <c r="AL1577" s="23"/>
    </row>
    <row r="1578" spans="31:38" ht="16.5" x14ac:dyDescent="0.2">
      <c r="AE1578" s="22"/>
      <c r="AF1578" s="7"/>
      <c r="AG1578" s="7"/>
      <c r="AH1578" s="7"/>
      <c r="AI1578" s="7"/>
      <c r="AJ1578" s="7"/>
      <c r="AK1578" s="7"/>
      <c r="AL1578" s="23"/>
    </row>
    <row r="1579" spans="31:38" ht="16.5" x14ac:dyDescent="0.2">
      <c r="AE1579" s="22"/>
      <c r="AF1579" s="7"/>
      <c r="AG1579" s="7"/>
      <c r="AH1579" s="7"/>
      <c r="AI1579" s="7"/>
      <c r="AJ1579" s="7"/>
      <c r="AK1579" s="7"/>
      <c r="AL1579" s="23"/>
    </row>
    <row r="1580" spans="31:38" ht="16.5" x14ac:dyDescent="0.2">
      <c r="AE1580" s="22"/>
      <c r="AF1580" s="7"/>
      <c r="AG1580" s="7"/>
      <c r="AH1580" s="7"/>
      <c r="AI1580" s="7"/>
      <c r="AJ1580" s="7"/>
      <c r="AK1580" s="7"/>
      <c r="AL1580" s="23"/>
    </row>
    <row r="1581" spans="31:38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</row>
    <row r="1582" spans="31:38" ht="16.5" x14ac:dyDescent="0.2">
      <c r="AE1582" s="20"/>
      <c r="AF1582" s="12"/>
      <c r="AG1582" s="12"/>
      <c r="AH1582" s="12"/>
      <c r="AI1582" s="12"/>
      <c r="AJ1582" s="12"/>
      <c r="AK1582" s="12"/>
      <c r="AL1582" s="21"/>
    </row>
    <row r="1583" spans="31:38" ht="16.5" x14ac:dyDescent="0.2">
      <c r="AE1583" s="22"/>
      <c r="AF1583" s="7"/>
      <c r="AG1583" s="7"/>
      <c r="AH1583" s="7"/>
      <c r="AI1583" s="7"/>
      <c r="AJ1583" s="7"/>
      <c r="AK1583" s="7"/>
      <c r="AL1583" s="23"/>
    </row>
    <row r="1584" spans="31:38" ht="16.5" x14ac:dyDescent="0.2">
      <c r="AE1584" s="22"/>
      <c r="AF1584" s="7"/>
      <c r="AG1584" s="7"/>
      <c r="AH1584" s="7"/>
      <c r="AI1584" s="7"/>
      <c r="AJ1584" s="7"/>
      <c r="AK1584" s="7"/>
      <c r="AL1584" s="23"/>
    </row>
    <row r="1585" spans="31:38" ht="16.5" x14ac:dyDescent="0.2">
      <c r="AE1585" s="22"/>
      <c r="AF1585" s="7"/>
      <c r="AG1585" s="7"/>
      <c r="AH1585" s="7"/>
      <c r="AI1585" s="7"/>
      <c r="AJ1585" s="7"/>
      <c r="AK1585" s="7"/>
      <c r="AL1585" s="23"/>
    </row>
    <row r="1586" spans="31:38" ht="16.5" x14ac:dyDescent="0.2">
      <c r="AE1586" s="22"/>
      <c r="AF1586" s="7"/>
      <c r="AG1586" s="7"/>
      <c r="AH1586" s="7"/>
      <c r="AI1586" s="7"/>
      <c r="AJ1586" s="7"/>
      <c r="AK1586" s="7"/>
      <c r="AL1586" s="23"/>
    </row>
    <row r="1587" spans="31:38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</row>
    <row r="1588" spans="31:38" ht="16.5" x14ac:dyDescent="0.2">
      <c r="AE1588" s="20"/>
      <c r="AF1588" s="12"/>
      <c r="AG1588" s="12"/>
      <c r="AH1588" s="12"/>
      <c r="AI1588" s="12"/>
      <c r="AJ1588" s="12"/>
      <c r="AK1588" s="12"/>
      <c r="AL1588" s="21"/>
    </row>
    <row r="1589" spans="31:38" ht="16.5" x14ac:dyDescent="0.2">
      <c r="AE1589" s="22"/>
      <c r="AF1589" s="7"/>
      <c r="AG1589" s="7"/>
      <c r="AH1589" s="7"/>
      <c r="AI1589" s="7"/>
      <c r="AJ1589" s="7"/>
      <c r="AK1589" s="7"/>
      <c r="AL1589" s="23"/>
    </row>
    <row r="1590" spans="31:38" ht="16.5" x14ac:dyDescent="0.2">
      <c r="AE1590" s="22"/>
      <c r="AF1590" s="7"/>
      <c r="AG1590" s="7"/>
      <c r="AH1590" s="7"/>
      <c r="AI1590" s="7"/>
      <c r="AJ1590" s="7"/>
      <c r="AK1590" s="7"/>
      <c r="AL1590" s="23"/>
    </row>
    <row r="1591" spans="31:38" ht="16.5" x14ac:dyDescent="0.2">
      <c r="AE1591" s="22"/>
      <c r="AF1591" s="7"/>
      <c r="AG1591" s="7"/>
      <c r="AH1591" s="7"/>
      <c r="AI1591" s="7"/>
      <c r="AJ1591" s="7"/>
      <c r="AK1591" s="7"/>
      <c r="AL1591" s="23"/>
    </row>
    <row r="1592" spans="31:38" ht="16.5" x14ac:dyDescent="0.2">
      <c r="AE1592" s="22"/>
      <c r="AF1592" s="7"/>
      <c r="AG1592" s="7"/>
      <c r="AH1592" s="7"/>
      <c r="AI1592" s="7"/>
      <c r="AJ1592" s="7"/>
      <c r="AK1592" s="7"/>
      <c r="AL1592" s="23"/>
    </row>
    <row r="1593" spans="31:38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</row>
    <row r="1594" spans="31:38" ht="16.5" x14ac:dyDescent="0.2">
      <c r="AE1594" s="20"/>
      <c r="AF1594" s="12"/>
      <c r="AG1594" s="12"/>
      <c r="AH1594" s="12"/>
      <c r="AI1594" s="12"/>
      <c r="AJ1594" s="12"/>
      <c r="AK1594" s="12"/>
      <c r="AL1594" s="21"/>
    </row>
    <row r="1595" spans="31:38" ht="16.5" x14ac:dyDescent="0.2">
      <c r="AE1595" s="22"/>
      <c r="AF1595" s="7"/>
      <c r="AG1595" s="7"/>
      <c r="AH1595" s="7"/>
      <c r="AI1595" s="7"/>
      <c r="AJ1595" s="7"/>
      <c r="AK1595" s="7"/>
      <c r="AL1595" s="23"/>
    </row>
    <row r="1596" spans="31:38" ht="16.5" x14ac:dyDescent="0.2">
      <c r="AE1596" s="22"/>
      <c r="AF1596" s="7"/>
      <c r="AG1596" s="7"/>
      <c r="AH1596" s="7"/>
      <c r="AI1596" s="7"/>
      <c r="AJ1596" s="7"/>
      <c r="AK1596" s="7"/>
      <c r="AL1596" s="23"/>
    </row>
    <row r="1597" spans="31:38" ht="16.5" x14ac:dyDescent="0.2">
      <c r="AE1597" s="22"/>
      <c r="AF1597" s="7"/>
      <c r="AG1597" s="7"/>
      <c r="AH1597" s="7"/>
      <c r="AI1597" s="7"/>
      <c r="AJ1597" s="7"/>
      <c r="AK1597" s="7"/>
      <c r="AL1597" s="23"/>
    </row>
    <row r="1598" spans="31:38" ht="16.5" x14ac:dyDescent="0.2">
      <c r="AE1598" s="22"/>
      <c r="AF1598" s="7"/>
      <c r="AG1598" s="7"/>
      <c r="AH1598" s="7"/>
      <c r="AI1598" s="7"/>
      <c r="AJ1598" s="7"/>
      <c r="AK1598" s="7"/>
      <c r="AL1598" s="23"/>
    </row>
    <row r="1599" spans="31:38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</row>
    <row r="1600" spans="31:38" ht="16.5" x14ac:dyDescent="0.2">
      <c r="AE1600" s="20"/>
      <c r="AF1600" s="12"/>
      <c r="AG1600" s="12"/>
      <c r="AH1600" s="12"/>
      <c r="AI1600" s="12"/>
      <c r="AJ1600" s="12"/>
      <c r="AK1600" s="12"/>
      <c r="AL1600" s="21"/>
    </row>
    <row r="1601" spans="31:38" ht="16.5" x14ac:dyDescent="0.2">
      <c r="AE1601" s="22"/>
      <c r="AF1601" s="7"/>
      <c r="AG1601" s="7"/>
      <c r="AH1601" s="7"/>
      <c r="AI1601" s="7"/>
      <c r="AJ1601" s="7"/>
      <c r="AK1601" s="7"/>
      <c r="AL1601" s="23"/>
    </row>
    <row r="1602" spans="31:38" ht="16.5" x14ac:dyDescent="0.2">
      <c r="AE1602" s="22"/>
      <c r="AF1602" s="7"/>
      <c r="AG1602" s="7"/>
      <c r="AH1602" s="7"/>
      <c r="AI1602" s="7"/>
      <c r="AJ1602" s="7"/>
      <c r="AK1602" s="7"/>
      <c r="AL1602" s="23"/>
    </row>
    <row r="1603" spans="31:38" ht="16.5" x14ac:dyDescent="0.2">
      <c r="AE1603" s="22"/>
      <c r="AF1603" s="7"/>
      <c r="AG1603" s="7"/>
      <c r="AH1603" s="7"/>
      <c r="AI1603" s="7"/>
      <c r="AJ1603" s="7"/>
      <c r="AK1603" s="7"/>
      <c r="AL1603" s="23"/>
    </row>
    <row r="1604" spans="31:38" ht="16.5" x14ac:dyDescent="0.2">
      <c r="AE1604" s="22"/>
      <c r="AF1604" s="7"/>
      <c r="AG1604" s="7"/>
      <c r="AH1604" s="7"/>
      <c r="AI1604" s="7"/>
      <c r="AJ1604" s="7"/>
      <c r="AK1604" s="7"/>
      <c r="AL1604" s="23"/>
    </row>
    <row r="1605" spans="31:38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</row>
    <row r="1606" spans="31:38" ht="16.5" x14ac:dyDescent="0.2">
      <c r="AE1606" s="20"/>
      <c r="AF1606" s="12"/>
      <c r="AG1606" s="12"/>
      <c r="AH1606" s="12"/>
      <c r="AI1606" s="12"/>
      <c r="AJ1606" s="12"/>
      <c r="AK1606" s="12"/>
      <c r="AL1606" s="21"/>
    </row>
    <row r="1607" spans="31:38" ht="16.5" x14ac:dyDescent="0.2">
      <c r="AE1607" s="22"/>
      <c r="AF1607" s="7"/>
      <c r="AG1607" s="7"/>
      <c r="AH1607" s="7"/>
      <c r="AI1607" s="7"/>
      <c r="AJ1607" s="7"/>
      <c r="AK1607" s="7"/>
      <c r="AL1607" s="23"/>
    </row>
    <row r="1608" spans="31:38" ht="16.5" x14ac:dyDescent="0.2">
      <c r="AE1608" s="22"/>
      <c r="AF1608" s="7"/>
      <c r="AG1608" s="7"/>
      <c r="AH1608" s="7"/>
      <c r="AI1608" s="7"/>
      <c r="AJ1608" s="7"/>
      <c r="AK1608" s="7"/>
      <c r="AL1608" s="23"/>
    </row>
    <row r="1609" spans="31:38" ht="16.5" x14ac:dyDescent="0.2">
      <c r="AE1609" s="22"/>
      <c r="AF1609" s="7"/>
      <c r="AG1609" s="7"/>
      <c r="AH1609" s="7"/>
      <c r="AI1609" s="7"/>
      <c r="AJ1609" s="7"/>
      <c r="AK1609" s="7"/>
      <c r="AL1609" s="23"/>
    </row>
    <row r="1610" spans="31:38" ht="16.5" x14ac:dyDescent="0.2">
      <c r="AE1610" s="22"/>
      <c r="AF1610" s="7"/>
      <c r="AG1610" s="7"/>
      <c r="AH1610" s="7"/>
      <c r="AI1610" s="7"/>
      <c r="AJ1610" s="7"/>
      <c r="AK1610" s="7"/>
      <c r="AL1610" s="23"/>
    </row>
    <row r="1611" spans="31:38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</row>
    <row r="1612" spans="31:38" ht="16.5" x14ac:dyDescent="0.2">
      <c r="AE1612" s="20"/>
      <c r="AF1612" s="12"/>
      <c r="AG1612" s="12"/>
      <c r="AH1612" s="12"/>
      <c r="AI1612" s="12"/>
      <c r="AJ1612" s="12"/>
      <c r="AK1612" s="12"/>
      <c r="AL1612" s="21"/>
    </row>
    <row r="1613" spans="31:38" ht="16.5" x14ac:dyDescent="0.2">
      <c r="AE1613" s="22"/>
      <c r="AF1613" s="7"/>
      <c r="AG1613" s="7"/>
      <c r="AH1613" s="7"/>
      <c r="AI1613" s="7"/>
      <c r="AJ1613" s="7"/>
      <c r="AK1613" s="7"/>
      <c r="AL1613" s="23"/>
    </row>
    <row r="1614" spans="31:38" ht="16.5" x14ac:dyDescent="0.2">
      <c r="AE1614" s="22"/>
      <c r="AF1614" s="7"/>
      <c r="AG1614" s="7"/>
      <c r="AH1614" s="7"/>
      <c r="AI1614" s="7"/>
      <c r="AJ1614" s="7"/>
      <c r="AK1614" s="7"/>
      <c r="AL1614" s="23"/>
    </row>
    <row r="1615" spans="31:38" ht="16.5" x14ac:dyDescent="0.2">
      <c r="AE1615" s="22"/>
      <c r="AF1615" s="7"/>
      <c r="AG1615" s="7"/>
      <c r="AH1615" s="7"/>
      <c r="AI1615" s="7"/>
      <c r="AJ1615" s="7"/>
      <c r="AK1615" s="7"/>
      <c r="AL1615" s="23"/>
    </row>
    <row r="1616" spans="31:38" ht="16.5" x14ac:dyDescent="0.2">
      <c r="AE1616" s="22"/>
      <c r="AF1616" s="7"/>
      <c r="AG1616" s="7"/>
      <c r="AH1616" s="7"/>
      <c r="AI1616" s="7"/>
      <c r="AJ1616" s="7"/>
      <c r="AK1616" s="7"/>
      <c r="AL1616" s="23"/>
    </row>
    <row r="1617" spans="31:38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</row>
    <row r="1618" spans="31:38" ht="16.5" x14ac:dyDescent="0.2">
      <c r="AE1618" s="20"/>
      <c r="AF1618" s="12"/>
      <c r="AG1618" s="12"/>
      <c r="AH1618" s="12"/>
      <c r="AI1618" s="12"/>
      <c r="AJ1618" s="12"/>
      <c r="AK1618" s="12"/>
      <c r="AL1618" s="21"/>
    </row>
    <row r="1619" spans="31:38" ht="16.5" x14ac:dyDescent="0.2">
      <c r="AE1619" s="22"/>
      <c r="AF1619" s="7"/>
      <c r="AG1619" s="7"/>
      <c r="AH1619" s="7"/>
      <c r="AI1619" s="7"/>
      <c r="AJ1619" s="7"/>
      <c r="AK1619" s="7"/>
      <c r="AL1619" s="23"/>
    </row>
    <row r="1620" spans="31:38" ht="16.5" x14ac:dyDescent="0.2">
      <c r="AE1620" s="22"/>
      <c r="AF1620" s="7"/>
      <c r="AG1620" s="7"/>
      <c r="AH1620" s="7"/>
      <c r="AI1620" s="7"/>
      <c r="AJ1620" s="7"/>
      <c r="AK1620" s="7"/>
      <c r="AL1620" s="23"/>
    </row>
    <row r="1621" spans="31:38" ht="16.5" x14ac:dyDescent="0.2">
      <c r="AE1621" s="22"/>
      <c r="AF1621" s="7"/>
      <c r="AG1621" s="7"/>
      <c r="AH1621" s="7"/>
      <c r="AI1621" s="7"/>
      <c r="AJ1621" s="7"/>
      <c r="AK1621" s="7"/>
      <c r="AL1621" s="23"/>
    </row>
    <row r="1622" spans="31:38" ht="16.5" x14ac:dyDescent="0.2">
      <c r="AE1622" s="22"/>
      <c r="AF1622" s="7"/>
      <c r="AG1622" s="7"/>
      <c r="AH1622" s="7"/>
      <c r="AI1622" s="7"/>
      <c r="AJ1622" s="7"/>
      <c r="AK1622" s="7"/>
      <c r="AL1622" s="23"/>
    </row>
    <row r="1623" spans="31:38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</row>
    <row r="1624" spans="31:38" ht="16.5" x14ac:dyDescent="0.2">
      <c r="AE1624" s="20"/>
      <c r="AF1624" s="12"/>
      <c r="AG1624" s="12"/>
      <c r="AH1624" s="12"/>
      <c r="AI1624" s="12"/>
      <c r="AJ1624" s="12"/>
      <c r="AK1624" s="12"/>
      <c r="AL1624" s="21"/>
    </row>
    <row r="1625" spans="31:38" ht="16.5" x14ac:dyDescent="0.2">
      <c r="AE1625" s="22"/>
      <c r="AF1625" s="7"/>
      <c r="AG1625" s="7"/>
      <c r="AH1625" s="7"/>
      <c r="AI1625" s="7"/>
      <c r="AJ1625" s="7"/>
      <c r="AK1625" s="7"/>
      <c r="AL1625" s="23"/>
    </row>
    <row r="1626" spans="31:38" ht="16.5" x14ac:dyDescent="0.2">
      <c r="AE1626" s="22"/>
      <c r="AF1626" s="7"/>
      <c r="AG1626" s="7"/>
      <c r="AH1626" s="7"/>
      <c r="AI1626" s="7"/>
      <c r="AJ1626" s="7"/>
      <c r="AK1626" s="7"/>
      <c r="AL1626" s="23"/>
    </row>
    <row r="1627" spans="31:38" ht="16.5" x14ac:dyDescent="0.2">
      <c r="AE1627" s="22"/>
      <c r="AF1627" s="7"/>
      <c r="AG1627" s="7"/>
      <c r="AH1627" s="7"/>
      <c r="AI1627" s="7"/>
      <c r="AJ1627" s="7"/>
      <c r="AK1627" s="7"/>
      <c r="AL1627" s="23"/>
    </row>
    <row r="1628" spans="31:38" ht="16.5" x14ac:dyDescent="0.2">
      <c r="AE1628" s="22"/>
      <c r="AF1628" s="7"/>
      <c r="AG1628" s="7"/>
      <c r="AH1628" s="7"/>
      <c r="AI1628" s="7"/>
      <c r="AJ1628" s="7"/>
      <c r="AK1628" s="7"/>
      <c r="AL1628" s="23"/>
    </row>
    <row r="1629" spans="31:38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</row>
    <row r="1630" spans="31:38" ht="16.5" x14ac:dyDescent="0.2">
      <c r="AE1630" s="20"/>
      <c r="AF1630" s="12"/>
      <c r="AG1630" s="12"/>
      <c r="AH1630" s="12"/>
      <c r="AI1630" s="12"/>
      <c r="AJ1630" s="12"/>
      <c r="AK1630" s="12"/>
      <c r="AL1630" s="21"/>
    </row>
    <row r="1631" spans="31:38" ht="16.5" x14ac:dyDescent="0.2">
      <c r="AE1631" s="22"/>
      <c r="AF1631" s="7"/>
      <c r="AG1631" s="7"/>
      <c r="AH1631" s="7"/>
      <c r="AI1631" s="7"/>
      <c r="AJ1631" s="7"/>
      <c r="AK1631" s="7"/>
      <c r="AL1631" s="23"/>
    </row>
    <row r="1632" spans="31:38" ht="16.5" x14ac:dyDescent="0.2">
      <c r="AE1632" s="22"/>
      <c r="AF1632" s="7"/>
      <c r="AG1632" s="7"/>
      <c r="AH1632" s="7"/>
      <c r="AI1632" s="7"/>
      <c r="AJ1632" s="7"/>
      <c r="AK1632" s="7"/>
      <c r="AL1632" s="23"/>
    </row>
    <row r="1633" spans="31:38" ht="16.5" x14ac:dyDescent="0.2">
      <c r="AE1633" s="22"/>
      <c r="AF1633" s="7"/>
      <c r="AG1633" s="7"/>
      <c r="AH1633" s="7"/>
      <c r="AI1633" s="7"/>
      <c r="AJ1633" s="7"/>
      <c r="AK1633" s="7"/>
      <c r="AL1633" s="23"/>
    </row>
    <row r="1634" spans="31:38" ht="16.5" x14ac:dyDescent="0.2">
      <c r="AE1634" s="22"/>
      <c r="AF1634" s="7"/>
      <c r="AG1634" s="7"/>
      <c r="AH1634" s="7"/>
      <c r="AI1634" s="7"/>
      <c r="AJ1634" s="7"/>
      <c r="AK1634" s="7"/>
      <c r="AL1634" s="23"/>
    </row>
    <row r="1635" spans="31:38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</row>
    <row r="1636" spans="31:38" ht="16.5" x14ac:dyDescent="0.2">
      <c r="AE1636" s="20"/>
      <c r="AF1636" s="12"/>
      <c r="AG1636" s="12"/>
      <c r="AH1636" s="12"/>
      <c r="AI1636" s="12"/>
      <c r="AJ1636" s="12"/>
      <c r="AK1636" s="12"/>
      <c r="AL1636" s="21"/>
    </row>
    <row r="1637" spans="31:38" ht="16.5" x14ac:dyDescent="0.2">
      <c r="AE1637" s="22"/>
      <c r="AF1637" s="7"/>
      <c r="AG1637" s="7"/>
      <c r="AH1637" s="7"/>
      <c r="AI1637" s="7"/>
      <c r="AJ1637" s="7"/>
      <c r="AK1637" s="7"/>
      <c r="AL1637" s="23"/>
    </row>
    <row r="1638" spans="31:38" ht="16.5" x14ac:dyDescent="0.2">
      <c r="AE1638" s="22"/>
      <c r="AF1638" s="7"/>
      <c r="AG1638" s="7"/>
      <c r="AH1638" s="7"/>
      <c r="AI1638" s="7"/>
      <c r="AJ1638" s="7"/>
      <c r="AK1638" s="7"/>
      <c r="AL1638" s="23"/>
    </row>
    <row r="1639" spans="31:38" ht="16.5" x14ac:dyDescent="0.2">
      <c r="AE1639" s="22"/>
      <c r="AF1639" s="7"/>
      <c r="AG1639" s="7"/>
      <c r="AH1639" s="7"/>
      <c r="AI1639" s="7"/>
      <c r="AJ1639" s="7"/>
      <c r="AK1639" s="7"/>
      <c r="AL1639" s="23"/>
    </row>
    <row r="1640" spans="31:38" ht="16.5" x14ac:dyDescent="0.2">
      <c r="AE1640" s="22"/>
      <c r="AF1640" s="7"/>
      <c r="AG1640" s="7"/>
      <c r="AH1640" s="7"/>
      <c r="AI1640" s="7"/>
      <c r="AJ1640" s="7"/>
      <c r="AK1640" s="7"/>
      <c r="AL1640" s="23"/>
    </row>
    <row r="1641" spans="31:38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</row>
    <row r="1642" spans="31:38" ht="16.5" x14ac:dyDescent="0.2">
      <c r="AE1642" s="20"/>
      <c r="AF1642" s="12"/>
      <c r="AG1642" s="12"/>
      <c r="AH1642" s="12"/>
      <c r="AI1642" s="12"/>
      <c r="AJ1642" s="12"/>
      <c r="AK1642" s="12"/>
      <c r="AL1642" s="21"/>
    </row>
    <row r="1643" spans="31:38" ht="16.5" x14ac:dyDescent="0.2">
      <c r="AE1643" s="22"/>
      <c r="AF1643" s="7"/>
      <c r="AG1643" s="7"/>
      <c r="AH1643" s="7"/>
      <c r="AI1643" s="7"/>
      <c r="AJ1643" s="7"/>
      <c r="AK1643" s="7"/>
      <c r="AL1643" s="23"/>
    </row>
    <row r="1644" spans="31:38" ht="16.5" x14ac:dyDescent="0.2">
      <c r="AE1644" s="22"/>
      <c r="AF1644" s="7"/>
      <c r="AG1644" s="7"/>
      <c r="AH1644" s="7"/>
      <c r="AI1644" s="7"/>
      <c r="AJ1644" s="7"/>
      <c r="AK1644" s="7"/>
      <c r="AL1644" s="23"/>
    </row>
    <row r="1645" spans="31:38" ht="16.5" x14ac:dyDescent="0.2">
      <c r="AE1645" s="22"/>
      <c r="AF1645" s="7"/>
      <c r="AG1645" s="7"/>
      <c r="AH1645" s="7"/>
      <c r="AI1645" s="7"/>
      <c r="AJ1645" s="7"/>
      <c r="AK1645" s="7"/>
      <c r="AL1645" s="23"/>
    </row>
    <row r="1646" spans="31:38" ht="16.5" x14ac:dyDescent="0.2">
      <c r="AE1646" s="22"/>
      <c r="AF1646" s="7"/>
      <c r="AG1646" s="7"/>
      <c r="AH1646" s="7"/>
      <c r="AI1646" s="7"/>
      <c r="AJ1646" s="7"/>
      <c r="AK1646" s="7"/>
      <c r="AL1646" s="23"/>
    </row>
    <row r="1647" spans="31:38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</row>
    <row r="1648" spans="31:38" ht="16.5" x14ac:dyDescent="0.2">
      <c r="AE1648" s="20"/>
      <c r="AF1648" s="12"/>
      <c r="AG1648" s="12"/>
      <c r="AH1648" s="12"/>
      <c r="AI1648" s="12"/>
      <c r="AJ1648" s="12"/>
      <c r="AK1648" s="12"/>
      <c r="AL1648" s="21"/>
    </row>
    <row r="1649" spans="31:38" ht="16.5" x14ac:dyDescent="0.2">
      <c r="AE1649" s="22"/>
      <c r="AF1649" s="7"/>
      <c r="AG1649" s="7"/>
      <c r="AH1649" s="7"/>
      <c r="AI1649" s="7"/>
      <c r="AJ1649" s="7"/>
      <c r="AK1649" s="7"/>
      <c r="AL1649" s="23"/>
    </row>
    <row r="1650" spans="31:38" ht="16.5" x14ac:dyDescent="0.2">
      <c r="AE1650" s="22"/>
      <c r="AF1650" s="7"/>
      <c r="AG1650" s="7"/>
      <c r="AH1650" s="7"/>
      <c r="AI1650" s="7"/>
      <c r="AJ1650" s="7"/>
      <c r="AK1650" s="7"/>
      <c r="AL1650" s="23"/>
    </row>
    <row r="1651" spans="31:38" ht="16.5" x14ac:dyDescent="0.2">
      <c r="AE1651" s="22"/>
      <c r="AF1651" s="7"/>
      <c r="AG1651" s="7"/>
      <c r="AH1651" s="7"/>
      <c r="AI1651" s="7"/>
      <c r="AJ1651" s="7"/>
      <c r="AK1651" s="7"/>
      <c r="AL1651" s="23"/>
    </row>
    <row r="1652" spans="31:38" ht="16.5" x14ac:dyDescent="0.2">
      <c r="AE1652" s="22"/>
      <c r="AF1652" s="7"/>
      <c r="AG1652" s="7"/>
      <c r="AH1652" s="7"/>
      <c r="AI1652" s="7"/>
      <c r="AJ1652" s="7"/>
      <c r="AK1652" s="7"/>
      <c r="AL1652" s="23"/>
    </row>
    <row r="1653" spans="31:38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</row>
    <row r="1654" spans="31:38" ht="16.5" x14ac:dyDescent="0.2">
      <c r="AE1654" s="20"/>
      <c r="AF1654" s="12"/>
      <c r="AG1654" s="12"/>
      <c r="AH1654" s="12"/>
      <c r="AI1654" s="12"/>
      <c r="AJ1654" s="12"/>
      <c r="AK1654" s="12"/>
      <c r="AL1654" s="21"/>
    </row>
    <row r="1655" spans="31:38" ht="16.5" x14ac:dyDescent="0.2">
      <c r="AE1655" s="22"/>
      <c r="AF1655" s="7"/>
      <c r="AG1655" s="7"/>
      <c r="AH1655" s="7"/>
      <c r="AI1655" s="7"/>
      <c r="AJ1655" s="7"/>
      <c r="AK1655" s="7"/>
      <c r="AL1655" s="23"/>
    </row>
    <row r="1656" spans="31:38" ht="16.5" x14ac:dyDescent="0.2">
      <c r="AE1656" s="22"/>
      <c r="AF1656" s="7"/>
      <c r="AG1656" s="7"/>
      <c r="AH1656" s="7"/>
      <c r="AI1656" s="7"/>
      <c r="AJ1656" s="7"/>
      <c r="AK1656" s="7"/>
      <c r="AL1656" s="23"/>
    </row>
    <row r="1657" spans="31:38" ht="16.5" x14ac:dyDescent="0.2">
      <c r="AE1657" s="22"/>
      <c r="AF1657" s="7"/>
      <c r="AG1657" s="7"/>
      <c r="AH1657" s="7"/>
      <c r="AI1657" s="7"/>
      <c r="AJ1657" s="7"/>
      <c r="AK1657" s="7"/>
      <c r="AL1657" s="23"/>
    </row>
    <row r="1658" spans="31:38" ht="16.5" x14ac:dyDescent="0.2">
      <c r="AE1658" s="22"/>
      <c r="AF1658" s="7"/>
      <c r="AG1658" s="7"/>
      <c r="AH1658" s="7"/>
      <c r="AI1658" s="7"/>
      <c r="AJ1658" s="7"/>
      <c r="AK1658" s="7"/>
      <c r="AL1658" s="23"/>
    </row>
    <row r="1659" spans="31:38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</row>
    <row r="1660" spans="31:38" ht="16.5" x14ac:dyDescent="0.2">
      <c r="AE1660" s="20"/>
      <c r="AF1660" s="12"/>
      <c r="AG1660" s="12"/>
      <c r="AH1660" s="12"/>
      <c r="AI1660" s="12"/>
      <c r="AJ1660" s="12"/>
      <c r="AK1660" s="12"/>
      <c r="AL1660" s="21"/>
    </row>
    <row r="1661" spans="31:38" ht="16.5" x14ac:dyDescent="0.2">
      <c r="AE1661" s="22"/>
      <c r="AF1661" s="7"/>
      <c r="AG1661" s="7"/>
      <c r="AH1661" s="7"/>
      <c r="AI1661" s="7"/>
      <c r="AJ1661" s="7"/>
      <c r="AK1661" s="7"/>
      <c r="AL1661" s="23"/>
    </row>
    <row r="1662" spans="31:38" ht="16.5" x14ac:dyDescent="0.2">
      <c r="AE1662" s="22"/>
      <c r="AF1662" s="7"/>
      <c r="AG1662" s="7"/>
      <c r="AH1662" s="7"/>
      <c r="AI1662" s="7"/>
      <c r="AJ1662" s="7"/>
      <c r="AK1662" s="7"/>
      <c r="AL1662" s="23"/>
    </row>
    <row r="1663" spans="31:38" ht="16.5" x14ac:dyDescent="0.2">
      <c r="AE1663" s="22"/>
      <c r="AF1663" s="7"/>
      <c r="AG1663" s="7"/>
      <c r="AH1663" s="7"/>
      <c r="AI1663" s="7"/>
      <c r="AJ1663" s="7"/>
      <c r="AK1663" s="7"/>
      <c r="AL1663" s="23"/>
    </row>
    <row r="1664" spans="31:38" ht="16.5" x14ac:dyDescent="0.2">
      <c r="AE1664" s="22"/>
      <c r="AF1664" s="7"/>
      <c r="AG1664" s="7"/>
      <c r="AH1664" s="7"/>
      <c r="AI1664" s="7"/>
      <c r="AJ1664" s="7"/>
      <c r="AK1664" s="7"/>
      <c r="AL1664" s="23"/>
    </row>
    <row r="1665" spans="31:38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</row>
    <row r="1666" spans="31:38" ht="16.5" x14ac:dyDescent="0.2">
      <c r="AE1666" s="20"/>
      <c r="AF1666" s="12"/>
      <c r="AG1666" s="12"/>
      <c r="AH1666" s="12"/>
      <c r="AI1666" s="12"/>
      <c r="AJ1666" s="12"/>
      <c r="AK1666" s="12"/>
      <c r="AL1666" s="21"/>
    </row>
    <row r="1667" spans="31:38" ht="16.5" x14ac:dyDescent="0.2">
      <c r="AE1667" s="22"/>
      <c r="AF1667" s="7"/>
      <c r="AG1667" s="7"/>
      <c r="AH1667" s="7"/>
      <c r="AI1667" s="7"/>
      <c r="AJ1667" s="7"/>
      <c r="AK1667" s="7"/>
      <c r="AL1667" s="23"/>
    </row>
    <row r="1668" spans="31:38" ht="16.5" x14ac:dyDescent="0.2">
      <c r="AE1668" s="22"/>
      <c r="AF1668" s="7"/>
      <c r="AG1668" s="7"/>
      <c r="AH1668" s="7"/>
      <c r="AI1668" s="7"/>
      <c r="AJ1668" s="7"/>
      <c r="AK1668" s="7"/>
      <c r="AL1668" s="23"/>
    </row>
    <row r="1669" spans="31:38" ht="16.5" x14ac:dyDescent="0.2">
      <c r="AE1669" s="22"/>
      <c r="AF1669" s="7"/>
      <c r="AG1669" s="7"/>
      <c r="AH1669" s="7"/>
      <c r="AI1669" s="7"/>
      <c r="AJ1669" s="7"/>
      <c r="AK1669" s="7"/>
      <c r="AL1669" s="23"/>
    </row>
    <row r="1670" spans="31:38" ht="16.5" x14ac:dyDescent="0.2">
      <c r="AE1670" s="22"/>
      <c r="AF1670" s="7"/>
      <c r="AG1670" s="7"/>
      <c r="AH1670" s="7"/>
      <c r="AI1670" s="7"/>
      <c r="AJ1670" s="7"/>
      <c r="AK1670" s="7"/>
      <c r="AL1670" s="23"/>
    </row>
    <row r="1671" spans="31:38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</row>
    <row r="1672" spans="31:38" ht="16.5" x14ac:dyDescent="0.2">
      <c r="AE1672" s="20"/>
      <c r="AF1672" s="12"/>
      <c r="AG1672" s="12"/>
      <c r="AH1672" s="12"/>
      <c r="AI1672" s="12"/>
      <c r="AJ1672" s="12"/>
      <c r="AK1672" s="12"/>
      <c r="AL1672" s="21"/>
    </row>
    <row r="1673" spans="31:38" ht="16.5" x14ac:dyDescent="0.2">
      <c r="AE1673" s="22"/>
      <c r="AF1673" s="7"/>
      <c r="AG1673" s="7"/>
      <c r="AH1673" s="7"/>
      <c r="AI1673" s="7"/>
      <c r="AJ1673" s="7"/>
      <c r="AK1673" s="7"/>
      <c r="AL1673" s="23"/>
    </row>
    <row r="1674" spans="31:38" ht="16.5" x14ac:dyDescent="0.2">
      <c r="AE1674" s="22"/>
      <c r="AF1674" s="7"/>
      <c r="AG1674" s="7"/>
      <c r="AH1674" s="7"/>
      <c r="AI1674" s="7"/>
      <c r="AJ1674" s="7"/>
      <c r="AK1674" s="7"/>
      <c r="AL1674" s="23"/>
    </row>
    <row r="1675" spans="31:38" ht="16.5" x14ac:dyDescent="0.2">
      <c r="AE1675" s="22"/>
      <c r="AF1675" s="7"/>
      <c r="AG1675" s="7"/>
      <c r="AH1675" s="7"/>
      <c r="AI1675" s="7"/>
      <c r="AJ1675" s="7"/>
      <c r="AK1675" s="7"/>
      <c r="AL1675" s="23"/>
    </row>
    <row r="1676" spans="31:38" ht="16.5" x14ac:dyDescent="0.2">
      <c r="AE1676" s="22"/>
      <c r="AF1676" s="7"/>
      <c r="AG1676" s="7"/>
      <c r="AH1676" s="7"/>
      <c r="AI1676" s="7"/>
      <c r="AJ1676" s="7"/>
      <c r="AK1676" s="7"/>
      <c r="AL1676" s="23"/>
    </row>
    <row r="1677" spans="31:38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</row>
    <row r="1678" spans="31:38" ht="16.5" x14ac:dyDescent="0.2">
      <c r="AE1678" s="20"/>
      <c r="AF1678" s="12"/>
      <c r="AG1678" s="12"/>
      <c r="AH1678" s="12"/>
      <c r="AI1678" s="12"/>
      <c r="AJ1678" s="12"/>
      <c r="AK1678" s="12"/>
      <c r="AL1678" s="21"/>
    </row>
    <row r="1679" spans="31:38" ht="16.5" x14ac:dyDescent="0.2">
      <c r="AE1679" s="22"/>
      <c r="AF1679" s="7"/>
      <c r="AG1679" s="7"/>
      <c r="AH1679" s="7"/>
      <c r="AI1679" s="7"/>
      <c r="AJ1679" s="7"/>
      <c r="AK1679" s="7"/>
      <c r="AL1679" s="23"/>
    </row>
    <row r="1680" spans="31:38" ht="16.5" x14ac:dyDescent="0.2">
      <c r="AE1680" s="22"/>
      <c r="AF1680" s="7"/>
      <c r="AG1680" s="7"/>
      <c r="AH1680" s="7"/>
      <c r="AI1680" s="7"/>
      <c r="AJ1680" s="7"/>
      <c r="AK1680" s="7"/>
      <c r="AL1680" s="23"/>
    </row>
    <row r="1681" spans="31:38" ht="16.5" x14ac:dyDescent="0.2">
      <c r="AE1681" s="22"/>
      <c r="AF1681" s="7"/>
      <c r="AG1681" s="7"/>
      <c r="AH1681" s="7"/>
      <c r="AI1681" s="7"/>
      <c r="AJ1681" s="7"/>
      <c r="AK1681" s="7"/>
      <c r="AL1681" s="23"/>
    </row>
    <row r="1682" spans="31:38" ht="16.5" x14ac:dyDescent="0.2">
      <c r="AE1682" s="22"/>
      <c r="AF1682" s="7"/>
      <c r="AG1682" s="7"/>
      <c r="AH1682" s="7"/>
      <c r="AI1682" s="7"/>
      <c r="AJ1682" s="7"/>
      <c r="AK1682" s="7"/>
      <c r="AL1682" s="23"/>
    </row>
    <row r="1683" spans="31:38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</row>
    <row r="1684" spans="31:38" ht="16.5" x14ac:dyDescent="0.2">
      <c r="AE1684" s="20"/>
      <c r="AF1684" s="12"/>
      <c r="AG1684" s="12"/>
      <c r="AH1684" s="12"/>
      <c r="AI1684" s="12"/>
      <c r="AJ1684" s="12"/>
      <c r="AK1684" s="12"/>
      <c r="AL1684" s="21"/>
    </row>
    <row r="1685" spans="31:38" ht="16.5" x14ac:dyDescent="0.2">
      <c r="AE1685" s="22"/>
      <c r="AF1685" s="7"/>
      <c r="AG1685" s="7"/>
      <c r="AH1685" s="7"/>
      <c r="AI1685" s="7"/>
      <c r="AJ1685" s="7"/>
      <c r="AK1685" s="7"/>
      <c r="AL1685" s="23"/>
    </row>
    <row r="1686" spans="31:38" ht="16.5" x14ac:dyDescent="0.2">
      <c r="AE1686" s="22"/>
      <c r="AF1686" s="7"/>
      <c r="AG1686" s="7"/>
      <c r="AH1686" s="7"/>
      <c r="AI1686" s="7"/>
      <c r="AJ1686" s="7"/>
      <c r="AK1686" s="7"/>
      <c r="AL1686" s="23"/>
    </row>
    <row r="1687" spans="31:38" ht="16.5" x14ac:dyDescent="0.2">
      <c r="AE1687" s="22"/>
      <c r="AF1687" s="7"/>
      <c r="AG1687" s="7"/>
      <c r="AH1687" s="7"/>
      <c r="AI1687" s="7"/>
      <c r="AJ1687" s="7"/>
      <c r="AK1687" s="7"/>
      <c r="AL1687" s="23"/>
    </row>
    <row r="1688" spans="31:38" ht="16.5" x14ac:dyDescent="0.2">
      <c r="AE1688" s="22"/>
      <c r="AF1688" s="7"/>
      <c r="AG1688" s="7"/>
      <c r="AH1688" s="7"/>
      <c r="AI1688" s="7"/>
      <c r="AJ1688" s="7"/>
      <c r="AK1688" s="7"/>
      <c r="AL1688" s="23"/>
    </row>
    <row r="1689" spans="31:38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</row>
    <row r="1690" spans="31:38" ht="16.5" x14ac:dyDescent="0.2">
      <c r="AE1690" s="20"/>
      <c r="AF1690" s="12"/>
      <c r="AG1690" s="12"/>
      <c r="AH1690" s="12"/>
      <c r="AI1690" s="12"/>
      <c r="AJ1690" s="12"/>
      <c r="AK1690" s="12"/>
      <c r="AL1690" s="21"/>
    </row>
    <row r="1691" spans="31:38" ht="16.5" x14ac:dyDescent="0.2">
      <c r="AE1691" s="22"/>
      <c r="AF1691" s="7"/>
      <c r="AG1691" s="7"/>
      <c r="AH1691" s="7"/>
      <c r="AI1691" s="7"/>
      <c r="AJ1691" s="7"/>
      <c r="AK1691" s="7"/>
      <c r="AL1691" s="23"/>
    </row>
    <row r="1692" spans="31:38" ht="16.5" x14ac:dyDescent="0.2">
      <c r="AE1692" s="22"/>
      <c r="AF1692" s="7"/>
      <c r="AG1692" s="7"/>
      <c r="AH1692" s="7"/>
      <c r="AI1692" s="7"/>
      <c r="AJ1692" s="7"/>
      <c r="AK1692" s="7"/>
      <c r="AL1692" s="23"/>
    </row>
    <row r="1693" spans="31:38" ht="16.5" x14ac:dyDescent="0.2">
      <c r="AE1693" s="22"/>
      <c r="AF1693" s="7"/>
      <c r="AG1693" s="7"/>
      <c r="AH1693" s="7"/>
      <c r="AI1693" s="7"/>
      <c r="AJ1693" s="7"/>
      <c r="AK1693" s="7"/>
      <c r="AL1693" s="23"/>
    </row>
    <row r="1694" spans="31:38" ht="16.5" x14ac:dyDescent="0.2">
      <c r="AE1694" s="22"/>
      <c r="AF1694" s="7"/>
      <c r="AG1694" s="7"/>
      <c r="AH1694" s="7"/>
      <c r="AI1694" s="7"/>
      <c r="AJ1694" s="7"/>
      <c r="AK1694" s="7"/>
      <c r="AL1694" s="23"/>
    </row>
    <row r="1695" spans="31:38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</row>
    <row r="1696" spans="31:38" ht="16.5" x14ac:dyDescent="0.2">
      <c r="AE1696" s="20"/>
      <c r="AF1696" s="12"/>
      <c r="AG1696" s="12"/>
      <c r="AH1696" s="12"/>
      <c r="AI1696" s="12"/>
      <c r="AJ1696" s="12"/>
      <c r="AK1696" s="12"/>
      <c r="AL1696" s="21"/>
    </row>
    <row r="1697" spans="31:38" ht="16.5" x14ac:dyDescent="0.2">
      <c r="AE1697" s="22"/>
      <c r="AF1697" s="7"/>
      <c r="AG1697" s="7"/>
      <c r="AH1697" s="7"/>
      <c r="AI1697" s="7"/>
      <c r="AJ1697" s="7"/>
      <c r="AK1697" s="7"/>
      <c r="AL1697" s="23"/>
    </row>
    <row r="1698" spans="31:38" ht="16.5" x14ac:dyDescent="0.2">
      <c r="AE1698" s="22"/>
      <c r="AF1698" s="7"/>
      <c r="AG1698" s="7"/>
      <c r="AH1698" s="7"/>
      <c r="AI1698" s="7"/>
      <c r="AJ1698" s="7"/>
      <c r="AK1698" s="7"/>
      <c r="AL1698" s="23"/>
    </row>
    <row r="1699" spans="31:38" ht="16.5" x14ac:dyDescent="0.2">
      <c r="AE1699" s="22"/>
      <c r="AF1699" s="7"/>
      <c r="AG1699" s="7"/>
      <c r="AH1699" s="7"/>
      <c r="AI1699" s="7"/>
      <c r="AJ1699" s="7"/>
      <c r="AK1699" s="7"/>
      <c r="AL1699" s="23"/>
    </row>
    <row r="1700" spans="31:38" ht="16.5" x14ac:dyDescent="0.2">
      <c r="AE1700" s="22"/>
      <c r="AF1700" s="7"/>
      <c r="AG1700" s="7"/>
      <c r="AH1700" s="7"/>
      <c r="AI1700" s="7"/>
      <c r="AJ1700" s="7"/>
      <c r="AK1700" s="7"/>
      <c r="AL1700" s="23"/>
    </row>
    <row r="1701" spans="31:38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</row>
    <row r="1702" spans="31:38" ht="16.5" x14ac:dyDescent="0.2">
      <c r="AE1702" s="20"/>
      <c r="AF1702" s="12"/>
      <c r="AG1702" s="12"/>
      <c r="AH1702" s="12"/>
      <c r="AI1702" s="12"/>
      <c r="AJ1702" s="12"/>
      <c r="AK1702" s="12"/>
      <c r="AL1702" s="21"/>
    </row>
    <row r="1703" spans="31:38" ht="16.5" x14ac:dyDescent="0.2">
      <c r="AE1703" s="22"/>
      <c r="AF1703" s="7"/>
      <c r="AG1703" s="7"/>
      <c r="AH1703" s="7"/>
      <c r="AI1703" s="7"/>
      <c r="AJ1703" s="7"/>
      <c r="AK1703" s="7"/>
      <c r="AL1703" s="23"/>
    </row>
    <row r="1704" spans="31:38" ht="16.5" x14ac:dyDescent="0.2">
      <c r="AE1704" s="22"/>
      <c r="AF1704" s="7"/>
      <c r="AG1704" s="7"/>
      <c r="AH1704" s="7"/>
      <c r="AI1704" s="7"/>
      <c r="AJ1704" s="7"/>
      <c r="AK1704" s="7"/>
      <c r="AL1704" s="23"/>
    </row>
    <row r="1705" spans="31:38" ht="16.5" x14ac:dyDescent="0.2">
      <c r="AE1705" s="22"/>
      <c r="AF1705" s="7"/>
      <c r="AG1705" s="7"/>
      <c r="AH1705" s="7"/>
      <c r="AI1705" s="7"/>
      <c r="AJ1705" s="7"/>
      <c r="AK1705" s="7"/>
      <c r="AL1705" s="23"/>
    </row>
    <row r="1706" spans="31:38" ht="16.5" x14ac:dyDescent="0.2">
      <c r="AE1706" s="22"/>
      <c r="AF1706" s="7"/>
      <c r="AG1706" s="7"/>
      <c r="AH1706" s="7"/>
      <c r="AI1706" s="7"/>
      <c r="AJ1706" s="7"/>
      <c r="AK1706" s="7"/>
      <c r="AL1706" s="23"/>
    </row>
    <row r="1707" spans="31:38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</row>
    <row r="1708" spans="31:38" ht="16.5" x14ac:dyDescent="0.2">
      <c r="AE1708" s="20"/>
      <c r="AF1708" s="12"/>
      <c r="AG1708" s="12"/>
      <c r="AH1708" s="12"/>
      <c r="AI1708" s="12"/>
      <c r="AJ1708" s="12"/>
      <c r="AK1708" s="12"/>
      <c r="AL1708" s="21"/>
    </row>
    <row r="1709" spans="31:38" ht="16.5" x14ac:dyDescent="0.2">
      <c r="AE1709" s="22"/>
      <c r="AF1709" s="7"/>
      <c r="AG1709" s="7"/>
      <c r="AH1709" s="7"/>
      <c r="AI1709" s="7"/>
      <c r="AJ1709" s="7"/>
      <c r="AK1709" s="7"/>
      <c r="AL1709" s="23"/>
    </row>
    <row r="1710" spans="31:38" ht="16.5" x14ac:dyDescent="0.2">
      <c r="AE1710" s="22"/>
      <c r="AF1710" s="7"/>
      <c r="AG1710" s="7"/>
      <c r="AH1710" s="7"/>
      <c r="AI1710" s="7"/>
      <c r="AJ1710" s="7"/>
      <c r="AK1710" s="7"/>
      <c r="AL1710" s="23"/>
    </row>
    <row r="1711" spans="31:38" ht="16.5" x14ac:dyDescent="0.2">
      <c r="AE1711" s="22"/>
      <c r="AF1711" s="7"/>
      <c r="AG1711" s="7"/>
      <c r="AH1711" s="7"/>
      <c r="AI1711" s="7"/>
      <c r="AJ1711" s="7"/>
      <c r="AK1711" s="7"/>
      <c r="AL1711" s="23"/>
    </row>
    <row r="1712" spans="31:38" ht="16.5" x14ac:dyDescent="0.2">
      <c r="AE1712" s="22"/>
      <c r="AF1712" s="7"/>
      <c r="AG1712" s="7"/>
      <c r="AH1712" s="7"/>
      <c r="AI1712" s="7"/>
      <c r="AJ1712" s="7"/>
      <c r="AK1712" s="7"/>
      <c r="AL1712" s="23"/>
    </row>
    <row r="1713" spans="31:38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</row>
    <row r="1714" spans="31:38" ht="16.5" x14ac:dyDescent="0.2">
      <c r="AE1714" s="20"/>
      <c r="AF1714" s="12"/>
      <c r="AG1714" s="12"/>
      <c r="AH1714" s="12"/>
      <c r="AI1714" s="12"/>
      <c r="AJ1714" s="12"/>
      <c r="AK1714" s="12"/>
      <c r="AL1714" s="21"/>
    </row>
    <row r="1715" spans="31:38" ht="16.5" x14ac:dyDescent="0.2">
      <c r="AE1715" s="22"/>
      <c r="AF1715" s="7"/>
      <c r="AG1715" s="7"/>
      <c r="AH1715" s="7"/>
      <c r="AI1715" s="7"/>
      <c r="AJ1715" s="7"/>
      <c r="AK1715" s="7"/>
      <c r="AL1715" s="23"/>
    </row>
    <row r="1716" spans="31:38" ht="16.5" x14ac:dyDescent="0.2">
      <c r="AE1716" s="22"/>
      <c r="AF1716" s="7"/>
      <c r="AG1716" s="7"/>
      <c r="AH1716" s="7"/>
      <c r="AI1716" s="7"/>
      <c r="AJ1716" s="7"/>
      <c r="AK1716" s="7"/>
      <c r="AL1716" s="23"/>
    </row>
    <row r="1717" spans="31:38" ht="16.5" x14ac:dyDescent="0.2">
      <c r="AE1717" s="22"/>
      <c r="AF1717" s="7"/>
      <c r="AG1717" s="7"/>
      <c r="AH1717" s="7"/>
      <c r="AI1717" s="7"/>
      <c r="AJ1717" s="7"/>
      <c r="AK1717" s="7"/>
      <c r="AL1717" s="23"/>
    </row>
    <row r="1718" spans="31:38" ht="16.5" x14ac:dyDescent="0.2">
      <c r="AE1718" s="22"/>
      <c r="AF1718" s="7"/>
      <c r="AG1718" s="7"/>
      <c r="AH1718" s="7"/>
      <c r="AI1718" s="7"/>
      <c r="AJ1718" s="7"/>
      <c r="AK1718" s="7"/>
      <c r="AL1718" s="23"/>
    </row>
    <row r="1719" spans="31:38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</row>
    <row r="1720" spans="31:38" ht="16.5" x14ac:dyDescent="0.2">
      <c r="AE1720" s="20"/>
      <c r="AF1720" s="12"/>
      <c r="AG1720" s="12"/>
      <c r="AH1720" s="12"/>
      <c r="AI1720" s="12"/>
      <c r="AJ1720" s="12"/>
      <c r="AK1720" s="12"/>
      <c r="AL1720" s="21"/>
    </row>
    <row r="1721" spans="31:38" ht="16.5" x14ac:dyDescent="0.2">
      <c r="AE1721" s="22"/>
      <c r="AF1721" s="7"/>
      <c r="AG1721" s="7"/>
      <c r="AH1721" s="7"/>
      <c r="AI1721" s="7"/>
      <c r="AJ1721" s="7"/>
      <c r="AK1721" s="7"/>
      <c r="AL1721" s="23"/>
    </row>
    <row r="1722" spans="31:38" ht="16.5" x14ac:dyDescent="0.2">
      <c r="AE1722" s="22"/>
      <c r="AF1722" s="7"/>
      <c r="AG1722" s="7"/>
      <c r="AH1722" s="7"/>
      <c r="AI1722" s="7"/>
      <c r="AJ1722" s="7"/>
      <c r="AK1722" s="7"/>
      <c r="AL1722" s="23"/>
    </row>
    <row r="1723" spans="31:38" ht="16.5" x14ac:dyDescent="0.2">
      <c r="AE1723" s="22"/>
      <c r="AF1723" s="7"/>
      <c r="AG1723" s="7"/>
      <c r="AH1723" s="7"/>
      <c r="AI1723" s="7"/>
      <c r="AJ1723" s="7"/>
      <c r="AK1723" s="7"/>
      <c r="AL1723" s="23"/>
    </row>
    <row r="1724" spans="31:38" ht="16.5" x14ac:dyDescent="0.2">
      <c r="AE1724" s="22"/>
      <c r="AF1724" s="7"/>
      <c r="AG1724" s="7"/>
      <c r="AH1724" s="7"/>
      <c r="AI1724" s="7"/>
      <c r="AJ1724" s="7"/>
      <c r="AK1724" s="7"/>
      <c r="AL1724" s="23"/>
    </row>
    <row r="1725" spans="31:38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</row>
    <row r="1726" spans="31:38" ht="16.5" x14ac:dyDescent="0.2">
      <c r="AE1726" s="20"/>
      <c r="AF1726" s="12"/>
      <c r="AG1726" s="12"/>
      <c r="AH1726" s="12"/>
      <c r="AI1726" s="12"/>
      <c r="AJ1726" s="12"/>
      <c r="AK1726" s="12"/>
      <c r="AL1726" s="21"/>
    </row>
    <row r="1727" spans="31:38" ht="16.5" x14ac:dyDescent="0.2">
      <c r="AE1727" s="22"/>
      <c r="AF1727" s="7"/>
      <c r="AG1727" s="7"/>
      <c r="AH1727" s="7"/>
      <c r="AI1727" s="7"/>
      <c r="AJ1727" s="7"/>
      <c r="AK1727" s="7"/>
      <c r="AL1727" s="23"/>
    </row>
    <row r="1728" spans="31:38" ht="16.5" x14ac:dyDescent="0.2">
      <c r="AE1728" s="22"/>
      <c r="AF1728" s="7"/>
      <c r="AG1728" s="7"/>
      <c r="AH1728" s="7"/>
      <c r="AI1728" s="7"/>
      <c r="AJ1728" s="7"/>
      <c r="AK1728" s="7"/>
      <c r="AL1728" s="23"/>
    </row>
    <row r="1729" spans="31:38" ht="16.5" x14ac:dyDescent="0.2">
      <c r="AE1729" s="22"/>
      <c r="AF1729" s="7"/>
      <c r="AG1729" s="7"/>
      <c r="AH1729" s="7"/>
      <c r="AI1729" s="7"/>
      <c r="AJ1729" s="7"/>
      <c r="AK1729" s="7"/>
      <c r="AL1729" s="23"/>
    </row>
    <row r="1730" spans="31:38" ht="16.5" x14ac:dyDescent="0.2">
      <c r="AE1730" s="22"/>
      <c r="AF1730" s="7"/>
      <c r="AG1730" s="7"/>
      <c r="AH1730" s="7"/>
      <c r="AI1730" s="7"/>
      <c r="AJ1730" s="7"/>
      <c r="AK1730" s="7"/>
      <c r="AL1730" s="23"/>
    </row>
    <row r="1731" spans="31:38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</row>
    <row r="1732" spans="31:38" ht="16.5" x14ac:dyDescent="0.2">
      <c r="AE1732" s="20"/>
      <c r="AF1732" s="12"/>
      <c r="AG1732" s="12"/>
      <c r="AH1732" s="12"/>
      <c r="AI1732" s="12"/>
      <c r="AJ1732" s="12"/>
      <c r="AK1732" s="12"/>
      <c r="AL1732" s="21"/>
    </row>
    <row r="1733" spans="31:38" ht="16.5" x14ac:dyDescent="0.2">
      <c r="AE1733" s="22"/>
      <c r="AF1733" s="7"/>
      <c r="AG1733" s="7"/>
      <c r="AH1733" s="7"/>
      <c r="AI1733" s="7"/>
      <c r="AJ1733" s="7"/>
      <c r="AK1733" s="7"/>
      <c r="AL1733" s="23"/>
    </row>
    <row r="1734" spans="31:38" ht="16.5" x14ac:dyDescent="0.2">
      <c r="AE1734" s="22"/>
      <c r="AF1734" s="7"/>
      <c r="AG1734" s="7"/>
      <c r="AH1734" s="7"/>
      <c r="AI1734" s="7"/>
      <c r="AJ1734" s="7"/>
      <c r="AK1734" s="7"/>
      <c r="AL1734" s="23"/>
    </row>
    <row r="1735" spans="31:38" ht="16.5" x14ac:dyDescent="0.2">
      <c r="AE1735" s="22"/>
      <c r="AF1735" s="7"/>
      <c r="AG1735" s="7"/>
      <c r="AH1735" s="7"/>
      <c r="AI1735" s="7"/>
      <c r="AJ1735" s="7"/>
      <c r="AK1735" s="7"/>
      <c r="AL1735" s="23"/>
    </row>
    <row r="1736" spans="31:38" ht="16.5" x14ac:dyDescent="0.2">
      <c r="AE1736" s="22"/>
      <c r="AF1736" s="7"/>
      <c r="AG1736" s="7"/>
      <c r="AH1736" s="7"/>
      <c r="AI1736" s="7"/>
      <c r="AJ1736" s="7"/>
      <c r="AK1736" s="7"/>
      <c r="AL1736" s="23"/>
    </row>
    <row r="1737" spans="31:38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</row>
    <row r="1738" spans="31:38" ht="16.5" x14ac:dyDescent="0.2">
      <c r="AE1738" s="20"/>
      <c r="AF1738" s="12"/>
      <c r="AG1738" s="12"/>
      <c r="AH1738" s="12"/>
      <c r="AI1738" s="12"/>
      <c r="AJ1738" s="12"/>
      <c r="AK1738" s="12"/>
      <c r="AL1738" s="21"/>
    </row>
    <row r="1739" spans="31:38" ht="16.5" x14ac:dyDescent="0.2">
      <c r="AE1739" s="22"/>
      <c r="AF1739" s="7"/>
      <c r="AG1739" s="7"/>
      <c r="AH1739" s="7"/>
      <c r="AI1739" s="7"/>
      <c r="AJ1739" s="7"/>
      <c r="AK1739" s="7"/>
      <c r="AL1739" s="23"/>
    </row>
    <row r="1740" spans="31:38" ht="16.5" x14ac:dyDescent="0.2">
      <c r="AE1740" s="22"/>
      <c r="AF1740" s="7"/>
      <c r="AG1740" s="7"/>
      <c r="AH1740" s="7"/>
      <c r="AI1740" s="7"/>
      <c r="AJ1740" s="7"/>
      <c r="AK1740" s="7"/>
      <c r="AL1740" s="23"/>
    </row>
    <row r="1741" spans="31:38" ht="16.5" x14ac:dyDescent="0.2">
      <c r="AE1741" s="22"/>
      <c r="AF1741" s="7"/>
      <c r="AG1741" s="7"/>
      <c r="AH1741" s="7"/>
      <c r="AI1741" s="7"/>
      <c r="AJ1741" s="7"/>
      <c r="AK1741" s="7"/>
      <c r="AL1741" s="23"/>
    </row>
    <row r="1742" spans="31:38" ht="16.5" x14ac:dyDescent="0.2">
      <c r="AE1742" s="22"/>
      <c r="AF1742" s="7"/>
      <c r="AG1742" s="7"/>
      <c r="AH1742" s="7"/>
      <c r="AI1742" s="7"/>
      <c r="AJ1742" s="7"/>
      <c r="AK1742" s="7"/>
      <c r="AL1742" s="23"/>
    </row>
    <row r="1743" spans="31:38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</row>
    <row r="1744" spans="31:38" ht="16.5" x14ac:dyDescent="0.2">
      <c r="AE1744" s="20"/>
      <c r="AF1744" s="12"/>
      <c r="AG1744" s="12"/>
      <c r="AH1744" s="12"/>
      <c r="AI1744" s="12"/>
      <c r="AJ1744" s="12"/>
      <c r="AK1744" s="12"/>
      <c r="AL1744" s="21"/>
    </row>
    <row r="1745" spans="31:38" ht="16.5" x14ac:dyDescent="0.2">
      <c r="AE1745" s="22"/>
      <c r="AF1745" s="7"/>
      <c r="AG1745" s="7"/>
      <c r="AH1745" s="7"/>
      <c r="AI1745" s="7"/>
      <c r="AJ1745" s="7"/>
      <c r="AK1745" s="7"/>
      <c r="AL1745" s="23"/>
    </row>
    <row r="1746" spans="31:38" ht="16.5" x14ac:dyDescent="0.2">
      <c r="AE1746" s="22"/>
      <c r="AF1746" s="7"/>
      <c r="AG1746" s="7"/>
      <c r="AH1746" s="7"/>
      <c r="AI1746" s="7"/>
      <c r="AJ1746" s="7"/>
      <c r="AK1746" s="7"/>
      <c r="AL1746" s="23"/>
    </row>
    <row r="1747" spans="31:38" ht="16.5" x14ac:dyDescent="0.2">
      <c r="AE1747" s="22"/>
      <c r="AF1747" s="7"/>
      <c r="AG1747" s="7"/>
      <c r="AH1747" s="7"/>
      <c r="AI1747" s="7"/>
      <c r="AJ1747" s="7"/>
      <c r="AK1747" s="7"/>
      <c r="AL1747" s="23"/>
    </row>
    <row r="1748" spans="31:38" ht="16.5" x14ac:dyDescent="0.2">
      <c r="AE1748" s="22"/>
      <c r="AF1748" s="7"/>
      <c r="AG1748" s="7"/>
      <c r="AH1748" s="7"/>
      <c r="AI1748" s="7"/>
      <c r="AJ1748" s="7"/>
      <c r="AK1748" s="7"/>
      <c r="AL1748" s="23"/>
    </row>
    <row r="1749" spans="31:38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</row>
    <row r="1750" spans="31:38" ht="16.5" x14ac:dyDescent="0.2">
      <c r="AE1750" s="20"/>
      <c r="AF1750" s="12"/>
      <c r="AG1750" s="12"/>
      <c r="AH1750" s="12"/>
      <c r="AI1750" s="12"/>
      <c r="AJ1750" s="12"/>
      <c r="AK1750" s="12"/>
      <c r="AL1750" s="21"/>
    </row>
    <row r="1751" spans="31:38" ht="16.5" x14ac:dyDescent="0.2">
      <c r="AE1751" s="22"/>
      <c r="AF1751" s="7"/>
      <c r="AG1751" s="7"/>
      <c r="AH1751" s="7"/>
      <c r="AI1751" s="7"/>
      <c r="AJ1751" s="7"/>
      <c r="AK1751" s="7"/>
      <c r="AL1751" s="23"/>
    </row>
    <row r="1752" spans="31:38" ht="16.5" x14ac:dyDescent="0.2">
      <c r="AE1752" s="22"/>
      <c r="AF1752" s="7"/>
      <c r="AG1752" s="7"/>
      <c r="AH1752" s="7"/>
      <c r="AI1752" s="7"/>
      <c r="AJ1752" s="7"/>
      <c r="AK1752" s="7"/>
      <c r="AL1752" s="23"/>
    </row>
    <row r="1753" spans="31:38" ht="16.5" x14ac:dyDescent="0.2">
      <c r="AE1753" s="22"/>
      <c r="AF1753" s="7"/>
      <c r="AG1753" s="7"/>
      <c r="AH1753" s="7"/>
      <c r="AI1753" s="7"/>
      <c r="AJ1753" s="7"/>
      <c r="AK1753" s="7"/>
      <c r="AL1753" s="23"/>
    </row>
    <row r="1754" spans="31:38" ht="16.5" x14ac:dyDescent="0.2">
      <c r="AE1754" s="22"/>
      <c r="AF1754" s="7"/>
      <c r="AG1754" s="7"/>
      <c r="AH1754" s="7"/>
      <c r="AI1754" s="7"/>
      <c r="AJ1754" s="7"/>
      <c r="AK1754" s="7"/>
      <c r="AL1754" s="23"/>
    </row>
    <row r="1755" spans="31:38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</row>
    <row r="1756" spans="31:38" ht="16.5" x14ac:dyDescent="0.2">
      <c r="AE1756" s="20"/>
      <c r="AF1756" s="12"/>
      <c r="AG1756" s="12"/>
      <c r="AH1756" s="12"/>
      <c r="AI1756" s="12"/>
      <c r="AJ1756" s="12"/>
      <c r="AK1756" s="12"/>
      <c r="AL1756" s="21"/>
    </row>
    <row r="1757" spans="31:38" ht="16.5" x14ac:dyDescent="0.2">
      <c r="AE1757" s="22"/>
      <c r="AF1757" s="7"/>
      <c r="AG1757" s="7"/>
      <c r="AH1757" s="7"/>
      <c r="AI1757" s="7"/>
      <c r="AJ1757" s="7"/>
      <c r="AK1757" s="7"/>
      <c r="AL1757" s="23"/>
    </row>
    <row r="1758" spans="31:38" ht="16.5" x14ac:dyDescent="0.2">
      <c r="AE1758" s="22"/>
      <c r="AF1758" s="7"/>
      <c r="AG1758" s="7"/>
      <c r="AH1758" s="7"/>
      <c r="AI1758" s="7"/>
      <c r="AJ1758" s="7"/>
      <c r="AK1758" s="7"/>
      <c r="AL1758" s="23"/>
    </row>
    <row r="1759" spans="31:38" ht="16.5" x14ac:dyDescent="0.2">
      <c r="AE1759" s="22"/>
      <c r="AF1759" s="7"/>
      <c r="AG1759" s="7"/>
      <c r="AH1759" s="7"/>
      <c r="AI1759" s="7"/>
      <c r="AJ1759" s="7"/>
      <c r="AK1759" s="7"/>
      <c r="AL1759" s="23"/>
    </row>
    <row r="1760" spans="31:38" ht="16.5" x14ac:dyDescent="0.2">
      <c r="AE1760" s="22"/>
      <c r="AF1760" s="7"/>
      <c r="AG1760" s="7"/>
      <c r="AH1760" s="7"/>
      <c r="AI1760" s="7"/>
      <c r="AJ1760" s="7"/>
      <c r="AK1760" s="7"/>
      <c r="AL1760" s="23"/>
    </row>
    <row r="1761" spans="31:38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</row>
    <row r="1762" spans="31:38" ht="16.5" x14ac:dyDescent="0.2">
      <c r="AE1762" s="20"/>
      <c r="AF1762" s="12"/>
      <c r="AG1762" s="12"/>
      <c r="AH1762" s="12"/>
      <c r="AI1762" s="12"/>
      <c r="AJ1762" s="12"/>
      <c r="AK1762" s="12"/>
      <c r="AL1762" s="21"/>
    </row>
    <row r="1763" spans="31:38" ht="16.5" x14ac:dyDescent="0.2">
      <c r="AE1763" s="22"/>
      <c r="AF1763" s="7"/>
      <c r="AG1763" s="7"/>
      <c r="AH1763" s="7"/>
      <c r="AI1763" s="7"/>
      <c r="AJ1763" s="7"/>
      <c r="AK1763" s="7"/>
      <c r="AL1763" s="23"/>
    </row>
    <row r="1764" spans="31:38" ht="16.5" x14ac:dyDescent="0.2">
      <c r="AE1764" s="22"/>
      <c r="AF1764" s="7"/>
      <c r="AG1764" s="7"/>
      <c r="AH1764" s="7"/>
      <c r="AI1764" s="7"/>
      <c r="AJ1764" s="7"/>
      <c r="AK1764" s="7"/>
      <c r="AL1764" s="23"/>
    </row>
    <row r="1765" spans="31:38" ht="16.5" x14ac:dyDescent="0.2">
      <c r="AE1765" s="22"/>
      <c r="AF1765" s="7"/>
      <c r="AG1765" s="7"/>
      <c r="AH1765" s="7"/>
      <c r="AI1765" s="7"/>
      <c r="AJ1765" s="7"/>
      <c r="AK1765" s="7"/>
      <c r="AL1765" s="23"/>
    </row>
    <row r="1766" spans="31:38" ht="16.5" x14ac:dyDescent="0.2">
      <c r="AE1766" s="22"/>
      <c r="AF1766" s="7"/>
      <c r="AG1766" s="7"/>
      <c r="AH1766" s="7"/>
      <c r="AI1766" s="7"/>
      <c r="AJ1766" s="7"/>
      <c r="AK1766" s="7"/>
      <c r="AL1766" s="23"/>
    </row>
    <row r="1767" spans="31:38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</row>
    <row r="1768" spans="31:38" ht="16.5" x14ac:dyDescent="0.2">
      <c r="AE1768" s="20"/>
      <c r="AF1768" s="12"/>
      <c r="AG1768" s="12"/>
      <c r="AH1768" s="12"/>
      <c r="AI1768" s="12"/>
      <c r="AJ1768" s="12"/>
      <c r="AK1768" s="12"/>
      <c r="AL1768" s="21"/>
    </row>
    <row r="1769" spans="31:38" ht="16.5" x14ac:dyDescent="0.2">
      <c r="AE1769" s="22"/>
      <c r="AF1769" s="7"/>
      <c r="AG1769" s="7"/>
      <c r="AH1769" s="7"/>
      <c r="AI1769" s="7"/>
      <c r="AJ1769" s="7"/>
      <c r="AK1769" s="7"/>
      <c r="AL1769" s="23"/>
    </row>
    <row r="1770" spans="31:38" ht="16.5" x14ac:dyDescent="0.2">
      <c r="AE1770" s="22"/>
      <c r="AF1770" s="7"/>
      <c r="AG1770" s="7"/>
      <c r="AH1770" s="7"/>
      <c r="AI1770" s="7"/>
      <c r="AJ1770" s="7"/>
      <c r="AK1770" s="7"/>
      <c r="AL1770" s="23"/>
    </row>
    <row r="1771" spans="31:38" ht="16.5" x14ac:dyDescent="0.2">
      <c r="AE1771" s="22"/>
      <c r="AF1771" s="7"/>
      <c r="AG1771" s="7"/>
      <c r="AH1771" s="7"/>
      <c r="AI1771" s="7"/>
      <c r="AJ1771" s="7"/>
      <c r="AK1771" s="7"/>
      <c r="AL1771" s="23"/>
    </row>
    <row r="1772" spans="31:38" ht="16.5" x14ac:dyDescent="0.2">
      <c r="AE1772" s="22"/>
      <c r="AF1772" s="7"/>
      <c r="AG1772" s="7"/>
      <c r="AH1772" s="7"/>
      <c r="AI1772" s="7"/>
      <c r="AJ1772" s="7"/>
      <c r="AK1772" s="7"/>
      <c r="AL1772" s="23"/>
    </row>
    <row r="1773" spans="31:38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</row>
    <row r="1774" spans="31:38" ht="16.5" x14ac:dyDescent="0.2">
      <c r="AE1774" s="20"/>
      <c r="AF1774" s="12"/>
      <c r="AG1774" s="12"/>
      <c r="AH1774" s="12"/>
      <c r="AI1774" s="12"/>
      <c r="AJ1774" s="12"/>
      <c r="AK1774" s="12"/>
      <c r="AL1774" s="21"/>
    </row>
    <row r="1775" spans="31:38" ht="16.5" x14ac:dyDescent="0.2">
      <c r="AE1775" s="22"/>
      <c r="AF1775" s="7"/>
      <c r="AG1775" s="7"/>
      <c r="AH1775" s="7"/>
      <c r="AI1775" s="7"/>
      <c r="AJ1775" s="7"/>
      <c r="AK1775" s="7"/>
      <c r="AL1775" s="23"/>
    </row>
    <row r="1776" spans="31:38" ht="16.5" x14ac:dyDescent="0.2">
      <c r="AE1776" s="22"/>
      <c r="AF1776" s="7"/>
      <c r="AG1776" s="7"/>
      <c r="AH1776" s="7"/>
      <c r="AI1776" s="7"/>
      <c r="AJ1776" s="7"/>
      <c r="AK1776" s="7"/>
      <c r="AL1776" s="23"/>
    </row>
    <row r="1777" spans="31:38" ht="16.5" x14ac:dyDescent="0.2">
      <c r="AE1777" s="22"/>
      <c r="AF1777" s="7"/>
      <c r="AG1777" s="7"/>
      <c r="AH1777" s="7"/>
      <c r="AI1777" s="7"/>
      <c r="AJ1777" s="7"/>
      <c r="AK1777" s="7"/>
      <c r="AL1777" s="23"/>
    </row>
    <row r="1778" spans="31:38" ht="16.5" x14ac:dyDescent="0.2">
      <c r="AE1778" s="22"/>
      <c r="AF1778" s="7"/>
      <c r="AG1778" s="7"/>
      <c r="AH1778" s="7"/>
      <c r="AI1778" s="7"/>
      <c r="AJ1778" s="7"/>
      <c r="AK1778" s="7"/>
      <c r="AL1778" s="23"/>
    </row>
    <row r="1779" spans="31:38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</row>
    <row r="1780" spans="31:38" ht="16.5" x14ac:dyDescent="0.2">
      <c r="AE1780" s="20"/>
      <c r="AF1780" s="12"/>
      <c r="AG1780" s="12"/>
      <c r="AH1780" s="12"/>
      <c r="AI1780" s="12"/>
      <c r="AJ1780" s="12"/>
      <c r="AK1780" s="12"/>
      <c r="AL1780" s="21"/>
    </row>
    <row r="1781" spans="31:38" ht="16.5" x14ac:dyDescent="0.2">
      <c r="AE1781" s="22"/>
      <c r="AF1781" s="7"/>
      <c r="AG1781" s="7"/>
      <c r="AH1781" s="7"/>
      <c r="AI1781" s="7"/>
      <c r="AJ1781" s="7"/>
      <c r="AK1781" s="7"/>
      <c r="AL1781" s="23"/>
    </row>
    <row r="1782" spans="31:38" ht="16.5" x14ac:dyDescent="0.2">
      <c r="AE1782" s="22"/>
      <c r="AF1782" s="7"/>
      <c r="AG1782" s="7"/>
      <c r="AH1782" s="7"/>
      <c r="AI1782" s="7"/>
      <c r="AJ1782" s="7"/>
      <c r="AK1782" s="7"/>
      <c r="AL1782" s="23"/>
    </row>
    <row r="1783" spans="31:38" ht="16.5" x14ac:dyDescent="0.2">
      <c r="AE1783" s="22"/>
      <c r="AF1783" s="7"/>
      <c r="AG1783" s="7"/>
      <c r="AH1783" s="7"/>
      <c r="AI1783" s="7"/>
      <c r="AJ1783" s="7"/>
      <c r="AK1783" s="7"/>
      <c r="AL1783" s="23"/>
    </row>
    <row r="1784" spans="31:38" ht="16.5" x14ac:dyDescent="0.2">
      <c r="AE1784" s="22"/>
      <c r="AF1784" s="7"/>
      <c r="AG1784" s="7"/>
      <c r="AH1784" s="7"/>
      <c r="AI1784" s="7"/>
      <c r="AJ1784" s="7"/>
      <c r="AK1784" s="7"/>
      <c r="AL1784" s="23"/>
    </row>
    <row r="1785" spans="31:38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</row>
    <row r="1786" spans="31:38" ht="16.5" x14ac:dyDescent="0.2">
      <c r="AE1786" s="20"/>
      <c r="AF1786" s="12"/>
      <c r="AG1786" s="12"/>
      <c r="AH1786" s="12"/>
      <c r="AI1786" s="12"/>
      <c r="AJ1786" s="12"/>
      <c r="AK1786" s="12"/>
      <c r="AL1786" s="21"/>
    </row>
    <row r="1787" spans="31:38" ht="16.5" x14ac:dyDescent="0.2">
      <c r="AE1787" s="22"/>
      <c r="AF1787" s="7"/>
      <c r="AG1787" s="7"/>
      <c r="AH1787" s="7"/>
      <c r="AI1787" s="7"/>
      <c r="AJ1787" s="7"/>
      <c r="AK1787" s="7"/>
      <c r="AL1787" s="23"/>
    </row>
    <row r="1788" spans="31:38" ht="16.5" x14ac:dyDescent="0.2">
      <c r="AE1788" s="22"/>
      <c r="AF1788" s="7"/>
      <c r="AG1788" s="7"/>
      <c r="AH1788" s="7"/>
      <c r="AI1788" s="7"/>
      <c r="AJ1788" s="7"/>
      <c r="AK1788" s="7"/>
      <c r="AL1788" s="23"/>
    </row>
    <row r="1789" spans="31:38" ht="16.5" x14ac:dyDescent="0.2">
      <c r="AE1789" s="22"/>
      <c r="AF1789" s="7"/>
      <c r="AG1789" s="7"/>
      <c r="AH1789" s="7"/>
      <c r="AI1789" s="7"/>
      <c r="AJ1789" s="7"/>
      <c r="AK1789" s="7"/>
      <c r="AL1789" s="23"/>
    </row>
    <row r="1790" spans="31:38" ht="16.5" x14ac:dyDescent="0.2">
      <c r="AE1790" s="22"/>
      <c r="AF1790" s="7"/>
      <c r="AG1790" s="7"/>
      <c r="AH1790" s="7"/>
      <c r="AI1790" s="7"/>
      <c r="AJ1790" s="7"/>
      <c r="AK1790" s="7"/>
      <c r="AL1790" s="23"/>
    </row>
    <row r="1791" spans="31:38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</row>
    <row r="1792" spans="31:38" ht="16.5" x14ac:dyDescent="0.2">
      <c r="AE1792" s="20"/>
      <c r="AF1792" s="12"/>
      <c r="AG1792" s="12"/>
      <c r="AH1792" s="12"/>
      <c r="AI1792" s="12"/>
      <c r="AJ1792" s="12"/>
      <c r="AK1792" s="12"/>
      <c r="AL1792" s="21"/>
    </row>
    <row r="1793" spans="31:38" ht="16.5" x14ac:dyDescent="0.2">
      <c r="AE1793" s="22"/>
      <c r="AF1793" s="7"/>
      <c r="AG1793" s="7"/>
      <c r="AH1793" s="7"/>
      <c r="AI1793" s="7"/>
      <c r="AJ1793" s="7"/>
      <c r="AK1793" s="7"/>
      <c r="AL1793" s="23"/>
    </row>
    <row r="1794" spans="31:38" ht="16.5" x14ac:dyDescent="0.2">
      <c r="AE1794" s="22"/>
      <c r="AF1794" s="7"/>
      <c r="AG1794" s="7"/>
      <c r="AH1794" s="7"/>
      <c r="AI1794" s="7"/>
      <c r="AJ1794" s="7"/>
      <c r="AK1794" s="7"/>
      <c r="AL1794" s="23"/>
    </row>
    <row r="1795" spans="31:38" ht="16.5" x14ac:dyDescent="0.2">
      <c r="AE1795" s="22"/>
      <c r="AF1795" s="7"/>
      <c r="AG1795" s="7"/>
      <c r="AH1795" s="7"/>
      <c r="AI1795" s="7"/>
      <c r="AJ1795" s="7"/>
      <c r="AK1795" s="7"/>
      <c r="AL1795" s="23"/>
    </row>
    <row r="1796" spans="31:38" ht="16.5" x14ac:dyDescent="0.2">
      <c r="AE1796" s="22"/>
      <c r="AF1796" s="7"/>
      <c r="AG1796" s="7"/>
      <c r="AH1796" s="7"/>
      <c r="AI1796" s="7"/>
      <c r="AJ1796" s="7"/>
      <c r="AK1796" s="7"/>
      <c r="AL1796" s="23"/>
    </row>
    <row r="1797" spans="31:38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</row>
    <row r="1798" spans="31:38" ht="16.5" x14ac:dyDescent="0.2">
      <c r="AE1798" s="20"/>
      <c r="AF1798" s="12"/>
      <c r="AG1798" s="12"/>
      <c r="AH1798" s="12"/>
      <c r="AI1798" s="12"/>
      <c r="AJ1798" s="12"/>
      <c r="AK1798" s="12"/>
      <c r="AL1798" s="21"/>
    </row>
    <row r="1799" spans="31:38" ht="16.5" x14ac:dyDescent="0.2">
      <c r="AE1799" s="22"/>
      <c r="AF1799" s="7"/>
      <c r="AG1799" s="7"/>
      <c r="AH1799" s="7"/>
      <c r="AI1799" s="7"/>
      <c r="AJ1799" s="7"/>
      <c r="AK1799" s="7"/>
      <c r="AL1799" s="23"/>
    </row>
    <row r="1800" spans="31:38" ht="16.5" x14ac:dyDescent="0.2">
      <c r="AE1800" s="22"/>
      <c r="AF1800" s="7"/>
      <c r="AG1800" s="7"/>
      <c r="AH1800" s="7"/>
      <c r="AI1800" s="7"/>
      <c r="AJ1800" s="7"/>
      <c r="AK1800" s="7"/>
      <c r="AL1800" s="23"/>
    </row>
    <row r="1801" spans="31:38" ht="16.5" x14ac:dyDescent="0.2">
      <c r="AE1801" s="22"/>
      <c r="AF1801" s="7"/>
      <c r="AG1801" s="7"/>
      <c r="AH1801" s="7"/>
      <c r="AI1801" s="7"/>
      <c r="AJ1801" s="7"/>
      <c r="AK1801" s="7"/>
      <c r="AL1801" s="23"/>
    </row>
    <row r="1802" spans="31:38" ht="16.5" x14ac:dyDescent="0.2">
      <c r="AE1802" s="22"/>
      <c r="AF1802" s="7"/>
      <c r="AG1802" s="7"/>
      <c r="AH1802" s="7"/>
      <c r="AI1802" s="7"/>
      <c r="AJ1802" s="7"/>
      <c r="AK1802" s="7"/>
      <c r="AL1802" s="23"/>
    </row>
    <row r="1803" spans="31:38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</row>
    <row r="1804" spans="31:38" ht="16.5" x14ac:dyDescent="0.2">
      <c r="AE1804" s="20"/>
      <c r="AF1804" s="12"/>
      <c r="AG1804" s="12"/>
      <c r="AH1804" s="12"/>
      <c r="AI1804" s="12"/>
      <c r="AJ1804" s="12"/>
      <c r="AK1804" s="12"/>
      <c r="AL1804" s="21"/>
    </row>
    <row r="1805" spans="31:38" ht="16.5" x14ac:dyDescent="0.2">
      <c r="AE1805" s="22"/>
      <c r="AF1805" s="7"/>
      <c r="AG1805" s="7"/>
      <c r="AH1805" s="7"/>
      <c r="AI1805" s="7"/>
      <c r="AJ1805" s="7"/>
      <c r="AK1805" s="7"/>
      <c r="AL1805" s="23"/>
    </row>
    <row r="1806" spans="31:38" ht="16.5" x14ac:dyDescent="0.2">
      <c r="AE1806" s="22"/>
      <c r="AF1806" s="7"/>
      <c r="AG1806" s="7"/>
      <c r="AH1806" s="7"/>
      <c r="AI1806" s="7"/>
      <c r="AJ1806" s="7"/>
      <c r="AK1806" s="7"/>
      <c r="AL1806" s="23"/>
    </row>
    <row r="1807" spans="31:38" ht="16.5" x14ac:dyDescent="0.2">
      <c r="AE1807" s="22"/>
      <c r="AF1807" s="7"/>
      <c r="AG1807" s="7"/>
      <c r="AH1807" s="7"/>
      <c r="AI1807" s="7"/>
      <c r="AJ1807" s="7"/>
      <c r="AK1807" s="7"/>
      <c r="AL1807" s="23"/>
    </row>
    <row r="1808" spans="31:38" ht="16.5" x14ac:dyDescent="0.2">
      <c r="AE1808" s="22"/>
      <c r="AF1808" s="7"/>
      <c r="AG1808" s="7"/>
      <c r="AH1808" s="7"/>
      <c r="AI1808" s="7"/>
      <c r="AJ1808" s="7"/>
      <c r="AK1808" s="7"/>
      <c r="AL1808" s="23"/>
    </row>
    <row r="1809" spans="31:38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</row>
    <row r="1810" spans="31:38" ht="16.5" x14ac:dyDescent="0.2">
      <c r="AE1810" s="20"/>
      <c r="AF1810" s="12"/>
      <c r="AG1810" s="12"/>
      <c r="AH1810" s="12"/>
      <c r="AI1810" s="12"/>
      <c r="AJ1810" s="12"/>
      <c r="AK1810" s="12"/>
      <c r="AL1810" s="21"/>
    </row>
    <row r="1811" spans="31:38" ht="16.5" x14ac:dyDescent="0.2">
      <c r="AE1811" s="22"/>
      <c r="AF1811" s="7"/>
      <c r="AG1811" s="7"/>
      <c r="AH1811" s="7"/>
      <c r="AI1811" s="7"/>
      <c r="AJ1811" s="7"/>
      <c r="AK1811" s="7"/>
      <c r="AL1811" s="23"/>
    </row>
    <row r="1812" spans="31:38" ht="16.5" x14ac:dyDescent="0.2">
      <c r="AE1812" s="22"/>
      <c r="AF1812" s="7"/>
      <c r="AG1812" s="7"/>
      <c r="AH1812" s="7"/>
      <c r="AI1812" s="7"/>
      <c r="AJ1812" s="7"/>
      <c r="AK1812" s="7"/>
      <c r="AL1812" s="23"/>
    </row>
    <row r="1813" spans="31:38" ht="16.5" x14ac:dyDescent="0.2">
      <c r="AE1813" s="22"/>
      <c r="AF1813" s="7"/>
      <c r="AG1813" s="7"/>
      <c r="AH1813" s="7"/>
      <c r="AI1813" s="7"/>
      <c r="AJ1813" s="7"/>
      <c r="AK1813" s="7"/>
      <c r="AL1813" s="23"/>
    </row>
    <row r="1814" spans="31:38" ht="16.5" x14ac:dyDescent="0.2">
      <c r="AE1814" s="22"/>
      <c r="AF1814" s="7"/>
      <c r="AG1814" s="7"/>
      <c r="AH1814" s="7"/>
      <c r="AI1814" s="7"/>
      <c r="AJ1814" s="7"/>
      <c r="AK1814" s="7"/>
      <c r="AL1814" s="23"/>
    </row>
    <row r="1815" spans="31:38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</row>
    <row r="1816" spans="31:38" ht="16.5" x14ac:dyDescent="0.2">
      <c r="AE1816" s="20"/>
      <c r="AF1816" s="12"/>
      <c r="AG1816" s="12"/>
      <c r="AH1816" s="12"/>
      <c r="AI1816" s="12"/>
      <c r="AJ1816" s="12"/>
      <c r="AK1816" s="12"/>
      <c r="AL1816" s="21"/>
    </row>
    <row r="1817" spans="31:38" ht="16.5" x14ac:dyDescent="0.2">
      <c r="AE1817" s="22"/>
      <c r="AF1817" s="7"/>
      <c r="AG1817" s="7"/>
      <c r="AH1817" s="7"/>
      <c r="AI1817" s="7"/>
      <c r="AJ1817" s="7"/>
      <c r="AK1817" s="7"/>
      <c r="AL1817" s="23"/>
    </row>
    <row r="1818" spans="31:38" ht="16.5" x14ac:dyDescent="0.2">
      <c r="AE1818" s="22"/>
      <c r="AF1818" s="7"/>
      <c r="AG1818" s="7"/>
      <c r="AH1818" s="7"/>
      <c r="AI1818" s="7"/>
      <c r="AJ1818" s="7"/>
      <c r="AK1818" s="7"/>
      <c r="AL1818" s="23"/>
    </row>
    <row r="1819" spans="31:38" ht="16.5" x14ac:dyDescent="0.2">
      <c r="AE1819" s="22"/>
      <c r="AF1819" s="7"/>
      <c r="AG1819" s="7"/>
      <c r="AH1819" s="7"/>
      <c r="AI1819" s="7"/>
      <c r="AJ1819" s="7"/>
      <c r="AK1819" s="7"/>
      <c r="AL1819" s="23"/>
    </row>
    <row r="1820" spans="31:38" ht="16.5" x14ac:dyDescent="0.2">
      <c r="AE1820" s="22"/>
      <c r="AF1820" s="7"/>
      <c r="AG1820" s="7"/>
      <c r="AH1820" s="7"/>
      <c r="AI1820" s="7"/>
      <c r="AJ1820" s="7"/>
      <c r="AK1820" s="7"/>
      <c r="AL1820" s="23"/>
    </row>
    <row r="1821" spans="31:38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</row>
    <row r="1822" spans="31:38" ht="16.5" x14ac:dyDescent="0.2">
      <c r="AE1822" s="20"/>
      <c r="AF1822" s="12"/>
      <c r="AG1822" s="12"/>
      <c r="AH1822" s="12"/>
      <c r="AI1822" s="12"/>
      <c r="AJ1822" s="12"/>
      <c r="AK1822" s="12"/>
      <c r="AL1822" s="21"/>
    </row>
    <row r="1823" spans="31:38" ht="16.5" x14ac:dyDescent="0.2">
      <c r="AE1823" s="22"/>
      <c r="AF1823" s="7"/>
      <c r="AG1823" s="7"/>
      <c r="AH1823" s="7"/>
      <c r="AI1823" s="7"/>
      <c r="AJ1823" s="7"/>
      <c r="AK1823" s="7"/>
      <c r="AL1823" s="23"/>
    </row>
    <row r="1824" spans="31:38" ht="16.5" x14ac:dyDescent="0.2">
      <c r="AE1824" s="22"/>
      <c r="AF1824" s="7"/>
      <c r="AG1824" s="7"/>
      <c r="AH1824" s="7"/>
      <c r="AI1824" s="7"/>
      <c r="AJ1824" s="7"/>
      <c r="AK1824" s="7"/>
      <c r="AL1824" s="23"/>
    </row>
    <row r="1825" spans="31:38" ht="16.5" x14ac:dyDescent="0.2">
      <c r="AE1825" s="22"/>
      <c r="AF1825" s="7"/>
      <c r="AG1825" s="7"/>
      <c r="AH1825" s="7"/>
      <c r="AI1825" s="7"/>
      <c r="AJ1825" s="7"/>
      <c r="AK1825" s="7"/>
      <c r="AL1825" s="23"/>
    </row>
    <row r="1826" spans="31:38" ht="16.5" x14ac:dyDescent="0.2">
      <c r="AE1826" s="22"/>
      <c r="AF1826" s="7"/>
      <c r="AG1826" s="7"/>
      <c r="AH1826" s="7"/>
      <c r="AI1826" s="7"/>
      <c r="AJ1826" s="7"/>
      <c r="AK1826" s="7"/>
      <c r="AL1826" s="23"/>
    </row>
    <row r="1827" spans="31:38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</row>
    <row r="1828" spans="31:38" ht="16.5" x14ac:dyDescent="0.2">
      <c r="AE1828" s="20"/>
      <c r="AF1828" s="12"/>
      <c r="AG1828" s="12"/>
      <c r="AH1828" s="12"/>
      <c r="AI1828" s="12"/>
      <c r="AJ1828" s="12"/>
      <c r="AK1828" s="12"/>
      <c r="AL1828" s="21"/>
    </row>
    <row r="1829" spans="31:38" ht="16.5" x14ac:dyDescent="0.2">
      <c r="AE1829" s="22"/>
      <c r="AF1829" s="7"/>
      <c r="AG1829" s="7"/>
      <c r="AH1829" s="7"/>
      <c r="AI1829" s="7"/>
      <c r="AJ1829" s="7"/>
      <c r="AK1829" s="7"/>
      <c r="AL1829" s="23"/>
    </row>
    <row r="1830" spans="31:38" ht="16.5" x14ac:dyDescent="0.2">
      <c r="AE1830" s="22"/>
      <c r="AF1830" s="7"/>
      <c r="AG1830" s="7"/>
      <c r="AH1830" s="7"/>
      <c r="AI1830" s="7"/>
      <c r="AJ1830" s="7"/>
      <c r="AK1830" s="7"/>
      <c r="AL1830" s="23"/>
    </row>
    <row r="1831" spans="31:38" ht="16.5" x14ac:dyDescent="0.2">
      <c r="AE1831" s="22"/>
      <c r="AF1831" s="7"/>
      <c r="AG1831" s="7"/>
      <c r="AH1831" s="7"/>
      <c r="AI1831" s="7"/>
      <c r="AJ1831" s="7"/>
      <c r="AK1831" s="7"/>
      <c r="AL1831" s="23"/>
    </row>
    <row r="1832" spans="31:38" ht="16.5" x14ac:dyDescent="0.2">
      <c r="AE1832" s="22"/>
      <c r="AF1832" s="7"/>
      <c r="AG1832" s="7"/>
      <c r="AH1832" s="7"/>
      <c r="AI1832" s="7"/>
      <c r="AJ1832" s="7"/>
      <c r="AK1832" s="7"/>
      <c r="AL1832" s="23"/>
    </row>
    <row r="1833" spans="31:38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</row>
    <row r="1834" spans="31:38" ht="16.5" x14ac:dyDescent="0.2">
      <c r="AE1834" s="20"/>
      <c r="AF1834" s="12"/>
      <c r="AG1834" s="12"/>
      <c r="AH1834" s="12"/>
      <c r="AI1834" s="12"/>
      <c r="AJ1834" s="12"/>
      <c r="AK1834" s="12"/>
      <c r="AL1834" s="21"/>
    </row>
    <row r="1835" spans="31:38" ht="16.5" x14ac:dyDescent="0.2">
      <c r="AE1835" s="22"/>
      <c r="AF1835" s="7"/>
      <c r="AG1835" s="7"/>
      <c r="AH1835" s="7"/>
      <c r="AI1835" s="7"/>
      <c r="AJ1835" s="7"/>
      <c r="AK1835" s="7"/>
      <c r="AL1835" s="23"/>
    </row>
    <row r="1836" spans="31:38" ht="16.5" x14ac:dyDescent="0.2">
      <c r="AE1836" s="22"/>
      <c r="AF1836" s="7"/>
      <c r="AG1836" s="7"/>
      <c r="AH1836" s="7"/>
      <c r="AI1836" s="7"/>
      <c r="AJ1836" s="7"/>
      <c r="AK1836" s="7"/>
      <c r="AL1836" s="23"/>
    </row>
    <row r="1837" spans="31:38" ht="16.5" x14ac:dyDescent="0.2">
      <c r="AE1837" s="22"/>
      <c r="AF1837" s="7"/>
      <c r="AG1837" s="7"/>
      <c r="AH1837" s="7"/>
      <c r="AI1837" s="7"/>
      <c r="AJ1837" s="7"/>
      <c r="AK1837" s="7"/>
      <c r="AL1837" s="23"/>
    </row>
    <row r="1838" spans="31:38" ht="16.5" x14ac:dyDescent="0.2">
      <c r="AE1838" s="22"/>
      <c r="AF1838" s="7"/>
      <c r="AG1838" s="7"/>
      <c r="AH1838" s="7"/>
      <c r="AI1838" s="7"/>
      <c r="AJ1838" s="7"/>
      <c r="AK1838" s="7"/>
      <c r="AL1838" s="23"/>
    </row>
    <row r="1839" spans="31:38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</row>
    <row r="1840" spans="31:38" ht="16.5" x14ac:dyDescent="0.2">
      <c r="AE1840" s="20"/>
      <c r="AF1840" s="12"/>
      <c r="AG1840" s="12"/>
      <c r="AH1840" s="12"/>
      <c r="AI1840" s="12"/>
      <c r="AJ1840" s="12"/>
      <c r="AK1840" s="12"/>
      <c r="AL1840" s="21"/>
    </row>
    <row r="1841" spans="31:38" ht="16.5" x14ac:dyDescent="0.2">
      <c r="AE1841" s="22"/>
      <c r="AF1841" s="7"/>
      <c r="AG1841" s="7"/>
      <c r="AH1841" s="7"/>
      <c r="AI1841" s="7"/>
      <c r="AJ1841" s="7"/>
      <c r="AK1841" s="7"/>
      <c r="AL1841" s="23"/>
    </row>
    <row r="1842" spans="31:38" ht="16.5" x14ac:dyDescent="0.2">
      <c r="AE1842" s="22"/>
      <c r="AF1842" s="7"/>
      <c r="AG1842" s="7"/>
      <c r="AH1842" s="7"/>
      <c r="AI1842" s="7"/>
      <c r="AJ1842" s="7"/>
      <c r="AK1842" s="7"/>
      <c r="AL1842" s="23"/>
    </row>
    <row r="1843" spans="31:38" ht="16.5" x14ac:dyDescent="0.2">
      <c r="AE1843" s="22"/>
      <c r="AF1843" s="7"/>
      <c r="AG1843" s="7"/>
      <c r="AH1843" s="7"/>
      <c r="AI1843" s="7"/>
      <c r="AJ1843" s="7"/>
      <c r="AK1843" s="7"/>
      <c r="AL1843" s="23"/>
    </row>
    <row r="1844" spans="31:38" ht="16.5" x14ac:dyDescent="0.2">
      <c r="AE1844" s="22"/>
      <c r="AF1844" s="7"/>
      <c r="AG1844" s="7"/>
      <c r="AH1844" s="7"/>
      <c r="AI1844" s="7"/>
      <c r="AJ1844" s="7"/>
      <c r="AK1844" s="7"/>
      <c r="AL1844" s="23"/>
    </row>
    <row r="1845" spans="31:38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</row>
    <row r="1846" spans="31:38" ht="16.5" x14ac:dyDescent="0.2">
      <c r="AE1846" s="20"/>
      <c r="AF1846" s="12"/>
      <c r="AG1846" s="12"/>
      <c r="AH1846" s="12"/>
      <c r="AI1846" s="12"/>
      <c r="AJ1846" s="12"/>
      <c r="AK1846" s="12"/>
      <c r="AL1846" s="21"/>
    </row>
    <row r="1847" spans="31:38" ht="16.5" x14ac:dyDescent="0.2">
      <c r="AE1847" s="22"/>
      <c r="AF1847" s="7"/>
      <c r="AG1847" s="7"/>
      <c r="AH1847" s="7"/>
      <c r="AI1847" s="7"/>
      <c r="AJ1847" s="7"/>
      <c r="AK1847" s="7"/>
      <c r="AL1847" s="23"/>
    </row>
    <row r="1848" spans="31:38" ht="16.5" x14ac:dyDescent="0.2">
      <c r="AE1848" s="22"/>
      <c r="AF1848" s="7"/>
      <c r="AG1848" s="7"/>
      <c r="AH1848" s="7"/>
      <c r="AI1848" s="7"/>
      <c r="AJ1848" s="7"/>
      <c r="AK1848" s="7"/>
      <c r="AL1848" s="23"/>
    </row>
    <row r="1849" spans="31:38" ht="16.5" x14ac:dyDescent="0.2">
      <c r="AE1849" s="22"/>
      <c r="AF1849" s="7"/>
      <c r="AG1849" s="7"/>
      <c r="AH1849" s="7"/>
      <c r="AI1849" s="7"/>
      <c r="AJ1849" s="7"/>
      <c r="AK1849" s="7"/>
      <c r="AL1849" s="23"/>
    </row>
    <row r="1850" spans="31:38" ht="16.5" x14ac:dyDescent="0.2">
      <c r="AE1850" s="22"/>
      <c r="AF1850" s="7"/>
      <c r="AG1850" s="7"/>
      <c r="AH1850" s="7"/>
      <c r="AI1850" s="7"/>
      <c r="AJ1850" s="7"/>
      <c r="AK1850" s="7"/>
      <c r="AL1850" s="23"/>
    </row>
    <row r="1851" spans="31:38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</row>
    <row r="1852" spans="31:38" ht="16.5" x14ac:dyDescent="0.2">
      <c r="AE1852" s="20"/>
      <c r="AF1852" s="12"/>
      <c r="AG1852" s="12"/>
      <c r="AH1852" s="12"/>
      <c r="AI1852" s="12"/>
      <c r="AJ1852" s="12"/>
      <c r="AK1852" s="12"/>
      <c r="AL1852" s="21"/>
    </row>
    <row r="1853" spans="31:38" ht="16.5" x14ac:dyDescent="0.2">
      <c r="AE1853" s="22"/>
      <c r="AF1853" s="7"/>
      <c r="AG1853" s="7"/>
      <c r="AH1853" s="7"/>
      <c r="AI1853" s="7"/>
      <c r="AJ1853" s="7"/>
      <c r="AK1853" s="7"/>
      <c r="AL1853" s="23"/>
    </row>
    <row r="1854" spans="31:38" ht="16.5" x14ac:dyDescent="0.2">
      <c r="AE1854" s="22"/>
      <c r="AF1854" s="7"/>
      <c r="AG1854" s="7"/>
      <c r="AH1854" s="7"/>
      <c r="AI1854" s="7"/>
      <c r="AJ1854" s="7"/>
      <c r="AK1854" s="7"/>
      <c r="AL1854" s="23"/>
    </row>
    <row r="1855" spans="31:38" ht="16.5" x14ac:dyDescent="0.2">
      <c r="AE1855" s="22"/>
      <c r="AF1855" s="7"/>
      <c r="AG1855" s="7"/>
      <c r="AH1855" s="7"/>
      <c r="AI1855" s="7"/>
      <c r="AJ1855" s="7"/>
      <c r="AK1855" s="7"/>
      <c r="AL1855" s="23"/>
    </row>
    <row r="1856" spans="31:38" ht="16.5" x14ac:dyDescent="0.2">
      <c r="AE1856" s="22"/>
      <c r="AF1856" s="7"/>
      <c r="AG1856" s="7"/>
      <c r="AH1856" s="7"/>
      <c r="AI1856" s="7"/>
      <c r="AJ1856" s="7"/>
      <c r="AK1856" s="7"/>
      <c r="AL1856" s="23"/>
    </row>
    <row r="1857" spans="31:38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</row>
    <row r="1858" spans="31:38" ht="16.5" x14ac:dyDescent="0.2">
      <c r="AE1858" s="20"/>
      <c r="AF1858" s="12"/>
      <c r="AG1858" s="12"/>
      <c r="AH1858" s="12"/>
      <c r="AI1858" s="12"/>
      <c r="AJ1858" s="12"/>
      <c r="AK1858" s="12"/>
      <c r="AL1858" s="21"/>
    </row>
    <row r="1859" spans="31:38" ht="16.5" x14ac:dyDescent="0.2">
      <c r="AE1859" s="22"/>
      <c r="AF1859" s="7"/>
      <c r="AG1859" s="7"/>
      <c r="AH1859" s="7"/>
      <c r="AI1859" s="7"/>
      <c r="AJ1859" s="7"/>
      <c r="AK1859" s="7"/>
      <c r="AL1859" s="23"/>
    </row>
    <row r="1860" spans="31:38" ht="16.5" x14ac:dyDescent="0.2">
      <c r="AE1860" s="22"/>
      <c r="AF1860" s="7"/>
      <c r="AG1860" s="7"/>
      <c r="AH1860" s="7"/>
      <c r="AI1860" s="7"/>
      <c r="AJ1860" s="7"/>
      <c r="AK1860" s="7"/>
      <c r="AL1860" s="23"/>
    </row>
    <row r="1861" spans="31:38" ht="16.5" x14ac:dyDescent="0.2">
      <c r="AE1861" s="22"/>
      <c r="AF1861" s="7"/>
      <c r="AG1861" s="7"/>
      <c r="AH1861" s="7"/>
      <c r="AI1861" s="7"/>
      <c r="AJ1861" s="7"/>
      <c r="AK1861" s="7"/>
      <c r="AL1861" s="23"/>
    </row>
    <row r="1862" spans="31:38" ht="16.5" x14ac:dyDescent="0.2">
      <c r="AE1862" s="22"/>
      <c r="AF1862" s="7"/>
      <c r="AG1862" s="7"/>
      <c r="AH1862" s="7"/>
      <c r="AI1862" s="7"/>
      <c r="AJ1862" s="7"/>
      <c r="AK1862" s="7"/>
      <c r="AL1862" s="23"/>
    </row>
    <row r="1863" spans="31:38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</row>
    <row r="1864" spans="31:38" ht="16.5" x14ac:dyDescent="0.2">
      <c r="AE1864" s="20"/>
      <c r="AF1864" s="12"/>
      <c r="AG1864" s="12"/>
      <c r="AH1864" s="12"/>
      <c r="AI1864" s="12"/>
      <c r="AJ1864" s="12"/>
      <c r="AK1864" s="12"/>
      <c r="AL1864" s="21"/>
    </row>
    <row r="1865" spans="31:38" ht="16.5" x14ac:dyDescent="0.2">
      <c r="AE1865" s="22"/>
      <c r="AF1865" s="7"/>
      <c r="AG1865" s="7"/>
      <c r="AH1865" s="7"/>
      <c r="AI1865" s="7"/>
      <c r="AJ1865" s="7"/>
      <c r="AK1865" s="7"/>
      <c r="AL1865" s="23"/>
    </row>
    <row r="1866" spans="31:38" ht="16.5" x14ac:dyDescent="0.2">
      <c r="AE1866" s="22"/>
      <c r="AF1866" s="7"/>
      <c r="AG1866" s="7"/>
      <c r="AH1866" s="7"/>
      <c r="AI1866" s="7"/>
      <c r="AJ1866" s="7"/>
      <c r="AK1866" s="7"/>
      <c r="AL1866" s="23"/>
    </row>
    <row r="1867" spans="31:38" ht="16.5" x14ac:dyDescent="0.2">
      <c r="AE1867" s="22"/>
      <c r="AF1867" s="7"/>
      <c r="AG1867" s="7"/>
      <c r="AH1867" s="7"/>
      <c r="AI1867" s="7"/>
      <c r="AJ1867" s="7"/>
      <c r="AK1867" s="7"/>
      <c r="AL1867" s="23"/>
    </row>
    <row r="1868" spans="31:38" ht="16.5" x14ac:dyDescent="0.2">
      <c r="AE1868" s="22"/>
      <c r="AF1868" s="7"/>
      <c r="AG1868" s="7"/>
      <c r="AH1868" s="7"/>
      <c r="AI1868" s="7"/>
      <c r="AJ1868" s="7"/>
      <c r="AK1868" s="7"/>
      <c r="AL1868" s="23"/>
    </row>
    <row r="1869" spans="31:38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</row>
    <row r="1870" spans="31:38" ht="16.5" x14ac:dyDescent="0.2">
      <c r="AE1870" s="20"/>
      <c r="AF1870" s="12"/>
      <c r="AG1870" s="12"/>
      <c r="AH1870" s="12"/>
      <c r="AI1870" s="12"/>
      <c r="AJ1870" s="12"/>
      <c r="AK1870" s="12"/>
      <c r="AL1870" s="21"/>
    </row>
    <row r="1871" spans="31:38" ht="16.5" x14ac:dyDescent="0.2">
      <c r="AE1871" s="22"/>
      <c r="AF1871" s="7"/>
      <c r="AG1871" s="7"/>
      <c r="AH1871" s="7"/>
      <c r="AI1871" s="7"/>
      <c r="AJ1871" s="7"/>
      <c r="AK1871" s="7"/>
      <c r="AL1871" s="23"/>
    </row>
    <row r="1872" spans="31:38" ht="16.5" x14ac:dyDescent="0.2">
      <c r="AE1872" s="22"/>
      <c r="AF1872" s="7"/>
      <c r="AG1872" s="7"/>
      <c r="AH1872" s="7"/>
      <c r="AI1872" s="7"/>
      <c r="AJ1872" s="7"/>
      <c r="AK1872" s="7"/>
      <c r="AL1872" s="23"/>
    </row>
    <row r="1873" spans="31:38" ht="16.5" x14ac:dyDescent="0.2">
      <c r="AE1873" s="22"/>
      <c r="AF1873" s="7"/>
      <c r="AG1873" s="7"/>
      <c r="AH1873" s="7"/>
      <c r="AI1873" s="7"/>
      <c r="AJ1873" s="7"/>
      <c r="AK1873" s="7"/>
      <c r="AL1873" s="23"/>
    </row>
    <row r="1874" spans="31:38" ht="16.5" x14ac:dyDescent="0.2">
      <c r="AE1874" s="22"/>
      <c r="AF1874" s="7"/>
      <c r="AG1874" s="7"/>
      <c r="AH1874" s="7"/>
      <c r="AI1874" s="7"/>
      <c r="AJ1874" s="7"/>
      <c r="AK1874" s="7"/>
      <c r="AL1874" s="23"/>
    </row>
    <row r="1875" spans="31:38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</row>
    <row r="1876" spans="31:38" ht="16.5" x14ac:dyDescent="0.2">
      <c r="AE1876" s="20"/>
      <c r="AF1876" s="12"/>
      <c r="AG1876" s="12"/>
      <c r="AH1876" s="12"/>
      <c r="AI1876" s="12"/>
      <c r="AJ1876" s="12"/>
      <c r="AK1876" s="12"/>
      <c r="AL1876" s="21"/>
    </row>
    <row r="1877" spans="31:38" ht="16.5" x14ac:dyDescent="0.2">
      <c r="AE1877" s="22"/>
      <c r="AF1877" s="7"/>
      <c r="AG1877" s="7"/>
      <c r="AH1877" s="7"/>
      <c r="AI1877" s="7"/>
      <c r="AJ1877" s="7"/>
      <c r="AK1877" s="7"/>
      <c r="AL1877" s="23"/>
    </row>
    <row r="1878" spans="31:38" ht="16.5" x14ac:dyDescent="0.2">
      <c r="AE1878" s="22"/>
      <c r="AF1878" s="7"/>
      <c r="AG1878" s="7"/>
      <c r="AH1878" s="7"/>
      <c r="AI1878" s="7"/>
      <c r="AJ1878" s="7"/>
      <c r="AK1878" s="7"/>
      <c r="AL1878" s="23"/>
    </row>
    <row r="1879" spans="31:38" ht="16.5" x14ac:dyDescent="0.2">
      <c r="AE1879" s="22"/>
      <c r="AF1879" s="7"/>
      <c r="AG1879" s="7"/>
      <c r="AH1879" s="7"/>
      <c r="AI1879" s="7"/>
      <c r="AJ1879" s="7"/>
      <c r="AK1879" s="7"/>
      <c r="AL1879" s="23"/>
    </row>
    <row r="1880" spans="31:38" ht="16.5" x14ac:dyDescent="0.2">
      <c r="AE1880" s="22"/>
      <c r="AF1880" s="7"/>
      <c r="AG1880" s="7"/>
      <c r="AH1880" s="7"/>
      <c r="AI1880" s="7"/>
      <c r="AJ1880" s="7"/>
      <c r="AK1880" s="7"/>
      <c r="AL1880" s="23"/>
    </row>
    <row r="1881" spans="31:38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</row>
    <row r="1882" spans="31:38" ht="16.5" x14ac:dyDescent="0.2">
      <c r="AE1882" s="20"/>
      <c r="AF1882" s="12"/>
      <c r="AG1882" s="12"/>
      <c r="AH1882" s="12"/>
      <c r="AI1882" s="12"/>
      <c r="AJ1882" s="12"/>
      <c r="AK1882" s="12"/>
      <c r="AL1882" s="21"/>
    </row>
    <row r="1883" spans="31:38" ht="16.5" x14ac:dyDescent="0.2">
      <c r="AE1883" s="22"/>
      <c r="AF1883" s="7"/>
      <c r="AG1883" s="7"/>
      <c r="AH1883" s="7"/>
      <c r="AI1883" s="7"/>
      <c r="AJ1883" s="7"/>
      <c r="AK1883" s="7"/>
      <c r="AL1883" s="23"/>
    </row>
    <row r="1884" spans="31:38" ht="16.5" x14ac:dyDescent="0.2">
      <c r="AE1884" s="22"/>
      <c r="AF1884" s="7"/>
      <c r="AG1884" s="7"/>
      <c r="AH1884" s="7"/>
      <c r="AI1884" s="7"/>
      <c r="AJ1884" s="7"/>
      <c r="AK1884" s="7"/>
      <c r="AL1884" s="23"/>
    </row>
    <row r="1885" spans="31:38" ht="16.5" x14ac:dyDescent="0.2">
      <c r="AE1885" s="22"/>
      <c r="AF1885" s="7"/>
      <c r="AG1885" s="7"/>
      <c r="AH1885" s="7"/>
      <c r="AI1885" s="7"/>
      <c r="AJ1885" s="7"/>
      <c r="AK1885" s="7"/>
      <c r="AL1885" s="23"/>
    </row>
    <row r="1886" spans="31:38" ht="16.5" x14ac:dyDescent="0.2">
      <c r="AE1886" s="22"/>
      <c r="AF1886" s="7"/>
      <c r="AG1886" s="7"/>
      <c r="AH1886" s="7"/>
      <c r="AI1886" s="7"/>
      <c r="AJ1886" s="7"/>
      <c r="AK1886" s="7"/>
      <c r="AL1886" s="23"/>
    </row>
    <row r="1887" spans="31:38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</row>
    <row r="1888" spans="31:38" ht="16.5" x14ac:dyDescent="0.2">
      <c r="AE1888" s="20"/>
      <c r="AF1888" s="12"/>
      <c r="AG1888" s="12"/>
      <c r="AH1888" s="12"/>
      <c r="AI1888" s="12"/>
      <c r="AJ1888" s="12"/>
      <c r="AK1888" s="12"/>
      <c r="AL1888" s="21"/>
    </row>
    <row r="1889" spans="31:38" ht="16.5" x14ac:dyDescent="0.2">
      <c r="AE1889" s="22"/>
      <c r="AF1889" s="7"/>
      <c r="AG1889" s="7"/>
      <c r="AH1889" s="7"/>
      <c r="AI1889" s="7"/>
      <c r="AJ1889" s="7"/>
      <c r="AK1889" s="7"/>
      <c r="AL1889" s="23"/>
    </row>
    <row r="1890" spans="31:38" ht="16.5" x14ac:dyDescent="0.2">
      <c r="AE1890" s="22"/>
      <c r="AF1890" s="7"/>
      <c r="AG1890" s="7"/>
      <c r="AH1890" s="7"/>
      <c r="AI1890" s="7"/>
      <c r="AJ1890" s="7"/>
      <c r="AK1890" s="7"/>
      <c r="AL1890" s="23"/>
    </row>
    <row r="1891" spans="31:38" ht="16.5" x14ac:dyDescent="0.2">
      <c r="AE1891" s="22"/>
      <c r="AF1891" s="7"/>
      <c r="AG1891" s="7"/>
      <c r="AH1891" s="7"/>
      <c r="AI1891" s="7"/>
      <c r="AJ1891" s="7"/>
      <c r="AK1891" s="7"/>
      <c r="AL1891" s="23"/>
    </row>
    <row r="1892" spans="31:38" ht="16.5" x14ac:dyDescent="0.2">
      <c r="AE1892" s="22"/>
      <c r="AF1892" s="7"/>
      <c r="AG1892" s="7"/>
      <c r="AH1892" s="7"/>
      <c r="AI1892" s="7"/>
      <c r="AJ1892" s="7"/>
      <c r="AK1892" s="7"/>
      <c r="AL1892" s="23"/>
    </row>
    <row r="1893" spans="31:38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</row>
    <row r="1894" spans="31:38" ht="16.5" x14ac:dyDescent="0.2">
      <c r="AE1894" s="20"/>
      <c r="AF1894" s="12"/>
      <c r="AG1894" s="12"/>
      <c r="AH1894" s="12"/>
      <c r="AI1894" s="12"/>
      <c r="AJ1894" s="12"/>
      <c r="AK1894" s="12"/>
      <c r="AL1894" s="21"/>
    </row>
    <row r="1895" spans="31:38" ht="16.5" x14ac:dyDescent="0.2">
      <c r="AE1895" s="22"/>
      <c r="AF1895" s="7"/>
      <c r="AG1895" s="7"/>
      <c r="AH1895" s="7"/>
      <c r="AI1895" s="7"/>
      <c r="AJ1895" s="7"/>
      <c r="AK1895" s="7"/>
      <c r="AL1895" s="23"/>
    </row>
    <row r="1896" spans="31:38" ht="16.5" x14ac:dyDescent="0.2">
      <c r="AE1896" s="22"/>
      <c r="AF1896" s="7"/>
      <c r="AG1896" s="7"/>
      <c r="AH1896" s="7"/>
      <c r="AI1896" s="7"/>
      <c r="AJ1896" s="7"/>
      <c r="AK1896" s="7"/>
      <c r="AL1896" s="23"/>
    </row>
    <row r="1897" spans="31:38" ht="16.5" x14ac:dyDescent="0.2">
      <c r="AE1897" s="22"/>
      <c r="AF1897" s="7"/>
      <c r="AG1897" s="7"/>
      <c r="AH1897" s="7"/>
      <c r="AI1897" s="7"/>
      <c r="AJ1897" s="7"/>
      <c r="AK1897" s="7"/>
      <c r="AL1897" s="23"/>
    </row>
    <row r="1898" spans="31:38" ht="16.5" x14ac:dyDescent="0.2">
      <c r="AE1898" s="22"/>
      <c r="AF1898" s="7"/>
      <c r="AG1898" s="7"/>
      <c r="AH1898" s="7"/>
      <c r="AI1898" s="7"/>
      <c r="AJ1898" s="7"/>
      <c r="AK1898" s="7"/>
      <c r="AL1898" s="23"/>
    </row>
    <row r="1899" spans="31:38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</row>
    <row r="1900" spans="31:38" ht="16.5" x14ac:dyDescent="0.2">
      <c r="AE1900" s="20"/>
      <c r="AF1900" s="12"/>
      <c r="AG1900" s="12"/>
      <c r="AH1900" s="12"/>
      <c r="AI1900" s="12"/>
      <c r="AJ1900" s="12"/>
      <c r="AK1900" s="12"/>
      <c r="AL1900" s="21"/>
    </row>
    <row r="1901" spans="31:38" ht="16.5" x14ac:dyDescent="0.2">
      <c r="AE1901" s="22"/>
      <c r="AF1901" s="7"/>
      <c r="AG1901" s="7"/>
      <c r="AH1901" s="7"/>
      <c r="AI1901" s="7"/>
      <c r="AJ1901" s="7"/>
      <c r="AK1901" s="7"/>
      <c r="AL1901" s="23"/>
    </row>
    <row r="1902" spans="31:38" ht="16.5" x14ac:dyDescent="0.2">
      <c r="AE1902" s="22"/>
      <c r="AF1902" s="7"/>
      <c r="AG1902" s="7"/>
      <c r="AH1902" s="7"/>
      <c r="AI1902" s="7"/>
      <c r="AJ1902" s="7"/>
      <c r="AK1902" s="7"/>
      <c r="AL1902" s="23"/>
    </row>
    <row r="1903" spans="31:38" ht="16.5" x14ac:dyDescent="0.2">
      <c r="AE1903" s="22"/>
      <c r="AF1903" s="7"/>
      <c r="AG1903" s="7"/>
      <c r="AH1903" s="7"/>
      <c r="AI1903" s="7"/>
      <c r="AJ1903" s="7"/>
      <c r="AK1903" s="7"/>
      <c r="AL1903" s="23"/>
    </row>
    <row r="1904" spans="31:38" ht="16.5" x14ac:dyDescent="0.2">
      <c r="AE1904" s="22"/>
      <c r="AF1904" s="7"/>
      <c r="AG1904" s="7"/>
      <c r="AH1904" s="7"/>
      <c r="AI1904" s="7"/>
      <c r="AJ1904" s="7"/>
      <c r="AK1904" s="7"/>
      <c r="AL1904" s="23"/>
    </row>
    <row r="1905" spans="31:38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</row>
    <row r="1906" spans="31:38" ht="16.5" x14ac:dyDescent="0.2">
      <c r="AE1906" s="20"/>
      <c r="AF1906" s="12"/>
      <c r="AG1906" s="12"/>
      <c r="AH1906" s="12"/>
      <c r="AI1906" s="12"/>
      <c r="AJ1906" s="12"/>
      <c r="AK1906" s="12"/>
      <c r="AL1906" s="21"/>
    </row>
    <row r="1907" spans="31:38" ht="16.5" x14ac:dyDescent="0.2">
      <c r="AE1907" s="22"/>
      <c r="AF1907" s="7"/>
      <c r="AG1907" s="7"/>
      <c r="AH1907" s="7"/>
      <c r="AI1907" s="7"/>
      <c r="AJ1907" s="7"/>
      <c r="AK1907" s="7"/>
      <c r="AL1907" s="23"/>
    </row>
    <row r="1908" spans="31:38" ht="16.5" x14ac:dyDescent="0.2">
      <c r="AE1908" s="22"/>
      <c r="AF1908" s="7"/>
      <c r="AG1908" s="7"/>
      <c r="AH1908" s="7"/>
      <c r="AI1908" s="7"/>
      <c r="AJ1908" s="7"/>
      <c r="AK1908" s="7"/>
      <c r="AL1908" s="23"/>
    </row>
    <row r="1909" spans="31:38" ht="16.5" x14ac:dyDescent="0.2">
      <c r="AE1909" s="22"/>
      <c r="AF1909" s="7"/>
      <c r="AG1909" s="7"/>
      <c r="AH1909" s="7"/>
      <c r="AI1909" s="7"/>
      <c r="AJ1909" s="7"/>
      <c r="AK1909" s="7"/>
      <c r="AL1909" s="23"/>
    </row>
    <row r="1910" spans="31:38" ht="16.5" x14ac:dyDescent="0.2">
      <c r="AE1910" s="22"/>
      <c r="AF1910" s="7"/>
      <c r="AG1910" s="7"/>
      <c r="AH1910" s="7"/>
      <c r="AI1910" s="7"/>
      <c r="AJ1910" s="7"/>
      <c r="AK1910" s="7"/>
      <c r="AL1910" s="23"/>
    </row>
    <row r="1911" spans="31:38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</row>
    <row r="1912" spans="31:38" ht="16.5" x14ac:dyDescent="0.2">
      <c r="AE1912" s="20"/>
      <c r="AF1912" s="12"/>
      <c r="AG1912" s="12"/>
      <c r="AH1912" s="12"/>
      <c r="AI1912" s="12"/>
      <c r="AJ1912" s="12"/>
      <c r="AK1912" s="12"/>
      <c r="AL1912" s="21"/>
    </row>
    <row r="1913" spans="31:38" ht="16.5" x14ac:dyDescent="0.2">
      <c r="AE1913" s="22"/>
      <c r="AF1913" s="7"/>
      <c r="AG1913" s="7"/>
      <c r="AH1913" s="7"/>
      <c r="AI1913" s="7"/>
      <c r="AJ1913" s="7"/>
      <c r="AK1913" s="7"/>
      <c r="AL1913" s="23"/>
    </row>
    <row r="1914" spans="31:38" ht="16.5" x14ac:dyDescent="0.2">
      <c r="AE1914" s="22"/>
      <c r="AF1914" s="7"/>
      <c r="AG1914" s="7"/>
      <c r="AH1914" s="7"/>
      <c r="AI1914" s="7"/>
      <c r="AJ1914" s="7"/>
      <c r="AK1914" s="7"/>
      <c r="AL1914" s="23"/>
    </row>
    <row r="1915" spans="31:38" ht="16.5" x14ac:dyDescent="0.2">
      <c r="AE1915" s="22"/>
      <c r="AF1915" s="7"/>
      <c r="AG1915" s="7"/>
      <c r="AH1915" s="7"/>
      <c r="AI1915" s="7"/>
      <c r="AJ1915" s="7"/>
      <c r="AK1915" s="7"/>
      <c r="AL1915" s="23"/>
    </row>
    <row r="1916" spans="31:38" ht="16.5" x14ac:dyDescent="0.2">
      <c r="AE1916" s="22"/>
      <c r="AF1916" s="7"/>
      <c r="AG1916" s="7"/>
      <c r="AH1916" s="7"/>
      <c r="AI1916" s="7"/>
      <c r="AJ1916" s="7"/>
      <c r="AK1916" s="7"/>
      <c r="AL1916" s="23"/>
    </row>
    <row r="1917" spans="31:38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</row>
    <row r="1918" spans="31:38" ht="16.5" x14ac:dyDescent="0.2">
      <c r="AE1918" s="20"/>
      <c r="AF1918" s="12"/>
      <c r="AG1918" s="12"/>
      <c r="AH1918" s="12"/>
      <c r="AI1918" s="12"/>
      <c r="AJ1918" s="12"/>
      <c r="AK1918" s="12"/>
      <c r="AL1918" s="21"/>
    </row>
    <row r="1919" spans="31:38" ht="16.5" x14ac:dyDescent="0.2">
      <c r="AE1919" s="22"/>
      <c r="AF1919" s="7"/>
      <c r="AG1919" s="7"/>
      <c r="AH1919" s="7"/>
      <c r="AI1919" s="7"/>
      <c r="AJ1919" s="7"/>
      <c r="AK1919" s="7"/>
      <c r="AL1919" s="23"/>
    </row>
    <row r="1920" spans="31:38" ht="16.5" x14ac:dyDescent="0.2">
      <c r="AE1920" s="22"/>
      <c r="AF1920" s="7"/>
      <c r="AG1920" s="7"/>
      <c r="AH1920" s="7"/>
      <c r="AI1920" s="7"/>
      <c r="AJ1920" s="7"/>
      <c r="AK1920" s="7"/>
      <c r="AL1920" s="23"/>
    </row>
    <row r="1921" spans="31:38" ht="16.5" x14ac:dyDescent="0.2">
      <c r="AE1921" s="22"/>
      <c r="AF1921" s="7"/>
      <c r="AG1921" s="7"/>
      <c r="AH1921" s="7"/>
      <c r="AI1921" s="7"/>
      <c r="AJ1921" s="7"/>
      <c r="AK1921" s="7"/>
      <c r="AL1921" s="23"/>
    </row>
    <row r="1922" spans="31:38" ht="16.5" x14ac:dyDescent="0.2">
      <c r="AE1922" s="22"/>
      <c r="AF1922" s="7"/>
      <c r="AG1922" s="7"/>
      <c r="AH1922" s="7"/>
      <c r="AI1922" s="7"/>
      <c r="AJ1922" s="7"/>
      <c r="AK1922" s="7"/>
      <c r="AL1922" s="23"/>
    </row>
    <row r="1923" spans="31:38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</row>
    <row r="1924" spans="31:38" ht="16.5" x14ac:dyDescent="0.2">
      <c r="AE1924" s="20"/>
      <c r="AF1924" s="12"/>
      <c r="AG1924" s="12"/>
      <c r="AH1924" s="12"/>
      <c r="AI1924" s="12"/>
      <c r="AJ1924" s="12"/>
      <c r="AK1924" s="12"/>
      <c r="AL1924" s="21"/>
    </row>
    <row r="1925" spans="31:38" ht="16.5" x14ac:dyDescent="0.2">
      <c r="AE1925" s="22"/>
      <c r="AF1925" s="7"/>
      <c r="AG1925" s="7"/>
      <c r="AH1925" s="7"/>
      <c r="AI1925" s="7"/>
      <c r="AJ1925" s="7"/>
      <c r="AK1925" s="7"/>
      <c r="AL1925" s="23"/>
    </row>
    <row r="1926" spans="31:38" ht="16.5" x14ac:dyDescent="0.2">
      <c r="AE1926" s="22"/>
      <c r="AF1926" s="7"/>
      <c r="AG1926" s="7"/>
      <c r="AH1926" s="7"/>
      <c r="AI1926" s="7"/>
      <c r="AJ1926" s="7"/>
      <c r="AK1926" s="7"/>
      <c r="AL1926" s="23"/>
    </row>
    <row r="1927" spans="31:38" ht="16.5" x14ac:dyDescent="0.2">
      <c r="AE1927" s="22"/>
      <c r="AF1927" s="7"/>
      <c r="AG1927" s="7"/>
      <c r="AH1927" s="7"/>
      <c r="AI1927" s="7"/>
      <c r="AJ1927" s="7"/>
      <c r="AK1927" s="7"/>
      <c r="AL1927" s="23"/>
    </row>
    <row r="1928" spans="31:38" ht="16.5" x14ac:dyDescent="0.2">
      <c r="AE1928" s="22"/>
      <c r="AF1928" s="7"/>
      <c r="AG1928" s="7"/>
      <c r="AH1928" s="7"/>
      <c r="AI1928" s="7"/>
      <c r="AJ1928" s="7"/>
      <c r="AK1928" s="7"/>
      <c r="AL1928" s="23"/>
    </row>
    <row r="1929" spans="31:38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</row>
    <row r="1930" spans="31:38" ht="16.5" x14ac:dyDescent="0.2">
      <c r="AE1930" s="20"/>
      <c r="AF1930" s="12"/>
      <c r="AG1930" s="12"/>
      <c r="AH1930" s="12"/>
      <c r="AI1930" s="12"/>
      <c r="AJ1930" s="12"/>
      <c r="AK1930" s="12"/>
      <c r="AL1930" s="21"/>
    </row>
    <row r="1931" spans="31:38" ht="16.5" x14ac:dyDescent="0.2">
      <c r="AE1931" s="22"/>
      <c r="AF1931" s="7"/>
      <c r="AG1931" s="7"/>
      <c r="AH1931" s="7"/>
      <c r="AI1931" s="7"/>
      <c r="AJ1931" s="7"/>
      <c r="AK1931" s="7"/>
      <c r="AL1931" s="23"/>
    </row>
    <row r="1932" spans="31:38" ht="16.5" x14ac:dyDescent="0.2">
      <c r="AE1932" s="22"/>
      <c r="AF1932" s="7"/>
      <c r="AG1932" s="7"/>
      <c r="AH1932" s="7"/>
      <c r="AI1932" s="7"/>
      <c r="AJ1932" s="7"/>
      <c r="AK1932" s="7"/>
      <c r="AL1932" s="23"/>
    </row>
    <row r="1933" spans="31:38" ht="16.5" x14ac:dyDescent="0.2">
      <c r="AE1933" s="22"/>
      <c r="AF1933" s="7"/>
      <c r="AG1933" s="7"/>
      <c r="AH1933" s="7"/>
      <c r="AI1933" s="7"/>
      <c r="AJ1933" s="7"/>
      <c r="AK1933" s="7"/>
      <c r="AL1933" s="23"/>
    </row>
    <row r="1934" spans="31:38" ht="16.5" x14ac:dyDescent="0.2">
      <c r="AE1934" s="22"/>
      <c r="AF1934" s="7"/>
      <c r="AG1934" s="7"/>
      <c r="AH1934" s="7"/>
      <c r="AI1934" s="7"/>
      <c r="AJ1934" s="7"/>
      <c r="AK1934" s="7"/>
      <c r="AL1934" s="23"/>
    </row>
    <row r="1935" spans="31:38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</row>
    <row r="1936" spans="31:38" ht="16.5" x14ac:dyDescent="0.2">
      <c r="AE1936" s="20"/>
      <c r="AF1936" s="12"/>
      <c r="AG1936" s="12"/>
      <c r="AH1936" s="12"/>
      <c r="AI1936" s="12"/>
      <c r="AJ1936" s="12"/>
      <c r="AK1936" s="12"/>
      <c r="AL1936" s="21"/>
    </row>
    <row r="1937" spans="31:38" ht="16.5" x14ac:dyDescent="0.2">
      <c r="AE1937" s="22"/>
      <c r="AF1937" s="7"/>
      <c r="AG1937" s="7"/>
      <c r="AH1937" s="7"/>
      <c r="AI1937" s="7"/>
      <c r="AJ1937" s="7"/>
      <c r="AK1937" s="7"/>
      <c r="AL1937" s="23"/>
    </row>
    <row r="1938" spans="31:38" ht="16.5" x14ac:dyDescent="0.2">
      <c r="AE1938" s="22"/>
      <c r="AF1938" s="7"/>
      <c r="AG1938" s="7"/>
      <c r="AH1938" s="7"/>
      <c r="AI1938" s="7"/>
      <c r="AJ1938" s="7"/>
      <c r="AK1938" s="7"/>
      <c r="AL1938" s="23"/>
    </row>
    <row r="1939" spans="31:38" ht="16.5" x14ac:dyDescent="0.2">
      <c r="AE1939" s="22"/>
      <c r="AF1939" s="7"/>
      <c r="AG1939" s="7"/>
      <c r="AH1939" s="7"/>
      <c r="AI1939" s="7"/>
      <c r="AJ1939" s="7"/>
      <c r="AK1939" s="7"/>
      <c r="AL1939" s="23"/>
    </row>
    <row r="1940" spans="31:38" ht="16.5" x14ac:dyDescent="0.2">
      <c r="AE1940" s="22"/>
      <c r="AF1940" s="7"/>
      <c r="AG1940" s="7"/>
      <c r="AH1940" s="7"/>
      <c r="AI1940" s="7"/>
      <c r="AJ1940" s="7"/>
      <c r="AK1940" s="7"/>
      <c r="AL1940" s="23"/>
    </row>
    <row r="1941" spans="31:38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</row>
    <row r="1942" spans="31:38" ht="16.5" x14ac:dyDescent="0.2">
      <c r="AE1942" s="20"/>
      <c r="AF1942" s="12"/>
      <c r="AG1942" s="12"/>
      <c r="AH1942" s="12"/>
      <c r="AI1942" s="12"/>
      <c r="AJ1942" s="12"/>
      <c r="AK1942" s="12"/>
      <c r="AL1942" s="21"/>
    </row>
    <row r="1943" spans="31:38" ht="16.5" x14ac:dyDescent="0.2">
      <c r="AE1943" s="22"/>
      <c r="AF1943" s="7"/>
      <c r="AG1943" s="7"/>
      <c r="AH1943" s="7"/>
      <c r="AI1943" s="7"/>
      <c r="AJ1943" s="7"/>
      <c r="AK1943" s="7"/>
      <c r="AL1943" s="23"/>
    </row>
    <row r="1944" spans="31:38" ht="16.5" x14ac:dyDescent="0.2">
      <c r="AE1944" s="22"/>
      <c r="AF1944" s="7"/>
      <c r="AG1944" s="7"/>
      <c r="AH1944" s="7"/>
      <c r="AI1944" s="7"/>
      <c r="AJ1944" s="7"/>
      <c r="AK1944" s="7"/>
      <c r="AL1944" s="23"/>
    </row>
    <row r="1945" spans="31:38" ht="16.5" x14ac:dyDescent="0.2">
      <c r="AE1945" s="22"/>
      <c r="AF1945" s="7"/>
      <c r="AG1945" s="7"/>
      <c r="AH1945" s="7"/>
      <c r="AI1945" s="7"/>
      <c r="AJ1945" s="7"/>
      <c r="AK1945" s="7"/>
      <c r="AL1945" s="23"/>
    </row>
    <row r="1946" spans="31:38" ht="16.5" x14ac:dyDescent="0.2">
      <c r="AE1946" s="22"/>
      <c r="AF1946" s="7"/>
      <c r="AG1946" s="7"/>
      <c r="AH1946" s="7"/>
      <c r="AI1946" s="7"/>
      <c r="AJ1946" s="7"/>
      <c r="AK1946" s="7"/>
      <c r="AL1946" s="23"/>
    </row>
    <row r="1947" spans="31:38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</row>
    <row r="1948" spans="31:38" ht="16.5" x14ac:dyDescent="0.2">
      <c r="AE1948" s="20"/>
      <c r="AF1948" s="12"/>
      <c r="AG1948" s="12"/>
      <c r="AH1948" s="12"/>
      <c r="AI1948" s="12"/>
      <c r="AJ1948" s="12"/>
      <c r="AK1948" s="12"/>
      <c r="AL1948" s="21"/>
    </row>
    <row r="1949" spans="31:38" ht="16.5" x14ac:dyDescent="0.2">
      <c r="AE1949" s="22"/>
      <c r="AF1949" s="7"/>
      <c r="AG1949" s="7"/>
      <c r="AH1949" s="7"/>
      <c r="AI1949" s="7"/>
      <c r="AJ1949" s="7"/>
      <c r="AK1949" s="7"/>
      <c r="AL1949" s="23"/>
    </row>
    <row r="1950" spans="31:38" ht="16.5" x14ac:dyDescent="0.2">
      <c r="AE1950" s="22"/>
      <c r="AF1950" s="7"/>
      <c r="AG1950" s="7"/>
      <c r="AH1950" s="7"/>
      <c r="AI1950" s="7"/>
      <c r="AJ1950" s="7"/>
      <c r="AK1950" s="7"/>
      <c r="AL1950" s="23"/>
    </row>
    <row r="1951" spans="31:38" ht="16.5" x14ac:dyDescent="0.2">
      <c r="AE1951" s="22"/>
      <c r="AF1951" s="7"/>
      <c r="AG1951" s="7"/>
      <c r="AH1951" s="7"/>
      <c r="AI1951" s="7"/>
      <c r="AJ1951" s="7"/>
      <c r="AK1951" s="7"/>
      <c r="AL1951" s="23"/>
    </row>
    <row r="1952" spans="31:38" ht="16.5" x14ac:dyDescent="0.2">
      <c r="AE1952" s="22"/>
      <c r="AF1952" s="7"/>
      <c r="AG1952" s="7"/>
      <c r="AH1952" s="7"/>
      <c r="AI1952" s="7"/>
      <c r="AJ1952" s="7"/>
      <c r="AK1952" s="7"/>
      <c r="AL1952" s="23"/>
    </row>
    <row r="1953" spans="31:38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</row>
    <row r="1954" spans="31:38" ht="16.5" x14ac:dyDescent="0.2">
      <c r="AE1954" s="20"/>
      <c r="AF1954" s="12"/>
      <c r="AG1954" s="12"/>
      <c r="AH1954" s="12"/>
      <c r="AI1954" s="12"/>
      <c r="AJ1954" s="12"/>
      <c r="AK1954" s="12"/>
      <c r="AL1954" s="21"/>
    </row>
    <row r="1955" spans="31:38" ht="16.5" x14ac:dyDescent="0.2">
      <c r="AE1955" s="22"/>
      <c r="AF1955" s="7"/>
      <c r="AG1955" s="7"/>
      <c r="AH1955" s="7"/>
      <c r="AI1955" s="7"/>
      <c r="AJ1955" s="7"/>
      <c r="AK1955" s="7"/>
      <c r="AL1955" s="23"/>
    </row>
    <row r="1956" spans="31:38" ht="16.5" x14ac:dyDescent="0.2">
      <c r="AE1956" s="22"/>
      <c r="AF1956" s="7"/>
      <c r="AG1956" s="7"/>
      <c r="AH1956" s="7"/>
      <c r="AI1956" s="7"/>
      <c r="AJ1956" s="7"/>
      <c r="AK1956" s="7"/>
      <c r="AL1956" s="23"/>
    </row>
    <row r="1957" spans="31:38" ht="16.5" x14ac:dyDescent="0.2">
      <c r="AE1957" s="22"/>
      <c r="AF1957" s="7"/>
      <c r="AG1957" s="7"/>
      <c r="AH1957" s="7"/>
      <c r="AI1957" s="7"/>
      <c r="AJ1957" s="7"/>
      <c r="AK1957" s="7"/>
      <c r="AL1957" s="23"/>
    </row>
    <row r="1958" spans="31:38" ht="16.5" x14ac:dyDescent="0.2">
      <c r="AE1958" s="22"/>
      <c r="AF1958" s="7"/>
      <c r="AG1958" s="7"/>
      <c r="AH1958" s="7"/>
      <c r="AI1958" s="7"/>
      <c r="AJ1958" s="7"/>
      <c r="AK1958" s="7"/>
      <c r="AL1958" s="23"/>
    </row>
    <row r="1959" spans="31:38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</row>
    <row r="1960" spans="31:38" ht="16.5" x14ac:dyDescent="0.2">
      <c r="AE1960" s="20"/>
      <c r="AF1960" s="12"/>
      <c r="AG1960" s="12"/>
      <c r="AH1960" s="12"/>
      <c r="AI1960" s="12"/>
      <c r="AJ1960" s="12"/>
      <c r="AK1960" s="12"/>
      <c r="AL1960" s="21"/>
    </row>
    <row r="1961" spans="31:38" ht="16.5" x14ac:dyDescent="0.2">
      <c r="AE1961" s="22"/>
      <c r="AF1961" s="7"/>
      <c r="AG1961" s="7"/>
      <c r="AH1961" s="7"/>
      <c r="AI1961" s="7"/>
      <c r="AJ1961" s="7"/>
      <c r="AK1961" s="7"/>
      <c r="AL1961" s="23"/>
    </row>
    <row r="1962" spans="31:38" ht="16.5" x14ac:dyDescent="0.2">
      <c r="AE1962" s="22"/>
      <c r="AF1962" s="7"/>
      <c r="AG1962" s="7"/>
      <c r="AH1962" s="7"/>
      <c r="AI1962" s="7"/>
      <c r="AJ1962" s="7"/>
      <c r="AK1962" s="7"/>
      <c r="AL1962" s="23"/>
    </row>
    <row r="1963" spans="31:38" ht="16.5" x14ac:dyDescent="0.2">
      <c r="AE1963" s="22"/>
      <c r="AF1963" s="7"/>
      <c r="AG1963" s="7"/>
      <c r="AH1963" s="7"/>
      <c r="AI1963" s="7"/>
      <c r="AJ1963" s="7"/>
      <c r="AK1963" s="7"/>
      <c r="AL1963" s="23"/>
    </row>
    <row r="1964" spans="31:38" ht="16.5" x14ac:dyDescent="0.2">
      <c r="AE1964" s="22"/>
      <c r="AF1964" s="7"/>
      <c r="AG1964" s="7"/>
      <c r="AH1964" s="7"/>
      <c r="AI1964" s="7"/>
      <c r="AJ1964" s="7"/>
      <c r="AK1964" s="7"/>
      <c r="AL1964" s="23"/>
    </row>
    <row r="1965" spans="31:38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</row>
    <row r="1966" spans="31:38" ht="16.5" x14ac:dyDescent="0.2">
      <c r="AE1966" s="20"/>
      <c r="AF1966" s="12"/>
      <c r="AG1966" s="12"/>
      <c r="AH1966" s="12"/>
      <c r="AI1966" s="12"/>
      <c r="AJ1966" s="12"/>
      <c r="AK1966" s="12"/>
      <c r="AL1966" s="21"/>
    </row>
    <row r="1967" spans="31:38" ht="16.5" x14ac:dyDescent="0.2">
      <c r="AE1967" s="22"/>
      <c r="AF1967" s="7"/>
      <c r="AG1967" s="7"/>
      <c r="AH1967" s="7"/>
      <c r="AI1967" s="7"/>
      <c r="AJ1967" s="7"/>
      <c r="AK1967" s="7"/>
      <c r="AL1967" s="23"/>
    </row>
    <row r="1968" spans="31:38" ht="16.5" x14ac:dyDescent="0.2">
      <c r="AE1968" s="22"/>
      <c r="AF1968" s="7"/>
      <c r="AG1968" s="7"/>
      <c r="AH1968" s="7"/>
      <c r="AI1968" s="7"/>
      <c r="AJ1968" s="7"/>
      <c r="AK1968" s="7"/>
      <c r="AL1968" s="23"/>
    </row>
    <row r="1969" spans="31:38" ht="16.5" x14ac:dyDescent="0.2">
      <c r="AE1969" s="22"/>
      <c r="AF1969" s="7"/>
      <c r="AG1969" s="7"/>
      <c r="AH1969" s="7"/>
      <c r="AI1969" s="7"/>
      <c r="AJ1969" s="7"/>
      <c r="AK1969" s="7"/>
      <c r="AL1969" s="23"/>
    </row>
    <row r="1970" spans="31:38" ht="16.5" x14ac:dyDescent="0.2">
      <c r="AE1970" s="22"/>
      <c r="AF1970" s="7"/>
      <c r="AG1970" s="7"/>
      <c r="AH1970" s="7"/>
      <c r="AI1970" s="7"/>
      <c r="AJ1970" s="7"/>
      <c r="AK1970" s="7"/>
      <c r="AL1970" s="23"/>
    </row>
    <row r="1971" spans="31:38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</row>
    <row r="1972" spans="31:38" ht="16.5" x14ac:dyDescent="0.2">
      <c r="AE1972" s="20"/>
      <c r="AF1972" s="12"/>
      <c r="AG1972" s="12"/>
      <c r="AH1972" s="12"/>
      <c r="AI1972" s="12"/>
      <c r="AJ1972" s="12"/>
      <c r="AK1972" s="12"/>
      <c r="AL1972" s="21"/>
    </row>
    <row r="1973" spans="31:38" ht="16.5" x14ac:dyDescent="0.2">
      <c r="AE1973" s="22"/>
      <c r="AF1973" s="7"/>
      <c r="AG1973" s="7"/>
      <c r="AH1973" s="7"/>
      <c r="AI1973" s="7"/>
      <c r="AJ1973" s="7"/>
      <c r="AK1973" s="7"/>
      <c r="AL1973" s="23"/>
    </row>
    <row r="1974" spans="31:38" ht="16.5" x14ac:dyDescent="0.2">
      <c r="AE1974" s="22"/>
      <c r="AF1974" s="7"/>
      <c r="AG1974" s="7"/>
      <c r="AH1974" s="7"/>
      <c r="AI1974" s="7"/>
      <c r="AJ1974" s="7"/>
      <c r="AK1974" s="7"/>
      <c r="AL1974" s="23"/>
    </row>
    <row r="1975" spans="31:38" ht="16.5" x14ac:dyDescent="0.2">
      <c r="AE1975" s="22"/>
      <c r="AF1975" s="7"/>
      <c r="AG1975" s="7"/>
      <c r="AH1975" s="7"/>
      <c r="AI1975" s="7"/>
      <c r="AJ1975" s="7"/>
      <c r="AK1975" s="7"/>
      <c r="AL1975" s="23"/>
    </row>
    <row r="1976" spans="31:38" ht="16.5" x14ac:dyDescent="0.2">
      <c r="AE1976" s="22"/>
      <c r="AF1976" s="7"/>
      <c r="AG1976" s="7"/>
      <c r="AH1976" s="7"/>
      <c r="AI1976" s="7"/>
      <c r="AJ1976" s="7"/>
      <c r="AK1976" s="7"/>
      <c r="AL1976" s="23"/>
    </row>
    <row r="1977" spans="31:38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</row>
    <row r="1978" spans="31:38" ht="16.5" x14ac:dyDescent="0.2">
      <c r="AE1978" s="20"/>
      <c r="AF1978" s="12"/>
      <c r="AG1978" s="12"/>
      <c r="AH1978" s="12"/>
      <c r="AI1978" s="12"/>
      <c r="AJ1978" s="12"/>
      <c r="AK1978" s="12"/>
      <c r="AL1978" s="21"/>
    </row>
    <row r="1979" spans="31:38" ht="16.5" x14ac:dyDescent="0.2">
      <c r="AE1979" s="22"/>
      <c r="AF1979" s="7"/>
      <c r="AG1979" s="7"/>
      <c r="AH1979" s="7"/>
      <c r="AI1979" s="7"/>
      <c r="AJ1979" s="7"/>
      <c r="AK1979" s="7"/>
      <c r="AL1979" s="23"/>
    </row>
    <row r="1980" spans="31:38" ht="16.5" x14ac:dyDescent="0.2">
      <c r="AE1980" s="22"/>
      <c r="AF1980" s="7"/>
      <c r="AG1980" s="7"/>
      <c r="AH1980" s="7"/>
      <c r="AI1980" s="7"/>
      <c r="AJ1980" s="7"/>
      <c r="AK1980" s="7"/>
      <c r="AL1980" s="23"/>
    </row>
    <row r="1981" spans="31:38" ht="16.5" x14ac:dyDescent="0.2">
      <c r="AE1981" s="22"/>
      <c r="AF1981" s="7"/>
      <c r="AG1981" s="7"/>
      <c r="AH1981" s="7"/>
      <c r="AI1981" s="7"/>
      <c r="AJ1981" s="7"/>
      <c r="AK1981" s="7"/>
      <c r="AL1981" s="23"/>
    </row>
    <row r="1982" spans="31:38" ht="16.5" x14ac:dyDescent="0.2">
      <c r="AE1982" s="22"/>
      <c r="AF1982" s="7"/>
      <c r="AG1982" s="7"/>
      <c r="AH1982" s="7"/>
      <c r="AI1982" s="7"/>
      <c r="AJ1982" s="7"/>
      <c r="AK1982" s="7"/>
      <c r="AL1982" s="23"/>
    </row>
    <row r="1983" spans="31:38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</row>
    <row r="1984" spans="31:38" ht="16.5" x14ac:dyDescent="0.2">
      <c r="AE1984" s="20"/>
      <c r="AF1984" s="12"/>
      <c r="AG1984" s="12"/>
      <c r="AH1984" s="12"/>
      <c r="AI1984" s="12"/>
      <c r="AJ1984" s="12"/>
      <c r="AK1984" s="12"/>
      <c r="AL1984" s="21"/>
    </row>
    <row r="1985" spans="31:38" ht="16.5" x14ac:dyDescent="0.2">
      <c r="AE1985" s="22"/>
      <c r="AF1985" s="7"/>
      <c r="AG1985" s="7"/>
      <c r="AH1985" s="7"/>
      <c r="AI1985" s="7"/>
      <c r="AJ1985" s="7"/>
      <c r="AK1985" s="7"/>
      <c r="AL1985" s="23"/>
    </row>
    <row r="1986" spans="31:38" ht="16.5" x14ac:dyDescent="0.2">
      <c r="AE1986" s="22"/>
      <c r="AF1986" s="7"/>
      <c r="AG1986" s="7"/>
      <c r="AH1986" s="7"/>
      <c r="AI1986" s="7"/>
      <c r="AJ1986" s="7"/>
      <c r="AK1986" s="7"/>
      <c r="AL1986" s="23"/>
    </row>
    <row r="1987" spans="31:38" ht="16.5" x14ac:dyDescent="0.2">
      <c r="AE1987" s="22"/>
      <c r="AF1987" s="7"/>
      <c r="AG1987" s="7"/>
      <c r="AH1987" s="7"/>
      <c r="AI1987" s="7"/>
      <c r="AJ1987" s="7"/>
      <c r="AK1987" s="7"/>
      <c r="AL1987" s="23"/>
    </row>
    <row r="1988" spans="31:38" ht="16.5" x14ac:dyDescent="0.2">
      <c r="AE1988" s="22"/>
      <c r="AF1988" s="7"/>
      <c r="AG1988" s="7"/>
      <c r="AH1988" s="7"/>
      <c r="AI1988" s="7"/>
      <c r="AJ1988" s="7"/>
      <c r="AK1988" s="7"/>
      <c r="AL1988" s="23"/>
    </row>
    <row r="1989" spans="31:38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</row>
    <row r="1990" spans="31:38" ht="16.5" x14ac:dyDescent="0.2">
      <c r="AE1990" s="20"/>
      <c r="AF1990" s="12"/>
      <c r="AG1990" s="12"/>
      <c r="AH1990" s="12"/>
      <c r="AI1990" s="12"/>
      <c r="AJ1990" s="12"/>
      <c r="AK1990" s="12"/>
      <c r="AL1990" s="21"/>
    </row>
    <row r="1991" spans="31:38" ht="16.5" x14ac:dyDescent="0.2">
      <c r="AE1991" s="22"/>
      <c r="AF1991" s="7"/>
      <c r="AG1991" s="7"/>
      <c r="AH1991" s="7"/>
      <c r="AI1991" s="7"/>
      <c r="AJ1991" s="7"/>
      <c r="AK1991" s="7"/>
      <c r="AL1991" s="23"/>
    </row>
    <row r="1992" spans="31:38" ht="16.5" x14ac:dyDescent="0.2">
      <c r="AE1992" s="22"/>
      <c r="AF1992" s="7"/>
      <c r="AG1992" s="7"/>
      <c r="AH1992" s="7"/>
      <c r="AI1992" s="7"/>
      <c r="AJ1992" s="7"/>
      <c r="AK1992" s="7"/>
      <c r="AL1992" s="23"/>
    </row>
    <row r="1993" spans="31:38" ht="16.5" x14ac:dyDescent="0.2">
      <c r="AE1993" s="22"/>
      <c r="AF1993" s="7"/>
      <c r="AG1993" s="7"/>
      <c r="AH1993" s="7"/>
      <c r="AI1993" s="7"/>
      <c r="AJ1993" s="7"/>
      <c r="AK1993" s="7"/>
      <c r="AL1993" s="23"/>
    </row>
    <row r="1994" spans="31:38" ht="16.5" x14ac:dyDescent="0.2">
      <c r="AE1994" s="22"/>
      <c r="AF1994" s="7"/>
      <c r="AG1994" s="7"/>
      <c r="AH1994" s="7"/>
      <c r="AI1994" s="7"/>
      <c r="AJ1994" s="7"/>
      <c r="AK1994" s="7"/>
      <c r="AL1994" s="23"/>
    </row>
    <row r="1995" spans="31:38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</row>
    <row r="1996" spans="31:38" ht="16.5" x14ac:dyDescent="0.2">
      <c r="AE1996" s="20"/>
      <c r="AF1996" s="12"/>
      <c r="AG1996" s="12"/>
      <c r="AH1996" s="12"/>
      <c r="AI1996" s="12"/>
      <c r="AJ1996" s="12"/>
      <c r="AK1996" s="12"/>
      <c r="AL1996" s="21"/>
    </row>
    <row r="1997" spans="31:38" ht="16.5" x14ac:dyDescent="0.2">
      <c r="AE1997" s="22"/>
      <c r="AF1997" s="7"/>
      <c r="AG1997" s="7"/>
      <c r="AH1997" s="7"/>
      <c r="AI1997" s="7"/>
      <c r="AJ1997" s="7"/>
      <c r="AK1997" s="7"/>
      <c r="AL1997" s="23"/>
    </row>
    <row r="1998" spans="31:38" ht="16.5" x14ac:dyDescent="0.2">
      <c r="AE1998" s="22"/>
      <c r="AF1998" s="7"/>
      <c r="AG1998" s="7"/>
      <c r="AH1998" s="7"/>
      <c r="AI1998" s="7"/>
      <c r="AJ1998" s="7"/>
      <c r="AK1998" s="7"/>
      <c r="AL1998" s="23"/>
    </row>
    <row r="1999" spans="31:38" ht="16.5" x14ac:dyDescent="0.2">
      <c r="AE1999" s="22"/>
      <c r="AF1999" s="7"/>
      <c r="AG1999" s="7"/>
      <c r="AH1999" s="7"/>
      <c r="AI1999" s="7"/>
      <c r="AJ1999" s="7"/>
      <c r="AK1999" s="7"/>
      <c r="AL1999" s="23"/>
    </row>
    <row r="2000" spans="31:38" ht="16.5" x14ac:dyDescent="0.2">
      <c r="AE2000" s="22"/>
      <c r="AF2000" s="7"/>
      <c r="AG2000" s="7"/>
      <c r="AH2000" s="7"/>
      <c r="AI2000" s="7"/>
      <c r="AJ2000" s="7"/>
      <c r="AK2000" s="7"/>
      <c r="AL2000" s="23"/>
    </row>
    <row r="2001" spans="31:38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</row>
    <row r="2002" spans="31:38" ht="16.5" x14ac:dyDescent="0.2">
      <c r="AE2002" s="20"/>
      <c r="AF2002" s="12"/>
      <c r="AG2002" s="12"/>
      <c r="AH2002" s="12"/>
      <c r="AI2002" s="12"/>
      <c r="AJ2002" s="12"/>
      <c r="AK2002" s="12"/>
      <c r="AL2002" s="21"/>
    </row>
    <row r="2003" spans="31:38" ht="16.5" x14ac:dyDescent="0.2">
      <c r="AE2003" s="22"/>
      <c r="AF2003" s="7"/>
      <c r="AG2003" s="7"/>
      <c r="AH2003" s="7"/>
      <c r="AI2003" s="7"/>
      <c r="AJ2003" s="7"/>
      <c r="AK2003" s="7"/>
      <c r="AL2003" s="23"/>
    </row>
    <row r="2004" spans="31:38" ht="16.5" x14ac:dyDescent="0.2">
      <c r="AE2004" s="22"/>
      <c r="AF2004" s="7"/>
      <c r="AG2004" s="7"/>
      <c r="AH2004" s="7"/>
      <c r="AI2004" s="7"/>
      <c r="AJ2004" s="7"/>
      <c r="AK2004" s="7"/>
      <c r="AL2004" s="23"/>
    </row>
    <row r="2005" spans="31:38" ht="16.5" x14ac:dyDescent="0.2">
      <c r="AE2005" s="22"/>
      <c r="AF2005" s="7"/>
      <c r="AG2005" s="7"/>
      <c r="AH2005" s="7"/>
      <c r="AI2005" s="7"/>
      <c r="AJ2005" s="7"/>
      <c r="AK2005" s="7"/>
      <c r="AL2005" s="23"/>
    </row>
    <row r="2006" spans="31:38" ht="16.5" x14ac:dyDescent="0.2">
      <c r="AE2006" s="22"/>
      <c r="AF2006" s="7"/>
      <c r="AG2006" s="7"/>
      <c r="AH2006" s="7"/>
      <c r="AI2006" s="7"/>
      <c r="AJ2006" s="7"/>
      <c r="AK2006" s="7"/>
      <c r="AL2006" s="23"/>
    </row>
    <row r="2007" spans="31:38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</row>
    <row r="2008" spans="31:38" ht="16.5" x14ac:dyDescent="0.2">
      <c r="AE2008" s="20"/>
      <c r="AF2008" s="12"/>
      <c r="AG2008" s="12"/>
      <c r="AH2008" s="12"/>
      <c r="AI2008" s="12"/>
      <c r="AJ2008" s="12"/>
      <c r="AK2008" s="12"/>
      <c r="AL2008" s="21"/>
    </row>
    <row r="2009" spans="31:38" ht="16.5" x14ac:dyDescent="0.2">
      <c r="AE2009" s="22"/>
      <c r="AF2009" s="7"/>
      <c r="AG2009" s="7"/>
      <c r="AH2009" s="7"/>
      <c r="AI2009" s="7"/>
      <c r="AJ2009" s="7"/>
      <c r="AK2009" s="7"/>
      <c r="AL2009" s="23"/>
    </row>
    <row r="2010" spans="31:38" ht="16.5" x14ac:dyDescent="0.2">
      <c r="AE2010" s="22"/>
      <c r="AF2010" s="7"/>
      <c r="AG2010" s="7"/>
      <c r="AH2010" s="7"/>
      <c r="AI2010" s="7"/>
      <c r="AJ2010" s="7"/>
      <c r="AK2010" s="7"/>
      <c r="AL2010" s="23"/>
    </row>
    <row r="2011" spans="31:38" ht="16.5" x14ac:dyDescent="0.2">
      <c r="AE2011" s="22"/>
      <c r="AF2011" s="7"/>
      <c r="AG2011" s="7"/>
      <c r="AH2011" s="7"/>
      <c r="AI2011" s="7"/>
      <c r="AJ2011" s="7"/>
      <c r="AK2011" s="7"/>
      <c r="AL2011" s="23"/>
    </row>
    <row r="2012" spans="31:38" ht="16.5" x14ac:dyDescent="0.2">
      <c r="AE2012" s="22"/>
      <c r="AF2012" s="7"/>
      <c r="AG2012" s="7"/>
      <c r="AH2012" s="7"/>
      <c r="AI2012" s="7"/>
      <c r="AJ2012" s="7"/>
      <c r="AK2012" s="7"/>
      <c r="AL2012" s="23"/>
    </row>
    <row r="2013" spans="31:38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</row>
    <row r="2014" spans="31:38" ht="16.5" x14ac:dyDescent="0.2">
      <c r="AE2014" s="20"/>
      <c r="AF2014" s="12"/>
      <c r="AG2014" s="12"/>
      <c r="AH2014" s="12"/>
      <c r="AI2014" s="12"/>
      <c r="AJ2014" s="12"/>
      <c r="AK2014" s="12"/>
      <c r="AL2014" s="21"/>
    </row>
    <row r="2015" spans="31:38" ht="16.5" x14ac:dyDescent="0.2">
      <c r="AE2015" s="22"/>
      <c r="AF2015" s="7"/>
      <c r="AG2015" s="7"/>
      <c r="AH2015" s="7"/>
      <c r="AI2015" s="7"/>
      <c r="AJ2015" s="7"/>
      <c r="AK2015" s="7"/>
      <c r="AL2015" s="23"/>
    </row>
    <row r="2016" spans="31:38" ht="16.5" x14ac:dyDescent="0.2">
      <c r="AE2016" s="22"/>
      <c r="AF2016" s="7"/>
      <c r="AG2016" s="7"/>
      <c r="AH2016" s="7"/>
      <c r="AI2016" s="7"/>
      <c r="AJ2016" s="7"/>
      <c r="AK2016" s="7"/>
      <c r="AL2016" s="23"/>
    </row>
    <row r="2017" spans="31:38" ht="16.5" x14ac:dyDescent="0.2">
      <c r="AE2017" s="22"/>
      <c r="AF2017" s="7"/>
      <c r="AG2017" s="7"/>
      <c r="AH2017" s="7"/>
      <c r="AI2017" s="7"/>
      <c r="AJ2017" s="7"/>
      <c r="AK2017" s="7"/>
      <c r="AL2017" s="23"/>
    </row>
    <row r="2018" spans="31:38" ht="16.5" x14ac:dyDescent="0.2">
      <c r="AE2018" s="22"/>
      <c r="AF2018" s="7"/>
      <c r="AG2018" s="7"/>
      <c r="AH2018" s="7"/>
      <c r="AI2018" s="7"/>
      <c r="AJ2018" s="7"/>
      <c r="AK2018" s="7"/>
      <c r="AL2018" s="23"/>
    </row>
    <row r="2019" spans="31:38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</row>
    <row r="2020" spans="31:38" ht="16.5" x14ac:dyDescent="0.2">
      <c r="AE2020" s="20"/>
      <c r="AF2020" s="12"/>
      <c r="AG2020" s="12"/>
      <c r="AH2020" s="12"/>
      <c r="AI2020" s="12"/>
      <c r="AJ2020" s="12"/>
      <c r="AK2020" s="12"/>
      <c r="AL2020" s="21"/>
    </row>
    <row r="2021" spans="31:38" ht="16.5" x14ac:dyDescent="0.2">
      <c r="AE2021" s="22"/>
      <c r="AF2021" s="7"/>
      <c r="AG2021" s="7"/>
      <c r="AH2021" s="7"/>
      <c r="AI2021" s="7"/>
      <c r="AJ2021" s="7"/>
      <c r="AK2021" s="7"/>
      <c r="AL2021" s="23"/>
    </row>
    <row r="2022" spans="31:38" ht="16.5" x14ac:dyDescent="0.2">
      <c r="AE2022" s="22"/>
      <c r="AF2022" s="7"/>
      <c r="AG2022" s="7"/>
      <c r="AH2022" s="7"/>
      <c r="AI2022" s="7"/>
      <c r="AJ2022" s="7"/>
      <c r="AK2022" s="7"/>
      <c r="AL2022" s="23"/>
    </row>
    <row r="2023" spans="31:38" ht="16.5" x14ac:dyDescent="0.2">
      <c r="AE2023" s="22"/>
      <c r="AF2023" s="7"/>
      <c r="AG2023" s="7"/>
      <c r="AH2023" s="7"/>
      <c r="AI2023" s="7"/>
      <c r="AJ2023" s="7"/>
      <c r="AK2023" s="7"/>
      <c r="AL2023" s="23"/>
    </row>
    <row r="2024" spans="31:38" ht="16.5" x14ac:dyDescent="0.2">
      <c r="AE2024" s="22"/>
      <c r="AF2024" s="7"/>
      <c r="AG2024" s="7"/>
      <c r="AH2024" s="7"/>
      <c r="AI2024" s="7"/>
      <c r="AJ2024" s="7"/>
      <c r="AK2024" s="7"/>
      <c r="AL2024" s="23"/>
    </row>
    <row r="2025" spans="31:38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</row>
    <row r="2026" spans="31:38" ht="16.5" x14ac:dyDescent="0.2">
      <c r="AE2026" s="20"/>
      <c r="AF2026" s="12"/>
      <c r="AG2026" s="12"/>
      <c r="AH2026" s="12"/>
      <c r="AI2026" s="12"/>
      <c r="AJ2026" s="12"/>
      <c r="AK2026" s="12"/>
      <c r="AL2026" s="21"/>
    </row>
    <row r="2027" spans="31:38" ht="16.5" x14ac:dyDescent="0.2">
      <c r="AE2027" s="22"/>
      <c r="AF2027" s="7"/>
      <c r="AG2027" s="7"/>
      <c r="AH2027" s="7"/>
      <c r="AI2027" s="7"/>
      <c r="AJ2027" s="7"/>
      <c r="AK2027" s="7"/>
      <c r="AL2027" s="23"/>
    </row>
    <row r="2028" spans="31:38" ht="16.5" x14ac:dyDescent="0.2">
      <c r="AE2028" s="22"/>
      <c r="AF2028" s="7"/>
      <c r="AG2028" s="7"/>
      <c r="AH2028" s="7"/>
      <c r="AI2028" s="7"/>
      <c r="AJ2028" s="7"/>
      <c r="AK2028" s="7"/>
      <c r="AL2028" s="23"/>
    </row>
    <row r="2029" spans="31:38" ht="16.5" x14ac:dyDescent="0.2">
      <c r="AE2029" s="22"/>
      <c r="AF2029" s="7"/>
      <c r="AG2029" s="7"/>
      <c r="AH2029" s="7"/>
      <c r="AI2029" s="7"/>
      <c r="AJ2029" s="7"/>
      <c r="AK2029" s="7"/>
      <c r="AL2029" s="23"/>
    </row>
    <row r="2030" spans="31:38" ht="16.5" x14ac:dyDescent="0.2">
      <c r="AE2030" s="22"/>
      <c r="AF2030" s="7"/>
      <c r="AG2030" s="7"/>
      <c r="AH2030" s="7"/>
      <c r="AI2030" s="7"/>
      <c r="AJ2030" s="7"/>
      <c r="AK2030" s="7"/>
      <c r="AL2030" s="23"/>
    </row>
    <row r="2031" spans="31:38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</row>
    <row r="2032" spans="31:38" ht="16.5" x14ac:dyDescent="0.2">
      <c r="AE2032" s="20"/>
      <c r="AF2032" s="12"/>
      <c r="AG2032" s="12"/>
      <c r="AH2032" s="12"/>
      <c r="AI2032" s="12"/>
      <c r="AJ2032" s="12"/>
      <c r="AK2032" s="12"/>
      <c r="AL2032" s="21"/>
    </row>
    <row r="2033" spans="31:38" ht="16.5" x14ac:dyDescent="0.2">
      <c r="AE2033" s="22"/>
      <c r="AF2033" s="7"/>
      <c r="AG2033" s="7"/>
      <c r="AH2033" s="7"/>
      <c r="AI2033" s="7"/>
      <c r="AJ2033" s="7"/>
      <c r="AK2033" s="7"/>
      <c r="AL2033" s="23"/>
    </row>
    <row r="2034" spans="31:38" ht="16.5" x14ac:dyDescent="0.2">
      <c r="AE2034" s="22"/>
      <c r="AF2034" s="7"/>
      <c r="AG2034" s="7"/>
      <c r="AH2034" s="7"/>
      <c r="AI2034" s="7"/>
      <c r="AJ2034" s="7"/>
      <c r="AK2034" s="7"/>
      <c r="AL2034" s="23"/>
    </row>
    <row r="2035" spans="31:38" ht="16.5" x14ac:dyDescent="0.2">
      <c r="AE2035" s="22"/>
      <c r="AF2035" s="7"/>
      <c r="AG2035" s="7"/>
      <c r="AH2035" s="7"/>
      <c r="AI2035" s="7"/>
      <c r="AJ2035" s="7"/>
      <c r="AK2035" s="7"/>
      <c r="AL2035" s="23"/>
    </row>
    <row r="2036" spans="31:38" ht="16.5" x14ac:dyDescent="0.2">
      <c r="AE2036" s="22"/>
      <c r="AF2036" s="7"/>
      <c r="AG2036" s="7"/>
      <c r="AH2036" s="7"/>
      <c r="AI2036" s="7"/>
      <c r="AJ2036" s="7"/>
      <c r="AK2036" s="7"/>
      <c r="AL2036" s="23"/>
    </row>
    <row r="2037" spans="31:38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</row>
    <row r="2038" spans="31:38" ht="16.5" x14ac:dyDescent="0.2">
      <c r="AE2038" s="20"/>
      <c r="AF2038" s="12"/>
      <c r="AG2038" s="12"/>
      <c r="AH2038" s="12"/>
      <c r="AI2038" s="12"/>
      <c r="AJ2038" s="12"/>
      <c r="AK2038" s="12"/>
      <c r="AL2038" s="21"/>
    </row>
    <row r="2039" spans="31:38" ht="16.5" x14ac:dyDescent="0.2">
      <c r="AE2039" s="22"/>
      <c r="AF2039" s="7"/>
      <c r="AG2039" s="7"/>
      <c r="AH2039" s="7"/>
      <c r="AI2039" s="7"/>
      <c r="AJ2039" s="7"/>
      <c r="AK2039" s="7"/>
      <c r="AL2039" s="23"/>
    </row>
    <row r="2040" spans="31:38" ht="16.5" x14ac:dyDescent="0.2">
      <c r="AE2040" s="22"/>
      <c r="AF2040" s="7"/>
      <c r="AG2040" s="7"/>
      <c r="AH2040" s="7"/>
      <c r="AI2040" s="7"/>
      <c r="AJ2040" s="7"/>
      <c r="AK2040" s="7"/>
      <c r="AL2040" s="23"/>
    </row>
    <row r="2041" spans="31:38" ht="16.5" x14ac:dyDescent="0.2">
      <c r="AE2041" s="22"/>
      <c r="AF2041" s="7"/>
      <c r="AG2041" s="7"/>
      <c r="AH2041" s="7"/>
      <c r="AI2041" s="7"/>
      <c r="AJ2041" s="7"/>
      <c r="AK2041" s="7"/>
      <c r="AL2041" s="23"/>
    </row>
    <row r="2042" spans="31:38" ht="16.5" x14ac:dyDescent="0.2">
      <c r="AE2042" s="22"/>
      <c r="AF2042" s="7"/>
      <c r="AG2042" s="7"/>
      <c r="AH2042" s="7"/>
      <c r="AI2042" s="7"/>
      <c r="AJ2042" s="7"/>
      <c r="AK2042" s="7"/>
      <c r="AL2042" s="23"/>
    </row>
    <row r="2043" spans="31:38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</row>
    <row r="2044" spans="31:38" ht="16.5" x14ac:dyDescent="0.2">
      <c r="AE2044" s="20"/>
      <c r="AF2044" s="12"/>
      <c r="AG2044" s="12"/>
      <c r="AH2044" s="12"/>
      <c r="AI2044" s="12"/>
      <c r="AJ2044" s="12"/>
      <c r="AK2044" s="12"/>
      <c r="AL2044" s="21"/>
    </row>
    <row r="2045" spans="31:38" ht="16.5" x14ac:dyDescent="0.2">
      <c r="AE2045" s="22"/>
      <c r="AF2045" s="7"/>
      <c r="AG2045" s="7"/>
      <c r="AH2045" s="7"/>
      <c r="AI2045" s="7"/>
      <c r="AJ2045" s="7"/>
      <c r="AK2045" s="7"/>
      <c r="AL2045" s="23"/>
    </row>
    <row r="2046" spans="31:38" ht="16.5" x14ac:dyDescent="0.2">
      <c r="AE2046" s="22"/>
      <c r="AF2046" s="7"/>
      <c r="AG2046" s="7"/>
      <c r="AH2046" s="7"/>
      <c r="AI2046" s="7"/>
      <c r="AJ2046" s="7"/>
      <c r="AK2046" s="7"/>
      <c r="AL2046" s="23"/>
    </row>
    <row r="2047" spans="31:38" ht="16.5" x14ac:dyDescent="0.2">
      <c r="AE2047" s="22"/>
      <c r="AF2047" s="7"/>
      <c r="AG2047" s="7"/>
      <c r="AH2047" s="7"/>
      <c r="AI2047" s="7"/>
      <c r="AJ2047" s="7"/>
      <c r="AK2047" s="7"/>
      <c r="AL2047" s="23"/>
    </row>
    <row r="2048" spans="31:38" ht="16.5" x14ac:dyDescent="0.2">
      <c r="AE2048" s="22"/>
      <c r="AF2048" s="7"/>
      <c r="AG2048" s="7"/>
      <c r="AH2048" s="7"/>
      <c r="AI2048" s="7"/>
      <c r="AJ2048" s="7"/>
      <c r="AK2048" s="7"/>
      <c r="AL2048" s="23"/>
    </row>
    <row r="2049" spans="31:38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</row>
    <row r="2050" spans="31:38" ht="16.5" x14ac:dyDescent="0.2">
      <c r="AE2050" s="20"/>
      <c r="AF2050" s="12"/>
      <c r="AG2050" s="12"/>
      <c r="AH2050" s="12"/>
      <c r="AI2050" s="12"/>
      <c r="AJ2050" s="12"/>
      <c r="AK2050" s="12"/>
      <c r="AL2050" s="21"/>
    </row>
    <row r="2051" spans="31:38" ht="16.5" x14ac:dyDescent="0.2">
      <c r="AE2051" s="22"/>
      <c r="AF2051" s="7"/>
      <c r="AG2051" s="7"/>
      <c r="AH2051" s="7"/>
      <c r="AI2051" s="7"/>
      <c r="AJ2051" s="7"/>
      <c r="AK2051" s="7"/>
      <c r="AL2051" s="23"/>
    </row>
    <row r="2052" spans="31:38" ht="16.5" x14ac:dyDescent="0.2">
      <c r="AE2052" s="22"/>
      <c r="AF2052" s="7"/>
      <c r="AG2052" s="7"/>
      <c r="AH2052" s="7"/>
      <c r="AI2052" s="7"/>
      <c r="AJ2052" s="7"/>
      <c r="AK2052" s="7"/>
      <c r="AL2052" s="23"/>
    </row>
    <row r="2053" spans="31:38" ht="16.5" x14ac:dyDescent="0.2">
      <c r="AE2053" s="22"/>
      <c r="AF2053" s="7"/>
      <c r="AG2053" s="7"/>
      <c r="AH2053" s="7"/>
      <c r="AI2053" s="7"/>
      <c r="AJ2053" s="7"/>
      <c r="AK2053" s="7"/>
      <c r="AL2053" s="23"/>
    </row>
    <row r="2054" spans="31:38" ht="16.5" x14ac:dyDescent="0.2">
      <c r="AE2054" s="22"/>
      <c r="AF2054" s="7"/>
      <c r="AG2054" s="7"/>
      <c r="AH2054" s="7"/>
      <c r="AI2054" s="7"/>
      <c r="AJ2054" s="7"/>
      <c r="AK2054" s="7"/>
      <c r="AL2054" s="23"/>
    </row>
    <row r="2055" spans="31:38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</row>
    <row r="2056" spans="31:38" ht="16.5" x14ac:dyDescent="0.2">
      <c r="AE2056" s="20"/>
      <c r="AF2056" s="12"/>
      <c r="AG2056" s="12"/>
      <c r="AH2056" s="12"/>
      <c r="AI2056" s="12"/>
      <c r="AJ2056" s="12"/>
      <c r="AK2056" s="12"/>
      <c r="AL2056" s="21"/>
    </row>
    <row r="2057" spans="31:38" ht="16.5" x14ac:dyDescent="0.2">
      <c r="AE2057" s="22"/>
      <c r="AF2057" s="7"/>
      <c r="AG2057" s="7"/>
      <c r="AH2057" s="7"/>
      <c r="AI2057" s="7"/>
      <c r="AJ2057" s="7"/>
      <c r="AK2057" s="7"/>
      <c r="AL2057" s="23"/>
    </row>
    <row r="2058" spans="31:38" ht="16.5" x14ac:dyDescent="0.2">
      <c r="AE2058" s="22"/>
      <c r="AF2058" s="7"/>
      <c r="AG2058" s="7"/>
      <c r="AH2058" s="7"/>
      <c r="AI2058" s="7"/>
      <c r="AJ2058" s="7"/>
      <c r="AK2058" s="7"/>
      <c r="AL2058" s="23"/>
    </row>
    <row r="2059" spans="31:38" ht="16.5" x14ac:dyDescent="0.2">
      <c r="AE2059" s="22"/>
      <c r="AF2059" s="7"/>
      <c r="AG2059" s="7"/>
      <c r="AH2059" s="7"/>
      <c r="AI2059" s="7"/>
      <c r="AJ2059" s="7"/>
      <c r="AK2059" s="7"/>
      <c r="AL2059" s="23"/>
    </row>
    <row r="2060" spans="31:38" ht="16.5" x14ac:dyDescent="0.2">
      <c r="AE2060" s="22"/>
      <c r="AF2060" s="7"/>
      <c r="AG2060" s="7"/>
      <c r="AH2060" s="7"/>
      <c r="AI2060" s="7"/>
      <c r="AJ2060" s="7"/>
      <c r="AK2060" s="7"/>
      <c r="AL2060" s="23"/>
    </row>
    <row r="2061" spans="31:38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</row>
    <row r="2062" spans="31:38" ht="16.5" x14ac:dyDescent="0.2">
      <c r="AE2062" s="20"/>
      <c r="AF2062" s="12"/>
      <c r="AG2062" s="12"/>
      <c r="AH2062" s="12"/>
      <c r="AI2062" s="12"/>
      <c r="AJ2062" s="12"/>
      <c r="AK2062" s="12"/>
      <c r="AL2062" s="21"/>
    </row>
    <row r="2063" spans="31:38" ht="16.5" x14ac:dyDescent="0.2">
      <c r="AE2063" s="22"/>
      <c r="AF2063" s="7"/>
      <c r="AG2063" s="7"/>
      <c r="AH2063" s="7"/>
      <c r="AI2063" s="7"/>
      <c r="AJ2063" s="7"/>
      <c r="AK2063" s="7"/>
      <c r="AL2063" s="23"/>
    </row>
    <row r="2064" spans="31:38" ht="16.5" x14ac:dyDescent="0.2">
      <c r="AE2064" s="22"/>
      <c r="AF2064" s="7"/>
      <c r="AG2064" s="7"/>
      <c r="AH2064" s="7"/>
      <c r="AI2064" s="7"/>
      <c r="AJ2064" s="7"/>
      <c r="AK2064" s="7"/>
      <c r="AL2064" s="23"/>
    </row>
    <row r="2065" spans="31:38" ht="16.5" x14ac:dyDescent="0.2">
      <c r="AE2065" s="22"/>
      <c r="AF2065" s="7"/>
      <c r="AG2065" s="7"/>
      <c r="AH2065" s="7"/>
      <c r="AI2065" s="7"/>
      <c r="AJ2065" s="7"/>
      <c r="AK2065" s="7"/>
      <c r="AL2065" s="23"/>
    </row>
    <row r="2066" spans="31:38" ht="16.5" x14ac:dyDescent="0.2">
      <c r="AE2066" s="22"/>
      <c r="AF2066" s="7"/>
      <c r="AG2066" s="7"/>
      <c r="AH2066" s="7"/>
      <c r="AI2066" s="7"/>
      <c r="AJ2066" s="7"/>
      <c r="AK2066" s="7"/>
      <c r="AL2066" s="23"/>
    </row>
    <row r="2067" spans="31:38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</row>
    <row r="2068" spans="31:38" ht="16.5" x14ac:dyDescent="0.2">
      <c r="AE2068" s="20"/>
      <c r="AF2068" s="12"/>
      <c r="AG2068" s="12"/>
      <c r="AH2068" s="12"/>
      <c r="AI2068" s="12"/>
      <c r="AJ2068" s="12"/>
      <c r="AK2068" s="12"/>
      <c r="AL2068" s="21"/>
    </row>
    <row r="2069" spans="31:38" ht="16.5" x14ac:dyDescent="0.2">
      <c r="AE2069" s="22"/>
      <c r="AF2069" s="7"/>
      <c r="AG2069" s="7"/>
      <c r="AH2069" s="7"/>
      <c r="AI2069" s="7"/>
      <c r="AJ2069" s="7"/>
      <c r="AK2069" s="7"/>
      <c r="AL2069" s="23"/>
    </row>
    <row r="2070" spans="31:38" ht="16.5" x14ac:dyDescent="0.2">
      <c r="AE2070" s="22"/>
      <c r="AF2070" s="7"/>
      <c r="AG2070" s="7"/>
      <c r="AH2070" s="7"/>
      <c r="AI2070" s="7"/>
      <c r="AJ2070" s="7"/>
      <c r="AK2070" s="7"/>
      <c r="AL2070" s="23"/>
    </row>
    <row r="2071" spans="31:38" ht="16.5" x14ac:dyDescent="0.2">
      <c r="AE2071" s="22"/>
      <c r="AF2071" s="7"/>
      <c r="AG2071" s="7"/>
      <c r="AH2071" s="7"/>
      <c r="AI2071" s="7"/>
      <c r="AJ2071" s="7"/>
      <c r="AK2071" s="7"/>
      <c r="AL2071" s="23"/>
    </row>
    <row r="2072" spans="31:38" ht="16.5" x14ac:dyDescent="0.2">
      <c r="AE2072" s="22"/>
      <c r="AF2072" s="7"/>
      <c r="AG2072" s="7"/>
      <c r="AH2072" s="7"/>
      <c r="AI2072" s="7"/>
      <c r="AJ2072" s="7"/>
      <c r="AK2072" s="7"/>
      <c r="AL2072" s="23"/>
    </row>
    <row r="2073" spans="31:38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</row>
    <row r="2074" spans="31:38" ht="16.5" x14ac:dyDescent="0.2">
      <c r="AE2074" s="20"/>
      <c r="AF2074" s="12"/>
      <c r="AG2074" s="12"/>
      <c r="AH2074" s="12"/>
      <c r="AI2074" s="12"/>
      <c r="AJ2074" s="12"/>
      <c r="AK2074" s="12"/>
      <c r="AL2074" s="21"/>
    </row>
    <row r="2075" spans="31:38" ht="16.5" x14ac:dyDescent="0.2">
      <c r="AE2075" s="22"/>
      <c r="AF2075" s="7"/>
      <c r="AG2075" s="7"/>
      <c r="AH2075" s="7"/>
      <c r="AI2075" s="7"/>
      <c r="AJ2075" s="7"/>
      <c r="AK2075" s="7"/>
      <c r="AL2075" s="23"/>
    </row>
    <row r="2076" spans="31:38" ht="16.5" x14ac:dyDescent="0.2">
      <c r="AE2076" s="22"/>
      <c r="AF2076" s="7"/>
      <c r="AG2076" s="7"/>
      <c r="AH2076" s="7"/>
      <c r="AI2076" s="7"/>
      <c r="AJ2076" s="7"/>
      <c r="AK2076" s="7"/>
      <c r="AL2076" s="23"/>
    </row>
    <row r="2077" spans="31:38" ht="16.5" x14ac:dyDescent="0.2">
      <c r="AE2077" s="22"/>
      <c r="AF2077" s="7"/>
      <c r="AG2077" s="7"/>
      <c r="AH2077" s="7"/>
      <c r="AI2077" s="7"/>
      <c r="AJ2077" s="7"/>
      <c r="AK2077" s="7"/>
      <c r="AL2077" s="23"/>
    </row>
    <row r="2078" spans="31:38" ht="16.5" x14ac:dyDescent="0.2">
      <c r="AE2078" s="22"/>
      <c r="AF2078" s="7"/>
      <c r="AG2078" s="7"/>
      <c r="AH2078" s="7"/>
      <c r="AI2078" s="7"/>
      <c r="AJ2078" s="7"/>
      <c r="AK2078" s="7"/>
      <c r="AL2078" s="23"/>
    </row>
    <row r="2079" spans="31:38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</row>
    <row r="2080" spans="31:38" ht="16.5" x14ac:dyDescent="0.2">
      <c r="AE2080" s="20"/>
      <c r="AF2080" s="12"/>
      <c r="AG2080" s="12"/>
      <c r="AH2080" s="12"/>
      <c r="AI2080" s="12"/>
      <c r="AJ2080" s="12"/>
      <c r="AK2080" s="12"/>
      <c r="AL2080" s="21"/>
    </row>
    <row r="2081" spans="31:38" ht="16.5" x14ac:dyDescent="0.2">
      <c r="AE2081" s="22"/>
      <c r="AF2081" s="7"/>
      <c r="AG2081" s="7"/>
      <c r="AH2081" s="7"/>
      <c r="AI2081" s="7"/>
      <c r="AJ2081" s="7"/>
      <c r="AK2081" s="7"/>
      <c r="AL2081" s="23"/>
    </row>
    <row r="2082" spans="31:38" ht="16.5" x14ac:dyDescent="0.2">
      <c r="AE2082" s="22"/>
      <c r="AF2082" s="7"/>
      <c r="AG2082" s="7"/>
      <c r="AH2082" s="7"/>
      <c r="AI2082" s="7"/>
      <c r="AJ2082" s="7"/>
      <c r="AK2082" s="7"/>
      <c r="AL2082" s="23"/>
    </row>
    <row r="2083" spans="31:38" ht="16.5" x14ac:dyDescent="0.2">
      <c r="AE2083" s="22"/>
      <c r="AF2083" s="7"/>
      <c r="AG2083" s="7"/>
      <c r="AH2083" s="7"/>
      <c r="AI2083" s="7"/>
      <c r="AJ2083" s="7"/>
      <c r="AK2083" s="7"/>
      <c r="AL2083" s="23"/>
    </row>
    <row r="2084" spans="31:38" ht="16.5" x14ac:dyDescent="0.2">
      <c r="AE2084" s="22"/>
      <c r="AF2084" s="7"/>
      <c r="AG2084" s="7"/>
      <c r="AH2084" s="7"/>
      <c r="AI2084" s="7"/>
      <c r="AJ2084" s="7"/>
      <c r="AK2084" s="7"/>
      <c r="AL2084" s="23"/>
    </row>
    <row r="2085" spans="31:38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</row>
    <row r="2086" spans="31:38" ht="16.5" x14ac:dyDescent="0.2">
      <c r="AE2086" s="20"/>
      <c r="AF2086" s="12"/>
      <c r="AG2086" s="12"/>
      <c r="AH2086" s="12"/>
      <c r="AI2086" s="12"/>
      <c r="AJ2086" s="12"/>
      <c r="AK2086" s="12"/>
      <c r="AL2086" s="21"/>
    </row>
    <row r="2087" spans="31:38" ht="16.5" x14ac:dyDescent="0.2">
      <c r="AE2087" s="22"/>
      <c r="AF2087" s="7"/>
      <c r="AG2087" s="7"/>
      <c r="AH2087" s="7"/>
      <c r="AI2087" s="7"/>
      <c r="AJ2087" s="7"/>
      <c r="AK2087" s="7"/>
      <c r="AL2087" s="23"/>
    </row>
    <row r="2088" spans="31:38" ht="16.5" x14ac:dyDescent="0.2">
      <c r="AE2088" s="22"/>
      <c r="AF2088" s="7"/>
      <c r="AG2088" s="7"/>
      <c r="AH2088" s="7"/>
      <c r="AI2088" s="7"/>
      <c r="AJ2088" s="7"/>
      <c r="AK2088" s="7"/>
      <c r="AL2088" s="23"/>
    </row>
    <row r="2089" spans="31:38" ht="16.5" x14ac:dyDescent="0.2">
      <c r="AE2089" s="22"/>
      <c r="AF2089" s="7"/>
      <c r="AG2089" s="7"/>
      <c r="AH2089" s="7"/>
      <c r="AI2089" s="7"/>
      <c r="AJ2089" s="7"/>
      <c r="AK2089" s="7"/>
      <c r="AL2089" s="23"/>
    </row>
    <row r="2090" spans="31:38" ht="16.5" x14ac:dyDescent="0.2">
      <c r="AE2090" s="22"/>
      <c r="AF2090" s="7"/>
      <c r="AG2090" s="7"/>
      <c r="AH2090" s="7"/>
      <c r="AI2090" s="7"/>
      <c r="AJ2090" s="7"/>
      <c r="AK2090" s="7"/>
      <c r="AL2090" s="23"/>
    </row>
    <row r="2091" spans="31:38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</row>
    <row r="2092" spans="31:38" ht="16.5" x14ac:dyDescent="0.2">
      <c r="AE2092" s="20"/>
      <c r="AF2092" s="12"/>
      <c r="AG2092" s="12"/>
      <c r="AH2092" s="12"/>
      <c r="AI2092" s="12"/>
      <c r="AJ2092" s="12"/>
      <c r="AK2092" s="12"/>
      <c r="AL2092" s="21"/>
    </row>
    <row r="2093" spans="31:38" ht="16.5" x14ac:dyDescent="0.2">
      <c r="AE2093" s="22"/>
      <c r="AF2093" s="7"/>
      <c r="AG2093" s="7"/>
      <c r="AH2093" s="7"/>
      <c r="AI2093" s="7"/>
      <c r="AJ2093" s="7"/>
      <c r="AK2093" s="7"/>
      <c r="AL2093" s="23"/>
    </row>
    <row r="2094" spans="31:38" ht="16.5" x14ac:dyDescent="0.2">
      <c r="AE2094" s="22"/>
      <c r="AF2094" s="7"/>
      <c r="AG2094" s="7"/>
      <c r="AH2094" s="7"/>
      <c r="AI2094" s="7"/>
      <c r="AJ2094" s="7"/>
      <c r="AK2094" s="7"/>
      <c r="AL2094" s="23"/>
    </row>
    <row r="2095" spans="31:38" ht="16.5" x14ac:dyDescent="0.2">
      <c r="AE2095" s="22"/>
      <c r="AF2095" s="7"/>
      <c r="AG2095" s="7"/>
      <c r="AH2095" s="7"/>
      <c r="AI2095" s="7"/>
      <c r="AJ2095" s="7"/>
      <c r="AK2095" s="7"/>
      <c r="AL2095" s="23"/>
    </row>
    <row r="2096" spans="31:38" ht="16.5" x14ac:dyDescent="0.2">
      <c r="AE2096" s="22"/>
      <c r="AF2096" s="7"/>
      <c r="AG2096" s="7"/>
      <c r="AH2096" s="7"/>
      <c r="AI2096" s="7"/>
      <c r="AJ2096" s="7"/>
      <c r="AK2096" s="7"/>
      <c r="AL2096" s="23"/>
    </row>
    <row r="2097" spans="31:38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</row>
    <row r="2098" spans="31:38" ht="16.5" x14ac:dyDescent="0.2">
      <c r="AE2098" s="20"/>
      <c r="AF2098" s="12"/>
      <c r="AG2098" s="12"/>
      <c r="AH2098" s="12"/>
      <c r="AI2098" s="12"/>
      <c r="AJ2098" s="12"/>
      <c r="AK2098" s="12"/>
      <c r="AL2098" s="21"/>
    </row>
    <row r="2099" spans="31:38" ht="16.5" x14ac:dyDescent="0.2">
      <c r="AE2099" s="22"/>
      <c r="AF2099" s="7"/>
      <c r="AG2099" s="7"/>
      <c r="AH2099" s="7"/>
      <c r="AI2099" s="7"/>
      <c r="AJ2099" s="7"/>
      <c r="AK2099" s="7"/>
      <c r="AL2099" s="23"/>
    </row>
    <row r="2100" spans="31:38" ht="16.5" x14ac:dyDescent="0.2">
      <c r="AE2100" s="22"/>
      <c r="AF2100" s="7"/>
      <c r="AG2100" s="7"/>
      <c r="AH2100" s="7"/>
      <c r="AI2100" s="7"/>
      <c r="AJ2100" s="7"/>
      <c r="AK2100" s="7"/>
      <c r="AL2100" s="23"/>
    </row>
    <row r="2101" spans="31:38" ht="16.5" x14ac:dyDescent="0.2">
      <c r="AE2101" s="22"/>
      <c r="AF2101" s="7"/>
      <c r="AG2101" s="7"/>
      <c r="AH2101" s="7"/>
      <c r="AI2101" s="7"/>
      <c r="AJ2101" s="7"/>
      <c r="AK2101" s="7"/>
      <c r="AL2101" s="23"/>
    </row>
    <row r="2102" spans="31:38" ht="16.5" x14ac:dyDescent="0.2">
      <c r="AE2102" s="22"/>
      <c r="AF2102" s="7"/>
      <c r="AG2102" s="7"/>
      <c r="AH2102" s="7"/>
      <c r="AI2102" s="7"/>
      <c r="AJ2102" s="7"/>
      <c r="AK2102" s="7"/>
      <c r="AL2102" s="23"/>
    </row>
    <row r="2103" spans="31:38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</row>
    <row r="2104" spans="31:38" ht="16.5" x14ac:dyDescent="0.2">
      <c r="AE2104" s="20"/>
      <c r="AF2104" s="12"/>
      <c r="AG2104" s="12"/>
      <c r="AH2104" s="12"/>
      <c r="AI2104" s="12"/>
      <c r="AJ2104" s="12"/>
      <c r="AK2104" s="12"/>
      <c r="AL2104" s="21"/>
    </row>
    <row r="2105" spans="31:38" ht="16.5" x14ac:dyDescent="0.2">
      <c r="AE2105" s="22"/>
      <c r="AF2105" s="7"/>
      <c r="AG2105" s="7"/>
      <c r="AH2105" s="7"/>
      <c r="AI2105" s="7"/>
      <c r="AJ2105" s="7"/>
      <c r="AK2105" s="7"/>
      <c r="AL2105" s="23"/>
    </row>
    <row r="2106" spans="31:38" ht="16.5" x14ac:dyDescent="0.2">
      <c r="AE2106" s="22"/>
      <c r="AF2106" s="7"/>
      <c r="AG2106" s="7"/>
      <c r="AH2106" s="7"/>
      <c r="AI2106" s="7"/>
      <c r="AJ2106" s="7"/>
      <c r="AK2106" s="7"/>
      <c r="AL2106" s="23"/>
    </row>
    <row r="2107" spans="31:38" ht="16.5" x14ac:dyDescent="0.2">
      <c r="AE2107" s="22"/>
      <c r="AF2107" s="7"/>
      <c r="AG2107" s="7"/>
      <c r="AH2107" s="7"/>
      <c r="AI2107" s="7"/>
      <c r="AJ2107" s="7"/>
      <c r="AK2107" s="7"/>
      <c r="AL2107" s="23"/>
    </row>
    <row r="2108" spans="31:38" ht="16.5" x14ac:dyDescent="0.2">
      <c r="AE2108" s="22"/>
      <c r="AF2108" s="7"/>
      <c r="AG2108" s="7"/>
      <c r="AH2108" s="7"/>
      <c r="AI2108" s="7"/>
      <c r="AJ2108" s="7"/>
      <c r="AK2108" s="7"/>
      <c r="AL2108" s="23"/>
    </row>
    <row r="2109" spans="31:38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</row>
    <row r="2110" spans="31:38" ht="16.5" x14ac:dyDescent="0.2">
      <c r="AE2110" s="20"/>
      <c r="AF2110" s="12"/>
      <c r="AG2110" s="12"/>
      <c r="AH2110" s="12"/>
      <c r="AI2110" s="12"/>
      <c r="AJ2110" s="12"/>
      <c r="AK2110" s="12"/>
      <c r="AL2110" s="21"/>
    </row>
    <row r="2111" spans="31:38" ht="16.5" x14ac:dyDescent="0.2">
      <c r="AE2111" s="22"/>
      <c r="AF2111" s="7"/>
      <c r="AG2111" s="7"/>
      <c r="AH2111" s="7"/>
      <c r="AI2111" s="7"/>
      <c r="AJ2111" s="7"/>
      <c r="AK2111" s="7"/>
      <c r="AL2111" s="23"/>
    </row>
    <row r="2112" spans="31:38" ht="16.5" x14ac:dyDescent="0.2">
      <c r="AE2112" s="22"/>
      <c r="AF2112" s="7"/>
      <c r="AG2112" s="7"/>
      <c r="AH2112" s="7"/>
      <c r="AI2112" s="7"/>
      <c r="AJ2112" s="7"/>
      <c r="AK2112" s="7"/>
      <c r="AL2112" s="23"/>
    </row>
    <row r="2113" spans="31:38" ht="16.5" x14ac:dyDescent="0.2">
      <c r="AE2113" s="22"/>
      <c r="AF2113" s="7"/>
      <c r="AG2113" s="7"/>
      <c r="AH2113" s="7"/>
      <c r="AI2113" s="7"/>
      <c r="AJ2113" s="7"/>
      <c r="AK2113" s="7"/>
      <c r="AL2113" s="23"/>
    </row>
    <row r="2114" spans="31:38" ht="16.5" x14ac:dyDescent="0.2">
      <c r="AE2114" s="22"/>
      <c r="AF2114" s="7"/>
      <c r="AG2114" s="7"/>
      <c r="AH2114" s="7"/>
      <c r="AI2114" s="7"/>
      <c r="AJ2114" s="7"/>
      <c r="AK2114" s="7"/>
      <c r="AL2114" s="23"/>
    </row>
    <row r="2115" spans="31:38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</row>
    <row r="2116" spans="31:38" ht="16.5" x14ac:dyDescent="0.2">
      <c r="AE2116" s="20"/>
      <c r="AF2116" s="12"/>
      <c r="AG2116" s="12"/>
      <c r="AH2116" s="12"/>
      <c r="AI2116" s="12"/>
      <c r="AJ2116" s="12"/>
      <c r="AK2116" s="12"/>
      <c r="AL2116" s="21"/>
    </row>
    <row r="2117" spans="31:38" ht="16.5" x14ac:dyDescent="0.2">
      <c r="AE2117" s="22"/>
      <c r="AF2117" s="7"/>
      <c r="AG2117" s="7"/>
      <c r="AH2117" s="7"/>
      <c r="AI2117" s="7"/>
      <c r="AJ2117" s="7"/>
      <c r="AK2117" s="7"/>
      <c r="AL2117" s="23"/>
    </row>
    <row r="2118" spans="31:38" ht="16.5" x14ac:dyDescent="0.2">
      <c r="AE2118" s="22"/>
      <c r="AF2118" s="7"/>
      <c r="AG2118" s="7"/>
      <c r="AH2118" s="7"/>
      <c r="AI2118" s="7"/>
      <c r="AJ2118" s="7"/>
      <c r="AK2118" s="7"/>
      <c r="AL2118" s="23"/>
    </row>
    <row r="2119" spans="31:38" ht="16.5" x14ac:dyDescent="0.2">
      <c r="AE2119" s="22"/>
      <c r="AF2119" s="7"/>
      <c r="AG2119" s="7"/>
      <c r="AH2119" s="7"/>
      <c r="AI2119" s="7"/>
      <c r="AJ2119" s="7"/>
      <c r="AK2119" s="7"/>
      <c r="AL2119" s="23"/>
    </row>
    <row r="2120" spans="31:38" ht="16.5" x14ac:dyDescent="0.2">
      <c r="AE2120" s="22"/>
      <c r="AF2120" s="7"/>
      <c r="AG2120" s="7"/>
      <c r="AH2120" s="7"/>
      <c r="AI2120" s="7"/>
      <c r="AJ2120" s="7"/>
      <c r="AK2120" s="7"/>
      <c r="AL2120" s="23"/>
    </row>
    <row r="2121" spans="31:38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</row>
    <row r="2122" spans="31:38" ht="16.5" x14ac:dyDescent="0.2">
      <c r="AE2122" s="20"/>
      <c r="AF2122" s="12"/>
      <c r="AG2122" s="12"/>
      <c r="AH2122" s="12"/>
      <c r="AI2122" s="12"/>
      <c r="AJ2122" s="12"/>
      <c r="AK2122" s="12"/>
      <c r="AL2122" s="21"/>
    </row>
    <row r="2123" spans="31:38" ht="16.5" x14ac:dyDescent="0.2">
      <c r="AE2123" s="22"/>
      <c r="AF2123" s="7"/>
      <c r="AG2123" s="7"/>
      <c r="AH2123" s="7"/>
      <c r="AI2123" s="7"/>
      <c r="AJ2123" s="7"/>
      <c r="AK2123" s="7"/>
      <c r="AL2123" s="23"/>
    </row>
    <row r="2124" spans="31:38" ht="16.5" x14ac:dyDescent="0.2">
      <c r="AE2124" s="22"/>
      <c r="AF2124" s="7"/>
      <c r="AG2124" s="7"/>
      <c r="AH2124" s="7"/>
      <c r="AI2124" s="7"/>
      <c r="AJ2124" s="7"/>
      <c r="AK2124" s="7"/>
      <c r="AL2124" s="23"/>
    </row>
    <row r="2125" spans="31:38" ht="16.5" x14ac:dyDescent="0.2">
      <c r="AE2125" s="22"/>
      <c r="AF2125" s="7"/>
      <c r="AG2125" s="7"/>
      <c r="AH2125" s="7"/>
      <c r="AI2125" s="7"/>
      <c r="AJ2125" s="7"/>
      <c r="AK2125" s="7"/>
      <c r="AL2125" s="23"/>
    </row>
    <row r="2126" spans="31:38" ht="16.5" x14ac:dyDescent="0.2">
      <c r="AE2126" s="22"/>
      <c r="AF2126" s="7"/>
      <c r="AG2126" s="7"/>
      <c r="AH2126" s="7"/>
      <c r="AI2126" s="7"/>
      <c r="AJ2126" s="7"/>
      <c r="AK2126" s="7"/>
      <c r="AL2126" s="23"/>
    </row>
    <row r="2127" spans="31:38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</row>
    <row r="2128" spans="31:38" ht="16.5" x14ac:dyDescent="0.2">
      <c r="AE2128" s="20"/>
      <c r="AF2128" s="12"/>
      <c r="AG2128" s="12"/>
      <c r="AH2128" s="12"/>
      <c r="AI2128" s="12"/>
      <c r="AJ2128" s="12"/>
      <c r="AK2128" s="12"/>
      <c r="AL2128" s="21"/>
    </row>
    <row r="2129" spans="31:38" ht="16.5" x14ac:dyDescent="0.2">
      <c r="AE2129" s="22"/>
      <c r="AF2129" s="7"/>
      <c r="AG2129" s="7"/>
      <c r="AH2129" s="7"/>
      <c r="AI2129" s="7"/>
      <c r="AJ2129" s="7"/>
      <c r="AK2129" s="7"/>
      <c r="AL2129" s="23"/>
    </row>
    <row r="2130" spans="31:38" ht="16.5" x14ac:dyDescent="0.2">
      <c r="AE2130" s="22"/>
      <c r="AF2130" s="7"/>
      <c r="AG2130" s="7"/>
      <c r="AH2130" s="7"/>
      <c r="AI2130" s="7"/>
      <c r="AJ2130" s="7"/>
      <c r="AK2130" s="7"/>
      <c r="AL2130" s="23"/>
    </row>
    <row r="2131" spans="31:38" ht="16.5" x14ac:dyDescent="0.2">
      <c r="AE2131" s="22"/>
      <c r="AF2131" s="7"/>
      <c r="AG2131" s="7"/>
      <c r="AH2131" s="7"/>
      <c r="AI2131" s="7"/>
      <c r="AJ2131" s="7"/>
      <c r="AK2131" s="7"/>
      <c r="AL2131" s="23"/>
    </row>
    <row r="2132" spans="31:38" ht="16.5" x14ac:dyDescent="0.2">
      <c r="AE2132" s="22"/>
      <c r="AF2132" s="7"/>
      <c r="AG2132" s="7"/>
      <c r="AH2132" s="7"/>
      <c r="AI2132" s="7"/>
      <c r="AJ2132" s="7"/>
      <c r="AK2132" s="7"/>
      <c r="AL2132" s="23"/>
    </row>
    <row r="2133" spans="31:38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</row>
    <row r="2134" spans="31:38" ht="16.5" x14ac:dyDescent="0.2">
      <c r="AE2134" s="20"/>
      <c r="AF2134" s="12"/>
      <c r="AG2134" s="12"/>
      <c r="AH2134" s="12"/>
      <c r="AI2134" s="12"/>
      <c r="AJ2134" s="12"/>
      <c r="AK2134" s="12"/>
      <c r="AL2134" s="21"/>
    </row>
    <row r="2135" spans="31:38" ht="16.5" x14ac:dyDescent="0.2">
      <c r="AE2135" s="22"/>
      <c r="AF2135" s="7"/>
      <c r="AG2135" s="7"/>
      <c r="AH2135" s="7"/>
      <c r="AI2135" s="7"/>
      <c r="AJ2135" s="7"/>
      <c r="AK2135" s="7"/>
      <c r="AL2135" s="23"/>
    </row>
    <row r="2136" spans="31:38" ht="16.5" x14ac:dyDescent="0.2">
      <c r="AE2136" s="22"/>
      <c r="AF2136" s="7"/>
      <c r="AG2136" s="7"/>
      <c r="AH2136" s="7"/>
      <c r="AI2136" s="7"/>
      <c r="AJ2136" s="7"/>
      <c r="AK2136" s="7"/>
      <c r="AL2136" s="23"/>
    </row>
    <row r="2137" spans="31:38" ht="16.5" x14ac:dyDescent="0.2">
      <c r="AE2137" s="22"/>
      <c r="AF2137" s="7"/>
      <c r="AG2137" s="7"/>
      <c r="AH2137" s="7"/>
      <c r="AI2137" s="7"/>
      <c r="AJ2137" s="7"/>
      <c r="AK2137" s="7"/>
      <c r="AL2137" s="23"/>
    </row>
    <row r="2138" spans="31:38" ht="16.5" x14ac:dyDescent="0.2">
      <c r="AE2138" s="22"/>
      <c r="AF2138" s="7"/>
      <c r="AG2138" s="7"/>
      <c r="AH2138" s="7"/>
      <c r="AI2138" s="7"/>
      <c r="AJ2138" s="7"/>
      <c r="AK2138" s="7"/>
      <c r="AL2138" s="23"/>
    </row>
    <row r="2139" spans="31:38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</row>
    <row r="2140" spans="31:38" ht="16.5" x14ac:dyDescent="0.2">
      <c r="AE2140" s="20"/>
      <c r="AF2140" s="12"/>
      <c r="AG2140" s="12"/>
      <c r="AH2140" s="12"/>
      <c r="AI2140" s="12"/>
      <c r="AJ2140" s="12"/>
      <c r="AK2140" s="12"/>
      <c r="AL2140" s="21"/>
    </row>
    <row r="2141" spans="31:38" ht="16.5" x14ac:dyDescent="0.2">
      <c r="AE2141" s="22"/>
      <c r="AF2141" s="7"/>
      <c r="AG2141" s="7"/>
      <c r="AH2141" s="7"/>
      <c r="AI2141" s="7"/>
      <c r="AJ2141" s="7"/>
      <c r="AK2141" s="7"/>
      <c r="AL2141" s="23"/>
    </row>
    <row r="2142" spans="31:38" ht="16.5" x14ac:dyDescent="0.2">
      <c r="AE2142" s="22"/>
      <c r="AF2142" s="7"/>
      <c r="AG2142" s="7"/>
      <c r="AH2142" s="7"/>
      <c r="AI2142" s="7"/>
      <c r="AJ2142" s="7"/>
      <c r="AK2142" s="7"/>
      <c r="AL2142" s="23"/>
    </row>
    <row r="2143" spans="31:38" ht="16.5" x14ac:dyDescent="0.2">
      <c r="AE2143" s="22"/>
      <c r="AF2143" s="7"/>
      <c r="AG2143" s="7"/>
      <c r="AH2143" s="7"/>
      <c r="AI2143" s="7"/>
      <c r="AJ2143" s="7"/>
      <c r="AK2143" s="7"/>
      <c r="AL2143" s="23"/>
    </row>
    <row r="2144" spans="31:38" ht="16.5" x14ac:dyDescent="0.2">
      <c r="AE2144" s="22"/>
      <c r="AF2144" s="7"/>
      <c r="AG2144" s="7"/>
      <c r="AH2144" s="7"/>
      <c r="AI2144" s="7"/>
      <c r="AJ2144" s="7"/>
      <c r="AK2144" s="7"/>
      <c r="AL2144" s="23"/>
    </row>
    <row r="2145" spans="31:38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</row>
    <row r="2146" spans="31:38" ht="16.5" x14ac:dyDescent="0.2">
      <c r="AE2146" s="20"/>
      <c r="AF2146" s="12"/>
      <c r="AG2146" s="12"/>
      <c r="AH2146" s="12"/>
      <c r="AI2146" s="12"/>
      <c r="AJ2146" s="12"/>
      <c r="AK2146" s="12"/>
      <c r="AL2146" s="21"/>
    </row>
    <row r="2147" spans="31:38" ht="16.5" x14ac:dyDescent="0.2">
      <c r="AE2147" s="22"/>
      <c r="AF2147" s="7"/>
      <c r="AG2147" s="7"/>
      <c r="AH2147" s="7"/>
      <c r="AI2147" s="7"/>
      <c r="AJ2147" s="7"/>
      <c r="AK2147" s="7"/>
      <c r="AL2147" s="23"/>
    </row>
    <row r="2148" spans="31:38" ht="16.5" x14ac:dyDescent="0.2">
      <c r="AE2148" s="22"/>
      <c r="AF2148" s="7"/>
      <c r="AG2148" s="7"/>
      <c r="AH2148" s="7"/>
      <c r="AI2148" s="7"/>
      <c r="AJ2148" s="7"/>
      <c r="AK2148" s="7"/>
      <c r="AL2148" s="23"/>
    </row>
    <row r="2149" spans="31:38" ht="16.5" x14ac:dyDescent="0.2">
      <c r="AE2149" s="22"/>
      <c r="AF2149" s="7"/>
      <c r="AG2149" s="7"/>
      <c r="AH2149" s="7"/>
      <c r="AI2149" s="7"/>
      <c r="AJ2149" s="7"/>
      <c r="AK2149" s="7"/>
      <c r="AL2149" s="23"/>
    </row>
    <row r="2150" spans="31:38" ht="16.5" x14ac:dyDescent="0.2">
      <c r="AE2150" s="22"/>
      <c r="AF2150" s="7"/>
      <c r="AG2150" s="7"/>
      <c r="AH2150" s="7"/>
      <c r="AI2150" s="7"/>
      <c r="AJ2150" s="7"/>
      <c r="AK2150" s="7"/>
      <c r="AL2150" s="23"/>
    </row>
    <row r="2151" spans="31:38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</row>
    <row r="2152" spans="31:38" ht="16.5" x14ac:dyDescent="0.2">
      <c r="AE2152" s="20"/>
      <c r="AF2152" s="12"/>
      <c r="AG2152" s="12"/>
      <c r="AH2152" s="12"/>
      <c r="AI2152" s="12"/>
      <c r="AJ2152" s="12"/>
      <c r="AK2152" s="12"/>
      <c r="AL2152" s="21"/>
    </row>
    <row r="2153" spans="31:38" ht="16.5" x14ac:dyDescent="0.2">
      <c r="AE2153" s="22"/>
      <c r="AF2153" s="7"/>
      <c r="AG2153" s="7"/>
      <c r="AH2153" s="7"/>
      <c r="AI2153" s="7"/>
      <c r="AJ2153" s="7"/>
      <c r="AK2153" s="7"/>
      <c r="AL2153" s="23"/>
    </row>
    <row r="2154" spans="31:38" ht="16.5" x14ac:dyDescent="0.2">
      <c r="AE2154" s="22"/>
      <c r="AF2154" s="7"/>
      <c r="AG2154" s="7"/>
      <c r="AH2154" s="7"/>
      <c r="AI2154" s="7"/>
      <c r="AJ2154" s="7"/>
      <c r="AK2154" s="7"/>
      <c r="AL2154" s="23"/>
    </row>
    <row r="2155" spans="31:38" ht="16.5" x14ac:dyDescent="0.2">
      <c r="AE2155" s="22"/>
      <c r="AF2155" s="7"/>
      <c r="AG2155" s="7"/>
      <c r="AH2155" s="7"/>
      <c r="AI2155" s="7"/>
      <c r="AJ2155" s="7"/>
      <c r="AK2155" s="7"/>
      <c r="AL2155" s="23"/>
    </row>
    <row r="2156" spans="31:38" ht="16.5" x14ac:dyDescent="0.2">
      <c r="AE2156" s="22"/>
      <c r="AF2156" s="7"/>
      <c r="AG2156" s="7"/>
      <c r="AH2156" s="7"/>
      <c r="AI2156" s="7"/>
      <c r="AJ2156" s="7"/>
      <c r="AK2156" s="7"/>
      <c r="AL2156" s="23"/>
    </row>
    <row r="2157" spans="31:38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</row>
    <row r="2158" spans="31:38" ht="16.5" x14ac:dyDescent="0.2">
      <c r="AE2158" s="20"/>
      <c r="AF2158" s="12"/>
      <c r="AG2158" s="12"/>
      <c r="AH2158" s="12"/>
      <c r="AI2158" s="12"/>
      <c r="AJ2158" s="12"/>
      <c r="AK2158" s="12"/>
      <c r="AL2158" s="21"/>
    </row>
    <row r="2159" spans="31:38" ht="16.5" x14ac:dyDescent="0.2">
      <c r="AE2159" s="22"/>
      <c r="AF2159" s="7"/>
      <c r="AG2159" s="7"/>
      <c r="AH2159" s="7"/>
      <c r="AI2159" s="7"/>
      <c r="AJ2159" s="7"/>
      <c r="AK2159" s="7"/>
      <c r="AL2159" s="23"/>
    </row>
    <row r="2160" spans="31:38" ht="16.5" x14ac:dyDescent="0.2">
      <c r="AE2160" s="22"/>
      <c r="AF2160" s="7"/>
      <c r="AG2160" s="7"/>
      <c r="AH2160" s="7"/>
      <c r="AI2160" s="7"/>
      <c r="AJ2160" s="7"/>
      <c r="AK2160" s="7"/>
      <c r="AL2160" s="23"/>
    </row>
    <row r="2161" spans="31:38" ht="16.5" x14ac:dyDescent="0.2">
      <c r="AE2161" s="22"/>
      <c r="AF2161" s="7"/>
      <c r="AG2161" s="7"/>
      <c r="AH2161" s="7"/>
      <c r="AI2161" s="7"/>
      <c r="AJ2161" s="7"/>
      <c r="AK2161" s="7"/>
      <c r="AL2161" s="23"/>
    </row>
    <row r="2162" spans="31:38" ht="16.5" x14ac:dyDescent="0.2">
      <c r="AE2162" s="22"/>
      <c r="AF2162" s="7"/>
      <c r="AG2162" s="7"/>
      <c r="AH2162" s="7"/>
      <c r="AI2162" s="7"/>
      <c r="AJ2162" s="7"/>
      <c r="AK2162" s="7"/>
      <c r="AL2162" s="23"/>
    </row>
    <row r="2163" spans="31:38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</row>
    <row r="2164" spans="31:38" ht="16.5" x14ac:dyDescent="0.2">
      <c r="AE2164" s="20"/>
      <c r="AF2164" s="12"/>
      <c r="AG2164" s="12"/>
      <c r="AH2164" s="12"/>
      <c r="AI2164" s="12"/>
      <c r="AJ2164" s="12"/>
      <c r="AK2164" s="12"/>
      <c r="AL2164" s="21"/>
    </row>
    <row r="2165" spans="31:38" ht="16.5" x14ac:dyDescent="0.2">
      <c r="AE2165" s="22"/>
      <c r="AF2165" s="7"/>
      <c r="AG2165" s="7"/>
      <c r="AH2165" s="7"/>
      <c r="AI2165" s="7"/>
      <c r="AJ2165" s="7"/>
      <c r="AK2165" s="7"/>
      <c r="AL2165" s="23"/>
    </row>
    <row r="2166" spans="31:38" ht="16.5" x14ac:dyDescent="0.2">
      <c r="AE2166" s="22"/>
      <c r="AF2166" s="7"/>
      <c r="AG2166" s="7"/>
      <c r="AH2166" s="7"/>
      <c r="AI2166" s="7"/>
      <c r="AJ2166" s="7"/>
      <c r="AK2166" s="7"/>
      <c r="AL2166" s="23"/>
    </row>
    <row r="2167" spans="31:38" ht="16.5" x14ac:dyDescent="0.2">
      <c r="AE2167" s="22"/>
      <c r="AF2167" s="7"/>
      <c r="AG2167" s="7"/>
      <c r="AH2167" s="7"/>
      <c r="AI2167" s="7"/>
      <c r="AJ2167" s="7"/>
      <c r="AK2167" s="7"/>
      <c r="AL2167" s="23"/>
    </row>
    <row r="2168" spans="31:38" ht="16.5" x14ac:dyDescent="0.2">
      <c r="AE2168" s="22"/>
      <c r="AF2168" s="7"/>
      <c r="AG2168" s="7"/>
      <c r="AH2168" s="7"/>
      <c r="AI2168" s="7"/>
      <c r="AJ2168" s="7"/>
      <c r="AK2168" s="7"/>
      <c r="AL2168" s="23"/>
    </row>
    <row r="2169" spans="31:38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</row>
    <row r="2170" spans="31:38" ht="16.5" x14ac:dyDescent="0.2">
      <c r="AE2170" s="20"/>
      <c r="AF2170" s="12"/>
      <c r="AG2170" s="12"/>
      <c r="AH2170" s="12"/>
      <c r="AI2170" s="12"/>
      <c r="AJ2170" s="12"/>
      <c r="AK2170" s="12"/>
      <c r="AL2170" s="21"/>
    </row>
    <row r="2171" spans="31:38" ht="16.5" x14ac:dyDescent="0.2">
      <c r="AE2171" s="22"/>
      <c r="AF2171" s="7"/>
      <c r="AG2171" s="7"/>
      <c r="AH2171" s="7"/>
      <c r="AI2171" s="7"/>
      <c r="AJ2171" s="7"/>
      <c r="AK2171" s="7"/>
      <c r="AL2171" s="23"/>
    </row>
    <row r="2172" spans="31:38" ht="16.5" x14ac:dyDescent="0.2">
      <c r="AE2172" s="22"/>
      <c r="AF2172" s="7"/>
      <c r="AG2172" s="7"/>
      <c r="AH2172" s="7"/>
      <c r="AI2172" s="7"/>
      <c r="AJ2172" s="7"/>
      <c r="AK2172" s="7"/>
      <c r="AL2172" s="23"/>
    </row>
    <row r="2173" spans="31:38" ht="16.5" x14ac:dyDescent="0.2">
      <c r="AE2173" s="22"/>
      <c r="AF2173" s="7"/>
      <c r="AG2173" s="7"/>
      <c r="AH2173" s="7"/>
      <c r="AI2173" s="7"/>
      <c r="AJ2173" s="7"/>
      <c r="AK2173" s="7"/>
      <c r="AL2173" s="23"/>
    </row>
    <row r="2174" spans="31:38" ht="16.5" x14ac:dyDescent="0.2">
      <c r="AE2174" s="22"/>
      <c r="AF2174" s="7"/>
      <c r="AG2174" s="7"/>
      <c r="AH2174" s="7"/>
      <c r="AI2174" s="7"/>
      <c r="AJ2174" s="7"/>
      <c r="AK2174" s="7"/>
      <c r="AL2174" s="23"/>
    </row>
    <row r="2175" spans="31:38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</row>
    <row r="2176" spans="31:38" ht="16.5" x14ac:dyDescent="0.2">
      <c r="AE2176" s="20"/>
      <c r="AF2176" s="12"/>
      <c r="AG2176" s="12"/>
      <c r="AH2176" s="12"/>
      <c r="AI2176" s="12"/>
      <c r="AJ2176" s="12"/>
      <c r="AK2176" s="12"/>
      <c r="AL2176" s="21"/>
    </row>
    <row r="2177" spans="31:38" ht="16.5" x14ac:dyDescent="0.2">
      <c r="AE2177" s="22"/>
      <c r="AF2177" s="7"/>
      <c r="AG2177" s="7"/>
      <c r="AH2177" s="7"/>
      <c r="AI2177" s="7"/>
      <c r="AJ2177" s="7"/>
      <c r="AK2177" s="7"/>
      <c r="AL2177" s="23"/>
    </row>
    <row r="2178" spans="31:38" ht="16.5" x14ac:dyDescent="0.2">
      <c r="AE2178" s="22"/>
      <c r="AF2178" s="7"/>
      <c r="AG2178" s="7"/>
      <c r="AH2178" s="7"/>
      <c r="AI2178" s="7"/>
      <c r="AJ2178" s="7"/>
      <c r="AK2178" s="7"/>
      <c r="AL2178" s="23"/>
    </row>
    <row r="2179" spans="31:38" ht="16.5" x14ac:dyDescent="0.2">
      <c r="AE2179" s="22"/>
      <c r="AF2179" s="7"/>
      <c r="AG2179" s="7"/>
      <c r="AH2179" s="7"/>
      <c r="AI2179" s="7"/>
      <c r="AJ2179" s="7"/>
      <c r="AK2179" s="7"/>
      <c r="AL2179" s="23"/>
    </row>
    <row r="2180" spans="31:38" ht="16.5" x14ac:dyDescent="0.2">
      <c r="AE2180" s="22"/>
      <c r="AF2180" s="7"/>
      <c r="AG2180" s="7"/>
      <c r="AH2180" s="7"/>
      <c r="AI2180" s="7"/>
      <c r="AJ2180" s="7"/>
      <c r="AK2180" s="7"/>
      <c r="AL2180" s="23"/>
    </row>
    <row r="2181" spans="31:38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</row>
    <row r="2182" spans="31:38" ht="16.5" x14ac:dyDescent="0.2">
      <c r="AE2182" s="20"/>
      <c r="AF2182" s="12"/>
      <c r="AG2182" s="12"/>
      <c r="AH2182" s="12"/>
      <c r="AI2182" s="12"/>
      <c r="AJ2182" s="12"/>
      <c r="AK2182" s="12"/>
      <c r="AL2182" s="21"/>
    </row>
    <row r="2183" spans="31:38" ht="16.5" x14ac:dyDescent="0.2">
      <c r="AE2183" s="22"/>
      <c r="AF2183" s="7"/>
      <c r="AG2183" s="7"/>
      <c r="AH2183" s="7"/>
      <c r="AI2183" s="7"/>
      <c r="AJ2183" s="7"/>
      <c r="AK2183" s="7"/>
      <c r="AL2183" s="23"/>
    </row>
    <row r="2184" spans="31:38" ht="16.5" x14ac:dyDescent="0.2">
      <c r="AE2184" s="22"/>
      <c r="AF2184" s="7"/>
      <c r="AG2184" s="7"/>
      <c r="AH2184" s="7"/>
      <c r="AI2184" s="7"/>
      <c r="AJ2184" s="7"/>
      <c r="AK2184" s="7"/>
      <c r="AL2184" s="23"/>
    </row>
    <row r="2185" spans="31:38" ht="16.5" x14ac:dyDescent="0.2">
      <c r="AE2185" s="22"/>
      <c r="AF2185" s="7"/>
      <c r="AG2185" s="7"/>
      <c r="AH2185" s="7"/>
      <c r="AI2185" s="7"/>
      <c r="AJ2185" s="7"/>
      <c r="AK2185" s="7"/>
      <c r="AL2185" s="23"/>
    </row>
    <row r="2186" spans="31:38" ht="16.5" x14ac:dyDescent="0.2">
      <c r="AE2186" s="22"/>
      <c r="AF2186" s="7"/>
      <c r="AG2186" s="7"/>
      <c r="AH2186" s="7"/>
      <c r="AI2186" s="7"/>
      <c r="AJ2186" s="7"/>
      <c r="AK2186" s="7"/>
      <c r="AL2186" s="23"/>
    </row>
    <row r="2187" spans="31:38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</row>
    <row r="2188" spans="31:38" ht="16.5" x14ac:dyDescent="0.2">
      <c r="AE2188" s="20"/>
      <c r="AF2188" s="12"/>
      <c r="AG2188" s="12"/>
      <c r="AH2188" s="12"/>
      <c r="AI2188" s="12"/>
      <c r="AJ2188" s="12"/>
      <c r="AK2188" s="12"/>
      <c r="AL2188" s="21"/>
    </row>
    <row r="2189" spans="31:38" ht="16.5" x14ac:dyDescent="0.2">
      <c r="AE2189" s="22"/>
      <c r="AF2189" s="7"/>
      <c r="AG2189" s="7"/>
      <c r="AH2189" s="7"/>
      <c r="AI2189" s="7"/>
      <c r="AJ2189" s="7"/>
      <c r="AK2189" s="7"/>
      <c r="AL2189" s="23"/>
    </row>
    <row r="2190" spans="31:38" ht="16.5" x14ac:dyDescent="0.2">
      <c r="AE2190" s="22"/>
      <c r="AF2190" s="7"/>
      <c r="AG2190" s="7"/>
      <c r="AH2190" s="7"/>
      <c r="AI2190" s="7"/>
      <c r="AJ2190" s="7"/>
      <c r="AK2190" s="7"/>
      <c r="AL2190" s="23"/>
    </row>
    <row r="2191" spans="31:38" ht="16.5" x14ac:dyDescent="0.2">
      <c r="AE2191" s="22"/>
      <c r="AF2191" s="7"/>
      <c r="AG2191" s="7"/>
      <c r="AH2191" s="7"/>
      <c r="AI2191" s="7"/>
      <c r="AJ2191" s="7"/>
      <c r="AK2191" s="7"/>
      <c r="AL2191" s="23"/>
    </row>
    <row r="2192" spans="31:38" ht="16.5" x14ac:dyDescent="0.2">
      <c r="AE2192" s="22"/>
      <c r="AF2192" s="7"/>
      <c r="AG2192" s="7"/>
      <c r="AH2192" s="7"/>
      <c r="AI2192" s="7"/>
      <c r="AJ2192" s="7"/>
      <c r="AK2192" s="7"/>
      <c r="AL2192" s="23"/>
    </row>
    <row r="2193" spans="31:38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</row>
    <row r="2194" spans="31:38" ht="16.5" x14ac:dyDescent="0.2">
      <c r="AE2194" s="20"/>
      <c r="AF2194" s="12"/>
      <c r="AG2194" s="12"/>
      <c r="AH2194" s="12"/>
      <c r="AI2194" s="12"/>
      <c r="AJ2194" s="12"/>
      <c r="AK2194" s="12"/>
      <c r="AL2194" s="21"/>
    </row>
    <row r="2195" spans="31:38" ht="16.5" x14ac:dyDescent="0.2">
      <c r="AE2195" s="22"/>
      <c r="AF2195" s="7"/>
      <c r="AG2195" s="7"/>
      <c r="AH2195" s="7"/>
      <c r="AI2195" s="7"/>
      <c r="AJ2195" s="7"/>
      <c r="AK2195" s="7"/>
      <c r="AL2195" s="23"/>
    </row>
    <row r="2196" spans="31:38" ht="16.5" x14ac:dyDescent="0.2">
      <c r="AE2196" s="22"/>
      <c r="AF2196" s="7"/>
      <c r="AG2196" s="7"/>
      <c r="AH2196" s="7"/>
      <c r="AI2196" s="7"/>
      <c r="AJ2196" s="7"/>
      <c r="AK2196" s="7"/>
      <c r="AL2196" s="23"/>
    </row>
    <row r="2197" spans="31:38" ht="16.5" x14ac:dyDescent="0.2">
      <c r="AE2197" s="22"/>
      <c r="AF2197" s="7"/>
      <c r="AG2197" s="7"/>
      <c r="AH2197" s="7"/>
      <c r="AI2197" s="7"/>
      <c r="AJ2197" s="7"/>
      <c r="AK2197" s="7"/>
      <c r="AL2197" s="23"/>
    </row>
    <row r="2198" spans="31:38" ht="16.5" x14ac:dyDescent="0.2">
      <c r="AE2198" s="22"/>
      <c r="AF2198" s="7"/>
      <c r="AG2198" s="7"/>
      <c r="AH2198" s="7"/>
      <c r="AI2198" s="7"/>
      <c r="AJ2198" s="7"/>
      <c r="AK2198" s="7"/>
      <c r="AL2198" s="23"/>
    </row>
    <row r="2199" spans="31:38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</row>
    <row r="2200" spans="31:38" ht="16.5" x14ac:dyDescent="0.2">
      <c r="AE2200" s="20"/>
      <c r="AF2200" s="12"/>
      <c r="AG2200" s="12"/>
      <c r="AH2200" s="12"/>
      <c r="AI2200" s="12"/>
      <c r="AJ2200" s="12"/>
      <c r="AK2200" s="12"/>
      <c r="AL2200" s="21"/>
    </row>
    <row r="2201" spans="31:38" ht="16.5" x14ac:dyDescent="0.2">
      <c r="AE2201" s="22"/>
      <c r="AF2201" s="7"/>
      <c r="AG2201" s="7"/>
      <c r="AH2201" s="7"/>
      <c r="AI2201" s="7"/>
      <c r="AJ2201" s="7"/>
      <c r="AK2201" s="7"/>
      <c r="AL2201" s="23"/>
    </row>
    <row r="2202" spans="31:38" ht="16.5" x14ac:dyDescent="0.2">
      <c r="AE2202" s="22"/>
      <c r="AF2202" s="7"/>
      <c r="AG2202" s="7"/>
      <c r="AH2202" s="7"/>
      <c r="AI2202" s="7"/>
      <c r="AJ2202" s="7"/>
      <c r="AK2202" s="7"/>
      <c r="AL2202" s="23"/>
    </row>
    <row r="2203" spans="31:38" ht="16.5" x14ac:dyDescent="0.2">
      <c r="AE2203" s="22"/>
      <c r="AF2203" s="7"/>
      <c r="AG2203" s="7"/>
      <c r="AH2203" s="7"/>
      <c r="AI2203" s="7"/>
      <c r="AJ2203" s="7"/>
      <c r="AK2203" s="7"/>
      <c r="AL2203" s="23"/>
    </row>
    <row r="2204" spans="31:38" ht="16.5" x14ac:dyDescent="0.2">
      <c r="AE2204" s="22"/>
      <c r="AF2204" s="7"/>
      <c r="AG2204" s="7"/>
      <c r="AH2204" s="7"/>
      <c r="AI2204" s="7"/>
      <c r="AJ2204" s="7"/>
      <c r="AK2204" s="7"/>
      <c r="AL2204" s="23"/>
    </row>
    <row r="2205" spans="31:38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</row>
    <row r="2206" spans="31:38" ht="16.5" x14ac:dyDescent="0.2">
      <c r="AE2206" s="20"/>
      <c r="AF2206" s="12"/>
      <c r="AG2206" s="12"/>
      <c r="AH2206" s="12"/>
      <c r="AI2206" s="12"/>
      <c r="AJ2206" s="12"/>
      <c r="AK2206" s="12"/>
      <c r="AL2206" s="21"/>
    </row>
    <row r="2207" spans="31:38" ht="16.5" x14ac:dyDescent="0.2">
      <c r="AE2207" s="22"/>
      <c r="AF2207" s="7"/>
      <c r="AG2207" s="7"/>
      <c r="AH2207" s="7"/>
      <c r="AI2207" s="7"/>
      <c r="AJ2207" s="7"/>
      <c r="AK2207" s="7"/>
      <c r="AL2207" s="23"/>
    </row>
    <row r="2208" spans="31:38" ht="16.5" x14ac:dyDescent="0.2">
      <c r="AE2208" s="22"/>
      <c r="AF2208" s="7"/>
      <c r="AG2208" s="7"/>
      <c r="AH2208" s="7"/>
      <c r="AI2208" s="7"/>
      <c r="AJ2208" s="7"/>
      <c r="AK2208" s="7"/>
      <c r="AL2208" s="23"/>
    </row>
    <row r="2209" spans="31:38" ht="16.5" x14ac:dyDescent="0.2">
      <c r="AE2209" s="22"/>
      <c r="AF2209" s="7"/>
      <c r="AG2209" s="7"/>
      <c r="AH2209" s="7"/>
      <c r="AI2209" s="7"/>
      <c r="AJ2209" s="7"/>
      <c r="AK2209" s="7"/>
      <c r="AL2209" s="23"/>
    </row>
    <row r="2210" spans="31:38" ht="16.5" x14ac:dyDescent="0.2">
      <c r="AE2210" s="22"/>
      <c r="AF2210" s="7"/>
      <c r="AG2210" s="7"/>
      <c r="AH2210" s="7"/>
      <c r="AI2210" s="7"/>
      <c r="AJ2210" s="7"/>
      <c r="AK2210" s="7"/>
      <c r="AL2210" s="23"/>
    </row>
    <row r="2211" spans="31:38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</row>
    <row r="2212" spans="31:38" ht="16.5" x14ac:dyDescent="0.2">
      <c r="AE2212" s="20"/>
      <c r="AF2212" s="12"/>
      <c r="AG2212" s="12"/>
      <c r="AH2212" s="12"/>
      <c r="AI2212" s="12"/>
      <c r="AJ2212" s="12"/>
      <c r="AK2212" s="12"/>
      <c r="AL2212" s="21"/>
    </row>
    <row r="2213" spans="31:38" ht="16.5" x14ac:dyDescent="0.2">
      <c r="AE2213" s="22"/>
      <c r="AF2213" s="7"/>
      <c r="AG2213" s="7"/>
      <c r="AH2213" s="7"/>
      <c r="AI2213" s="7"/>
      <c r="AJ2213" s="7"/>
      <c r="AK2213" s="7"/>
      <c r="AL2213" s="23"/>
    </row>
    <row r="2214" spans="31:38" ht="16.5" x14ac:dyDescent="0.2">
      <c r="AE2214" s="22"/>
      <c r="AF2214" s="7"/>
      <c r="AG2214" s="7"/>
      <c r="AH2214" s="7"/>
      <c r="AI2214" s="7"/>
      <c r="AJ2214" s="7"/>
      <c r="AK2214" s="7"/>
      <c r="AL2214" s="23"/>
    </row>
    <row r="2215" spans="31:38" ht="16.5" x14ac:dyDescent="0.2">
      <c r="AE2215" s="22"/>
      <c r="AF2215" s="7"/>
      <c r="AG2215" s="7"/>
      <c r="AH2215" s="7"/>
      <c r="AI2215" s="7"/>
      <c r="AJ2215" s="7"/>
      <c r="AK2215" s="7"/>
      <c r="AL2215" s="23"/>
    </row>
    <row r="2216" spans="31:38" ht="16.5" x14ac:dyDescent="0.2">
      <c r="AE2216" s="22"/>
      <c r="AF2216" s="7"/>
      <c r="AG2216" s="7"/>
      <c r="AH2216" s="7"/>
      <c r="AI2216" s="7"/>
      <c r="AJ2216" s="7"/>
      <c r="AK2216" s="7"/>
      <c r="AL2216" s="23"/>
    </row>
    <row r="2217" spans="31:38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</row>
    <row r="2218" spans="31:38" ht="16.5" x14ac:dyDescent="0.2">
      <c r="AE2218" s="20"/>
      <c r="AF2218" s="12"/>
      <c r="AG2218" s="12"/>
      <c r="AH2218" s="12"/>
      <c r="AI2218" s="12"/>
      <c r="AJ2218" s="12"/>
      <c r="AK2218" s="12"/>
      <c r="AL2218" s="21"/>
    </row>
    <row r="2219" spans="31:38" ht="16.5" x14ac:dyDescent="0.2">
      <c r="AE2219" s="22"/>
      <c r="AF2219" s="7"/>
      <c r="AG2219" s="7"/>
      <c r="AH2219" s="7"/>
      <c r="AI2219" s="7"/>
      <c r="AJ2219" s="7"/>
      <c r="AK2219" s="7"/>
      <c r="AL2219" s="23"/>
    </row>
    <row r="2220" spans="31:38" ht="16.5" x14ac:dyDescent="0.2">
      <c r="AE2220" s="22"/>
      <c r="AF2220" s="7"/>
      <c r="AG2220" s="7"/>
      <c r="AH2220" s="7"/>
      <c r="AI2220" s="7"/>
      <c r="AJ2220" s="7"/>
      <c r="AK2220" s="7"/>
      <c r="AL2220" s="23"/>
    </row>
    <row r="2221" spans="31:38" ht="16.5" x14ac:dyDescent="0.2">
      <c r="AE2221" s="22"/>
      <c r="AF2221" s="7"/>
      <c r="AG2221" s="7"/>
      <c r="AH2221" s="7"/>
      <c r="AI2221" s="7"/>
      <c r="AJ2221" s="7"/>
      <c r="AK2221" s="7"/>
      <c r="AL2221" s="23"/>
    </row>
    <row r="2222" spans="31:38" ht="16.5" x14ac:dyDescent="0.2">
      <c r="AE2222" s="22"/>
      <c r="AF2222" s="7"/>
      <c r="AG2222" s="7"/>
      <c r="AH2222" s="7"/>
      <c r="AI2222" s="7"/>
      <c r="AJ2222" s="7"/>
      <c r="AK2222" s="7"/>
      <c r="AL2222" s="23"/>
    </row>
    <row r="2223" spans="31:38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</row>
    <row r="2224" spans="31:38" ht="16.5" x14ac:dyDescent="0.2">
      <c r="AE2224" s="20"/>
      <c r="AF2224" s="12"/>
      <c r="AG2224" s="12"/>
      <c r="AH2224" s="12"/>
      <c r="AI2224" s="12"/>
      <c r="AJ2224" s="12"/>
      <c r="AK2224" s="12"/>
      <c r="AL2224" s="21"/>
    </row>
    <row r="2225" spans="31:38" ht="16.5" x14ac:dyDescent="0.2">
      <c r="AE2225" s="22"/>
      <c r="AF2225" s="7"/>
      <c r="AG2225" s="7"/>
      <c r="AH2225" s="7"/>
      <c r="AI2225" s="7"/>
      <c r="AJ2225" s="7"/>
      <c r="AK2225" s="7"/>
      <c r="AL2225" s="23"/>
    </row>
    <row r="2226" spans="31:38" ht="16.5" x14ac:dyDescent="0.2">
      <c r="AE2226" s="22"/>
      <c r="AF2226" s="7"/>
      <c r="AG2226" s="7"/>
      <c r="AH2226" s="7"/>
      <c r="AI2226" s="7"/>
      <c r="AJ2226" s="7"/>
      <c r="AK2226" s="7"/>
      <c r="AL2226" s="23"/>
    </row>
    <row r="2227" spans="31:38" ht="16.5" x14ac:dyDescent="0.2">
      <c r="AE2227" s="22"/>
      <c r="AF2227" s="7"/>
      <c r="AG2227" s="7"/>
      <c r="AH2227" s="7"/>
      <c r="AI2227" s="7"/>
      <c r="AJ2227" s="7"/>
      <c r="AK2227" s="7"/>
      <c r="AL2227" s="23"/>
    </row>
    <row r="2228" spans="31:38" ht="16.5" x14ac:dyDescent="0.2">
      <c r="AE2228" s="22"/>
      <c r="AF2228" s="7"/>
      <c r="AG2228" s="7"/>
      <c r="AH2228" s="7"/>
      <c r="AI2228" s="7"/>
      <c r="AJ2228" s="7"/>
      <c r="AK2228" s="7"/>
      <c r="AL2228" s="23"/>
    </row>
    <row r="2229" spans="31:38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</row>
    <row r="2230" spans="31:38" ht="16.5" x14ac:dyDescent="0.2">
      <c r="AE2230" s="20"/>
      <c r="AF2230" s="12"/>
      <c r="AG2230" s="12"/>
      <c r="AH2230" s="12"/>
      <c r="AI2230" s="12"/>
      <c r="AJ2230" s="12"/>
      <c r="AK2230" s="12"/>
      <c r="AL2230" s="21"/>
    </row>
    <row r="2231" spans="31:38" ht="16.5" x14ac:dyDescent="0.2">
      <c r="AE2231" s="22"/>
      <c r="AF2231" s="7"/>
      <c r="AG2231" s="7"/>
      <c r="AH2231" s="7"/>
      <c r="AI2231" s="7"/>
      <c r="AJ2231" s="7"/>
      <c r="AK2231" s="7"/>
      <c r="AL2231" s="23"/>
    </row>
    <row r="2232" spans="31:38" ht="16.5" x14ac:dyDescent="0.2">
      <c r="AE2232" s="22"/>
      <c r="AF2232" s="7"/>
      <c r="AG2232" s="7"/>
      <c r="AH2232" s="7"/>
      <c r="AI2232" s="7"/>
      <c r="AJ2232" s="7"/>
      <c r="AK2232" s="7"/>
      <c r="AL2232" s="23"/>
    </row>
    <row r="2233" spans="31:38" ht="16.5" x14ac:dyDescent="0.2">
      <c r="AE2233" s="22"/>
      <c r="AF2233" s="7"/>
      <c r="AG2233" s="7"/>
      <c r="AH2233" s="7"/>
      <c r="AI2233" s="7"/>
      <c r="AJ2233" s="7"/>
      <c r="AK2233" s="7"/>
      <c r="AL2233" s="23"/>
    </row>
    <row r="2234" spans="31:38" ht="16.5" x14ac:dyDescent="0.2">
      <c r="AE2234" s="22"/>
      <c r="AF2234" s="7"/>
      <c r="AG2234" s="7"/>
      <c r="AH2234" s="7"/>
      <c r="AI2234" s="7"/>
      <c r="AJ2234" s="7"/>
      <c r="AK2234" s="7"/>
      <c r="AL2234" s="23"/>
    </row>
    <row r="2235" spans="31:38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</row>
    <row r="2236" spans="31:38" ht="16.5" x14ac:dyDescent="0.2">
      <c r="AE2236" s="20"/>
      <c r="AF2236" s="12"/>
      <c r="AG2236" s="12"/>
      <c r="AH2236" s="12"/>
      <c r="AI2236" s="12"/>
      <c r="AJ2236" s="12"/>
      <c r="AK2236" s="12"/>
      <c r="AL2236" s="21"/>
    </row>
    <row r="2237" spans="31:38" ht="16.5" x14ac:dyDescent="0.2">
      <c r="AE2237" s="22"/>
      <c r="AF2237" s="7"/>
      <c r="AG2237" s="7"/>
      <c r="AH2237" s="7"/>
      <c r="AI2237" s="7"/>
      <c r="AJ2237" s="7"/>
      <c r="AK2237" s="7"/>
      <c r="AL2237" s="23"/>
    </row>
    <row r="2238" spans="31:38" ht="16.5" x14ac:dyDescent="0.2">
      <c r="AE2238" s="22"/>
      <c r="AF2238" s="7"/>
      <c r="AG2238" s="7"/>
      <c r="AH2238" s="7"/>
      <c r="AI2238" s="7"/>
      <c r="AJ2238" s="7"/>
      <c r="AK2238" s="7"/>
      <c r="AL2238" s="23"/>
    </row>
    <row r="2239" spans="31:38" ht="16.5" x14ac:dyDescent="0.2">
      <c r="AE2239" s="22"/>
      <c r="AF2239" s="7"/>
      <c r="AG2239" s="7"/>
      <c r="AH2239" s="7"/>
      <c r="AI2239" s="7"/>
      <c r="AJ2239" s="7"/>
      <c r="AK2239" s="7"/>
      <c r="AL2239" s="23"/>
    </row>
    <row r="2240" spans="31:38" ht="16.5" x14ac:dyDescent="0.2">
      <c r="AE2240" s="22"/>
      <c r="AF2240" s="7"/>
      <c r="AG2240" s="7"/>
      <c r="AH2240" s="7"/>
      <c r="AI2240" s="7"/>
      <c r="AJ2240" s="7"/>
      <c r="AK2240" s="7"/>
      <c r="AL2240" s="23"/>
    </row>
    <row r="2241" spans="31:38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</row>
    <row r="2242" spans="31:38" ht="16.5" x14ac:dyDescent="0.2">
      <c r="AE2242" s="20"/>
      <c r="AF2242" s="12"/>
      <c r="AG2242" s="12"/>
      <c r="AH2242" s="12"/>
      <c r="AI2242" s="12"/>
      <c r="AJ2242" s="12"/>
      <c r="AK2242" s="12"/>
      <c r="AL2242" s="21"/>
    </row>
    <row r="2243" spans="31:38" ht="16.5" x14ac:dyDescent="0.2">
      <c r="AE2243" s="22"/>
      <c r="AF2243" s="7"/>
      <c r="AG2243" s="7"/>
      <c r="AH2243" s="7"/>
      <c r="AI2243" s="7"/>
      <c r="AJ2243" s="7"/>
      <c r="AK2243" s="7"/>
      <c r="AL2243" s="23"/>
    </row>
    <row r="2244" spans="31:38" ht="16.5" x14ac:dyDescent="0.2">
      <c r="AE2244" s="22"/>
      <c r="AF2244" s="7"/>
      <c r="AG2244" s="7"/>
      <c r="AH2244" s="7"/>
      <c r="AI2244" s="7"/>
      <c r="AJ2244" s="7"/>
      <c r="AK2244" s="7"/>
      <c r="AL2244" s="23"/>
    </row>
    <row r="2245" spans="31:38" ht="16.5" x14ac:dyDescent="0.2">
      <c r="AE2245" s="22"/>
      <c r="AF2245" s="7"/>
      <c r="AG2245" s="7"/>
      <c r="AH2245" s="7"/>
      <c r="AI2245" s="7"/>
      <c r="AJ2245" s="7"/>
      <c r="AK2245" s="7"/>
      <c r="AL2245" s="23"/>
    </row>
    <row r="2246" spans="31:38" ht="16.5" x14ac:dyDescent="0.2">
      <c r="AE2246" s="22"/>
      <c r="AF2246" s="7"/>
      <c r="AG2246" s="7"/>
      <c r="AH2246" s="7"/>
      <c r="AI2246" s="7"/>
      <c r="AJ2246" s="7"/>
      <c r="AK2246" s="7"/>
      <c r="AL2246" s="23"/>
    </row>
    <row r="2247" spans="31:38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</row>
    <row r="2248" spans="31:38" ht="16.5" x14ac:dyDescent="0.2">
      <c r="AE2248" s="20"/>
      <c r="AF2248" s="12"/>
      <c r="AG2248" s="12"/>
      <c r="AH2248" s="12"/>
      <c r="AI2248" s="12"/>
      <c r="AJ2248" s="12"/>
      <c r="AK2248" s="12"/>
      <c r="AL2248" s="21"/>
    </row>
    <row r="2249" spans="31:38" ht="16.5" x14ac:dyDescent="0.2">
      <c r="AE2249" s="22"/>
      <c r="AF2249" s="7"/>
      <c r="AG2249" s="7"/>
      <c r="AH2249" s="7"/>
      <c r="AI2249" s="7"/>
      <c r="AJ2249" s="7"/>
      <c r="AK2249" s="7"/>
      <c r="AL2249" s="23"/>
    </row>
    <row r="2250" spans="31:38" ht="16.5" x14ac:dyDescent="0.2">
      <c r="AE2250" s="22"/>
      <c r="AF2250" s="7"/>
      <c r="AG2250" s="7"/>
      <c r="AH2250" s="7"/>
      <c r="AI2250" s="7"/>
      <c r="AJ2250" s="7"/>
      <c r="AK2250" s="7"/>
      <c r="AL2250" s="23"/>
    </row>
    <row r="2251" spans="31:38" ht="16.5" x14ac:dyDescent="0.2">
      <c r="AE2251" s="22"/>
      <c r="AF2251" s="7"/>
      <c r="AG2251" s="7"/>
      <c r="AH2251" s="7"/>
      <c r="AI2251" s="7"/>
      <c r="AJ2251" s="7"/>
      <c r="AK2251" s="7"/>
      <c r="AL2251" s="23"/>
    </row>
    <row r="2252" spans="31:38" ht="16.5" x14ac:dyDescent="0.2">
      <c r="AE2252" s="22"/>
      <c r="AF2252" s="7"/>
      <c r="AG2252" s="7"/>
      <c r="AH2252" s="7"/>
      <c r="AI2252" s="7"/>
      <c r="AJ2252" s="7"/>
      <c r="AK2252" s="7"/>
      <c r="AL2252" s="23"/>
    </row>
    <row r="2253" spans="31:38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</row>
    <row r="2254" spans="31:38" ht="16.5" x14ac:dyDescent="0.2">
      <c r="AE2254" s="20"/>
      <c r="AF2254" s="12"/>
      <c r="AG2254" s="12"/>
      <c r="AH2254" s="12"/>
      <c r="AI2254" s="12"/>
      <c r="AJ2254" s="12"/>
      <c r="AK2254" s="12"/>
      <c r="AL2254" s="21"/>
    </row>
    <row r="2255" spans="31:38" ht="16.5" x14ac:dyDescent="0.2">
      <c r="AE2255" s="22"/>
      <c r="AF2255" s="7"/>
      <c r="AG2255" s="7"/>
      <c r="AH2255" s="7"/>
      <c r="AI2255" s="7"/>
      <c r="AJ2255" s="7"/>
      <c r="AK2255" s="7"/>
      <c r="AL2255" s="23"/>
    </row>
    <row r="2256" spans="31:38" ht="16.5" x14ac:dyDescent="0.2">
      <c r="AE2256" s="22"/>
      <c r="AF2256" s="7"/>
      <c r="AG2256" s="7"/>
      <c r="AH2256" s="7"/>
      <c r="AI2256" s="7"/>
      <c r="AJ2256" s="7"/>
      <c r="AK2256" s="7"/>
      <c r="AL2256" s="23"/>
    </row>
    <row r="2257" spans="31:38" ht="16.5" x14ac:dyDescent="0.2">
      <c r="AE2257" s="22"/>
      <c r="AF2257" s="7"/>
      <c r="AG2257" s="7"/>
      <c r="AH2257" s="7"/>
      <c r="AI2257" s="7"/>
      <c r="AJ2257" s="7"/>
      <c r="AK2257" s="7"/>
      <c r="AL2257" s="23"/>
    </row>
    <row r="2258" spans="31:38" ht="16.5" x14ac:dyDescent="0.2">
      <c r="AE2258" s="22"/>
      <c r="AF2258" s="7"/>
      <c r="AG2258" s="7"/>
      <c r="AH2258" s="7"/>
      <c r="AI2258" s="7"/>
      <c r="AJ2258" s="7"/>
      <c r="AK2258" s="7"/>
      <c r="AL2258" s="23"/>
    </row>
    <row r="2259" spans="31:38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</row>
    <row r="2260" spans="31:38" ht="16.5" x14ac:dyDescent="0.2">
      <c r="AE2260" s="20"/>
      <c r="AF2260" s="12"/>
      <c r="AG2260" s="12"/>
      <c r="AH2260" s="12"/>
      <c r="AI2260" s="12"/>
      <c r="AJ2260" s="12"/>
      <c r="AK2260" s="12"/>
      <c r="AL2260" s="21"/>
    </row>
    <row r="2261" spans="31:38" ht="16.5" x14ac:dyDescent="0.2">
      <c r="AE2261" s="22"/>
      <c r="AF2261" s="7"/>
      <c r="AG2261" s="7"/>
      <c r="AH2261" s="7"/>
      <c r="AI2261" s="7"/>
      <c r="AJ2261" s="7"/>
      <c r="AK2261" s="7"/>
      <c r="AL2261" s="23"/>
    </row>
    <row r="2262" spans="31:38" ht="16.5" x14ac:dyDescent="0.2">
      <c r="AE2262" s="22"/>
      <c r="AF2262" s="7"/>
      <c r="AG2262" s="7"/>
      <c r="AH2262" s="7"/>
      <c r="AI2262" s="7"/>
      <c r="AJ2262" s="7"/>
      <c r="AK2262" s="7"/>
      <c r="AL2262" s="23"/>
    </row>
    <row r="2263" spans="31:38" ht="16.5" x14ac:dyDescent="0.2">
      <c r="AE2263" s="22"/>
      <c r="AF2263" s="7"/>
      <c r="AG2263" s="7"/>
      <c r="AH2263" s="7"/>
      <c r="AI2263" s="7"/>
      <c r="AJ2263" s="7"/>
      <c r="AK2263" s="7"/>
      <c r="AL2263" s="23"/>
    </row>
    <row r="2264" spans="31:38" ht="16.5" x14ac:dyDescent="0.2">
      <c r="AE2264" s="22"/>
      <c r="AF2264" s="7"/>
      <c r="AG2264" s="7"/>
      <c r="AH2264" s="7"/>
      <c r="AI2264" s="7"/>
      <c r="AJ2264" s="7"/>
      <c r="AK2264" s="7"/>
      <c r="AL2264" s="23"/>
    </row>
    <row r="2265" spans="31:38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</row>
    <row r="2266" spans="31:38" ht="16.5" x14ac:dyDescent="0.2">
      <c r="AE2266" s="20"/>
      <c r="AF2266" s="12"/>
      <c r="AG2266" s="12"/>
      <c r="AH2266" s="12"/>
      <c r="AI2266" s="12"/>
      <c r="AJ2266" s="12"/>
      <c r="AK2266" s="12"/>
      <c r="AL2266" s="21"/>
    </row>
    <row r="2267" spans="31:38" ht="16.5" x14ac:dyDescent="0.2">
      <c r="AE2267" s="22"/>
      <c r="AF2267" s="7"/>
      <c r="AG2267" s="7"/>
      <c r="AH2267" s="7"/>
      <c r="AI2267" s="7"/>
      <c r="AJ2267" s="7"/>
      <c r="AK2267" s="7"/>
      <c r="AL2267" s="23"/>
    </row>
    <row r="2268" spans="31:38" ht="16.5" x14ac:dyDescent="0.2">
      <c r="AE2268" s="22"/>
      <c r="AF2268" s="7"/>
      <c r="AG2268" s="7"/>
      <c r="AH2268" s="7"/>
      <c r="AI2268" s="7"/>
      <c r="AJ2268" s="7"/>
      <c r="AK2268" s="7"/>
      <c r="AL2268" s="23"/>
    </row>
    <row r="2269" spans="31:38" ht="16.5" x14ac:dyDescent="0.2">
      <c r="AE2269" s="22"/>
      <c r="AF2269" s="7"/>
      <c r="AG2269" s="7"/>
      <c r="AH2269" s="7"/>
      <c r="AI2269" s="7"/>
      <c r="AJ2269" s="7"/>
      <c r="AK2269" s="7"/>
      <c r="AL2269" s="23"/>
    </row>
    <row r="2270" spans="31:38" ht="16.5" x14ac:dyDescent="0.2">
      <c r="AE2270" s="22"/>
      <c r="AF2270" s="7"/>
      <c r="AG2270" s="7"/>
      <c r="AH2270" s="7"/>
      <c r="AI2270" s="7"/>
      <c r="AJ2270" s="7"/>
      <c r="AK2270" s="7"/>
      <c r="AL2270" s="23"/>
    </row>
    <row r="2271" spans="31:38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</row>
    <row r="2272" spans="31:38" ht="16.5" x14ac:dyDescent="0.2">
      <c r="AE2272" s="20"/>
      <c r="AF2272" s="12"/>
      <c r="AG2272" s="12"/>
      <c r="AH2272" s="12"/>
      <c r="AI2272" s="12"/>
      <c r="AJ2272" s="12"/>
      <c r="AK2272" s="12"/>
      <c r="AL2272" s="21"/>
    </row>
    <row r="2273" spans="31:38" ht="16.5" x14ac:dyDescent="0.2">
      <c r="AE2273" s="22"/>
      <c r="AF2273" s="7"/>
      <c r="AG2273" s="7"/>
      <c r="AH2273" s="7"/>
      <c r="AI2273" s="7"/>
      <c r="AJ2273" s="7"/>
      <c r="AK2273" s="7"/>
      <c r="AL2273" s="23"/>
    </row>
    <row r="2274" spans="31:38" ht="16.5" x14ac:dyDescent="0.2">
      <c r="AE2274" s="22"/>
      <c r="AF2274" s="7"/>
      <c r="AG2274" s="7"/>
      <c r="AH2274" s="7"/>
      <c r="AI2274" s="7"/>
      <c r="AJ2274" s="7"/>
      <c r="AK2274" s="7"/>
      <c r="AL2274" s="23"/>
    </row>
    <row r="2275" spans="31:38" ht="16.5" x14ac:dyDescent="0.2">
      <c r="AE2275" s="22"/>
      <c r="AF2275" s="7"/>
      <c r="AG2275" s="7"/>
      <c r="AH2275" s="7"/>
      <c r="AI2275" s="7"/>
      <c r="AJ2275" s="7"/>
      <c r="AK2275" s="7"/>
      <c r="AL2275" s="23"/>
    </row>
    <row r="2276" spans="31:38" ht="16.5" x14ac:dyDescent="0.2">
      <c r="AE2276" s="22"/>
      <c r="AF2276" s="7"/>
      <c r="AG2276" s="7"/>
      <c r="AH2276" s="7"/>
      <c r="AI2276" s="7"/>
      <c r="AJ2276" s="7"/>
      <c r="AK2276" s="7"/>
      <c r="AL2276" s="23"/>
    </row>
    <row r="2277" spans="31:38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</row>
    <row r="2278" spans="31:38" ht="16.5" x14ac:dyDescent="0.2">
      <c r="AE2278" s="20"/>
      <c r="AF2278" s="12"/>
      <c r="AG2278" s="12"/>
      <c r="AH2278" s="12"/>
      <c r="AI2278" s="12"/>
      <c r="AJ2278" s="12"/>
      <c r="AK2278" s="12"/>
      <c r="AL2278" s="21"/>
    </row>
    <row r="2279" spans="31:38" ht="16.5" x14ac:dyDescent="0.2">
      <c r="AE2279" s="22"/>
      <c r="AF2279" s="7"/>
      <c r="AG2279" s="7"/>
      <c r="AH2279" s="7"/>
      <c r="AI2279" s="7"/>
      <c r="AJ2279" s="7"/>
      <c r="AK2279" s="7"/>
      <c r="AL2279" s="23"/>
    </row>
    <row r="2280" spans="31:38" ht="16.5" x14ac:dyDescent="0.2">
      <c r="AE2280" s="22"/>
      <c r="AF2280" s="7"/>
      <c r="AG2280" s="7"/>
      <c r="AH2280" s="7"/>
      <c r="AI2280" s="7"/>
      <c r="AJ2280" s="7"/>
      <c r="AK2280" s="7"/>
      <c r="AL2280" s="23"/>
    </row>
    <row r="2281" spans="31:38" ht="16.5" x14ac:dyDescent="0.2">
      <c r="AE2281" s="22"/>
      <c r="AF2281" s="7"/>
      <c r="AG2281" s="7"/>
      <c r="AH2281" s="7"/>
      <c r="AI2281" s="7"/>
      <c r="AJ2281" s="7"/>
      <c r="AK2281" s="7"/>
      <c r="AL2281" s="23"/>
    </row>
    <row r="2282" spans="31:38" ht="16.5" x14ac:dyDescent="0.2">
      <c r="AE2282" s="22"/>
      <c r="AF2282" s="7"/>
      <c r="AG2282" s="7"/>
      <c r="AH2282" s="7"/>
      <c r="AI2282" s="7"/>
      <c r="AJ2282" s="7"/>
      <c r="AK2282" s="7"/>
      <c r="AL2282" s="23"/>
    </row>
    <row r="2283" spans="31:38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</row>
    <row r="2284" spans="31:38" ht="16.5" x14ac:dyDescent="0.2">
      <c r="AE2284" s="20"/>
      <c r="AF2284" s="12"/>
      <c r="AG2284" s="12"/>
      <c r="AH2284" s="12"/>
      <c r="AI2284" s="12"/>
      <c r="AJ2284" s="12"/>
      <c r="AK2284" s="12"/>
      <c r="AL2284" s="21"/>
    </row>
    <row r="2285" spans="31:38" ht="16.5" x14ac:dyDescent="0.2">
      <c r="AE2285" s="22"/>
      <c r="AF2285" s="7"/>
      <c r="AG2285" s="7"/>
      <c r="AH2285" s="7"/>
      <c r="AI2285" s="7"/>
      <c r="AJ2285" s="7"/>
      <c r="AK2285" s="7"/>
      <c r="AL2285" s="23"/>
    </row>
    <row r="2286" spans="31:38" ht="16.5" x14ac:dyDescent="0.2">
      <c r="AE2286" s="22"/>
      <c r="AF2286" s="7"/>
      <c r="AG2286" s="7"/>
      <c r="AH2286" s="7"/>
      <c r="AI2286" s="7"/>
      <c r="AJ2286" s="7"/>
      <c r="AK2286" s="7"/>
      <c r="AL2286" s="23"/>
    </row>
    <row r="2287" spans="31:38" ht="16.5" x14ac:dyDescent="0.2">
      <c r="AE2287" s="22"/>
      <c r="AF2287" s="7"/>
      <c r="AG2287" s="7"/>
      <c r="AH2287" s="7"/>
      <c r="AI2287" s="7"/>
      <c r="AJ2287" s="7"/>
      <c r="AK2287" s="7"/>
      <c r="AL2287" s="23"/>
    </row>
    <row r="2288" spans="31:38" ht="16.5" x14ac:dyDescent="0.2">
      <c r="AE2288" s="22"/>
      <c r="AF2288" s="7"/>
      <c r="AG2288" s="7"/>
      <c r="AH2288" s="7"/>
      <c r="AI2288" s="7"/>
      <c r="AJ2288" s="7"/>
      <c r="AK2288" s="7"/>
      <c r="AL2288" s="23"/>
    </row>
    <row r="2289" spans="31:38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</row>
    <row r="2290" spans="31:38" ht="16.5" x14ac:dyDescent="0.2">
      <c r="AE2290" s="20"/>
      <c r="AF2290" s="12"/>
      <c r="AG2290" s="12"/>
      <c r="AH2290" s="12"/>
      <c r="AI2290" s="12"/>
      <c r="AJ2290" s="12"/>
      <c r="AK2290" s="12"/>
      <c r="AL2290" s="21"/>
    </row>
    <row r="2291" spans="31:38" ht="16.5" x14ac:dyDescent="0.2">
      <c r="AE2291" s="22"/>
      <c r="AF2291" s="7"/>
      <c r="AG2291" s="7"/>
      <c r="AH2291" s="7"/>
      <c r="AI2291" s="7"/>
      <c r="AJ2291" s="7"/>
      <c r="AK2291" s="7"/>
      <c r="AL2291" s="23"/>
    </row>
    <row r="2292" spans="31:38" ht="16.5" x14ac:dyDescent="0.2">
      <c r="AE2292" s="22"/>
      <c r="AF2292" s="7"/>
      <c r="AG2292" s="7"/>
      <c r="AH2292" s="7"/>
      <c r="AI2292" s="7"/>
      <c r="AJ2292" s="7"/>
      <c r="AK2292" s="7"/>
      <c r="AL2292" s="23"/>
    </row>
    <row r="2293" spans="31:38" ht="16.5" x14ac:dyDescent="0.2">
      <c r="AE2293" s="22"/>
      <c r="AF2293" s="7"/>
      <c r="AG2293" s="7"/>
      <c r="AH2293" s="7"/>
      <c r="AI2293" s="7"/>
      <c r="AJ2293" s="7"/>
      <c r="AK2293" s="7"/>
      <c r="AL2293" s="23"/>
    </row>
    <row r="2294" spans="31:38" ht="16.5" x14ac:dyDescent="0.2">
      <c r="AE2294" s="22"/>
      <c r="AF2294" s="7"/>
      <c r="AG2294" s="7"/>
      <c r="AH2294" s="7"/>
      <c r="AI2294" s="7"/>
      <c r="AJ2294" s="7"/>
      <c r="AK2294" s="7"/>
      <c r="AL2294" s="23"/>
    </row>
    <row r="2295" spans="31:38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</row>
    <row r="2296" spans="31:38" ht="16.5" x14ac:dyDescent="0.2">
      <c r="AE2296" s="20"/>
      <c r="AF2296" s="12"/>
      <c r="AG2296" s="12"/>
      <c r="AH2296" s="12"/>
      <c r="AI2296" s="12"/>
      <c r="AJ2296" s="12"/>
      <c r="AK2296" s="12"/>
      <c r="AL2296" s="21"/>
    </row>
    <row r="2297" spans="31:38" ht="16.5" x14ac:dyDescent="0.2">
      <c r="AE2297" s="22"/>
      <c r="AF2297" s="7"/>
      <c r="AG2297" s="7"/>
      <c r="AH2297" s="7"/>
      <c r="AI2297" s="7"/>
      <c r="AJ2297" s="7"/>
      <c r="AK2297" s="7"/>
      <c r="AL2297" s="23"/>
    </row>
    <row r="2298" spans="31:38" ht="16.5" x14ac:dyDescent="0.2">
      <c r="AE2298" s="22"/>
      <c r="AF2298" s="7"/>
      <c r="AG2298" s="7"/>
      <c r="AH2298" s="7"/>
      <c r="AI2298" s="7"/>
      <c r="AJ2298" s="7"/>
      <c r="AK2298" s="7"/>
      <c r="AL2298" s="23"/>
    </row>
    <row r="2299" spans="31:38" ht="16.5" x14ac:dyDescent="0.2">
      <c r="AE2299" s="22"/>
      <c r="AF2299" s="7"/>
      <c r="AG2299" s="7"/>
      <c r="AH2299" s="7"/>
      <c r="AI2299" s="7"/>
      <c r="AJ2299" s="7"/>
      <c r="AK2299" s="7"/>
      <c r="AL2299" s="23"/>
    </row>
    <row r="2300" spans="31:38" ht="16.5" x14ac:dyDescent="0.2">
      <c r="AE2300" s="22"/>
      <c r="AF2300" s="7"/>
      <c r="AG2300" s="7"/>
      <c r="AH2300" s="7"/>
      <c r="AI2300" s="7"/>
      <c r="AJ2300" s="7"/>
      <c r="AK2300" s="7"/>
      <c r="AL2300" s="23"/>
    </row>
    <row r="2301" spans="31:38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</row>
    <row r="2302" spans="31:38" ht="16.5" x14ac:dyDescent="0.2">
      <c r="AE2302" s="20"/>
      <c r="AF2302" s="12"/>
      <c r="AG2302" s="12"/>
      <c r="AH2302" s="12"/>
      <c r="AI2302" s="12"/>
      <c r="AJ2302" s="12"/>
      <c r="AK2302" s="12"/>
      <c r="AL2302" s="21"/>
    </row>
    <row r="2303" spans="31:38" ht="16.5" x14ac:dyDescent="0.2">
      <c r="AE2303" s="22"/>
      <c r="AF2303" s="7"/>
      <c r="AG2303" s="7"/>
      <c r="AH2303" s="7"/>
      <c r="AI2303" s="7"/>
      <c r="AJ2303" s="7"/>
      <c r="AK2303" s="7"/>
      <c r="AL2303" s="23"/>
    </row>
    <row r="2304" spans="31:38" ht="16.5" x14ac:dyDescent="0.2">
      <c r="AE2304" s="22"/>
      <c r="AF2304" s="7"/>
      <c r="AG2304" s="7"/>
      <c r="AH2304" s="7"/>
      <c r="AI2304" s="7"/>
      <c r="AJ2304" s="7"/>
      <c r="AK2304" s="7"/>
      <c r="AL2304" s="23"/>
    </row>
    <row r="2305" spans="31:38" ht="16.5" x14ac:dyDescent="0.2">
      <c r="AE2305" s="22"/>
      <c r="AF2305" s="7"/>
      <c r="AG2305" s="7"/>
      <c r="AH2305" s="7"/>
      <c r="AI2305" s="7"/>
      <c r="AJ2305" s="7"/>
      <c r="AK2305" s="7"/>
      <c r="AL2305" s="23"/>
    </row>
    <row r="2306" spans="31:38" ht="16.5" x14ac:dyDescent="0.2">
      <c r="AE2306" s="22"/>
      <c r="AF2306" s="7"/>
      <c r="AG2306" s="7"/>
      <c r="AH2306" s="7"/>
      <c r="AI2306" s="7"/>
      <c r="AJ2306" s="7"/>
      <c r="AK2306" s="7"/>
      <c r="AL2306" s="23"/>
    </row>
    <row r="2307" spans="31:38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</row>
    <row r="2308" spans="31:38" ht="16.5" x14ac:dyDescent="0.2">
      <c r="AE2308" s="20"/>
      <c r="AF2308" s="12"/>
      <c r="AG2308" s="12"/>
      <c r="AH2308" s="12"/>
      <c r="AI2308" s="12"/>
      <c r="AJ2308" s="12"/>
      <c r="AK2308" s="12"/>
      <c r="AL2308" s="21"/>
    </row>
    <row r="2309" spans="31:38" ht="16.5" x14ac:dyDescent="0.2">
      <c r="AE2309" s="22"/>
      <c r="AF2309" s="7"/>
      <c r="AG2309" s="7"/>
      <c r="AH2309" s="7"/>
      <c r="AI2309" s="7"/>
      <c r="AJ2309" s="7"/>
      <c r="AK2309" s="7"/>
      <c r="AL2309" s="23"/>
    </row>
    <row r="2310" spans="31:38" ht="16.5" x14ac:dyDescent="0.2">
      <c r="AE2310" s="22"/>
      <c r="AF2310" s="7"/>
      <c r="AG2310" s="7"/>
      <c r="AH2310" s="7"/>
      <c r="AI2310" s="7"/>
      <c r="AJ2310" s="7"/>
      <c r="AK2310" s="7"/>
      <c r="AL2310" s="23"/>
    </row>
    <row r="2311" spans="31:38" ht="16.5" x14ac:dyDescent="0.2">
      <c r="AE2311" s="22"/>
      <c r="AF2311" s="7"/>
      <c r="AG2311" s="7"/>
      <c r="AH2311" s="7"/>
      <c r="AI2311" s="7"/>
      <c r="AJ2311" s="7"/>
      <c r="AK2311" s="7"/>
      <c r="AL2311" s="23"/>
    </row>
    <row r="2312" spans="31:38" ht="16.5" x14ac:dyDescent="0.2">
      <c r="AE2312" s="22"/>
      <c r="AF2312" s="7"/>
      <c r="AG2312" s="7"/>
      <c r="AH2312" s="7"/>
      <c r="AI2312" s="7"/>
      <c r="AJ2312" s="7"/>
      <c r="AK2312" s="7"/>
      <c r="AL2312" s="23"/>
    </row>
    <row r="2313" spans="31:38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</row>
    <row r="2314" spans="31:38" ht="16.5" x14ac:dyDescent="0.2">
      <c r="AE2314" s="20"/>
      <c r="AF2314" s="12"/>
      <c r="AG2314" s="12"/>
      <c r="AH2314" s="12"/>
      <c r="AI2314" s="12"/>
      <c r="AJ2314" s="12"/>
      <c r="AK2314" s="12"/>
      <c r="AL2314" s="21"/>
    </row>
    <row r="2315" spans="31:38" ht="16.5" x14ac:dyDescent="0.2">
      <c r="AE2315" s="22"/>
      <c r="AF2315" s="7"/>
      <c r="AG2315" s="7"/>
      <c r="AH2315" s="7"/>
      <c r="AI2315" s="7"/>
      <c r="AJ2315" s="7"/>
      <c r="AK2315" s="7"/>
      <c r="AL2315" s="23"/>
    </row>
    <row r="2316" spans="31:38" ht="16.5" x14ac:dyDescent="0.2">
      <c r="AE2316" s="22"/>
      <c r="AF2316" s="7"/>
      <c r="AG2316" s="7"/>
      <c r="AH2316" s="7"/>
      <c r="AI2316" s="7"/>
      <c r="AJ2316" s="7"/>
      <c r="AK2316" s="7"/>
      <c r="AL2316" s="23"/>
    </row>
    <row r="2317" spans="31:38" ht="16.5" x14ac:dyDescent="0.2">
      <c r="AE2317" s="22"/>
      <c r="AF2317" s="7"/>
      <c r="AG2317" s="7"/>
      <c r="AH2317" s="7"/>
      <c r="AI2317" s="7"/>
      <c r="AJ2317" s="7"/>
      <c r="AK2317" s="7"/>
      <c r="AL2317" s="23"/>
    </row>
    <row r="2318" spans="31:38" ht="16.5" x14ac:dyDescent="0.2">
      <c r="AE2318" s="22"/>
      <c r="AF2318" s="7"/>
      <c r="AG2318" s="7"/>
      <c r="AH2318" s="7"/>
      <c r="AI2318" s="7"/>
      <c r="AJ2318" s="7"/>
      <c r="AK2318" s="7"/>
      <c r="AL2318" s="23"/>
    </row>
    <row r="2319" spans="31:38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</row>
    <row r="2320" spans="31:38" ht="16.5" x14ac:dyDescent="0.2">
      <c r="AE2320" s="20"/>
      <c r="AF2320" s="12"/>
      <c r="AG2320" s="12"/>
      <c r="AH2320" s="12"/>
      <c r="AI2320" s="12"/>
      <c r="AJ2320" s="12"/>
      <c r="AK2320" s="12"/>
      <c r="AL2320" s="21"/>
    </row>
    <row r="2321" spans="31:38" ht="16.5" x14ac:dyDescent="0.2">
      <c r="AE2321" s="22"/>
      <c r="AF2321" s="7"/>
      <c r="AG2321" s="7"/>
      <c r="AH2321" s="7"/>
      <c r="AI2321" s="7"/>
      <c r="AJ2321" s="7"/>
      <c r="AK2321" s="7"/>
      <c r="AL2321" s="23"/>
    </row>
    <row r="2322" spans="31:38" ht="16.5" x14ac:dyDescent="0.2">
      <c r="AE2322" s="22"/>
      <c r="AF2322" s="7"/>
      <c r="AG2322" s="7"/>
      <c r="AH2322" s="7"/>
      <c r="AI2322" s="7"/>
      <c r="AJ2322" s="7"/>
      <c r="AK2322" s="7"/>
      <c r="AL2322" s="23"/>
    </row>
    <row r="2323" spans="31:38" ht="16.5" x14ac:dyDescent="0.2">
      <c r="AE2323" s="22"/>
      <c r="AF2323" s="7"/>
      <c r="AG2323" s="7"/>
      <c r="AH2323" s="7"/>
      <c r="AI2323" s="7"/>
      <c r="AJ2323" s="7"/>
      <c r="AK2323" s="7"/>
      <c r="AL2323" s="23"/>
    </row>
    <row r="2324" spans="31:38" ht="16.5" x14ac:dyDescent="0.2">
      <c r="AE2324" s="22"/>
      <c r="AF2324" s="7"/>
      <c r="AG2324" s="7"/>
      <c r="AH2324" s="7"/>
      <c r="AI2324" s="7"/>
      <c r="AJ2324" s="7"/>
      <c r="AK2324" s="7"/>
      <c r="AL2324" s="23"/>
    </row>
    <row r="2325" spans="31:38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</row>
    <row r="2326" spans="31:38" ht="16.5" x14ac:dyDescent="0.2">
      <c r="AE2326" s="20"/>
      <c r="AF2326" s="12"/>
      <c r="AG2326" s="12"/>
      <c r="AH2326" s="12"/>
      <c r="AI2326" s="12"/>
      <c r="AJ2326" s="12"/>
      <c r="AK2326" s="12"/>
      <c r="AL2326" s="21"/>
    </row>
    <row r="2327" spans="31:38" ht="16.5" x14ac:dyDescent="0.2">
      <c r="AE2327" s="22"/>
      <c r="AF2327" s="7"/>
      <c r="AG2327" s="7"/>
      <c r="AH2327" s="7"/>
      <c r="AI2327" s="7"/>
      <c r="AJ2327" s="7"/>
      <c r="AK2327" s="7"/>
      <c r="AL2327" s="23"/>
    </row>
    <row r="2328" spans="31:38" ht="16.5" x14ac:dyDescent="0.2">
      <c r="AE2328" s="22"/>
      <c r="AF2328" s="7"/>
      <c r="AG2328" s="7"/>
      <c r="AH2328" s="7"/>
      <c r="AI2328" s="7"/>
      <c r="AJ2328" s="7"/>
      <c r="AK2328" s="7"/>
      <c r="AL2328" s="23"/>
    </row>
    <row r="2329" spans="31:38" ht="16.5" x14ac:dyDescent="0.2">
      <c r="AE2329" s="22"/>
      <c r="AF2329" s="7"/>
      <c r="AG2329" s="7"/>
      <c r="AH2329" s="7"/>
      <c r="AI2329" s="7"/>
      <c r="AJ2329" s="7"/>
      <c r="AK2329" s="7"/>
      <c r="AL2329" s="23"/>
    </row>
    <row r="2330" spans="31:38" ht="16.5" x14ac:dyDescent="0.2">
      <c r="AE2330" s="22"/>
      <c r="AF2330" s="7"/>
      <c r="AG2330" s="7"/>
      <c r="AH2330" s="7"/>
      <c r="AI2330" s="7"/>
      <c r="AJ2330" s="7"/>
      <c r="AK2330" s="7"/>
      <c r="AL2330" s="23"/>
    </row>
    <row r="2331" spans="31:38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</row>
    <row r="2332" spans="31:38" ht="16.5" x14ac:dyDescent="0.2">
      <c r="AE2332" s="20"/>
      <c r="AF2332" s="12"/>
      <c r="AG2332" s="12"/>
      <c r="AH2332" s="12"/>
      <c r="AI2332" s="12"/>
      <c r="AJ2332" s="12"/>
      <c r="AK2332" s="12"/>
      <c r="AL2332" s="21"/>
    </row>
    <row r="2333" spans="31:38" ht="16.5" x14ac:dyDescent="0.2">
      <c r="AE2333" s="22"/>
      <c r="AF2333" s="7"/>
      <c r="AG2333" s="7"/>
      <c r="AH2333" s="7"/>
      <c r="AI2333" s="7"/>
      <c r="AJ2333" s="7"/>
      <c r="AK2333" s="7"/>
      <c r="AL2333" s="23"/>
    </row>
    <row r="2334" spans="31:38" ht="16.5" x14ac:dyDescent="0.2">
      <c r="AE2334" s="22"/>
      <c r="AF2334" s="7"/>
      <c r="AG2334" s="7"/>
      <c r="AH2334" s="7"/>
      <c r="AI2334" s="7"/>
      <c r="AJ2334" s="7"/>
      <c r="AK2334" s="7"/>
      <c r="AL2334" s="23"/>
    </row>
    <row r="2335" spans="31:38" ht="16.5" x14ac:dyDescent="0.2">
      <c r="AE2335" s="22"/>
      <c r="AF2335" s="7"/>
      <c r="AG2335" s="7"/>
      <c r="AH2335" s="7"/>
      <c r="AI2335" s="7"/>
      <c r="AJ2335" s="7"/>
      <c r="AK2335" s="7"/>
      <c r="AL2335" s="23"/>
    </row>
    <row r="2336" spans="31:38" ht="16.5" x14ac:dyDescent="0.2">
      <c r="AE2336" s="22"/>
      <c r="AF2336" s="7"/>
      <c r="AG2336" s="7"/>
      <c r="AH2336" s="7"/>
      <c r="AI2336" s="7"/>
      <c r="AJ2336" s="7"/>
      <c r="AK2336" s="7"/>
      <c r="AL2336" s="23"/>
    </row>
    <row r="2337" spans="31:38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</row>
    <row r="2338" spans="31:38" ht="16.5" x14ac:dyDescent="0.2">
      <c r="AE2338" s="20"/>
      <c r="AF2338" s="12"/>
      <c r="AG2338" s="12"/>
      <c r="AH2338" s="12"/>
      <c r="AI2338" s="12"/>
      <c r="AJ2338" s="12"/>
      <c r="AK2338" s="12"/>
      <c r="AL2338" s="21"/>
    </row>
    <row r="2339" spans="31:38" ht="16.5" x14ac:dyDescent="0.2">
      <c r="AE2339" s="22"/>
      <c r="AF2339" s="7"/>
      <c r="AG2339" s="7"/>
      <c r="AH2339" s="7"/>
      <c r="AI2339" s="7"/>
      <c r="AJ2339" s="7"/>
      <c r="AK2339" s="7"/>
      <c r="AL2339" s="23"/>
    </row>
    <row r="2340" spans="31:38" ht="16.5" x14ac:dyDescent="0.2">
      <c r="AE2340" s="22"/>
      <c r="AF2340" s="7"/>
      <c r="AG2340" s="7"/>
      <c r="AH2340" s="7"/>
      <c r="AI2340" s="7"/>
      <c r="AJ2340" s="7"/>
      <c r="AK2340" s="7"/>
      <c r="AL2340" s="23"/>
    </row>
    <row r="2341" spans="31:38" ht="16.5" x14ac:dyDescent="0.2">
      <c r="AE2341" s="22"/>
      <c r="AF2341" s="7"/>
      <c r="AG2341" s="7"/>
      <c r="AH2341" s="7"/>
      <c r="AI2341" s="7"/>
      <c r="AJ2341" s="7"/>
      <c r="AK2341" s="7"/>
      <c r="AL2341" s="23"/>
    </row>
    <row r="2342" spans="31:38" ht="16.5" x14ac:dyDescent="0.2">
      <c r="AE2342" s="22"/>
      <c r="AF2342" s="7"/>
      <c r="AG2342" s="7"/>
      <c r="AH2342" s="7"/>
      <c r="AI2342" s="7"/>
      <c r="AJ2342" s="7"/>
      <c r="AK2342" s="7"/>
      <c r="AL2342" s="23"/>
    </row>
    <row r="2343" spans="31:38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</row>
    <row r="2344" spans="31:38" ht="16.5" x14ac:dyDescent="0.2">
      <c r="AE2344" s="20"/>
      <c r="AF2344" s="12"/>
      <c r="AG2344" s="12"/>
      <c r="AH2344" s="12"/>
      <c r="AI2344" s="12"/>
      <c r="AJ2344" s="12"/>
      <c r="AK2344" s="12"/>
      <c r="AL2344" s="21"/>
    </row>
    <row r="2345" spans="31:38" ht="16.5" x14ac:dyDescent="0.2">
      <c r="AE2345" s="22"/>
      <c r="AF2345" s="7"/>
      <c r="AG2345" s="7"/>
      <c r="AH2345" s="7"/>
      <c r="AI2345" s="7"/>
      <c r="AJ2345" s="7"/>
      <c r="AK2345" s="7"/>
      <c r="AL2345" s="23"/>
    </row>
    <row r="2346" spans="31:38" ht="16.5" x14ac:dyDescent="0.2">
      <c r="AE2346" s="22"/>
      <c r="AF2346" s="7"/>
      <c r="AG2346" s="7"/>
      <c r="AH2346" s="7"/>
      <c r="AI2346" s="7"/>
      <c r="AJ2346" s="7"/>
      <c r="AK2346" s="7"/>
      <c r="AL2346" s="23"/>
    </row>
    <row r="2347" spans="31:38" ht="16.5" x14ac:dyDescent="0.2">
      <c r="AE2347" s="22"/>
      <c r="AF2347" s="7"/>
      <c r="AG2347" s="7"/>
      <c r="AH2347" s="7"/>
      <c r="AI2347" s="7"/>
      <c r="AJ2347" s="7"/>
      <c r="AK2347" s="7"/>
      <c r="AL2347" s="23"/>
    </row>
    <row r="2348" spans="31:38" ht="16.5" x14ac:dyDescent="0.2">
      <c r="AE2348" s="22"/>
      <c r="AF2348" s="7"/>
      <c r="AG2348" s="7"/>
      <c r="AH2348" s="7"/>
      <c r="AI2348" s="7"/>
      <c r="AJ2348" s="7"/>
      <c r="AK2348" s="7"/>
      <c r="AL2348" s="23"/>
    </row>
    <row r="2349" spans="31:38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</row>
    <row r="2350" spans="31:38" ht="16.5" x14ac:dyDescent="0.2">
      <c r="AE2350" s="20"/>
      <c r="AF2350" s="12"/>
      <c r="AG2350" s="12"/>
      <c r="AH2350" s="12"/>
      <c r="AI2350" s="12"/>
      <c r="AJ2350" s="12"/>
      <c r="AK2350" s="12"/>
      <c r="AL2350" s="21"/>
    </row>
    <row r="2351" spans="31:38" ht="16.5" x14ac:dyDescent="0.2">
      <c r="AE2351" s="22"/>
      <c r="AF2351" s="7"/>
      <c r="AG2351" s="7"/>
      <c r="AH2351" s="7"/>
      <c r="AI2351" s="7"/>
      <c r="AJ2351" s="7"/>
      <c r="AK2351" s="7"/>
      <c r="AL2351" s="23"/>
    </row>
    <row r="2352" spans="31:38" ht="16.5" x14ac:dyDescent="0.2">
      <c r="AE2352" s="22"/>
      <c r="AF2352" s="7"/>
      <c r="AG2352" s="7"/>
      <c r="AH2352" s="7"/>
      <c r="AI2352" s="7"/>
      <c r="AJ2352" s="7"/>
      <c r="AK2352" s="7"/>
      <c r="AL2352" s="23"/>
    </row>
    <row r="2353" spans="31:38" ht="16.5" x14ac:dyDescent="0.2">
      <c r="AE2353" s="22"/>
      <c r="AF2353" s="7"/>
      <c r="AG2353" s="7"/>
      <c r="AH2353" s="7"/>
      <c r="AI2353" s="7"/>
      <c r="AJ2353" s="7"/>
      <c r="AK2353" s="7"/>
      <c r="AL2353" s="23"/>
    </row>
    <row r="2354" spans="31:38" ht="16.5" x14ac:dyDescent="0.2">
      <c r="AE2354" s="22"/>
      <c r="AF2354" s="7"/>
      <c r="AG2354" s="7"/>
      <c r="AH2354" s="7"/>
      <c r="AI2354" s="7"/>
      <c r="AJ2354" s="7"/>
      <c r="AK2354" s="7"/>
      <c r="AL2354" s="23"/>
    </row>
    <row r="2355" spans="31:38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</row>
    <row r="2356" spans="31:38" ht="16.5" x14ac:dyDescent="0.2">
      <c r="AE2356" s="20"/>
      <c r="AF2356" s="12"/>
      <c r="AG2356" s="12"/>
      <c r="AH2356" s="12"/>
      <c r="AI2356" s="12"/>
      <c r="AJ2356" s="12"/>
      <c r="AK2356" s="12"/>
      <c r="AL2356" s="21"/>
    </row>
    <row r="2357" spans="31:38" ht="16.5" x14ac:dyDescent="0.2">
      <c r="AE2357" s="22"/>
      <c r="AF2357" s="7"/>
      <c r="AG2357" s="7"/>
      <c r="AH2357" s="7"/>
      <c r="AI2357" s="7"/>
      <c r="AJ2357" s="7"/>
      <c r="AK2357" s="7"/>
      <c r="AL2357" s="23"/>
    </row>
    <row r="2358" spans="31:38" ht="16.5" x14ac:dyDescent="0.2">
      <c r="AE2358" s="22"/>
      <c r="AF2358" s="7"/>
      <c r="AG2358" s="7"/>
      <c r="AH2358" s="7"/>
      <c r="AI2358" s="7"/>
      <c r="AJ2358" s="7"/>
      <c r="AK2358" s="7"/>
      <c r="AL2358" s="23"/>
    </row>
    <row r="2359" spans="31:38" ht="16.5" x14ac:dyDescent="0.2">
      <c r="AE2359" s="22"/>
      <c r="AF2359" s="7"/>
      <c r="AG2359" s="7"/>
      <c r="AH2359" s="7"/>
      <c r="AI2359" s="7"/>
      <c r="AJ2359" s="7"/>
      <c r="AK2359" s="7"/>
      <c r="AL2359" s="23"/>
    </row>
    <row r="2360" spans="31:38" ht="16.5" x14ac:dyDescent="0.2">
      <c r="AE2360" s="22"/>
      <c r="AF2360" s="7"/>
      <c r="AG2360" s="7"/>
      <c r="AH2360" s="7"/>
      <c r="AI2360" s="7"/>
      <c r="AJ2360" s="7"/>
      <c r="AK2360" s="7"/>
      <c r="AL2360" s="23"/>
    </row>
    <row r="2361" spans="31:38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</row>
    <row r="2362" spans="31:38" ht="16.5" x14ac:dyDescent="0.2">
      <c r="AE2362" s="20"/>
      <c r="AF2362" s="12"/>
      <c r="AG2362" s="12"/>
      <c r="AH2362" s="12"/>
      <c r="AI2362" s="12"/>
      <c r="AJ2362" s="12"/>
      <c r="AK2362" s="12"/>
      <c r="AL2362" s="21"/>
    </row>
    <row r="2363" spans="31:38" ht="16.5" x14ac:dyDescent="0.2">
      <c r="AE2363" s="22"/>
      <c r="AF2363" s="7"/>
      <c r="AG2363" s="7"/>
      <c r="AH2363" s="7"/>
      <c r="AI2363" s="7"/>
      <c r="AJ2363" s="7"/>
      <c r="AK2363" s="7"/>
      <c r="AL2363" s="23"/>
    </row>
    <row r="2364" spans="31:38" ht="16.5" x14ac:dyDescent="0.2">
      <c r="AE2364" s="22"/>
      <c r="AF2364" s="7"/>
      <c r="AG2364" s="7"/>
      <c r="AH2364" s="7"/>
      <c r="AI2364" s="7"/>
      <c r="AJ2364" s="7"/>
      <c r="AK2364" s="7"/>
      <c r="AL2364" s="23"/>
    </row>
    <row r="2365" spans="31:38" ht="16.5" x14ac:dyDescent="0.2">
      <c r="AE2365" s="22"/>
      <c r="AF2365" s="7"/>
      <c r="AG2365" s="7"/>
      <c r="AH2365" s="7"/>
      <c r="AI2365" s="7"/>
      <c r="AJ2365" s="7"/>
      <c r="AK2365" s="7"/>
      <c r="AL2365" s="23"/>
    </row>
    <row r="2366" spans="31:38" ht="16.5" x14ac:dyDescent="0.2">
      <c r="AE2366" s="22"/>
      <c r="AF2366" s="7"/>
      <c r="AG2366" s="7"/>
      <c r="AH2366" s="7"/>
      <c r="AI2366" s="7"/>
      <c r="AJ2366" s="7"/>
      <c r="AK2366" s="7"/>
      <c r="AL2366" s="23"/>
    </row>
    <row r="2367" spans="31:38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</row>
    <row r="2368" spans="31:38" ht="16.5" x14ac:dyDescent="0.2">
      <c r="AE2368" s="20"/>
      <c r="AF2368" s="12"/>
      <c r="AG2368" s="12"/>
      <c r="AH2368" s="12"/>
      <c r="AI2368" s="12"/>
      <c r="AJ2368" s="12"/>
      <c r="AK2368" s="12"/>
      <c r="AL2368" s="21"/>
    </row>
    <row r="2369" spans="31:38" ht="16.5" x14ac:dyDescent="0.2">
      <c r="AE2369" s="22"/>
      <c r="AF2369" s="7"/>
      <c r="AG2369" s="7"/>
      <c r="AH2369" s="7"/>
      <c r="AI2369" s="7"/>
      <c r="AJ2369" s="7"/>
      <c r="AK2369" s="7"/>
      <c r="AL2369" s="23"/>
    </row>
    <row r="2370" spans="31:38" ht="16.5" x14ac:dyDescent="0.2">
      <c r="AE2370" s="22"/>
      <c r="AF2370" s="7"/>
      <c r="AG2370" s="7"/>
      <c r="AH2370" s="7"/>
      <c r="AI2370" s="7"/>
      <c r="AJ2370" s="7"/>
      <c r="AK2370" s="7"/>
      <c r="AL2370" s="23"/>
    </row>
    <row r="2371" spans="31:38" ht="16.5" x14ac:dyDescent="0.2">
      <c r="AE2371" s="22"/>
      <c r="AF2371" s="7"/>
      <c r="AG2371" s="7"/>
      <c r="AH2371" s="7"/>
      <c r="AI2371" s="7"/>
      <c r="AJ2371" s="7"/>
      <c r="AK2371" s="7"/>
      <c r="AL2371" s="23"/>
    </row>
    <row r="2372" spans="31:38" ht="16.5" x14ac:dyDescent="0.2">
      <c r="AE2372" s="22"/>
      <c r="AF2372" s="7"/>
      <c r="AG2372" s="7"/>
      <c r="AH2372" s="7"/>
      <c r="AI2372" s="7"/>
      <c r="AJ2372" s="7"/>
      <c r="AK2372" s="7"/>
      <c r="AL2372" s="23"/>
    </row>
    <row r="2373" spans="31:38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</row>
    <row r="2374" spans="31:38" ht="16.5" x14ac:dyDescent="0.2">
      <c r="AE2374" s="20"/>
      <c r="AF2374" s="12"/>
      <c r="AG2374" s="12"/>
      <c r="AH2374" s="12"/>
      <c r="AI2374" s="12"/>
      <c r="AJ2374" s="12"/>
      <c r="AK2374" s="12"/>
      <c r="AL2374" s="21"/>
    </row>
    <row r="2375" spans="31:38" ht="16.5" x14ac:dyDescent="0.2">
      <c r="AE2375" s="22"/>
      <c r="AF2375" s="7"/>
      <c r="AG2375" s="7"/>
      <c r="AH2375" s="7"/>
      <c r="AI2375" s="7"/>
      <c r="AJ2375" s="7"/>
      <c r="AK2375" s="7"/>
      <c r="AL2375" s="23"/>
    </row>
    <row r="2376" spans="31:38" ht="16.5" x14ac:dyDescent="0.2">
      <c r="AE2376" s="22"/>
      <c r="AF2376" s="7"/>
      <c r="AG2376" s="7"/>
      <c r="AH2376" s="7"/>
      <c r="AI2376" s="7"/>
      <c r="AJ2376" s="7"/>
      <c r="AK2376" s="7"/>
      <c r="AL2376" s="23"/>
    </row>
    <row r="2377" spans="31:38" ht="16.5" x14ac:dyDescent="0.2">
      <c r="AE2377" s="22"/>
      <c r="AF2377" s="7"/>
      <c r="AG2377" s="7"/>
      <c r="AH2377" s="7"/>
      <c r="AI2377" s="7"/>
      <c r="AJ2377" s="7"/>
      <c r="AK2377" s="7"/>
      <c r="AL2377" s="23"/>
    </row>
    <row r="2378" spans="31:38" ht="16.5" x14ac:dyDescent="0.2">
      <c r="AE2378" s="22"/>
      <c r="AF2378" s="7"/>
      <c r="AG2378" s="7"/>
      <c r="AH2378" s="7"/>
      <c r="AI2378" s="7"/>
      <c r="AJ2378" s="7"/>
      <c r="AK2378" s="7"/>
      <c r="AL2378" s="23"/>
    </row>
    <row r="2379" spans="31:38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</row>
    <row r="2380" spans="31:38" ht="16.5" x14ac:dyDescent="0.2">
      <c r="AE2380" s="20"/>
      <c r="AF2380" s="12"/>
      <c r="AG2380" s="12"/>
      <c r="AH2380" s="12"/>
      <c r="AI2380" s="12"/>
      <c r="AJ2380" s="12"/>
      <c r="AK2380" s="12"/>
      <c r="AL2380" s="21"/>
    </row>
    <row r="2381" spans="31:38" ht="16.5" x14ac:dyDescent="0.2">
      <c r="AE2381" s="22"/>
      <c r="AF2381" s="7"/>
      <c r="AG2381" s="7"/>
      <c r="AH2381" s="7"/>
      <c r="AI2381" s="7"/>
      <c r="AJ2381" s="7"/>
      <c r="AK2381" s="7"/>
      <c r="AL2381" s="23"/>
    </row>
    <row r="2382" spans="31:38" ht="16.5" x14ac:dyDescent="0.2">
      <c r="AE2382" s="22"/>
      <c r="AF2382" s="7"/>
      <c r="AG2382" s="7"/>
      <c r="AH2382" s="7"/>
      <c r="AI2382" s="7"/>
      <c r="AJ2382" s="7"/>
      <c r="AK2382" s="7"/>
      <c r="AL2382" s="23"/>
    </row>
    <row r="2383" spans="31:38" ht="16.5" x14ac:dyDescent="0.2">
      <c r="AE2383" s="22"/>
      <c r="AF2383" s="7"/>
      <c r="AG2383" s="7"/>
      <c r="AH2383" s="7"/>
      <c r="AI2383" s="7"/>
      <c r="AJ2383" s="7"/>
      <c r="AK2383" s="7"/>
      <c r="AL2383" s="23"/>
    </row>
    <row r="2384" spans="31:38" ht="16.5" x14ac:dyDescent="0.2">
      <c r="AE2384" s="22"/>
      <c r="AF2384" s="7"/>
      <c r="AG2384" s="7"/>
      <c r="AH2384" s="7"/>
      <c r="AI2384" s="7"/>
      <c r="AJ2384" s="7"/>
      <c r="AK2384" s="7"/>
      <c r="AL2384" s="23"/>
    </row>
    <row r="2385" spans="31:38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</row>
    <row r="2386" spans="31:38" ht="16.5" x14ac:dyDescent="0.2">
      <c r="AE2386" s="20"/>
      <c r="AF2386" s="12"/>
      <c r="AG2386" s="12"/>
      <c r="AH2386" s="12"/>
      <c r="AI2386" s="12"/>
      <c r="AJ2386" s="12"/>
      <c r="AK2386" s="12"/>
      <c r="AL2386" s="21"/>
    </row>
    <row r="2387" spans="31:38" ht="16.5" x14ac:dyDescent="0.2">
      <c r="AE2387" s="22"/>
      <c r="AF2387" s="7"/>
      <c r="AG2387" s="7"/>
      <c r="AH2387" s="7"/>
      <c r="AI2387" s="7"/>
      <c r="AJ2387" s="7"/>
      <c r="AK2387" s="7"/>
      <c r="AL2387" s="23"/>
    </row>
    <row r="2388" spans="31:38" ht="16.5" x14ac:dyDescent="0.2">
      <c r="AE2388" s="22"/>
      <c r="AF2388" s="7"/>
      <c r="AG2388" s="7"/>
      <c r="AH2388" s="7"/>
      <c r="AI2388" s="7"/>
      <c r="AJ2388" s="7"/>
      <c r="AK2388" s="7"/>
      <c r="AL2388" s="23"/>
    </row>
    <row r="2389" spans="31:38" ht="16.5" x14ac:dyDescent="0.2">
      <c r="AE2389" s="22"/>
      <c r="AF2389" s="7"/>
      <c r="AG2389" s="7"/>
      <c r="AH2389" s="7"/>
      <c r="AI2389" s="7"/>
      <c r="AJ2389" s="7"/>
      <c r="AK2389" s="7"/>
      <c r="AL2389" s="23"/>
    </row>
    <row r="2390" spans="31:38" ht="16.5" x14ac:dyDescent="0.2">
      <c r="AE2390" s="22"/>
      <c r="AF2390" s="7"/>
      <c r="AG2390" s="7"/>
      <c r="AH2390" s="7"/>
      <c r="AI2390" s="7"/>
      <c r="AJ2390" s="7"/>
      <c r="AK2390" s="7"/>
      <c r="AL2390" s="23"/>
    </row>
    <row r="2391" spans="31:38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</row>
    <row r="2392" spans="31:38" ht="16.5" x14ac:dyDescent="0.2">
      <c r="AE2392" s="20"/>
      <c r="AF2392" s="12"/>
      <c r="AG2392" s="12"/>
      <c r="AH2392" s="12"/>
      <c r="AI2392" s="12"/>
      <c r="AJ2392" s="12"/>
      <c r="AK2392" s="12"/>
      <c r="AL2392" s="21"/>
    </row>
    <row r="2393" spans="31:38" ht="16.5" x14ac:dyDescent="0.2">
      <c r="AE2393" s="22"/>
      <c r="AF2393" s="7"/>
      <c r="AG2393" s="7"/>
      <c r="AH2393" s="7"/>
      <c r="AI2393" s="7"/>
      <c r="AJ2393" s="7"/>
      <c r="AK2393" s="7"/>
      <c r="AL2393" s="23"/>
    </row>
    <row r="2394" spans="31:38" ht="16.5" x14ac:dyDescent="0.2">
      <c r="AE2394" s="22"/>
      <c r="AF2394" s="7"/>
      <c r="AG2394" s="7"/>
      <c r="AH2394" s="7"/>
      <c r="AI2394" s="7"/>
      <c r="AJ2394" s="7"/>
      <c r="AK2394" s="7"/>
      <c r="AL2394" s="23"/>
    </row>
    <row r="2395" spans="31:38" ht="16.5" x14ac:dyDescent="0.2">
      <c r="AE2395" s="22"/>
      <c r="AF2395" s="7"/>
      <c r="AG2395" s="7"/>
      <c r="AH2395" s="7"/>
      <c r="AI2395" s="7"/>
      <c r="AJ2395" s="7"/>
      <c r="AK2395" s="7"/>
      <c r="AL2395" s="23"/>
    </row>
    <row r="2396" spans="31:38" ht="16.5" x14ac:dyDescent="0.2">
      <c r="AE2396" s="22"/>
      <c r="AF2396" s="7"/>
      <c r="AG2396" s="7"/>
      <c r="AH2396" s="7"/>
      <c r="AI2396" s="7"/>
      <c r="AJ2396" s="7"/>
      <c r="AK2396" s="7"/>
      <c r="AL2396" s="23"/>
    </row>
    <row r="2397" spans="31:38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</row>
    <row r="2398" spans="31:38" ht="16.5" x14ac:dyDescent="0.2">
      <c r="AE2398" s="20"/>
      <c r="AF2398" s="12"/>
      <c r="AG2398" s="12"/>
      <c r="AH2398" s="12"/>
      <c r="AI2398" s="12"/>
      <c r="AJ2398" s="12"/>
      <c r="AK2398" s="12"/>
      <c r="AL2398" s="21"/>
    </row>
    <row r="2399" spans="31:38" ht="16.5" x14ac:dyDescent="0.2">
      <c r="AE2399" s="22"/>
      <c r="AF2399" s="7"/>
      <c r="AG2399" s="7"/>
      <c r="AH2399" s="7"/>
      <c r="AI2399" s="7"/>
      <c r="AJ2399" s="7"/>
      <c r="AK2399" s="7"/>
      <c r="AL2399" s="23"/>
    </row>
    <row r="2400" spans="31:38" ht="16.5" x14ac:dyDescent="0.2">
      <c r="AE2400" s="22"/>
      <c r="AF2400" s="7"/>
      <c r="AG2400" s="7"/>
      <c r="AH2400" s="7"/>
      <c r="AI2400" s="7"/>
      <c r="AJ2400" s="7"/>
      <c r="AK2400" s="7"/>
      <c r="AL2400" s="23"/>
    </row>
    <row r="2401" spans="31:38" ht="16.5" x14ac:dyDescent="0.2">
      <c r="AE2401" s="22"/>
      <c r="AF2401" s="7"/>
      <c r="AG2401" s="7"/>
      <c r="AH2401" s="7"/>
      <c r="AI2401" s="7"/>
      <c r="AJ2401" s="7"/>
      <c r="AK2401" s="7"/>
      <c r="AL2401" s="23"/>
    </row>
    <row r="2402" spans="31:38" ht="16.5" x14ac:dyDescent="0.2">
      <c r="AE2402" s="22"/>
      <c r="AF2402" s="7"/>
      <c r="AG2402" s="7"/>
      <c r="AH2402" s="7"/>
      <c r="AI2402" s="7"/>
      <c r="AJ2402" s="7"/>
      <c r="AK2402" s="7"/>
      <c r="AL2402" s="23"/>
    </row>
    <row r="2403" spans="31:38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</row>
    <row r="2404" spans="31:38" ht="16.5" x14ac:dyDescent="0.2">
      <c r="AE2404" s="20"/>
      <c r="AF2404" s="12"/>
      <c r="AG2404" s="12"/>
      <c r="AH2404" s="12"/>
      <c r="AI2404" s="12"/>
      <c r="AJ2404" s="12"/>
      <c r="AK2404" s="12"/>
      <c r="AL2404" s="21"/>
    </row>
    <row r="2405" spans="31:38" ht="16.5" x14ac:dyDescent="0.2">
      <c r="AE2405" s="22"/>
      <c r="AF2405" s="7"/>
      <c r="AG2405" s="7"/>
      <c r="AH2405" s="7"/>
      <c r="AI2405" s="7"/>
      <c r="AJ2405" s="7"/>
      <c r="AK2405" s="7"/>
      <c r="AL2405" s="23"/>
    </row>
    <row r="2406" spans="31:38" ht="16.5" x14ac:dyDescent="0.2">
      <c r="AE2406" s="22"/>
      <c r="AF2406" s="7"/>
      <c r="AG2406" s="7"/>
      <c r="AH2406" s="7"/>
      <c r="AI2406" s="7"/>
      <c r="AJ2406" s="7"/>
      <c r="AK2406" s="7"/>
      <c r="AL2406" s="23"/>
    </row>
    <row r="2407" spans="31:38" ht="16.5" x14ac:dyDescent="0.2">
      <c r="AE2407" s="22"/>
      <c r="AF2407" s="7"/>
      <c r="AG2407" s="7"/>
      <c r="AH2407" s="7"/>
      <c r="AI2407" s="7"/>
      <c r="AJ2407" s="7"/>
      <c r="AK2407" s="7"/>
      <c r="AL2407" s="23"/>
    </row>
    <row r="2408" spans="31:38" ht="16.5" x14ac:dyDescent="0.2">
      <c r="AE2408" s="22"/>
      <c r="AF2408" s="7"/>
      <c r="AG2408" s="7"/>
      <c r="AH2408" s="7"/>
      <c r="AI2408" s="7"/>
      <c r="AJ2408" s="7"/>
      <c r="AK2408" s="7"/>
      <c r="AL2408" s="23"/>
    </row>
    <row r="2409" spans="31:38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</row>
    <row r="2410" spans="31:38" ht="16.5" x14ac:dyDescent="0.2">
      <c r="AE2410" s="20"/>
      <c r="AF2410" s="12"/>
      <c r="AG2410" s="12"/>
      <c r="AH2410" s="12"/>
      <c r="AI2410" s="12"/>
      <c r="AJ2410" s="12"/>
      <c r="AK2410" s="12"/>
      <c r="AL2410" s="21"/>
    </row>
    <row r="2411" spans="31:38" ht="16.5" x14ac:dyDescent="0.2">
      <c r="AE2411" s="22"/>
      <c r="AF2411" s="7"/>
      <c r="AG2411" s="7"/>
      <c r="AH2411" s="7"/>
      <c r="AI2411" s="7"/>
      <c r="AJ2411" s="7"/>
      <c r="AK2411" s="7"/>
      <c r="AL2411" s="23"/>
    </row>
    <row r="2412" spans="31:38" ht="16.5" x14ac:dyDescent="0.2">
      <c r="AE2412" s="22"/>
      <c r="AF2412" s="7"/>
      <c r="AG2412" s="7"/>
      <c r="AH2412" s="7"/>
      <c r="AI2412" s="7"/>
      <c r="AJ2412" s="7"/>
      <c r="AK2412" s="7"/>
      <c r="AL2412" s="23"/>
    </row>
    <row r="2413" spans="31:38" ht="16.5" x14ac:dyDescent="0.2">
      <c r="AE2413" s="22"/>
      <c r="AF2413" s="7"/>
      <c r="AG2413" s="7"/>
      <c r="AH2413" s="7"/>
      <c r="AI2413" s="7"/>
      <c r="AJ2413" s="7"/>
      <c r="AK2413" s="7"/>
      <c r="AL2413" s="23"/>
    </row>
    <row r="2414" spans="31:38" ht="16.5" x14ac:dyDescent="0.2">
      <c r="AE2414" s="22"/>
      <c r="AF2414" s="7"/>
      <c r="AG2414" s="7"/>
      <c r="AH2414" s="7"/>
      <c r="AI2414" s="7"/>
      <c r="AJ2414" s="7"/>
      <c r="AK2414" s="7"/>
      <c r="AL2414" s="23"/>
    </row>
    <row r="2415" spans="31:38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</row>
    <row r="2416" spans="31:38" ht="16.5" x14ac:dyDescent="0.2">
      <c r="AE2416" s="20"/>
      <c r="AF2416" s="12"/>
      <c r="AG2416" s="12"/>
      <c r="AH2416" s="12"/>
      <c r="AI2416" s="12"/>
      <c r="AJ2416" s="12"/>
      <c r="AK2416" s="12"/>
      <c r="AL2416" s="21"/>
    </row>
    <row r="2417" spans="31:38" ht="16.5" x14ac:dyDescent="0.2">
      <c r="AE2417" s="22"/>
      <c r="AF2417" s="7"/>
      <c r="AG2417" s="7"/>
      <c r="AH2417" s="7"/>
      <c r="AI2417" s="7"/>
      <c r="AJ2417" s="7"/>
      <c r="AK2417" s="7"/>
      <c r="AL2417" s="23"/>
    </row>
    <row r="2418" spans="31:38" ht="16.5" x14ac:dyDescent="0.2">
      <c r="AE2418" s="22"/>
      <c r="AF2418" s="7"/>
      <c r="AG2418" s="7"/>
      <c r="AH2418" s="7"/>
      <c r="AI2418" s="7"/>
      <c r="AJ2418" s="7"/>
      <c r="AK2418" s="7"/>
      <c r="AL2418" s="23"/>
    </row>
    <row r="2419" spans="31:38" ht="16.5" x14ac:dyDescent="0.2">
      <c r="AE2419" s="22"/>
      <c r="AF2419" s="7"/>
      <c r="AG2419" s="7"/>
      <c r="AH2419" s="7"/>
      <c r="AI2419" s="7"/>
      <c r="AJ2419" s="7"/>
      <c r="AK2419" s="7"/>
      <c r="AL2419" s="23"/>
    </row>
    <row r="2420" spans="31:38" ht="16.5" x14ac:dyDescent="0.2">
      <c r="AE2420" s="22"/>
      <c r="AF2420" s="7"/>
      <c r="AG2420" s="7"/>
      <c r="AH2420" s="7"/>
      <c r="AI2420" s="7"/>
      <c r="AJ2420" s="7"/>
      <c r="AK2420" s="7"/>
      <c r="AL2420" s="23"/>
    </row>
    <row r="2421" spans="31:38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</row>
    <row r="2422" spans="31:38" ht="16.5" x14ac:dyDescent="0.2">
      <c r="AE2422" s="20"/>
      <c r="AF2422" s="12"/>
      <c r="AG2422" s="12"/>
      <c r="AH2422" s="12"/>
      <c r="AI2422" s="12"/>
      <c r="AJ2422" s="12"/>
      <c r="AK2422" s="12"/>
      <c r="AL2422" s="21"/>
    </row>
    <row r="2423" spans="31:38" ht="16.5" x14ac:dyDescent="0.2">
      <c r="AE2423" s="22"/>
      <c r="AF2423" s="7"/>
      <c r="AG2423" s="7"/>
      <c r="AH2423" s="7"/>
      <c r="AI2423" s="7"/>
      <c r="AJ2423" s="7"/>
      <c r="AK2423" s="7"/>
      <c r="AL2423" s="23"/>
    </row>
    <row r="2424" spans="31:38" ht="16.5" x14ac:dyDescent="0.2">
      <c r="AE2424" s="22"/>
      <c r="AF2424" s="7"/>
      <c r="AG2424" s="7"/>
      <c r="AH2424" s="7"/>
      <c r="AI2424" s="7"/>
      <c r="AJ2424" s="7"/>
      <c r="AK2424" s="7"/>
      <c r="AL2424" s="23"/>
    </row>
    <row r="2425" spans="31:38" ht="16.5" x14ac:dyDescent="0.2">
      <c r="AE2425" s="22"/>
      <c r="AF2425" s="7"/>
      <c r="AG2425" s="7"/>
      <c r="AH2425" s="7"/>
      <c r="AI2425" s="7"/>
      <c r="AJ2425" s="7"/>
      <c r="AK2425" s="7"/>
      <c r="AL2425" s="23"/>
    </row>
    <row r="2426" spans="31:38" ht="16.5" x14ac:dyDescent="0.2">
      <c r="AE2426" s="22"/>
      <c r="AF2426" s="7"/>
      <c r="AG2426" s="7"/>
      <c r="AH2426" s="7"/>
      <c r="AI2426" s="7"/>
      <c r="AJ2426" s="7"/>
      <c r="AK2426" s="7"/>
      <c r="AL2426" s="23"/>
    </row>
    <row r="2427" spans="31:38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</row>
    <row r="2428" spans="31:38" ht="16.5" x14ac:dyDescent="0.2">
      <c r="AE2428" s="20"/>
      <c r="AF2428" s="12"/>
      <c r="AG2428" s="12"/>
      <c r="AH2428" s="12"/>
      <c r="AI2428" s="12"/>
      <c r="AJ2428" s="12"/>
      <c r="AK2428" s="12"/>
      <c r="AL2428" s="21"/>
    </row>
    <row r="2429" spans="31:38" ht="16.5" x14ac:dyDescent="0.2">
      <c r="AE2429" s="22"/>
      <c r="AF2429" s="7"/>
      <c r="AG2429" s="7"/>
      <c r="AH2429" s="7"/>
      <c r="AI2429" s="7"/>
      <c r="AJ2429" s="7"/>
      <c r="AK2429" s="7"/>
      <c r="AL2429" s="23"/>
    </row>
    <row r="2430" spans="31:38" ht="16.5" x14ac:dyDescent="0.2">
      <c r="AE2430" s="22"/>
      <c r="AF2430" s="7"/>
      <c r="AG2430" s="7"/>
      <c r="AH2430" s="7"/>
      <c r="AI2430" s="7"/>
      <c r="AJ2430" s="7"/>
      <c r="AK2430" s="7"/>
      <c r="AL2430" s="23"/>
    </row>
    <row r="2431" spans="31:38" ht="16.5" x14ac:dyDescent="0.2">
      <c r="AE2431" s="22"/>
      <c r="AF2431" s="7"/>
      <c r="AG2431" s="7"/>
      <c r="AH2431" s="7"/>
      <c r="AI2431" s="7"/>
      <c r="AJ2431" s="7"/>
      <c r="AK2431" s="7"/>
      <c r="AL2431" s="23"/>
    </row>
    <row r="2432" spans="31:38" ht="16.5" x14ac:dyDescent="0.2">
      <c r="AE2432" s="22"/>
      <c r="AF2432" s="7"/>
      <c r="AG2432" s="7"/>
      <c r="AH2432" s="7"/>
      <c r="AI2432" s="7"/>
      <c r="AJ2432" s="7"/>
      <c r="AK2432" s="7"/>
      <c r="AL2432" s="23"/>
    </row>
    <row r="2433" spans="31:38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</row>
    <row r="2434" spans="31:38" ht="16.5" x14ac:dyDescent="0.2">
      <c r="AE2434" s="20"/>
      <c r="AF2434" s="12"/>
      <c r="AG2434" s="12"/>
      <c r="AH2434" s="12"/>
      <c r="AI2434" s="12"/>
      <c r="AJ2434" s="12"/>
      <c r="AK2434" s="12"/>
      <c r="AL2434" s="21"/>
    </row>
    <row r="2435" spans="31:38" ht="16.5" x14ac:dyDescent="0.2">
      <c r="AE2435" s="22"/>
      <c r="AF2435" s="7"/>
      <c r="AG2435" s="7"/>
      <c r="AH2435" s="7"/>
      <c r="AI2435" s="7"/>
      <c r="AJ2435" s="7"/>
      <c r="AK2435" s="7"/>
      <c r="AL2435" s="23"/>
    </row>
    <row r="2436" spans="31:38" ht="16.5" x14ac:dyDescent="0.2">
      <c r="AE2436" s="22"/>
      <c r="AF2436" s="7"/>
      <c r="AG2436" s="7"/>
      <c r="AH2436" s="7"/>
      <c r="AI2436" s="7"/>
      <c r="AJ2436" s="7"/>
      <c r="AK2436" s="7"/>
      <c r="AL2436" s="23"/>
    </row>
    <row r="2437" spans="31:38" ht="16.5" x14ac:dyDescent="0.2">
      <c r="AE2437" s="22"/>
      <c r="AF2437" s="7"/>
      <c r="AG2437" s="7"/>
      <c r="AH2437" s="7"/>
      <c r="AI2437" s="7"/>
      <c r="AJ2437" s="7"/>
      <c r="AK2437" s="7"/>
      <c r="AL2437" s="23"/>
    </row>
    <row r="2438" spans="31:38" ht="16.5" x14ac:dyDescent="0.2">
      <c r="AE2438" s="22"/>
      <c r="AF2438" s="7"/>
      <c r="AG2438" s="7"/>
      <c r="AH2438" s="7"/>
      <c r="AI2438" s="7"/>
      <c r="AJ2438" s="7"/>
      <c r="AK2438" s="7"/>
      <c r="AL2438" s="23"/>
    </row>
    <row r="2439" spans="31:38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</row>
    <row r="2440" spans="31:38" ht="16.5" x14ac:dyDescent="0.2">
      <c r="AE2440" s="20"/>
      <c r="AF2440" s="12"/>
      <c r="AG2440" s="12"/>
      <c r="AH2440" s="12"/>
      <c r="AI2440" s="12"/>
      <c r="AJ2440" s="12"/>
      <c r="AK2440" s="12"/>
      <c r="AL2440" s="21"/>
    </row>
    <row r="2441" spans="31:38" ht="16.5" x14ac:dyDescent="0.2">
      <c r="AE2441" s="22"/>
      <c r="AF2441" s="7"/>
      <c r="AG2441" s="7"/>
      <c r="AH2441" s="7"/>
      <c r="AI2441" s="7"/>
      <c r="AJ2441" s="7"/>
      <c r="AK2441" s="7"/>
      <c r="AL2441" s="23"/>
    </row>
    <row r="2442" spans="31:38" ht="16.5" x14ac:dyDescent="0.2">
      <c r="AE2442" s="22"/>
      <c r="AF2442" s="7"/>
      <c r="AG2442" s="7"/>
      <c r="AH2442" s="7"/>
      <c r="AI2442" s="7"/>
      <c r="AJ2442" s="7"/>
      <c r="AK2442" s="7"/>
      <c r="AL2442" s="23"/>
    </row>
    <row r="2443" spans="31:38" ht="16.5" x14ac:dyDescent="0.2">
      <c r="AE2443" s="22"/>
      <c r="AF2443" s="7"/>
      <c r="AG2443" s="7"/>
      <c r="AH2443" s="7"/>
      <c r="AI2443" s="7"/>
      <c r="AJ2443" s="7"/>
      <c r="AK2443" s="7"/>
      <c r="AL2443" s="23"/>
    </row>
    <row r="2444" spans="31:38" ht="16.5" x14ac:dyDescent="0.2">
      <c r="AE2444" s="22"/>
      <c r="AF2444" s="7"/>
      <c r="AG2444" s="7"/>
      <c r="AH2444" s="7"/>
      <c r="AI2444" s="7"/>
      <c r="AJ2444" s="7"/>
      <c r="AK2444" s="7"/>
      <c r="AL2444" s="23"/>
    </row>
    <row r="2445" spans="31:38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</row>
    <row r="2446" spans="31:38" ht="16.5" x14ac:dyDescent="0.2">
      <c r="AE2446" s="20"/>
      <c r="AF2446" s="12"/>
      <c r="AG2446" s="12"/>
      <c r="AH2446" s="12"/>
      <c r="AI2446" s="12"/>
      <c r="AJ2446" s="12"/>
      <c r="AK2446" s="12"/>
      <c r="AL2446" s="21"/>
    </row>
    <row r="2447" spans="31:38" ht="16.5" x14ac:dyDescent="0.2">
      <c r="AE2447" s="22"/>
      <c r="AF2447" s="7"/>
      <c r="AG2447" s="7"/>
      <c r="AH2447" s="7"/>
      <c r="AI2447" s="7"/>
      <c r="AJ2447" s="7"/>
      <c r="AK2447" s="7"/>
      <c r="AL2447" s="23"/>
    </row>
    <row r="2448" spans="31:38" ht="16.5" x14ac:dyDescent="0.2">
      <c r="AE2448" s="22"/>
      <c r="AF2448" s="7"/>
      <c r="AG2448" s="7"/>
      <c r="AH2448" s="7"/>
      <c r="AI2448" s="7"/>
      <c r="AJ2448" s="7"/>
      <c r="AK2448" s="7"/>
      <c r="AL2448" s="23"/>
    </row>
    <row r="2449" spans="31:38" ht="16.5" x14ac:dyDescent="0.2">
      <c r="AE2449" s="22"/>
      <c r="AF2449" s="7"/>
      <c r="AG2449" s="7"/>
      <c r="AH2449" s="7"/>
      <c r="AI2449" s="7"/>
      <c r="AJ2449" s="7"/>
      <c r="AK2449" s="7"/>
      <c r="AL2449" s="23"/>
    </row>
    <row r="2450" spans="31:38" ht="16.5" x14ac:dyDescent="0.2">
      <c r="AE2450" s="22"/>
      <c r="AF2450" s="7"/>
      <c r="AG2450" s="7"/>
      <c r="AH2450" s="7"/>
      <c r="AI2450" s="7"/>
      <c r="AJ2450" s="7"/>
      <c r="AK2450" s="7"/>
      <c r="AL2450" s="23"/>
    </row>
    <row r="2451" spans="31:38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</row>
    <row r="2452" spans="31:38" ht="16.5" x14ac:dyDescent="0.2">
      <c r="AE2452" s="20"/>
      <c r="AF2452" s="12"/>
      <c r="AG2452" s="12"/>
      <c r="AH2452" s="12"/>
      <c r="AI2452" s="12"/>
      <c r="AJ2452" s="12"/>
      <c r="AK2452" s="12"/>
      <c r="AL2452" s="21"/>
    </row>
    <row r="2453" spans="31:38" ht="16.5" x14ac:dyDescent="0.2">
      <c r="AE2453" s="22"/>
      <c r="AF2453" s="7"/>
      <c r="AG2453" s="7"/>
      <c r="AH2453" s="7"/>
      <c r="AI2453" s="7"/>
      <c r="AJ2453" s="7"/>
      <c r="AK2453" s="7"/>
      <c r="AL2453" s="23"/>
    </row>
    <row r="2454" spans="31:38" ht="16.5" x14ac:dyDescent="0.2">
      <c r="AE2454" s="22"/>
      <c r="AF2454" s="7"/>
      <c r="AG2454" s="7"/>
      <c r="AH2454" s="7"/>
      <c r="AI2454" s="7"/>
      <c r="AJ2454" s="7"/>
      <c r="AK2454" s="7"/>
      <c r="AL2454" s="23"/>
    </row>
    <row r="2455" spans="31:38" ht="16.5" x14ac:dyDescent="0.2">
      <c r="AE2455" s="22"/>
      <c r="AF2455" s="7"/>
      <c r="AG2455" s="7"/>
      <c r="AH2455" s="7"/>
      <c r="AI2455" s="7"/>
      <c r="AJ2455" s="7"/>
      <c r="AK2455" s="7"/>
      <c r="AL2455" s="23"/>
    </row>
    <row r="2456" spans="31:38" ht="16.5" x14ac:dyDescent="0.2">
      <c r="AE2456" s="22"/>
      <c r="AF2456" s="7"/>
      <c r="AG2456" s="7"/>
      <c r="AH2456" s="7"/>
      <c r="AI2456" s="7"/>
      <c r="AJ2456" s="7"/>
      <c r="AK2456" s="7"/>
      <c r="AL2456" s="23"/>
    </row>
    <row r="2457" spans="31:38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</row>
    <row r="2458" spans="31:38" ht="16.5" x14ac:dyDescent="0.2">
      <c r="AE2458" s="20"/>
      <c r="AF2458" s="12"/>
      <c r="AG2458" s="12"/>
      <c r="AH2458" s="12"/>
      <c r="AI2458" s="12"/>
      <c r="AJ2458" s="12"/>
      <c r="AK2458" s="12"/>
      <c r="AL2458" s="21"/>
    </row>
    <row r="2459" spans="31:38" ht="16.5" x14ac:dyDescent="0.2">
      <c r="AE2459" s="22"/>
      <c r="AF2459" s="7"/>
      <c r="AG2459" s="7"/>
      <c r="AH2459" s="7"/>
      <c r="AI2459" s="7"/>
      <c r="AJ2459" s="7"/>
      <c r="AK2459" s="7"/>
      <c r="AL2459" s="23"/>
    </row>
    <row r="2460" spans="31:38" ht="16.5" x14ac:dyDescent="0.2">
      <c r="AE2460" s="22"/>
      <c r="AF2460" s="7"/>
      <c r="AG2460" s="7"/>
      <c r="AH2460" s="7"/>
      <c r="AI2460" s="7"/>
      <c r="AJ2460" s="7"/>
      <c r="AK2460" s="7"/>
      <c r="AL2460" s="23"/>
    </row>
    <row r="2461" spans="31:38" ht="16.5" x14ac:dyDescent="0.2">
      <c r="AE2461" s="22"/>
      <c r="AF2461" s="7"/>
      <c r="AG2461" s="7"/>
      <c r="AH2461" s="7"/>
      <c r="AI2461" s="7"/>
      <c r="AJ2461" s="7"/>
      <c r="AK2461" s="7"/>
      <c r="AL2461" s="23"/>
    </row>
    <row r="2462" spans="31:38" ht="16.5" x14ac:dyDescent="0.2">
      <c r="AE2462" s="22"/>
      <c r="AF2462" s="7"/>
      <c r="AG2462" s="7"/>
      <c r="AH2462" s="7"/>
      <c r="AI2462" s="7"/>
      <c r="AJ2462" s="7"/>
      <c r="AK2462" s="7"/>
      <c r="AL2462" s="23"/>
    </row>
    <row r="2463" spans="31:38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</row>
    <row r="2464" spans="31:38" ht="16.5" x14ac:dyDescent="0.2">
      <c r="AE2464" s="20"/>
      <c r="AF2464" s="12"/>
      <c r="AG2464" s="12"/>
      <c r="AH2464" s="12"/>
      <c r="AI2464" s="12"/>
      <c r="AJ2464" s="12"/>
      <c r="AK2464" s="12"/>
      <c r="AL2464" s="21"/>
    </row>
    <row r="2465" spans="31:38" ht="16.5" x14ac:dyDescent="0.2">
      <c r="AE2465" s="22"/>
      <c r="AF2465" s="7"/>
      <c r="AG2465" s="7"/>
      <c r="AH2465" s="7"/>
      <c r="AI2465" s="7"/>
      <c r="AJ2465" s="7"/>
      <c r="AK2465" s="7"/>
      <c r="AL2465" s="23"/>
    </row>
    <row r="2466" spans="31:38" ht="16.5" x14ac:dyDescent="0.2">
      <c r="AE2466" s="22"/>
      <c r="AF2466" s="7"/>
      <c r="AG2466" s="7"/>
      <c r="AH2466" s="7"/>
      <c r="AI2466" s="7"/>
      <c r="AJ2466" s="7"/>
      <c r="AK2466" s="7"/>
      <c r="AL2466" s="23"/>
    </row>
    <row r="2467" spans="31:38" ht="16.5" x14ac:dyDescent="0.2">
      <c r="AE2467" s="22"/>
      <c r="AF2467" s="7"/>
      <c r="AG2467" s="7"/>
      <c r="AH2467" s="7"/>
      <c r="AI2467" s="7"/>
      <c r="AJ2467" s="7"/>
      <c r="AK2467" s="7"/>
      <c r="AL2467" s="23"/>
    </row>
    <row r="2468" spans="31:38" ht="16.5" x14ac:dyDescent="0.2">
      <c r="AE2468" s="22"/>
      <c r="AF2468" s="7"/>
      <c r="AG2468" s="7"/>
      <c r="AH2468" s="7"/>
      <c r="AI2468" s="7"/>
      <c r="AJ2468" s="7"/>
      <c r="AK2468" s="7"/>
      <c r="AL2468" s="23"/>
    </row>
    <row r="2469" spans="31:38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</row>
    <row r="2470" spans="31:38" ht="16.5" x14ac:dyDescent="0.2">
      <c r="AE2470" s="20"/>
      <c r="AF2470" s="12"/>
      <c r="AG2470" s="12"/>
      <c r="AH2470" s="12"/>
      <c r="AI2470" s="12"/>
      <c r="AJ2470" s="12"/>
      <c r="AK2470" s="12"/>
      <c r="AL2470" s="21"/>
    </row>
    <row r="2471" spans="31:38" ht="16.5" x14ac:dyDescent="0.2">
      <c r="AE2471" s="22"/>
      <c r="AF2471" s="7"/>
      <c r="AG2471" s="7"/>
      <c r="AH2471" s="7"/>
      <c r="AI2471" s="7"/>
      <c r="AJ2471" s="7"/>
      <c r="AK2471" s="7"/>
      <c r="AL2471" s="23"/>
    </row>
    <row r="2472" spans="31:38" ht="16.5" x14ac:dyDescent="0.2">
      <c r="AE2472" s="22"/>
      <c r="AF2472" s="7"/>
      <c r="AG2472" s="7"/>
      <c r="AH2472" s="7"/>
      <c r="AI2472" s="7"/>
      <c r="AJ2472" s="7"/>
      <c r="AK2472" s="7"/>
      <c r="AL2472" s="23"/>
    </row>
    <row r="2473" spans="31:38" ht="16.5" x14ac:dyDescent="0.2">
      <c r="AE2473" s="22"/>
      <c r="AF2473" s="7"/>
      <c r="AG2473" s="7"/>
      <c r="AH2473" s="7"/>
      <c r="AI2473" s="7"/>
      <c r="AJ2473" s="7"/>
      <c r="AK2473" s="7"/>
      <c r="AL2473" s="23"/>
    </row>
    <row r="2474" spans="31:38" ht="16.5" x14ac:dyDescent="0.2">
      <c r="AE2474" s="22"/>
      <c r="AF2474" s="7"/>
      <c r="AG2474" s="7"/>
      <c r="AH2474" s="7"/>
      <c r="AI2474" s="7"/>
      <c r="AJ2474" s="7"/>
      <c r="AK2474" s="7"/>
      <c r="AL2474" s="23"/>
    </row>
    <row r="2475" spans="31:38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</row>
    <row r="2476" spans="31:38" ht="16.5" x14ac:dyDescent="0.2">
      <c r="AE2476" s="20"/>
      <c r="AF2476" s="12"/>
      <c r="AG2476" s="12"/>
      <c r="AH2476" s="12"/>
      <c r="AI2476" s="12"/>
      <c r="AJ2476" s="12"/>
      <c r="AK2476" s="12"/>
      <c r="AL2476" s="21"/>
    </row>
    <row r="2477" spans="31:38" ht="16.5" x14ac:dyDescent="0.2">
      <c r="AE2477" s="22"/>
      <c r="AF2477" s="7"/>
      <c r="AG2477" s="7"/>
      <c r="AH2477" s="7"/>
      <c r="AI2477" s="7"/>
      <c r="AJ2477" s="7"/>
      <c r="AK2477" s="7"/>
      <c r="AL2477" s="23"/>
    </row>
    <row r="2478" spans="31:38" ht="16.5" x14ac:dyDescent="0.2">
      <c r="AE2478" s="22"/>
      <c r="AF2478" s="7"/>
      <c r="AG2478" s="7"/>
      <c r="AH2478" s="7"/>
      <c r="AI2478" s="7"/>
      <c r="AJ2478" s="7"/>
      <c r="AK2478" s="7"/>
      <c r="AL2478" s="23"/>
    </row>
    <row r="2479" spans="31:38" ht="16.5" x14ac:dyDescent="0.2">
      <c r="AE2479" s="22"/>
      <c r="AF2479" s="7"/>
      <c r="AG2479" s="7"/>
      <c r="AH2479" s="7"/>
      <c r="AI2479" s="7"/>
      <c r="AJ2479" s="7"/>
      <c r="AK2479" s="7"/>
      <c r="AL2479" s="23"/>
    </row>
    <row r="2480" spans="31:38" ht="16.5" x14ac:dyDescent="0.2">
      <c r="AE2480" s="22"/>
      <c r="AF2480" s="7"/>
      <c r="AG2480" s="7"/>
      <c r="AH2480" s="7"/>
      <c r="AI2480" s="7"/>
      <c r="AJ2480" s="7"/>
      <c r="AK2480" s="7"/>
      <c r="AL2480" s="23"/>
    </row>
    <row r="2481" spans="31:38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</row>
    <row r="2482" spans="31:38" ht="16.5" x14ac:dyDescent="0.2">
      <c r="AE2482" s="20"/>
      <c r="AF2482" s="12"/>
      <c r="AG2482" s="12"/>
      <c r="AH2482" s="12"/>
      <c r="AI2482" s="12"/>
      <c r="AJ2482" s="12"/>
      <c r="AK2482" s="12"/>
      <c r="AL2482" s="21"/>
    </row>
    <row r="2483" spans="31:38" ht="16.5" x14ac:dyDescent="0.2">
      <c r="AE2483" s="22"/>
      <c r="AF2483" s="7"/>
      <c r="AG2483" s="7"/>
      <c r="AH2483" s="7"/>
      <c r="AI2483" s="7"/>
      <c r="AJ2483" s="7"/>
      <c r="AK2483" s="7"/>
      <c r="AL2483" s="23"/>
    </row>
    <row r="2484" spans="31:38" ht="16.5" x14ac:dyDescent="0.2">
      <c r="AE2484" s="22"/>
      <c r="AF2484" s="7"/>
      <c r="AG2484" s="7"/>
      <c r="AH2484" s="7"/>
      <c r="AI2484" s="7"/>
      <c r="AJ2484" s="7"/>
      <c r="AK2484" s="7"/>
      <c r="AL2484" s="23"/>
    </row>
    <row r="2485" spans="31:38" ht="16.5" x14ac:dyDescent="0.2">
      <c r="AE2485" s="22"/>
      <c r="AF2485" s="7"/>
      <c r="AG2485" s="7"/>
      <c r="AH2485" s="7"/>
      <c r="AI2485" s="7"/>
      <c r="AJ2485" s="7"/>
      <c r="AK2485" s="7"/>
      <c r="AL2485" s="23"/>
    </row>
    <row r="2486" spans="31:38" ht="16.5" x14ac:dyDescent="0.2">
      <c r="AE2486" s="22"/>
      <c r="AF2486" s="7"/>
      <c r="AG2486" s="7"/>
      <c r="AH2486" s="7"/>
      <c r="AI2486" s="7"/>
      <c r="AJ2486" s="7"/>
      <c r="AK2486" s="7"/>
      <c r="AL2486" s="23"/>
    </row>
    <row r="2487" spans="31:38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</row>
    <row r="2488" spans="31:38" ht="16.5" x14ac:dyDescent="0.2">
      <c r="AE2488" s="20"/>
      <c r="AF2488" s="12"/>
      <c r="AG2488" s="12"/>
      <c r="AH2488" s="12"/>
      <c r="AI2488" s="12"/>
      <c r="AJ2488" s="12"/>
      <c r="AK2488" s="12"/>
      <c r="AL2488" s="21"/>
    </row>
    <row r="2489" spans="31:38" ht="16.5" x14ac:dyDescent="0.2">
      <c r="AE2489" s="22"/>
      <c r="AF2489" s="7"/>
      <c r="AG2489" s="7"/>
      <c r="AH2489" s="7"/>
      <c r="AI2489" s="7"/>
      <c r="AJ2489" s="7"/>
      <c r="AK2489" s="7"/>
      <c r="AL2489" s="23"/>
    </row>
    <row r="2490" spans="31:38" ht="16.5" x14ac:dyDescent="0.2">
      <c r="AE2490" s="22"/>
      <c r="AF2490" s="7"/>
      <c r="AG2490" s="7"/>
      <c r="AH2490" s="7"/>
      <c r="AI2490" s="7"/>
      <c r="AJ2490" s="7"/>
      <c r="AK2490" s="7"/>
      <c r="AL2490" s="23"/>
    </row>
    <row r="2491" spans="31:38" ht="16.5" x14ac:dyDescent="0.2">
      <c r="AE2491" s="22"/>
      <c r="AF2491" s="7"/>
      <c r="AG2491" s="7"/>
      <c r="AH2491" s="7"/>
      <c r="AI2491" s="7"/>
      <c r="AJ2491" s="7"/>
      <c r="AK2491" s="7"/>
      <c r="AL2491" s="23"/>
    </row>
    <row r="2492" spans="31:38" ht="16.5" x14ac:dyDescent="0.2">
      <c r="AE2492" s="22"/>
      <c r="AF2492" s="7"/>
      <c r="AG2492" s="7"/>
      <c r="AH2492" s="7"/>
      <c r="AI2492" s="7"/>
      <c r="AJ2492" s="7"/>
      <c r="AK2492" s="7"/>
      <c r="AL2492" s="23"/>
    </row>
    <row r="2493" spans="31:38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</row>
    <row r="2494" spans="31:38" ht="16.5" x14ac:dyDescent="0.2">
      <c r="AE2494" s="20"/>
      <c r="AF2494" s="12"/>
      <c r="AG2494" s="12"/>
      <c r="AH2494" s="12"/>
      <c r="AI2494" s="12"/>
      <c r="AJ2494" s="12"/>
      <c r="AK2494" s="12"/>
      <c r="AL2494" s="21"/>
    </row>
    <row r="2495" spans="31:38" ht="16.5" x14ac:dyDescent="0.2">
      <c r="AE2495" s="22"/>
      <c r="AF2495" s="7"/>
      <c r="AG2495" s="7"/>
      <c r="AH2495" s="7"/>
      <c r="AI2495" s="7"/>
      <c r="AJ2495" s="7"/>
      <c r="AK2495" s="7"/>
      <c r="AL2495" s="23"/>
    </row>
    <row r="2496" spans="31:38" ht="16.5" x14ac:dyDescent="0.2">
      <c r="AE2496" s="22"/>
      <c r="AF2496" s="7"/>
      <c r="AG2496" s="7"/>
      <c r="AH2496" s="7"/>
      <c r="AI2496" s="7"/>
      <c r="AJ2496" s="7"/>
      <c r="AK2496" s="7"/>
      <c r="AL2496" s="23"/>
    </row>
    <row r="2497" spans="31:38" ht="16.5" x14ac:dyDescent="0.2">
      <c r="AE2497" s="22"/>
      <c r="AF2497" s="7"/>
      <c r="AG2497" s="7"/>
      <c r="AH2497" s="7"/>
      <c r="AI2497" s="7"/>
      <c r="AJ2497" s="7"/>
      <c r="AK2497" s="7"/>
      <c r="AL2497" s="23"/>
    </row>
    <row r="2498" spans="31:38" ht="16.5" x14ac:dyDescent="0.2">
      <c r="AE2498" s="22"/>
      <c r="AF2498" s="7"/>
      <c r="AG2498" s="7"/>
      <c r="AH2498" s="7"/>
      <c r="AI2498" s="7"/>
      <c r="AJ2498" s="7"/>
      <c r="AK2498" s="7"/>
      <c r="AL2498" s="23"/>
    </row>
    <row r="2499" spans="31:38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</row>
    <row r="2500" spans="31:38" ht="16.5" x14ac:dyDescent="0.2">
      <c r="AE2500" s="20"/>
      <c r="AF2500" s="12"/>
      <c r="AG2500" s="12"/>
      <c r="AH2500" s="12"/>
      <c r="AI2500" s="12"/>
      <c r="AJ2500" s="12"/>
      <c r="AK2500" s="12"/>
      <c r="AL2500" s="21"/>
    </row>
    <row r="2501" spans="31:38" ht="16.5" x14ac:dyDescent="0.2">
      <c r="AE2501" s="22"/>
      <c r="AF2501" s="7"/>
      <c r="AG2501" s="7"/>
      <c r="AH2501" s="7"/>
      <c r="AI2501" s="7"/>
      <c r="AJ2501" s="7"/>
      <c r="AK2501" s="7"/>
      <c r="AL2501" s="23"/>
    </row>
    <row r="2502" spans="31:38" ht="16.5" x14ac:dyDescent="0.2">
      <c r="AE2502" s="22"/>
      <c r="AF2502" s="7"/>
      <c r="AG2502" s="7"/>
      <c r="AH2502" s="7"/>
      <c r="AI2502" s="7"/>
      <c r="AJ2502" s="7"/>
      <c r="AK2502" s="7"/>
      <c r="AL2502" s="23"/>
    </row>
    <row r="2503" spans="31:38" ht="16.5" x14ac:dyDescent="0.2">
      <c r="AE2503" s="22"/>
      <c r="AF2503" s="7"/>
      <c r="AG2503" s="7"/>
      <c r="AH2503" s="7"/>
      <c r="AI2503" s="7"/>
      <c r="AJ2503" s="7"/>
      <c r="AK2503" s="7"/>
      <c r="AL2503" s="23"/>
    </row>
    <row r="2504" spans="31:38" ht="16.5" x14ac:dyDescent="0.2">
      <c r="AE2504" s="22"/>
      <c r="AF2504" s="7"/>
      <c r="AG2504" s="7"/>
      <c r="AH2504" s="7"/>
      <c r="AI2504" s="7"/>
      <c r="AJ2504" s="7"/>
      <c r="AK2504" s="7"/>
      <c r="AL2504" s="23"/>
    </row>
    <row r="2505" spans="31:38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</row>
    <row r="2506" spans="31:38" ht="16.5" x14ac:dyDescent="0.2">
      <c r="AE2506" s="20"/>
      <c r="AF2506" s="12"/>
      <c r="AG2506" s="12"/>
      <c r="AH2506" s="12"/>
      <c r="AI2506" s="12"/>
      <c r="AJ2506" s="12"/>
      <c r="AK2506" s="12"/>
      <c r="AL2506" s="21"/>
    </row>
    <row r="2507" spans="31:38" ht="16.5" x14ac:dyDescent="0.2">
      <c r="AE2507" s="22"/>
      <c r="AF2507" s="7"/>
      <c r="AG2507" s="7"/>
      <c r="AH2507" s="7"/>
      <c r="AI2507" s="7"/>
      <c r="AJ2507" s="7"/>
      <c r="AK2507" s="7"/>
      <c r="AL2507" s="23"/>
    </row>
    <row r="2508" spans="31:38" ht="16.5" x14ac:dyDescent="0.2">
      <c r="AE2508" s="22"/>
      <c r="AF2508" s="7"/>
      <c r="AG2508" s="7"/>
      <c r="AH2508" s="7"/>
      <c r="AI2508" s="7"/>
      <c r="AJ2508" s="7"/>
      <c r="AK2508" s="7"/>
      <c r="AL2508" s="23"/>
    </row>
    <row r="2509" spans="31:38" ht="16.5" x14ac:dyDescent="0.2">
      <c r="AE2509" s="22"/>
      <c r="AF2509" s="7"/>
      <c r="AG2509" s="7"/>
      <c r="AH2509" s="7"/>
      <c r="AI2509" s="7"/>
      <c r="AJ2509" s="7"/>
      <c r="AK2509" s="7"/>
      <c r="AL2509" s="23"/>
    </row>
    <row r="2510" spans="31:38" ht="16.5" x14ac:dyDescent="0.2">
      <c r="AE2510" s="22"/>
      <c r="AF2510" s="7"/>
      <c r="AG2510" s="7"/>
      <c r="AH2510" s="7"/>
      <c r="AI2510" s="7"/>
      <c r="AJ2510" s="7"/>
      <c r="AK2510" s="7"/>
      <c r="AL2510" s="23"/>
    </row>
    <row r="2511" spans="31:38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</row>
    <row r="2512" spans="31:38" ht="16.5" x14ac:dyDescent="0.2">
      <c r="AE2512" s="20"/>
      <c r="AF2512" s="12"/>
      <c r="AG2512" s="12"/>
      <c r="AH2512" s="12"/>
      <c r="AI2512" s="12"/>
      <c r="AJ2512" s="12"/>
      <c r="AK2512" s="12"/>
      <c r="AL2512" s="21"/>
    </row>
    <row r="2513" spans="31:38" ht="16.5" x14ac:dyDescent="0.2">
      <c r="AE2513" s="22"/>
      <c r="AF2513" s="7"/>
      <c r="AG2513" s="7"/>
      <c r="AH2513" s="7"/>
      <c r="AI2513" s="7"/>
      <c r="AJ2513" s="7"/>
      <c r="AK2513" s="7"/>
      <c r="AL2513" s="23"/>
    </row>
    <row r="2514" spans="31:38" ht="16.5" x14ac:dyDescent="0.2">
      <c r="AE2514" s="22"/>
      <c r="AF2514" s="7"/>
      <c r="AG2514" s="7"/>
      <c r="AH2514" s="7"/>
      <c r="AI2514" s="7"/>
      <c r="AJ2514" s="7"/>
      <c r="AK2514" s="7"/>
      <c r="AL2514" s="23"/>
    </row>
    <row r="2515" spans="31:38" ht="16.5" x14ac:dyDescent="0.2">
      <c r="AE2515" s="22"/>
      <c r="AF2515" s="7"/>
      <c r="AG2515" s="7"/>
      <c r="AH2515" s="7"/>
      <c r="AI2515" s="7"/>
      <c r="AJ2515" s="7"/>
      <c r="AK2515" s="7"/>
      <c r="AL2515" s="23"/>
    </row>
    <row r="2516" spans="31:38" ht="16.5" x14ac:dyDescent="0.2">
      <c r="AE2516" s="22"/>
      <c r="AF2516" s="7"/>
      <c r="AG2516" s="7"/>
      <c r="AH2516" s="7"/>
      <c r="AI2516" s="7"/>
      <c r="AJ2516" s="7"/>
      <c r="AK2516" s="7"/>
      <c r="AL2516" s="23"/>
    </row>
    <row r="2517" spans="31:38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</row>
    <row r="2518" spans="31:38" ht="16.5" x14ac:dyDescent="0.2">
      <c r="AE2518" s="20"/>
      <c r="AF2518" s="12"/>
      <c r="AG2518" s="12"/>
      <c r="AH2518" s="12"/>
      <c r="AI2518" s="12"/>
      <c r="AJ2518" s="12"/>
      <c r="AK2518" s="12"/>
      <c r="AL2518" s="21"/>
    </row>
    <row r="2519" spans="31:38" ht="16.5" x14ac:dyDescent="0.2">
      <c r="AE2519" s="22"/>
      <c r="AF2519" s="7"/>
      <c r="AG2519" s="7"/>
      <c r="AH2519" s="7"/>
      <c r="AI2519" s="7"/>
      <c r="AJ2519" s="7"/>
      <c r="AK2519" s="7"/>
      <c r="AL2519" s="23"/>
    </row>
    <row r="2520" spans="31:38" ht="16.5" x14ac:dyDescent="0.2">
      <c r="AE2520" s="22"/>
      <c r="AF2520" s="7"/>
      <c r="AG2520" s="7"/>
      <c r="AH2520" s="7"/>
      <c r="AI2520" s="7"/>
      <c r="AJ2520" s="7"/>
      <c r="AK2520" s="7"/>
      <c r="AL2520" s="23"/>
    </row>
    <row r="2521" spans="31:38" ht="16.5" x14ac:dyDescent="0.2">
      <c r="AE2521" s="22"/>
      <c r="AF2521" s="7"/>
      <c r="AG2521" s="7"/>
      <c r="AH2521" s="7"/>
      <c r="AI2521" s="7"/>
      <c r="AJ2521" s="7"/>
      <c r="AK2521" s="7"/>
      <c r="AL2521" s="23"/>
    </row>
    <row r="2522" spans="31:38" ht="16.5" x14ac:dyDescent="0.2">
      <c r="AE2522" s="22"/>
      <c r="AF2522" s="7"/>
      <c r="AG2522" s="7"/>
      <c r="AH2522" s="7"/>
      <c r="AI2522" s="7"/>
      <c r="AJ2522" s="7"/>
      <c r="AK2522" s="7"/>
      <c r="AL2522" s="23"/>
    </row>
    <row r="2523" spans="31:38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</row>
    <row r="2524" spans="31:38" ht="16.5" x14ac:dyDescent="0.2">
      <c r="AE2524" s="20"/>
      <c r="AF2524" s="12"/>
      <c r="AG2524" s="12"/>
      <c r="AH2524" s="12"/>
      <c r="AI2524" s="12"/>
      <c r="AJ2524" s="12"/>
      <c r="AK2524" s="12"/>
      <c r="AL2524" s="21"/>
    </row>
    <row r="2525" spans="31:38" ht="16.5" x14ac:dyDescent="0.2">
      <c r="AE2525" s="22"/>
      <c r="AF2525" s="7"/>
      <c r="AG2525" s="7"/>
      <c r="AH2525" s="7"/>
      <c r="AI2525" s="7"/>
      <c r="AJ2525" s="7"/>
      <c r="AK2525" s="7"/>
      <c r="AL2525" s="23"/>
    </row>
    <row r="2526" spans="31:38" ht="16.5" x14ac:dyDescent="0.2">
      <c r="AE2526" s="22"/>
      <c r="AF2526" s="7"/>
      <c r="AG2526" s="7"/>
      <c r="AH2526" s="7"/>
      <c r="AI2526" s="7"/>
      <c r="AJ2526" s="7"/>
      <c r="AK2526" s="7"/>
      <c r="AL2526" s="23"/>
    </row>
    <row r="2527" spans="31:38" ht="16.5" x14ac:dyDescent="0.2">
      <c r="AE2527" s="22"/>
      <c r="AF2527" s="7"/>
      <c r="AG2527" s="7"/>
      <c r="AH2527" s="7"/>
      <c r="AI2527" s="7"/>
      <c r="AJ2527" s="7"/>
      <c r="AK2527" s="7"/>
      <c r="AL2527" s="23"/>
    </row>
    <row r="2528" spans="31:38" ht="16.5" x14ac:dyDescent="0.2">
      <c r="AE2528" s="22"/>
      <c r="AF2528" s="7"/>
      <c r="AG2528" s="7"/>
      <c r="AH2528" s="7"/>
      <c r="AI2528" s="7"/>
      <c r="AJ2528" s="7"/>
      <c r="AK2528" s="7"/>
      <c r="AL2528" s="23"/>
    </row>
    <row r="2529" spans="31:38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</row>
    <row r="2530" spans="31:38" ht="16.5" x14ac:dyDescent="0.2">
      <c r="AE2530" s="20"/>
      <c r="AF2530" s="12"/>
      <c r="AG2530" s="12"/>
      <c r="AH2530" s="12"/>
      <c r="AI2530" s="12"/>
      <c r="AJ2530" s="12"/>
      <c r="AK2530" s="12"/>
      <c r="AL2530" s="21"/>
    </row>
    <row r="2531" spans="31:38" ht="16.5" x14ac:dyDescent="0.2">
      <c r="AE2531" s="22"/>
      <c r="AF2531" s="7"/>
      <c r="AG2531" s="7"/>
      <c r="AH2531" s="7"/>
      <c r="AI2531" s="7"/>
      <c r="AJ2531" s="7"/>
      <c r="AK2531" s="7"/>
      <c r="AL2531" s="23"/>
    </row>
    <row r="2532" spans="31:38" ht="16.5" x14ac:dyDescent="0.2">
      <c r="AE2532" s="22"/>
      <c r="AF2532" s="7"/>
      <c r="AG2532" s="7"/>
      <c r="AH2532" s="7"/>
      <c r="AI2532" s="7"/>
      <c r="AJ2532" s="7"/>
      <c r="AK2532" s="7"/>
      <c r="AL2532" s="23"/>
    </row>
    <row r="2533" spans="31:38" ht="16.5" x14ac:dyDescent="0.2">
      <c r="AE2533" s="22"/>
      <c r="AF2533" s="7"/>
      <c r="AG2533" s="7"/>
      <c r="AH2533" s="7"/>
      <c r="AI2533" s="7"/>
      <c r="AJ2533" s="7"/>
      <c r="AK2533" s="7"/>
      <c r="AL2533" s="23"/>
    </row>
    <row r="2534" spans="31:38" ht="16.5" x14ac:dyDescent="0.2">
      <c r="AE2534" s="22"/>
      <c r="AF2534" s="7"/>
      <c r="AG2534" s="7"/>
      <c r="AH2534" s="7"/>
      <c r="AI2534" s="7"/>
      <c r="AJ2534" s="7"/>
      <c r="AK2534" s="7"/>
      <c r="AL2534" s="23"/>
    </row>
    <row r="2535" spans="31:38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</row>
    <row r="2536" spans="31:38" ht="16.5" x14ac:dyDescent="0.2">
      <c r="AE2536" s="20"/>
      <c r="AF2536" s="12"/>
      <c r="AG2536" s="12"/>
      <c r="AH2536" s="12"/>
      <c r="AI2536" s="12"/>
      <c r="AJ2536" s="12"/>
      <c r="AK2536" s="12"/>
      <c r="AL2536" s="21"/>
    </row>
    <row r="2537" spans="31:38" ht="16.5" x14ac:dyDescent="0.2">
      <c r="AE2537" s="22"/>
      <c r="AF2537" s="7"/>
      <c r="AG2537" s="7"/>
      <c r="AH2537" s="7"/>
      <c r="AI2537" s="7"/>
      <c r="AJ2537" s="7"/>
      <c r="AK2537" s="7"/>
      <c r="AL2537" s="23"/>
    </row>
    <row r="2538" spans="31:38" ht="16.5" x14ac:dyDescent="0.2">
      <c r="AE2538" s="22"/>
      <c r="AF2538" s="7"/>
      <c r="AG2538" s="7"/>
      <c r="AH2538" s="7"/>
      <c r="AI2538" s="7"/>
      <c r="AJ2538" s="7"/>
      <c r="AK2538" s="7"/>
      <c r="AL2538" s="23"/>
    </row>
    <row r="2539" spans="31:38" ht="16.5" x14ac:dyDescent="0.2">
      <c r="AE2539" s="22"/>
      <c r="AF2539" s="7"/>
      <c r="AG2539" s="7"/>
      <c r="AH2539" s="7"/>
      <c r="AI2539" s="7"/>
      <c r="AJ2539" s="7"/>
      <c r="AK2539" s="7"/>
      <c r="AL2539" s="23"/>
    </row>
    <row r="2540" spans="31:38" ht="16.5" x14ac:dyDescent="0.2">
      <c r="AE2540" s="22"/>
      <c r="AF2540" s="7"/>
      <c r="AG2540" s="7"/>
      <c r="AH2540" s="7"/>
      <c r="AI2540" s="7"/>
      <c r="AJ2540" s="7"/>
      <c r="AK2540" s="7"/>
      <c r="AL2540" s="23"/>
    </row>
    <row r="2541" spans="31:38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</row>
    <row r="2542" spans="31:38" ht="16.5" x14ac:dyDescent="0.2">
      <c r="AE2542" s="20"/>
      <c r="AF2542" s="12"/>
      <c r="AG2542" s="12"/>
      <c r="AH2542" s="12"/>
      <c r="AI2542" s="12"/>
      <c r="AJ2542" s="12"/>
      <c r="AK2542" s="12"/>
      <c r="AL2542" s="21"/>
    </row>
    <row r="2543" spans="31:38" ht="16.5" x14ac:dyDescent="0.2">
      <c r="AE2543" s="22"/>
      <c r="AF2543" s="7"/>
      <c r="AG2543" s="7"/>
      <c r="AH2543" s="7"/>
      <c r="AI2543" s="7"/>
      <c r="AJ2543" s="7"/>
      <c r="AK2543" s="7"/>
      <c r="AL2543" s="23"/>
    </row>
    <row r="2544" spans="31:38" ht="16.5" x14ac:dyDescent="0.2">
      <c r="AE2544" s="22"/>
      <c r="AF2544" s="7"/>
      <c r="AG2544" s="7"/>
      <c r="AH2544" s="7"/>
      <c r="AI2544" s="7"/>
      <c r="AJ2544" s="7"/>
      <c r="AK2544" s="7"/>
      <c r="AL2544" s="23"/>
    </row>
    <row r="2545" spans="31:38" ht="16.5" x14ac:dyDescent="0.2">
      <c r="AE2545" s="22"/>
      <c r="AF2545" s="7"/>
      <c r="AG2545" s="7"/>
      <c r="AH2545" s="7"/>
      <c r="AI2545" s="7"/>
      <c r="AJ2545" s="7"/>
      <c r="AK2545" s="7"/>
      <c r="AL2545" s="23"/>
    </row>
    <row r="2546" spans="31:38" ht="16.5" x14ac:dyDescent="0.2">
      <c r="AE2546" s="22"/>
      <c r="AF2546" s="7"/>
      <c r="AG2546" s="7"/>
      <c r="AH2546" s="7"/>
      <c r="AI2546" s="7"/>
      <c r="AJ2546" s="7"/>
      <c r="AK2546" s="7"/>
      <c r="AL2546" s="23"/>
    </row>
    <row r="2547" spans="31:38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</row>
    <row r="2548" spans="31:38" ht="16.5" x14ac:dyDescent="0.2">
      <c r="AE2548" s="20"/>
      <c r="AF2548" s="12"/>
      <c r="AG2548" s="12"/>
      <c r="AH2548" s="12"/>
      <c r="AI2548" s="12"/>
      <c r="AJ2548" s="12"/>
      <c r="AK2548" s="12"/>
      <c r="AL2548" s="21"/>
    </row>
    <row r="2549" spans="31:38" ht="16.5" x14ac:dyDescent="0.2">
      <c r="AE2549" s="22"/>
      <c r="AF2549" s="7"/>
      <c r="AG2549" s="7"/>
      <c r="AH2549" s="7"/>
      <c r="AI2549" s="7"/>
      <c r="AJ2549" s="7"/>
      <c r="AK2549" s="7"/>
      <c r="AL2549" s="23"/>
    </row>
    <row r="2550" spans="31:38" ht="16.5" x14ac:dyDescent="0.2">
      <c r="AE2550" s="22"/>
      <c r="AF2550" s="7"/>
      <c r="AG2550" s="7"/>
      <c r="AH2550" s="7"/>
      <c r="AI2550" s="7"/>
      <c r="AJ2550" s="7"/>
      <c r="AK2550" s="7"/>
      <c r="AL2550" s="23"/>
    </row>
    <row r="2551" spans="31:38" ht="16.5" x14ac:dyDescent="0.2">
      <c r="AE2551" s="22"/>
      <c r="AF2551" s="7"/>
      <c r="AG2551" s="7"/>
      <c r="AH2551" s="7"/>
      <c r="AI2551" s="7"/>
      <c r="AJ2551" s="7"/>
      <c r="AK2551" s="7"/>
      <c r="AL2551" s="23"/>
    </row>
    <row r="2552" spans="31:38" ht="16.5" x14ac:dyDescent="0.2">
      <c r="AE2552" s="22"/>
      <c r="AF2552" s="7"/>
      <c r="AG2552" s="7"/>
      <c r="AH2552" s="7"/>
      <c r="AI2552" s="7"/>
      <c r="AJ2552" s="7"/>
      <c r="AK2552" s="7"/>
      <c r="AL2552" s="23"/>
    </row>
    <row r="2553" spans="31:38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</row>
    <row r="2554" spans="31:38" ht="16.5" x14ac:dyDescent="0.2">
      <c r="AE2554" s="20"/>
      <c r="AF2554" s="12"/>
      <c r="AG2554" s="12"/>
      <c r="AH2554" s="12"/>
      <c r="AI2554" s="12"/>
      <c r="AJ2554" s="12"/>
      <c r="AK2554" s="12"/>
      <c r="AL2554" s="21"/>
    </row>
    <row r="2555" spans="31:38" ht="16.5" x14ac:dyDescent="0.2">
      <c r="AE2555" s="22"/>
      <c r="AF2555" s="7"/>
      <c r="AG2555" s="7"/>
      <c r="AH2555" s="7"/>
      <c r="AI2555" s="7"/>
      <c r="AJ2555" s="7"/>
      <c r="AK2555" s="7"/>
      <c r="AL2555" s="23"/>
    </row>
    <row r="2556" spans="31:38" ht="16.5" x14ac:dyDescent="0.2">
      <c r="AE2556" s="22"/>
      <c r="AF2556" s="7"/>
      <c r="AG2556" s="7"/>
      <c r="AH2556" s="7"/>
      <c r="AI2556" s="7"/>
      <c r="AJ2556" s="7"/>
      <c r="AK2556" s="7"/>
      <c r="AL2556" s="23"/>
    </row>
    <row r="2557" spans="31:38" ht="16.5" x14ac:dyDescent="0.2">
      <c r="AE2557" s="22"/>
      <c r="AF2557" s="7"/>
      <c r="AG2557" s="7"/>
      <c r="AH2557" s="7"/>
      <c r="AI2557" s="7"/>
      <c r="AJ2557" s="7"/>
      <c r="AK2557" s="7"/>
      <c r="AL2557" s="23"/>
    </row>
    <row r="2558" spans="31:38" ht="16.5" x14ac:dyDescent="0.2">
      <c r="AE2558" s="22"/>
      <c r="AF2558" s="7"/>
      <c r="AG2558" s="7"/>
      <c r="AH2558" s="7"/>
      <c r="AI2558" s="7"/>
      <c r="AJ2558" s="7"/>
      <c r="AK2558" s="7"/>
      <c r="AL2558" s="23"/>
    </row>
    <row r="2559" spans="31:38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</row>
    <row r="2560" spans="31:38" ht="16.5" x14ac:dyDescent="0.2">
      <c r="AE2560" s="20"/>
      <c r="AF2560" s="12"/>
      <c r="AG2560" s="12"/>
      <c r="AH2560" s="12"/>
      <c r="AI2560" s="12"/>
      <c r="AJ2560" s="12"/>
      <c r="AK2560" s="12"/>
      <c r="AL2560" s="21"/>
    </row>
    <row r="2561" spans="31:38" ht="16.5" x14ac:dyDescent="0.2">
      <c r="AE2561" s="22"/>
      <c r="AF2561" s="7"/>
      <c r="AG2561" s="7"/>
      <c r="AH2561" s="7"/>
      <c r="AI2561" s="7"/>
      <c r="AJ2561" s="7"/>
      <c r="AK2561" s="7"/>
      <c r="AL2561" s="23"/>
    </row>
    <row r="2562" spans="31:38" ht="16.5" x14ac:dyDescent="0.2">
      <c r="AE2562" s="22"/>
      <c r="AF2562" s="7"/>
      <c r="AG2562" s="7"/>
      <c r="AH2562" s="7"/>
      <c r="AI2562" s="7"/>
      <c r="AJ2562" s="7"/>
      <c r="AK2562" s="7"/>
      <c r="AL2562" s="23"/>
    </row>
    <row r="2563" spans="31:38" ht="16.5" x14ac:dyDescent="0.2">
      <c r="AE2563" s="22"/>
      <c r="AF2563" s="7"/>
      <c r="AG2563" s="7"/>
      <c r="AH2563" s="7"/>
      <c r="AI2563" s="7"/>
      <c r="AJ2563" s="7"/>
      <c r="AK2563" s="7"/>
      <c r="AL2563" s="23"/>
    </row>
    <row r="2564" spans="31:38" ht="16.5" x14ac:dyDescent="0.2">
      <c r="AE2564" s="22"/>
      <c r="AF2564" s="7"/>
      <c r="AG2564" s="7"/>
      <c r="AH2564" s="7"/>
      <c r="AI2564" s="7"/>
      <c r="AJ2564" s="7"/>
      <c r="AK2564" s="7"/>
      <c r="AL2564" s="23"/>
    </row>
    <row r="2565" spans="31:38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</row>
    <row r="2566" spans="31:38" ht="16.5" x14ac:dyDescent="0.2">
      <c r="AE2566" s="20"/>
      <c r="AF2566" s="12"/>
      <c r="AG2566" s="12"/>
      <c r="AH2566" s="12"/>
      <c r="AI2566" s="12"/>
      <c r="AJ2566" s="12"/>
      <c r="AK2566" s="12"/>
      <c r="AL2566" s="21"/>
    </row>
    <row r="2567" spans="31:38" ht="16.5" x14ac:dyDescent="0.2">
      <c r="AE2567" s="22"/>
      <c r="AF2567" s="7"/>
      <c r="AG2567" s="7"/>
      <c r="AH2567" s="7"/>
      <c r="AI2567" s="7"/>
      <c r="AJ2567" s="7"/>
      <c r="AK2567" s="7"/>
      <c r="AL2567" s="23"/>
    </row>
    <row r="2568" spans="31:38" ht="16.5" x14ac:dyDescent="0.2">
      <c r="AE2568" s="22"/>
      <c r="AF2568" s="7"/>
      <c r="AG2568" s="7"/>
      <c r="AH2568" s="7"/>
      <c r="AI2568" s="7"/>
      <c r="AJ2568" s="7"/>
      <c r="AK2568" s="7"/>
      <c r="AL2568" s="23"/>
    </row>
    <row r="2569" spans="31:38" ht="16.5" x14ac:dyDescent="0.2">
      <c r="AE2569" s="22"/>
      <c r="AF2569" s="7"/>
      <c r="AG2569" s="7"/>
      <c r="AH2569" s="7"/>
      <c r="AI2569" s="7"/>
      <c r="AJ2569" s="7"/>
      <c r="AK2569" s="7"/>
      <c r="AL2569" s="23"/>
    </row>
    <row r="2570" spans="31:38" ht="16.5" x14ac:dyDescent="0.2">
      <c r="AE2570" s="22"/>
      <c r="AF2570" s="7"/>
      <c r="AG2570" s="7"/>
      <c r="AH2570" s="7"/>
      <c r="AI2570" s="7"/>
      <c r="AJ2570" s="7"/>
      <c r="AK2570" s="7"/>
      <c r="AL2570" s="23"/>
    </row>
    <row r="2571" spans="31:38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</row>
    <row r="2572" spans="31:38" ht="16.5" x14ac:dyDescent="0.2">
      <c r="AE2572" s="20"/>
      <c r="AF2572" s="12"/>
      <c r="AG2572" s="12"/>
      <c r="AH2572" s="12"/>
      <c r="AI2572" s="12"/>
      <c r="AJ2572" s="12"/>
      <c r="AK2572" s="12"/>
      <c r="AL2572" s="21"/>
    </row>
    <row r="2573" spans="31:38" ht="16.5" x14ac:dyDescent="0.2">
      <c r="AE2573" s="22"/>
      <c r="AF2573" s="7"/>
      <c r="AG2573" s="7"/>
      <c r="AH2573" s="7"/>
      <c r="AI2573" s="7"/>
      <c r="AJ2573" s="7"/>
      <c r="AK2573" s="7"/>
      <c r="AL2573" s="23"/>
    </row>
    <row r="2574" spans="31:38" ht="16.5" x14ac:dyDescent="0.2">
      <c r="AE2574" s="22"/>
      <c r="AF2574" s="7"/>
      <c r="AG2574" s="7"/>
      <c r="AH2574" s="7"/>
      <c r="AI2574" s="7"/>
      <c r="AJ2574" s="7"/>
      <c r="AK2574" s="7"/>
      <c r="AL2574" s="23"/>
    </row>
    <row r="2575" spans="31:38" ht="16.5" x14ac:dyDescent="0.2">
      <c r="AE2575" s="22"/>
      <c r="AF2575" s="7"/>
      <c r="AG2575" s="7"/>
      <c r="AH2575" s="7"/>
      <c r="AI2575" s="7"/>
      <c r="AJ2575" s="7"/>
      <c r="AK2575" s="7"/>
      <c r="AL2575" s="23"/>
    </row>
    <row r="2576" spans="31:38" ht="16.5" x14ac:dyDescent="0.2">
      <c r="AE2576" s="22"/>
      <c r="AF2576" s="7"/>
      <c r="AG2576" s="7"/>
      <c r="AH2576" s="7"/>
      <c r="AI2576" s="7"/>
      <c r="AJ2576" s="7"/>
      <c r="AK2576" s="7"/>
      <c r="AL2576" s="23"/>
    </row>
    <row r="2577" spans="31:38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</row>
    <row r="2578" spans="31:38" ht="16.5" x14ac:dyDescent="0.2">
      <c r="AE2578" s="20"/>
      <c r="AF2578" s="12"/>
      <c r="AG2578" s="12"/>
      <c r="AH2578" s="12"/>
      <c r="AI2578" s="12"/>
      <c r="AJ2578" s="12"/>
      <c r="AK2578" s="12"/>
      <c r="AL2578" s="21"/>
    </row>
    <row r="2579" spans="31:38" ht="16.5" x14ac:dyDescent="0.2">
      <c r="AE2579" s="22"/>
      <c r="AF2579" s="7"/>
      <c r="AG2579" s="7"/>
      <c r="AH2579" s="7"/>
      <c r="AI2579" s="7"/>
      <c r="AJ2579" s="7"/>
      <c r="AK2579" s="7"/>
      <c r="AL2579" s="23"/>
    </row>
    <row r="2580" spans="31:38" ht="16.5" x14ac:dyDescent="0.2">
      <c r="AE2580" s="22"/>
      <c r="AF2580" s="7"/>
      <c r="AG2580" s="7"/>
      <c r="AH2580" s="7"/>
      <c r="AI2580" s="7"/>
      <c r="AJ2580" s="7"/>
      <c r="AK2580" s="7"/>
      <c r="AL2580" s="23"/>
    </row>
    <row r="2581" spans="31:38" ht="16.5" x14ac:dyDescent="0.2">
      <c r="AE2581" s="22"/>
      <c r="AF2581" s="7"/>
      <c r="AG2581" s="7"/>
      <c r="AH2581" s="7"/>
      <c r="AI2581" s="7"/>
      <c r="AJ2581" s="7"/>
      <c r="AK2581" s="7"/>
      <c r="AL2581" s="23"/>
    </row>
    <row r="2582" spans="31:38" ht="16.5" x14ac:dyDescent="0.2">
      <c r="AE2582" s="22"/>
      <c r="AF2582" s="7"/>
      <c r="AG2582" s="7"/>
      <c r="AH2582" s="7"/>
      <c r="AI2582" s="7"/>
      <c r="AJ2582" s="7"/>
      <c r="AK2582" s="7"/>
      <c r="AL2582" s="23"/>
    </row>
    <row r="2583" spans="31:38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</row>
    <row r="2584" spans="31:38" ht="16.5" x14ac:dyDescent="0.2">
      <c r="AE2584" s="20"/>
      <c r="AF2584" s="12"/>
      <c r="AG2584" s="12"/>
      <c r="AH2584" s="12"/>
      <c r="AI2584" s="12"/>
      <c r="AJ2584" s="12"/>
      <c r="AK2584" s="12"/>
      <c r="AL2584" s="21"/>
    </row>
    <row r="2585" spans="31:38" ht="16.5" x14ac:dyDescent="0.2">
      <c r="AE2585" s="22"/>
      <c r="AF2585" s="7"/>
      <c r="AG2585" s="7"/>
      <c r="AH2585" s="7"/>
      <c r="AI2585" s="7"/>
      <c r="AJ2585" s="7"/>
      <c r="AK2585" s="7"/>
      <c r="AL2585" s="23"/>
    </row>
    <row r="2586" spans="31:38" ht="16.5" x14ac:dyDescent="0.2">
      <c r="AE2586" s="22"/>
      <c r="AF2586" s="7"/>
      <c r="AG2586" s="7"/>
      <c r="AH2586" s="7"/>
      <c r="AI2586" s="7"/>
      <c r="AJ2586" s="7"/>
      <c r="AK2586" s="7"/>
      <c r="AL2586" s="23"/>
    </row>
    <row r="2587" spans="31:38" ht="16.5" x14ac:dyDescent="0.2">
      <c r="AE2587" s="22"/>
      <c r="AF2587" s="7"/>
      <c r="AG2587" s="7"/>
      <c r="AH2587" s="7"/>
      <c r="AI2587" s="7"/>
      <c r="AJ2587" s="7"/>
      <c r="AK2587" s="7"/>
      <c r="AL2587" s="23"/>
    </row>
    <row r="2588" spans="31:38" ht="16.5" x14ac:dyDescent="0.2">
      <c r="AE2588" s="22"/>
      <c r="AF2588" s="7"/>
      <c r="AG2588" s="7"/>
      <c r="AH2588" s="7"/>
      <c r="AI2588" s="7"/>
      <c r="AJ2588" s="7"/>
      <c r="AK2588" s="7"/>
      <c r="AL2588" s="23"/>
    </row>
    <row r="2589" spans="31:38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</row>
    <row r="2590" spans="31:38" ht="16.5" x14ac:dyDescent="0.2">
      <c r="AE2590" s="20"/>
      <c r="AF2590" s="12"/>
      <c r="AG2590" s="12"/>
      <c r="AH2590" s="12"/>
      <c r="AI2590" s="12"/>
      <c r="AJ2590" s="12"/>
      <c r="AK2590" s="12"/>
      <c r="AL2590" s="21"/>
    </row>
    <row r="2591" spans="31:38" ht="16.5" x14ac:dyDescent="0.2">
      <c r="AE2591" s="22"/>
      <c r="AF2591" s="7"/>
      <c r="AG2591" s="7"/>
      <c r="AH2591" s="7"/>
      <c r="AI2591" s="7"/>
      <c r="AJ2591" s="7"/>
      <c r="AK2591" s="7"/>
      <c r="AL2591" s="23"/>
    </row>
    <row r="2592" spans="31:38" ht="16.5" x14ac:dyDescent="0.2">
      <c r="AE2592" s="22"/>
      <c r="AF2592" s="7"/>
      <c r="AG2592" s="7"/>
      <c r="AH2592" s="7"/>
      <c r="AI2592" s="7"/>
      <c r="AJ2592" s="7"/>
      <c r="AK2592" s="7"/>
      <c r="AL2592" s="23"/>
    </row>
    <row r="2593" spans="31:38" ht="16.5" x14ac:dyDescent="0.2">
      <c r="AE2593" s="22"/>
      <c r="AF2593" s="7"/>
      <c r="AG2593" s="7"/>
      <c r="AH2593" s="7"/>
      <c r="AI2593" s="7"/>
      <c r="AJ2593" s="7"/>
      <c r="AK2593" s="7"/>
      <c r="AL2593" s="23"/>
    </row>
    <row r="2594" spans="31:38" ht="16.5" x14ac:dyDescent="0.2">
      <c r="AE2594" s="22"/>
      <c r="AF2594" s="7"/>
      <c r="AG2594" s="7"/>
      <c r="AH2594" s="7"/>
      <c r="AI2594" s="7"/>
      <c r="AJ2594" s="7"/>
      <c r="AK2594" s="7"/>
      <c r="AL2594" s="23"/>
    </row>
    <row r="2595" spans="31:38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</row>
    <row r="2596" spans="31:38" ht="16.5" x14ac:dyDescent="0.2">
      <c r="AE2596" s="20"/>
      <c r="AF2596" s="12"/>
      <c r="AG2596" s="12"/>
      <c r="AH2596" s="12"/>
      <c r="AI2596" s="12"/>
      <c r="AJ2596" s="12"/>
      <c r="AK2596" s="12"/>
      <c r="AL2596" s="21"/>
    </row>
    <row r="2597" spans="31:38" ht="16.5" x14ac:dyDescent="0.2">
      <c r="AE2597" s="22"/>
      <c r="AF2597" s="7"/>
      <c r="AG2597" s="7"/>
      <c r="AH2597" s="7"/>
      <c r="AI2597" s="7"/>
      <c r="AJ2597" s="7"/>
      <c r="AK2597" s="7"/>
      <c r="AL2597" s="23"/>
    </row>
    <row r="2598" spans="31:38" ht="16.5" x14ac:dyDescent="0.2">
      <c r="AE2598" s="22"/>
      <c r="AF2598" s="7"/>
      <c r="AG2598" s="7"/>
      <c r="AH2598" s="7"/>
      <c r="AI2598" s="7"/>
      <c r="AJ2598" s="7"/>
      <c r="AK2598" s="7"/>
      <c r="AL2598" s="23"/>
    </row>
    <row r="2599" spans="31:38" ht="16.5" x14ac:dyDescent="0.2">
      <c r="AE2599" s="22"/>
      <c r="AF2599" s="7"/>
      <c r="AG2599" s="7"/>
      <c r="AH2599" s="7"/>
      <c r="AI2599" s="7"/>
      <c r="AJ2599" s="7"/>
      <c r="AK2599" s="7"/>
      <c r="AL2599" s="23"/>
    </row>
    <row r="2600" spans="31:38" ht="16.5" x14ac:dyDescent="0.2">
      <c r="AE2600" s="22"/>
      <c r="AF2600" s="7"/>
      <c r="AG2600" s="7"/>
      <c r="AH2600" s="7"/>
      <c r="AI2600" s="7"/>
      <c r="AJ2600" s="7"/>
      <c r="AK2600" s="7"/>
      <c r="AL2600" s="23"/>
    </row>
    <row r="2601" spans="31:38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</row>
    <row r="2602" spans="31:38" ht="16.5" x14ac:dyDescent="0.2">
      <c r="AE2602" s="20"/>
      <c r="AF2602" s="12"/>
      <c r="AG2602" s="12"/>
      <c r="AH2602" s="12"/>
      <c r="AI2602" s="12"/>
      <c r="AJ2602" s="12"/>
      <c r="AK2602" s="12"/>
      <c r="AL2602" s="21"/>
    </row>
    <row r="2603" spans="31:38" ht="16.5" x14ac:dyDescent="0.2">
      <c r="AE2603" s="22"/>
      <c r="AF2603" s="7"/>
      <c r="AG2603" s="7"/>
      <c r="AH2603" s="7"/>
      <c r="AI2603" s="7"/>
      <c r="AJ2603" s="7"/>
      <c r="AK2603" s="7"/>
      <c r="AL2603" s="23"/>
    </row>
    <row r="2604" spans="31:38" ht="16.5" x14ac:dyDescent="0.2">
      <c r="AE2604" s="22"/>
      <c r="AF2604" s="7"/>
      <c r="AG2604" s="7"/>
      <c r="AH2604" s="7"/>
      <c r="AI2604" s="7"/>
      <c r="AJ2604" s="7"/>
      <c r="AK2604" s="7"/>
      <c r="AL2604" s="23"/>
    </row>
    <row r="2605" spans="31:38" ht="16.5" x14ac:dyDescent="0.2">
      <c r="AE2605" s="22"/>
      <c r="AF2605" s="7"/>
      <c r="AG2605" s="7"/>
      <c r="AH2605" s="7"/>
      <c r="AI2605" s="7"/>
      <c r="AJ2605" s="7"/>
      <c r="AK2605" s="7"/>
      <c r="AL2605" s="23"/>
    </row>
    <row r="2606" spans="31:38" ht="16.5" x14ac:dyDescent="0.2">
      <c r="AE2606" s="22"/>
      <c r="AF2606" s="7"/>
      <c r="AG2606" s="7"/>
      <c r="AH2606" s="7"/>
      <c r="AI2606" s="7"/>
      <c r="AJ2606" s="7"/>
      <c r="AK2606" s="7"/>
      <c r="AL2606" s="23"/>
    </row>
    <row r="2607" spans="31:38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</row>
    <row r="2608" spans="31:38" ht="16.5" x14ac:dyDescent="0.2">
      <c r="AE2608" s="20"/>
      <c r="AF2608" s="12"/>
      <c r="AG2608" s="12"/>
      <c r="AH2608" s="12"/>
      <c r="AI2608" s="12"/>
      <c r="AJ2608" s="12"/>
      <c r="AK2608" s="12"/>
      <c r="AL2608" s="21"/>
    </row>
    <row r="2609" spans="31:38" ht="16.5" x14ac:dyDescent="0.2">
      <c r="AE2609" s="22"/>
      <c r="AF2609" s="7"/>
      <c r="AG2609" s="7"/>
      <c r="AH2609" s="7"/>
      <c r="AI2609" s="7"/>
      <c r="AJ2609" s="7"/>
      <c r="AK2609" s="7"/>
      <c r="AL2609" s="23"/>
    </row>
    <row r="2610" spans="31:38" ht="16.5" x14ac:dyDescent="0.2">
      <c r="AE2610" s="22"/>
      <c r="AF2610" s="7"/>
      <c r="AG2610" s="7"/>
      <c r="AH2610" s="7"/>
      <c r="AI2610" s="7"/>
      <c r="AJ2610" s="7"/>
      <c r="AK2610" s="7"/>
      <c r="AL2610" s="23"/>
    </row>
    <row r="2611" spans="31:38" ht="16.5" x14ac:dyDescent="0.2">
      <c r="AE2611" s="22"/>
      <c r="AF2611" s="7"/>
      <c r="AG2611" s="7"/>
      <c r="AH2611" s="7"/>
      <c r="AI2611" s="7"/>
      <c r="AJ2611" s="7"/>
      <c r="AK2611" s="7"/>
      <c r="AL2611" s="23"/>
    </row>
    <row r="2612" spans="31:38" ht="16.5" x14ac:dyDescent="0.2">
      <c r="AE2612" s="22"/>
      <c r="AF2612" s="7"/>
      <c r="AG2612" s="7"/>
      <c r="AH2612" s="7"/>
      <c r="AI2612" s="7"/>
      <c r="AJ2612" s="7"/>
      <c r="AK2612" s="7"/>
      <c r="AL2612" s="23"/>
    </row>
    <row r="2613" spans="31:38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</row>
    <row r="2614" spans="31:38" ht="16.5" x14ac:dyDescent="0.2">
      <c r="AE2614" s="20"/>
      <c r="AF2614" s="12"/>
      <c r="AG2614" s="12"/>
      <c r="AH2614" s="12"/>
      <c r="AI2614" s="12"/>
      <c r="AJ2614" s="12"/>
      <c r="AK2614" s="12"/>
      <c r="AL2614" s="21"/>
    </row>
    <row r="2615" spans="31:38" ht="16.5" x14ac:dyDescent="0.2">
      <c r="AE2615" s="22"/>
      <c r="AF2615" s="7"/>
      <c r="AG2615" s="7"/>
      <c r="AH2615" s="7"/>
      <c r="AI2615" s="7"/>
      <c r="AJ2615" s="7"/>
      <c r="AK2615" s="7"/>
      <c r="AL2615" s="23"/>
    </row>
    <row r="2616" spans="31:38" ht="16.5" x14ac:dyDescent="0.2">
      <c r="AE2616" s="22"/>
      <c r="AF2616" s="7"/>
      <c r="AG2616" s="7"/>
      <c r="AH2616" s="7"/>
      <c r="AI2616" s="7"/>
      <c r="AJ2616" s="7"/>
      <c r="AK2616" s="7"/>
      <c r="AL2616" s="23"/>
    </row>
    <row r="2617" spans="31:38" ht="16.5" x14ac:dyDescent="0.2">
      <c r="AE2617" s="22"/>
      <c r="AF2617" s="7"/>
      <c r="AG2617" s="7"/>
      <c r="AH2617" s="7"/>
      <c r="AI2617" s="7"/>
      <c r="AJ2617" s="7"/>
      <c r="AK2617" s="7"/>
      <c r="AL2617" s="23"/>
    </row>
    <row r="2618" spans="31:38" ht="16.5" x14ac:dyDescent="0.2">
      <c r="AE2618" s="22"/>
      <c r="AF2618" s="7"/>
      <c r="AG2618" s="7"/>
      <c r="AH2618" s="7"/>
      <c r="AI2618" s="7"/>
      <c r="AJ2618" s="7"/>
      <c r="AK2618" s="7"/>
      <c r="AL2618" s="23"/>
    </row>
    <row r="2619" spans="31:38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</row>
    <row r="2620" spans="31:38" ht="16.5" x14ac:dyDescent="0.2">
      <c r="AE2620" s="20"/>
      <c r="AF2620" s="12"/>
      <c r="AG2620" s="12"/>
      <c r="AH2620" s="12"/>
      <c r="AI2620" s="12"/>
      <c r="AJ2620" s="12"/>
      <c r="AK2620" s="12"/>
      <c r="AL2620" s="21"/>
    </row>
    <row r="2621" spans="31:38" ht="16.5" x14ac:dyDescent="0.2">
      <c r="AE2621" s="22"/>
      <c r="AF2621" s="7"/>
      <c r="AG2621" s="7"/>
      <c r="AH2621" s="7"/>
      <c r="AI2621" s="7"/>
      <c r="AJ2621" s="7"/>
      <c r="AK2621" s="7"/>
      <c r="AL2621" s="23"/>
    </row>
    <row r="2622" spans="31:38" ht="16.5" x14ac:dyDescent="0.2">
      <c r="AE2622" s="22"/>
      <c r="AF2622" s="7"/>
      <c r="AG2622" s="7"/>
      <c r="AH2622" s="7"/>
      <c r="AI2622" s="7"/>
      <c r="AJ2622" s="7"/>
      <c r="AK2622" s="7"/>
      <c r="AL2622" s="23"/>
    </row>
    <row r="2623" spans="31:38" ht="16.5" x14ac:dyDescent="0.2">
      <c r="AE2623" s="22"/>
      <c r="AF2623" s="7"/>
      <c r="AG2623" s="7"/>
      <c r="AH2623" s="7"/>
      <c r="AI2623" s="7"/>
      <c r="AJ2623" s="7"/>
      <c r="AK2623" s="7"/>
      <c r="AL2623" s="23"/>
    </row>
    <row r="2624" spans="31:38" ht="16.5" x14ac:dyDescent="0.2">
      <c r="AE2624" s="22"/>
      <c r="AF2624" s="7"/>
      <c r="AG2624" s="7"/>
      <c r="AH2624" s="7"/>
      <c r="AI2624" s="7"/>
      <c r="AJ2624" s="7"/>
      <c r="AK2624" s="7"/>
      <c r="AL2624" s="23"/>
    </row>
    <row r="2625" spans="31:38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</row>
    <row r="2626" spans="31:38" ht="16.5" x14ac:dyDescent="0.2">
      <c r="AE2626" s="20"/>
      <c r="AF2626" s="12"/>
      <c r="AG2626" s="12"/>
      <c r="AH2626" s="12"/>
      <c r="AI2626" s="12"/>
      <c r="AJ2626" s="12"/>
      <c r="AK2626" s="12"/>
      <c r="AL2626" s="21"/>
    </row>
    <row r="2627" spans="31:38" ht="16.5" x14ac:dyDescent="0.2">
      <c r="AE2627" s="22"/>
      <c r="AF2627" s="7"/>
      <c r="AG2627" s="7"/>
      <c r="AH2627" s="7"/>
      <c r="AI2627" s="7"/>
      <c r="AJ2627" s="7"/>
      <c r="AK2627" s="7"/>
      <c r="AL2627" s="23"/>
    </row>
    <row r="2628" spans="31:38" ht="16.5" x14ac:dyDescent="0.2">
      <c r="AE2628" s="22"/>
      <c r="AF2628" s="7"/>
      <c r="AG2628" s="7"/>
      <c r="AH2628" s="7"/>
      <c r="AI2628" s="7"/>
      <c r="AJ2628" s="7"/>
      <c r="AK2628" s="7"/>
      <c r="AL2628" s="23"/>
    </row>
    <row r="2629" spans="31:38" ht="16.5" x14ac:dyDescent="0.2">
      <c r="AE2629" s="22"/>
      <c r="AF2629" s="7"/>
      <c r="AG2629" s="7"/>
      <c r="AH2629" s="7"/>
      <c r="AI2629" s="7"/>
      <c r="AJ2629" s="7"/>
      <c r="AK2629" s="7"/>
      <c r="AL2629" s="23"/>
    </row>
    <row r="2630" spans="31:38" ht="16.5" x14ac:dyDescent="0.2">
      <c r="AE2630" s="22"/>
      <c r="AF2630" s="7"/>
      <c r="AG2630" s="7"/>
      <c r="AH2630" s="7"/>
      <c r="AI2630" s="7"/>
      <c r="AJ2630" s="7"/>
      <c r="AK2630" s="7"/>
      <c r="AL2630" s="23"/>
    </row>
    <row r="2631" spans="31:38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</row>
    <row r="2632" spans="31:38" ht="16.5" x14ac:dyDescent="0.2">
      <c r="AE2632" s="20"/>
      <c r="AF2632" s="12"/>
      <c r="AG2632" s="12"/>
      <c r="AH2632" s="12"/>
      <c r="AI2632" s="12"/>
      <c r="AJ2632" s="12"/>
      <c r="AK2632" s="12"/>
      <c r="AL2632" s="21"/>
    </row>
    <row r="2633" spans="31:38" ht="16.5" x14ac:dyDescent="0.2">
      <c r="AE2633" s="22"/>
      <c r="AF2633" s="7"/>
      <c r="AG2633" s="7"/>
      <c r="AH2633" s="7"/>
      <c r="AI2633" s="7"/>
      <c r="AJ2633" s="7"/>
      <c r="AK2633" s="7"/>
      <c r="AL2633" s="23"/>
    </row>
    <row r="2634" spans="31:38" ht="16.5" x14ac:dyDescent="0.2">
      <c r="AE2634" s="22"/>
      <c r="AF2634" s="7"/>
      <c r="AG2634" s="7"/>
      <c r="AH2634" s="7"/>
      <c r="AI2634" s="7"/>
      <c r="AJ2634" s="7"/>
      <c r="AK2634" s="7"/>
      <c r="AL2634" s="23"/>
    </row>
    <row r="2635" spans="31:38" ht="16.5" x14ac:dyDescent="0.2">
      <c r="AE2635" s="22"/>
      <c r="AF2635" s="7"/>
      <c r="AG2635" s="7"/>
      <c r="AH2635" s="7"/>
      <c r="AI2635" s="7"/>
      <c r="AJ2635" s="7"/>
      <c r="AK2635" s="7"/>
      <c r="AL2635" s="23"/>
    </row>
    <row r="2636" spans="31:38" ht="16.5" x14ac:dyDescent="0.2">
      <c r="AE2636" s="22"/>
      <c r="AF2636" s="7"/>
      <c r="AG2636" s="7"/>
      <c r="AH2636" s="7"/>
      <c r="AI2636" s="7"/>
      <c r="AJ2636" s="7"/>
      <c r="AK2636" s="7"/>
      <c r="AL2636" s="23"/>
    </row>
    <row r="2637" spans="31:38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</row>
    <row r="2638" spans="31:38" ht="16.5" x14ac:dyDescent="0.2">
      <c r="AE2638" s="20"/>
      <c r="AF2638" s="12"/>
      <c r="AG2638" s="12"/>
      <c r="AH2638" s="12"/>
      <c r="AI2638" s="12"/>
      <c r="AJ2638" s="12"/>
      <c r="AK2638" s="12"/>
      <c r="AL2638" s="21"/>
    </row>
    <row r="2639" spans="31:38" ht="16.5" x14ac:dyDescent="0.2">
      <c r="AE2639" s="22"/>
      <c r="AF2639" s="7"/>
      <c r="AG2639" s="7"/>
      <c r="AH2639" s="7"/>
      <c r="AI2639" s="7"/>
      <c r="AJ2639" s="7"/>
      <c r="AK2639" s="7"/>
      <c r="AL2639" s="23"/>
    </row>
    <row r="2640" spans="31:38" ht="16.5" x14ac:dyDescent="0.2">
      <c r="AE2640" s="22"/>
      <c r="AF2640" s="7"/>
      <c r="AG2640" s="7"/>
      <c r="AH2640" s="7"/>
      <c r="AI2640" s="7"/>
      <c r="AJ2640" s="7"/>
      <c r="AK2640" s="7"/>
      <c r="AL2640" s="23"/>
    </row>
    <row r="2641" spans="31:38" ht="16.5" x14ac:dyDescent="0.2">
      <c r="AE2641" s="22"/>
      <c r="AF2641" s="7"/>
      <c r="AG2641" s="7"/>
      <c r="AH2641" s="7"/>
      <c r="AI2641" s="7"/>
      <c r="AJ2641" s="7"/>
      <c r="AK2641" s="7"/>
      <c r="AL2641" s="23"/>
    </row>
    <row r="2642" spans="31:38" ht="16.5" x14ac:dyDescent="0.2">
      <c r="AE2642" s="22"/>
      <c r="AF2642" s="7"/>
      <c r="AG2642" s="7"/>
      <c r="AH2642" s="7"/>
      <c r="AI2642" s="7"/>
      <c r="AJ2642" s="7"/>
      <c r="AK2642" s="7"/>
      <c r="AL2642" s="23"/>
    </row>
    <row r="2643" spans="31:38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</row>
    <row r="2644" spans="31:38" ht="16.5" x14ac:dyDescent="0.2">
      <c r="AE2644" s="20"/>
      <c r="AF2644" s="12"/>
      <c r="AG2644" s="12"/>
      <c r="AH2644" s="12"/>
      <c r="AI2644" s="12"/>
      <c r="AJ2644" s="12"/>
      <c r="AK2644" s="12"/>
      <c r="AL2644" s="21"/>
    </row>
    <row r="2645" spans="31:38" ht="16.5" x14ac:dyDescent="0.2">
      <c r="AE2645" s="22"/>
      <c r="AF2645" s="7"/>
      <c r="AG2645" s="7"/>
      <c r="AH2645" s="7"/>
      <c r="AI2645" s="7"/>
      <c r="AJ2645" s="7"/>
      <c r="AK2645" s="7"/>
      <c r="AL2645" s="23"/>
    </row>
    <row r="2646" spans="31:38" ht="16.5" x14ac:dyDescent="0.2">
      <c r="AE2646" s="22"/>
      <c r="AF2646" s="7"/>
      <c r="AG2646" s="7"/>
      <c r="AH2646" s="7"/>
      <c r="AI2646" s="7"/>
      <c r="AJ2646" s="7"/>
      <c r="AK2646" s="7"/>
      <c r="AL2646" s="23"/>
    </row>
    <row r="2647" spans="31:38" ht="16.5" x14ac:dyDescent="0.2">
      <c r="AE2647" s="22"/>
      <c r="AF2647" s="7"/>
      <c r="AG2647" s="7"/>
      <c r="AH2647" s="7"/>
      <c r="AI2647" s="7"/>
      <c r="AJ2647" s="7"/>
      <c r="AK2647" s="7"/>
      <c r="AL2647" s="23"/>
    </row>
    <row r="2648" spans="31:38" ht="16.5" x14ac:dyDescent="0.2">
      <c r="AE2648" s="22"/>
      <c r="AF2648" s="7"/>
      <c r="AG2648" s="7"/>
      <c r="AH2648" s="7"/>
      <c r="AI2648" s="7"/>
      <c r="AJ2648" s="7"/>
      <c r="AK2648" s="7"/>
      <c r="AL2648" s="23"/>
    </row>
    <row r="2649" spans="31:38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</row>
    <row r="2650" spans="31:38" ht="16.5" x14ac:dyDescent="0.2">
      <c r="AE2650" s="20"/>
      <c r="AF2650" s="12"/>
      <c r="AG2650" s="12"/>
      <c r="AH2650" s="12"/>
      <c r="AI2650" s="12"/>
      <c r="AJ2650" s="12"/>
      <c r="AK2650" s="12"/>
      <c r="AL2650" s="21"/>
    </row>
    <row r="2651" spans="31:38" ht="16.5" x14ac:dyDescent="0.2">
      <c r="AE2651" s="22"/>
      <c r="AF2651" s="7"/>
      <c r="AG2651" s="7"/>
      <c r="AH2651" s="7"/>
      <c r="AI2651" s="7"/>
      <c r="AJ2651" s="7"/>
      <c r="AK2651" s="7"/>
      <c r="AL2651" s="23"/>
    </row>
    <row r="2652" spans="31:38" ht="16.5" x14ac:dyDescent="0.2">
      <c r="AE2652" s="22"/>
      <c r="AF2652" s="7"/>
      <c r="AG2652" s="7"/>
      <c r="AH2652" s="7"/>
      <c r="AI2652" s="7"/>
      <c r="AJ2652" s="7"/>
      <c r="AK2652" s="7"/>
      <c r="AL2652" s="23"/>
    </row>
    <row r="2653" spans="31:38" ht="16.5" x14ac:dyDescent="0.2">
      <c r="AE2653" s="22"/>
      <c r="AF2653" s="7"/>
      <c r="AG2653" s="7"/>
      <c r="AH2653" s="7"/>
      <c r="AI2653" s="7"/>
      <c r="AJ2653" s="7"/>
      <c r="AK2653" s="7"/>
      <c r="AL2653" s="23"/>
    </row>
    <row r="2654" spans="31:38" ht="16.5" x14ac:dyDescent="0.2">
      <c r="AE2654" s="22"/>
      <c r="AF2654" s="7"/>
      <c r="AG2654" s="7"/>
      <c r="AH2654" s="7"/>
      <c r="AI2654" s="7"/>
      <c r="AJ2654" s="7"/>
      <c r="AK2654" s="7"/>
      <c r="AL2654" s="23"/>
    </row>
    <row r="2655" spans="31:38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</row>
    <row r="2656" spans="31:38" ht="16.5" x14ac:dyDescent="0.2">
      <c r="AE2656" s="20"/>
      <c r="AF2656" s="12"/>
      <c r="AG2656" s="12"/>
      <c r="AH2656" s="12"/>
      <c r="AI2656" s="12"/>
      <c r="AJ2656" s="12"/>
      <c r="AK2656" s="12"/>
      <c r="AL2656" s="21"/>
    </row>
    <row r="2657" spans="31:38" ht="16.5" x14ac:dyDescent="0.2">
      <c r="AE2657" s="22"/>
      <c r="AF2657" s="7"/>
      <c r="AG2657" s="7"/>
      <c r="AH2657" s="7"/>
      <c r="AI2657" s="7"/>
      <c r="AJ2657" s="7"/>
      <c r="AK2657" s="7"/>
      <c r="AL2657" s="23"/>
    </row>
    <row r="2658" spans="31:38" ht="16.5" x14ac:dyDescent="0.2">
      <c r="AE2658" s="22"/>
      <c r="AF2658" s="7"/>
      <c r="AG2658" s="7"/>
      <c r="AH2658" s="7"/>
      <c r="AI2658" s="7"/>
      <c r="AJ2658" s="7"/>
      <c r="AK2658" s="7"/>
      <c r="AL2658" s="23"/>
    </row>
    <row r="2659" spans="31:38" ht="16.5" x14ac:dyDescent="0.2">
      <c r="AE2659" s="22"/>
      <c r="AF2659" s="7"/>
      <c r="AG2659" s="7"/>
      <c r="AH2659" s="7"/>
      <c r="AI2659" s="7"/>
      <c r="AJ2659" s="7"/>
      <c r="AK2659" s="7"/>
      <c r="AL2659" s="23"/>
    </row>
    <row r="2660" spans="31:38" ht="16.5" x14ac:dyDescent="0.2">
      <c r="AE2660" s="22"/>
      <c r="AF2660" s="7"/>
      <c r="AG2660" s="7"/>
      <c r="AH2660" s="7"/>
      <c r="AI2660" s="7"/>
      <c r="AJ2660" s="7"/>
      <c r="AK2660" s="7"/>
      <c r="AL2660" s="23"/>
    </row>
    <row r="2661" spans="31:38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</row>
    <row r="2662" spans="31:38" ht="16.5" x14ac:dyDescent="0.2">
      <c r="AE2662" s="20"/>
      <c r="AF2662" s="12"/>
      <c r="AG2662" s="12"/>
      <c r="AH2662" s="12"/>
      <c r="AI2662" s="12"/>
      <c r="AJ2662" s="12"/>
      <c r="AK2662" s="12"/>
      <c r="AL2662" s="21"/>
    </row>
    <row r="2663" spans="31:38" ht="16.5" x14ac:dyDescent="0.2">
      <c r="AE2663" s="22"/>
      <c r="AF2663" s="7"/>
      <c r="AG2663" s="7"/>
      <c r="AH2663" s="7"/>
      <c r="AI2663" s="7"/>
      <c r="AJ2663" s="7"/>
      <c r="AK2663" s="7"/>
      <c r="AL2663" s="23"/>
    </row>
    <row r="2664" spans="31:38" ht="16.5" x14ac:dyDescent="0.2">
      <c r="AE2664" s="22"/>
      <c r="AF2664" s="7"/>
      <c r="AG2664" s="7"/>
      <c r="AH2664" s="7"/>
      <c r="AI2664" s="7"/>
      <c r="AJ2664" s="7"/>
      <c r="AK2664" s="7"/>
      <c r="AL2664" s="23"/>
    </row>
    <row r="2665" spans="31:38" ht="16.5" x14ac:dyDescent="0.2">
      <c r="AE2665" s="22"/>
      <c r="AF2665" s="7"/>
      <c r="AG2665" s="7"/>
      <c r="AH2665" s="7"/>
      <c r="AI2665" s="7"/>
      <c r="AJ2665" s="7"/>
      <c r="AK2665" s="7"/>
      <c r="AL2665" s="23"/>
    </row>
    <row r="2666" spans="31:38" ht="16.5" x14ac:dyDescent="0.2">
      <c r="AE2666" s="22"/>
      <c r="AF2666" s="7"/>
      <c r="AG2666" s="7"/>
      <c r="AH2666" s="7"/>
      <c r="AI2666" s="7"/>
      <c r="AJ2666" s="7"/>
      <c r="AK2666" s="7"/>
      <c r="AL2666" s="23"/>
    </row>
    <row r="2667" spans="31:38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</row>
    <row r="2668" spans="31:38" ht="16.5" x14ac:dyDescent="0.2">
      <c r="AE2668" s="20"/>
      <c r="AF2668" s="12"/>
      <c r="AG2668" s="12"/>
      <c r="AH2668" s="12"/>
      <c r="AI2668" s="12"/>
      <c r="AJ2668" s="12"/>
      <c r="AK2668" s="12"/>
      <c r="AL2668" s="21"/>
    </row>
    <row r="2669" spans="31:38" ht="16.5" x14ac:dyDescent="0.2">
      <c r="AE2669" s="22"/>
      <c r="AF2669" s="7"/>
      <c r="AG2669" s="7"/>
      <c r="AH2669" s="7"/>
      <c r="AI2669" s="7"/>
      <c r="AJ2669" s="7"/>
      <c r="AK2669" s="7"/>
      <c r="AL2669" s="23"/>
    </row>
    <row r="2670" spans="31:38" ht="16.5" x14ac:dyDescent="0.2">
      <c r="AE2670" s="22"/>
      <c r="AF2670" s="7"/>
      <c r="AG2670" s="7"/>
      <c r="AH2670" s="7"/>
      <c r="AI2670" s="7"/>
      <c r="AJ2670" s="7"/>
      <c r="AK2670" s="7"/>
      <c r="AL2670" s="23"/>
    </row>
    <row r="2671" spans="31:38" ht="16.5" x14ac:dyDescent="0.2">
      <c r="AE2671" s="22"/>
      <c r="AF2671" s="7"/>
      <c r="AG2671" s="7"/>
      <c r="AH2671" s="7"/>
      <c r="AI2671" s="7"/>
      <c r="AJ2671" s="7"/>
      <c r="AK2671" s="7"/>
      <c r="AL2671" s="23"/>
    </row>
    <row r="2672" spans="31:38" ht="16.5" x14ac:dyDescent="0.2">
      <c r="AE2672" s="22"/>
      <c r="AF2672" s="7"/>
      <c r="AG2672" s="7"/>
      <c r="AH2672" s="7"/>
      <c r="AI2672" s="7"/>
      <c r="AJ2672" s="7"/>
      <c r="AK2672" s="7"/>
      <c r="AL2672" s="23"/>
    </row>
    <row r="2673" spans="31:38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</row>
    <row r="2674" spans="31:38" ht="16.5" x14ac:dyDescent="0.2">
      <c r="AE2674" s="20"/>
      <c r="AF2674" s="12"/>
      <c r="AG2674" s="12"/>
      <c r="AH2674" s="12"/>
      <c r="AI2674" s="12"/>
      <c r="AJ2674" s="12"/>
      <c r="AK2674" s="12"/>
      <c r="AL2674" s="21"/>
    </row>
    <row r="2675" spans="31:38" ht="16.5" x14ac:dyDescent="0.2">
      <c r="AE2675" s="22"/>
      <c r="AF2675" s="7"/>
      <c r="AG2675" s="7"/>
      <c r="AH2675" s="7"/>
      <c r="AI2675" s="7"/>
      <c r="AJ2675" s="7"/>
      <c r="AK2675" s="7"/>
      <c r="AL2675" s="23"/>
    </row>
    <row r="2676" spans="31:38" ht="16.5" x14ac:dyDescent="0.2">
      <c r="AE2676" s="22"/>
      <c r="AF2676" s="7"/>
      <c r="AG2676" s="7"/>
      <c r="AH2676" s="7"/>
      <c r="AI2676" s="7"/>
      <c r="AJ2676" s="7"/>
      <c r="AK2676" s="7"/>
      <c r="AL2676" s="23"/>
    </row>
    <row r="2677" spans="31:38" ht="16.5" x14ac:dyDescent="0.2">
      <c r="AE2677" s="22"/>
      <c r="AF2677" s="7"/>
      <c r="AG2677" s="7"/>
      <c r="AH2677" s="7"/>
      <c r="AI2677" s="7"/>
      <c r="AJ2677" s="7"/>
      <c r="AK2677" s="7"/>
      <c r="AL2677" s="23"/>
    </row>
    <row r="2678" spans="31:38" ht="16.5" x14ac:dyDescent="0.2">
      <c r="AE2678" s="22"/>
      <c r="AF2678" s="7"/>
      <c r="AG2678" s="7"/>
      <c r="AH2678" s="7"/>
      <c r="AI2678" s="7"/>
      <c r="AJ2678" s="7"/>
      <c r="AK2678" s="7"/>
      <c r="AL2678" s="23"/>
    </row>
    <row r="2679" spans="31:38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</row>
    <row r="2680" spans="31:38" ht="16.5" x14ac:dyDescent="0.2">
      <c r="AE2680" s="20"/>
      <c r="AF2680" s="12"/>
      <c r="AG2680" s="12"/>
      <c r="AH2680" s="12"/>
      <c r="AI2680" s="12"/>
      <c r="AJ2680" s="12"/>
      <c r="AK2680" s="12"/>
      <c r="AL2680" s="21"/>
    </row>
    <row r="2681" spans="31:38" ht="16.5" x14ac:dyDescent="0.2">
      <c r="AE2681" s="22"/>
      <c r="AF2681" s="7"/>
      <c r="AG2681" s="7"/>
      <c r="AH2681" s="7"/>
      <c r="AI2681" s="7"/>
      <c r="AJ2681" s="7"/>
      <c r="AK2681" s="7"/>
      <c r="AL2681" s="23"/>
    </row>
    <row r="2682" spans="31:38" ht="16.5" x14ac:dyDescent="0.2">
      <c r="AE2682" s="22"/>
      <c r="AF2682" s="7"/>
      <c r="AG2682" s="7"/>
      <c r="AH2682" s="7"/>
      <c r="AI2682" s="7"/>
      <c r="AJ2682" s="7"/>
      <c r="AK2682" s="7"/>
      <c r="AL2682" s="23"/>
    </row>
    <row r="2683" spans="31:38" ht="16.5" x14ac:dyDescent="0.2">
      <c r="AE2683" s="22"/>
      <c r="AF2683" s="7"/>
      <c r="AG2683" s="7"/>
      <c r="AH2683" s="7"/>
      <c r="AI2683" s="7"/>
      <c r="AJ2683" s="7"/>
      <c r="AK2683" s="7"/>
      <c r="AL2683" s="23"/>
    </row>
    <row r="2684" spans="31:38" ht="16.5" x14ac:dyDescent="0.2">
      <c r="AE2684" s="22"/>
      <c r="AF2684" s="7"/>
      <c r="AG2684" s="7"/>
      <c r="AH2684" s="7"/>
      <c r="AI2684" s="7"/>
      <c r="AJ2684" s="7"/>
      <c r="AK2684" s="7"/>
      <c r="AL2684" s="23"/>
    </row>
    <row r="2685" spans="31:38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</row>
    <row r="2686" spans="31:38" ht="16.5" x14ac:dyDescent="0.2">
      <c r="AE2686" s="20"/>
      <c r="AF2686" s="12"/>
      <c r="AG2686" s="12"/>
      <c r="AH2686" s="12"/>
      <c r="AI2686" s="12"/>
      <c r="AJ2686" s="12"/>
      <c r="AK2686" s="12"/>
      <c r="AL2686" s="21"/>
    </row>
    <row r="2687" spans="31:38" ht="16.5" x14ac:dyDescent="0.2">
      <c r="AE2687" s="22"/>
      <c r="AF2687" s="7"/>
      <c r="AG2687" s="7"/>
      <c r="AH2687" s="7"/>
      <c r="AI2687" s="7"/>
      <c r="AJ2687" s="7"/>
      <c r="AK2687" s="7"/>
      <c r="AL2687" s="23"/>
    </row>
    <row r="2688" spans="31:38" ht="16.5" x14ac:dyDescent="0.2">
      <c r="AE2688" s="22"/>
      <c r="AF2688" s="7"/>
      <c r="AG2688" s="7"/>
      <c r="AH2688" s="7"/>
      <c r="AI2688" s="7"/>
      <c r="AJ2688" s="7"/>
      <c r="AK2688" s="7"/>
      <c r="AL2688" s="23"/>
    </row>
    <row r="2689" spans="31:38" ht="16.5" x14ac:dyDescent="0.2">
      <c r="AE2689" s="22"/>
      <c r="AF2689" s="7"/>
      <c r="AG2689" s="7"/>
      <c r="AH2689" s="7"/>
      <c r="AI2689" s="7"/>
      <c r="AJ2689" s="7"/>
      <c r="AK2689" s="7"/>
      <c r="AL2689" s="23"/>
    </row>
    <row r="2690" spans="31:38" ht="16.5" x14ac:dyDescent="0.2">
      <c r="AE2690" s="22"/>
      <c r="AF2690" s="7"/>
      <c r="AG2690" s="7"/>
      <c r="AH2690" s="7"/>
      <c r="AI2690" s="7"/>
      <c r="AJ2690" s="7"/>
      <c r="AK2690" s="7"/>
      <c r="AL2690" s="23"/>
    </row>
    <row r="2691" spans="31:38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</row>
    <row r="2692" spans="31:38" ht="16.5" x14ac:dyDescent="0.2">
      <c r="AE2692" s="20"/>
      <c r="AF2692" s="12"/>
      <c r="AG2692" s="12"/>
      <c r="AH2692" s="12"/>
      <c r="AI2692" s="12"/>
      <c r="AJ2692" s="12"/>
      <c r="AK2692" s="12"/>
      <c r="AL2692" s="21"/>
    </row>
    <row r="2693" spans="31:38" ht="16.5" x14ac:dyDescent="0.2">
      <c r="AE2693" s="22"/>
      <c r="AF2693" s="7"/>
      <c r="AG2693" s="7"/>
      <c r="AH2693" s="7"/>
      <c r="AI2693" s="7"/>
      <c r="AJ2693" s="7"/>
      <c r="AK2693" s="7"/>
      <c r="AL2693" s="23"/>
    </row>
    <row r="2694" spans="31:38" ht="16.5" x14ac:dyDescent="0.2">
      <c r="AE2694" s="22"/>
      <c r="AF2694" s="7"/>
      <c r="AG2694" s="7"/>
      <c r="AH2694" s="7"/>
      <c r="AI2694" s="7"/>
      <c r="AJ2694" s="7"/>
      <c r="AK2694" s="7"/>
      <c r="AL2694" s="23"/>
    </row>
    <row r="2695" spans="31:38" ht="16.5" x14ac:dyDescent="0.2">
      <c r="AE2695" s="22"/>
      <c r="AF2695" s="7"/>
      <c r="AG2695" s="7"/>
      <c r="AH2695" s="7"/>
      <c r="AI2695" s="7"/>
      <c r="AJ2695" s="7"/>
      <c r="AK2695" s="7"/>
      <c r="AL2695" s="23"/>
    </row>
    <row r="2696" spans="31:38" ht="16.5" x14ac:dyDescent="0.2">
      <c r="AE2696" s="22"/>
      <c r="AF2696" s="7"/>
      <c r="AG2696" s="7"/>
      <c r="AH2696" s="7"/>
      <c r="AI2696" s="7"/>
      <c r="AJ2696" s="7"/>
      <c r="AK2696" s="7"/>
      <c r="AL2696" s="23"/>
    </row>
    <row r="2697" spans="31:38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</row>
    <row r="2698" spans="31:38" ht="16.5" x14ac:dyDescent="0.2">
      <c r="AE2698" s="20"/>
      <c r="AF2698" s="12"/>
      <c r="AG2698" s="12"/>
      <c r="AH2698" s="12"/>
      <c r="AI2698" s="12"/>
      <c r="AJ2698" s="12"/>
      <c r="AK2698" s="12"/>
      <c r="AL2698" s="21"/>
    </row>
    <row r="2699" spans="31:38" ht="16.5" x14ac:dyDescent="0.2">
      <c r="AE2699" s="22"/>
      <c r="AF2699" s="7"/>
      <c r="AG2699" s="7"/>
      <c r="AH2699" s="7"/>
      <c r="AI2699" s="7"/>
      <c r="AJ2699" s="7"/>
      <c r="AK2699" s="7"/>
      <c r="AL2699" s="23"/>
    </row>
    <row r="2700" spans="31:38" ht="16.5" x14ac:dyDescent="0.2">
      <c r="AE2700" s="22"/>
      <c r="AF2700" s="7"/>
      <c r="AG2700" s="7"/>
      <c r="AH2700" s="7"/>
      <c r="AI2700" s="7"/>
      <c r="AJ2700" s="7"/>
      <c r="AK2700" s="7"/>
      <c r="AL2700" s="23"/>
    </row>
    <row r="2701" spans="31:38" ht="16.5" x14ac:dyDescent="0.2">
      <c r="AE2701" s="22"/>
      <c r="AF2701" s="7"/>
      <c r="AG2701" s="7"/>
      <c r="AH2701" s="7"/>
      <c r="AI2701" s="7"/>
      <c r="AJ2701" s="7"/>
      <c r="AK2701" s="7"/>
      <c r="AL2701" s="23"/>
    </row>
    <row r="2702" spans="31:38" ht="16.5" x14ac:dyDescent="0.2">
      <c r="AE2702" s="22"/>
      <c r="AF2702" s="7"/>
      <c r="AG2702" s="7"/>
      <c r="AH2702" s="7"/>
      <c r="AI2702" s="7"/>
      <c r="AJ2702" s="7"/>
      <c r="AK2702" s="7"/>
      <c r="AL2702" s="23"/>
    </row>
    <row r="2703" spans="31:38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</row>
    <row r="2704" spans="31:38" ht="16.5" x14ac:dyDescent="0.2">
      <c r="AE2704" s="20"/>
      <c r="AF2704" s="12"/>
      <c r="AG2704" s="12"/>
      <c r="AH2704" s="12"/>
      <c r="AI2704" s="12"/>
      <c r="AJ2704" s="12"/>
      <c r="AK2704" s="12"/>
      <c r="AL2704" s="21"/>
    </row>
    <row r="2705" spans="31:38" ht="16.5" x14ac:dyDescent="0.2">
      <c r="AE2705" s="22"/>
      <c r="AF2705" s="7"/>
      <c r="AG2705" s="7"/>
      <c r="AH2705" s="7"/>
      <c r="AI2705" s="7"/>
      <c r="AJ2705" s="7"/>
      <c r="AK2705" s="7"/>
      <c r="AL2705" s="23"/>
    </row>
    <row r="2706" spans="31:38" ht="16.5" x14ac:dyDescent="0.2">
      <c r="AE2706" s="22"/>
      <c r="AF2706" s="7"/>
      <c r="AG2706" s="7"/>
      <c r="AH2706" s="7"/>
      <c r="AI2706" s="7"/>
      <c r="AJ2706" s="7"/>
      <c r="AK2706" s="7"/>
      <c r="AL2706" s="23"/>
    </row>
    <row r="2707" spans="31:38" ht="16.5" x14ac:dyDescent="0.2">
      <c r="AE2707" s="22"/>
      <c r="AF2707" s="7"/>
      <c r="AG2707" s="7"/>
      <c r="AH2707" s="7"/>
      <c r="AI2707" s="7"/>
      <c r="AJ2707" s="7"/>
      <c r="AK2707" s="7"/>
      <c r="AL2707" s="23"/>
    </row>
    <row r="2708" spans="31:38" ht="16.5" x14ac:dyDescent="0.2">
      <c r="AE2708" s="22"/>
      <c r="AF2708" s="7"/>
      <c r="AG2708" s="7"/>
      <c r="AH2708" s="7"/>
      <c r="AI2708" s="7"/>
      <c r="AJ2708" s="7"/>
      <c r="AK2708" s="7"/>
      <c r="AL2708" s="23"/>
    </row>
    <row r="2709" spans="31:38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</row>
    <row r="2710" spans="31:38" ht="16.5" x14ac:dyDescent="0.2">
      <c r="AE2710" s="20"/>
      <c r="AF2710" s="12"/>
      <c r="AG2710" s="12"/>
      <c r="AH2710" s="12"/>
      <c r="AI2710" s="12"/>
      <c r="AJ2710" s="12"/>
      <c r="AK2710" s="12"/>
      <c r="AL2710" s="21"/>
    </row>
    <row r="2711" spans="31:38" ht="16.5" x14ac:dyDescent="0.2">
      <c r="AE2711" s="22"/>
      <c r="AF2711" s="7"/>
      <c r="AG2711" s="7"/>
      <c r="AH2711" s="7"/>
      <c r="AI2711" s="7"/>
      <c r="AJ2711" s="7"/>
      <c r="AK2711" s="7"/>
      <c r="AL2711" s="23"/>
    </row>
    <row r="2712" spans="31:38" ht="16.5" x14ac:dyDescent="0.2">
      <c r="AE2712" s="22"/>
      <c r="AF2712" s="7"/>
      <c r="AG2712" s="7"/>
      <c r="AH2712" s="7"/>
      <c r="AI2712" s="7"/>
      <c r="AJ2712" s="7"/>
      <c r="AK2712" s="7"/>
      <c r="AL2712" s="23"/>
    </row>
    <row r="2713" spans="31:38" ht="16.5" x14ac:dyDescent="0.2">
      <c r="AE2713" s="22"/>
      <c r="AF2713" s="7"/>
      <c r="AG2713" s="7"/>
      <c r="AH2713" s="7"/>
      <c r="AI2713" s="7"/>
      <c r="AJ2713" s="7"/>
      <c r="AK2713" s="7"/>
      <c r="AL2713" s="23"/>
    </row>
    <row r="2714" spans="31:38" ht="16.5" x14ac:dyDescent="0.2">
      <c r="AE2714" s="22"/>
      <c r="AF2714" s="7"/>
      <c r="AG2714" s="7"/>
      <c r="AH2714" s="7"/>
      <c r="AI2714" s="7"/>
      <c r="AJ2714" s="7"/>
      <c r="AK2714" s="7"/>
      <c r="AL2714" s="23"/>
    </row>
    <row r="2715" spans="31:38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</row>
    <row r="2716" spans="31:38" ht="16.5" x14ac:dyDescent="0.2">
      <c r="AE2716" s="20"/>
      <c r="AF2716" s="12"/>
      <c r="AG2716" s="12"/>
      <c r="AH2716" s="12"/>
      <c r="AI2716" s="12"/>
      <c r="AJ2716" s="12"/>
      <c r="AK2716" s="12"/>
      <c r="AL2716" s="21"/>
    </row>
    <row r="2717" spans="31:38" ht="16.5" x14ac:dyDescent="0.2">
      <c r="AE2717" s="22"/>
      <c r="AF2717" s="7"/>
      <c r="AG2717" s="7"/>
      <c r="AH2717" s="7"/>
      <c r="AI2717" s="7"/>
      <c r="AJ2717" s="7"/>
      <c r="AK2717" s="7"/>
      <c r="AL2717" s="23"/>
    </row>
    <row r="2718" spans="31:38" ht="16.5" x14ac:dyDescent="0.2">
      <c r="AE2718" s="22"/>
      <c r="AF2718" s="7"/>
      <c r="AG2718" s="7"/>
      <c r="AH2718" s="7"/>
      <c r="AI2718" s="7"/>
      <c r="AJ2718" s="7"/>
      <c r="AK2718" s="7"/>
      <c r="AL2718" s="23"/>
    </row>
    <row r="2719" spans="31:38" ht="16.5" x14ac:dyDescent="0.2">
      <c r="AE2719" s="22"/>
      <c r="AF2719" s="7"/>
      <c r="AG2719" s="7"/>
      <c r="AH2719" s="7"/>
      <c r="AI2719" s="7"/>
      <c r="AJ2719" s="7"/>
      <c r="AK2719" s="7"/>
      <c r="AL2719" s="23"/>
    </row>
    <row r="2720" spans="31:38" ht="16.5" x14ac:dyDescent="0.2">
      <c r="AE2720" s="22"/>
      <c r="AF2720" s="7"/>
      <c r="AG2720" s="7"/>
      <c r="AH2720" s="7"/>
      <c r="AI2720" s="7"/>
      <c r="AJ2720" s="7"/>
      <c r="AK2720" s="7"/>
      <c r="AL2720" s="23"/>
    </row>
    <row r="2721" spans="31:38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</row>
    <row r="2722" spans="31:38" ht="16.5" x14ac:dyDescent="0.2">
      <c r="AE2722" s="20"/>
      <c r="AF2722" s="12"/>
      <c r="AG2722" s="12"/>
      <c r="AH2722" s="12"/>
      <c r="AI2722" s="12"/>
      <c r="AJ2722" s="12"/>
      <c r="AK2722" s="12"/>
      <c r="AL2722" s="21"/>
    </row>
    <row r="2723" spans="31:38" ht="16.5" x14ac:dyDescent="0.2">
      <c r="AE2723" s="22"/>
      <c r="AF2723" s="7"/>
      <c r="AG2723" s="7"/>
      <c r="AH2723" s="7"/>
      <c r="AI2723" s="7"/>
      <c r="AJ2723" s="7"/>
      <c r="AK2723" s="7"/>
      <c r="AL2723" s="23"/>
    </row>
    <row r="2724" spans="31:38" ht="16.5" x14ac:dyDescent="0.2">
      <c r="AE2724" s="22"/>
      <c r="AF2724" s="7"/>
      <c r="AG2724" s="7"/>
      <c r="AH2724" s="7"/>
      <c r="AI2724" s="7"/>
      <c r="AJ2724" s="7"/>
      <c r="AK2724" s="7"/>
      <c r="AL2724" s="23"/>
    </row>
    <row r="2725" spans="31:38" ht="16.5" x14ac:dyDescent="0.2">
      <c r="AE2725" s="22"/>
      <c r="AF2725" s="7"/>
      <c r="AG2725" s="7"/>
      <c r="AH2725" s="7"/>
      <c r="AI2725" s="7"/>
      <c r="AJ2725" s="7"/>
      <c r="AK2725" s="7"/>
      <c r="AL2725" s="23"/>
    </row>
    <row r="2726" spans="31:38" ht="16.5" x14ac:dyDescent="0.2">
      <c r="AE2726" s="22"/>
      <c r="AF2726" s="7"/>
      <c r="AG2726" s="7"/>
      <c r="AH2726" s="7"/>
      <c r="AI2726" s="7"/>
      <c r="AJ2726" s="7"/>
      <c r="AK2726" s="7"/>
      <c r="AL2726" s="23"/>
    </row>
    <row r="2727" spans="31:38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</row>
    <row r="2728" spans="31:38" ht="16.5" x14ac:dyDescent="0.2">
      <c r="AE2728" s="20"/>
      <c r="AF2728" s="12"/>
      <c r="AG2728" s="12"/>
      <c r="AH2728" s="12"/>
      <c r="AI2728" s="12"/>
      <c r="AJ2728" s="12"/>
      <c r="AK2728" s="12"/>
      <c r="AL2728" s="21"/>
    </row>
    <row r="2729" spans="31:38" ht="16.5" x14ac:dyDescent="0.2">
      <c r="AE2729" s="22"/>
      <c r="AF2729" s="7"/>
      <c r="AG2729" s="7"/>
      <c r="AH2729" s="7"/>
      <c r="AI2729" s="7"/>
      <c r="AJ2729" s="7"/>
      <c r="AK2729" s="7"/>
      <c r="AL2729" s="23"/>
    </row>
    <row r="2730" spans="31:38" ht="16.5" x14ac:dyDescent="0.2">
      <c r="AE2730" s="22"/>
      <c r="AF2730" s="7"/>
      <c r="AG2730" s="7"/>
      <c r="AH2730" s="7"/>
      <c r="AI2730" s="7"/>
      <c r="AJ2730" s="7"/>
      <c r="AK2730" s="7"/>
      <c r="AL2730" s="23"/>
    </row>
    <row r="2731" spans="31:38" ht="16.5" x14ac:dyDescent="0.2">
      <c r="AE2731" s="22"/>
      <c r="AF2731" s="7"/>
      <c r="AG2731" s="7"/>
      <c r="AH2731" s="7"/>
      <c r="AI2731" s="7"/>
      <c r="AJ2731" s="7"/>
      <c r="AK2731" s="7"/>
      <c r="AL2731" s="23"/>
    </row>
    <row r="2732" spans="31:38" ht="16.5" x14ac:dyDescent="0.2">
      <c r="AE2732" s="22"/>
      <c r="AF2732" s="7"/>
      <c r="AG2732" s="7"/>
      <c r="AH2732" s="7"/>
      <c r="AI2732" s="7"/>
      <c r="AJ2732" s="7"/>
      <c r="AK2732" s="7"/>
      <c r="AL2732" s="23"/>
    </row>
    <row r="2733" spans="31:38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</row>
    <row r="2734" spans="31:38" ht="16.5" x14ac:dyDescent="0.2">
      <c r="AE2734" s="20"/>
      <c r="AF2734" s="12"/>
      <c r="AG2734" s="12"/>
      <c r="AH2734" s="12"/>
      <c r="AI2734" s="12"/>
      <c r="AJ2734" s="12"/>
      <c r="AK2734" s="12"/>
      <c r="AL2734" s="21"/>
    </row>
    <row r="2735" spans="31:38" ht="16.5" x14ac:dyDescent="0.2">
      <c r="AE2735" s="22"/>
      <c r="AF2735" s="7"/>
      <c r="AG2735" s="7"/>
      <c r="AH2735" s="7"/>
      <c r="AI2735" s="7"/>
      <c r="AJ2735" s="7"/>
      <c r="AK2735" s="7"/>
      <c r="AL2735" s="23"/>
    </row>
    <row r="2736" spans="31:38" ht="16.5" x14ac:dyDescent="0.2">
      <c r="AE2736" s="22"/>
      <c r="AF2736" s="7"/>
      <c r="AG2736" s="7"/>
      <c r="AH2736" s="7"/>
      <c r="AI2736" s="7"/>
      <c r="AJ2736" s="7"/>
      <c r="AK2736" s="7"/>
      <c r="AL2736" s="23"/>
    </row>
    <row r="2737" spans="31:38" ht="16.5" x14ac:dyDescent="0.2">
      <c r="AE2737" s="22"/>
      <c r="AF2737" s="7"/>
      <c r="AG2737" s="7"/>
      <c r="AH2737" s="7"/>
      <c r="AI2737" s="7"/>
      <c r="AJ2737" s="7"/>
      <c r="AK2737" s="7"/>
      <c r="AL2737" s="23"/>
    </row>
    <row r="2738" spans="31:38" ht="16.5" x14ac:dyDescent="0.2">
      <c r="AE2738" s="22"/>
      <c r="AF2738" s="7"/>
      <c r="AG2738" s="7"/>
      <c r="AH2738" s="7"/>
      <c r="AI2738" s="7"/>
      <c r="AJ2738" s="7"/>
      <c r="AK2738" s="7"/>
      <c r="AL2738" s="23"/>
    </row>
    <row r="2739" spans="31:38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</row>
    <row r="2740" spans="31:38" ht="16.5" x14ac:dyDescent="0.2">
      <c r="AE2740" s="20"/>
      <c r="AF2740" s="12"/>
      <c r="AG2740" s="12"/>
      <c r="AH2740" s="12"/>
      <c r="AI2740" s="12"/>
      <c r="AJ2740" s="12"/>
      <c r="AK2740" s="12"/>
      <c r="AL2740" s="21"/>
    </row>
    <row r="2741" spans="31:38" ht="16.5" x14ac:dyDescent="0.2">
      <c r="AE2741" s="22"/>
      <c r="AF2741" s="7"/>
      <c r="AG2741" s="7"/>
      <c r="AH2741" s="7"/>
      <c r="AI2741" s="7"/>
      <c r="AJ2741" s="7"/>
      <c r="AK2741" s="7"/>
      <c r="AL2741" s="23"/>
    </row>
    <row r="2742" spans="31:38" ht="16.5" x14ac:dyDescent="0.2">
      <c r="AE2742" s="22"/>
      <c r="AF2742" s="7"/>
      <c r="AG2742" s="7"/>
      <c r="AH2742" s="7"/>
      <c r="AI2742" s="7"/>
      <c r="AJ2742" s="7"/>
      <c r="AK2742" s="7"/>
      <c r="AL2742" s="23"/>
    </row>
    <row r="2743" spans="31:38" ht="16.5" x14ac:dyDescent="0.2">
      <c r="AE2743" s="22"/>
      <c r="AF2743" s="7"/>
      <c r="AG2743" s="7"/>
      <c r="AH2743" s="7"/>
      <c r="AI2743" s="7"/>
      <c r="AJ2743" s="7"/>
      <c r="AK2743" s="7"/>
      <c r="AL2743" s="23"/>
    </row>
    <row r="2744" spans="31:38" ht="16.5" x14ac:dyDescent="0.2">
      <c r="AE2744" s="22"/>
      <c r="AF2744" s="7"/>
      <c r="AG2744" s="7"/>
      <c r="AH2744" s="7"/>
      <c r="AI2744" s="7"/>
      <c r="AJ2744" s="7"/>
      <c r="AK2744" s="7"/>
      <c r="AL2744" s="23"/>
    </row>
    <row r="2745" spans="31:38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</row>
    <row r="2746" spans="31:38" ht="16.5" x14ac:dyDescent="0.2">
      <c r="AE2746" s="20"/>
      <c r="AF2746" s="12"/>
      <c r="AG2746" s="12"/>
      <c r="AH2746" s="12"/>
      <c r="AI2746" s="12"/>
      <c r="AJ2746" s="12"/>
      <c r="AK2746" s="12"/>
      <c r="AL2746" s="21"/>
    </row>
    <row r="2747" spans="31:38" ht="16.5" x14ac:dyDescent="0.2">
      <c r="AE2747" s="22"/>
      <c r="AF2747" s="7"/>
      <c r="AG2747" s="7"/>
      <c r="AH2747" s="7"/>
      <c r="AI2747" s="7"/>
      <c r="AJ2747" s="7"/>
      <c r="AK2747" s="7"/>
      <c r="AL2747" s="23"/>
    </row>
    <row r="2748" spans="31:38" ht="16.5" x14ac:dyDescent="0.2">
      <c r="AE2748" s="22"/>
      <c r="AF2748" s="7"/>
      <c r="AG2748" s="7"/>
      <c r="AH2748" s="7"/>
      <c r="AI2748" s="7"/>
      <c r="AJ2748" s="7"/>
      <c r="AK2748" s="7"/>
      <c r="AL2748" s="23"/>
    </row>
    <row r="2749" spans="31:38" ht="16.5" x14ac:dyDescent="0.2">
      <c r="AE2749" s="22"/>
      <c r="AF2749" s="7"/>
      <c r="AG2749" s="7"/>
      <c r="AH2749" s="7"/>
      <c r="AI2749" s="7"/>
      <c r="AJ2749" s="7"/>
      <c r="AK2749" s="7"/>
      <c r="AL2749" s="23"/>
    </row>
    <row r="2750" spans="31:38" ht="16.5" x14ac:dyDescent="0.2">
      <c r="AE2750" s="22"/>
      <c r="AF2750" s="7"/>
      <c r="AG2750" s="7"/>
      <c r="AH2750" s="7"/>
      <c r="AI2750" s="7"/>
      <c r="AJ2750" s="7"/>
      <c r="AK2750" s="7"/>
      <c r="AL2750" s="23"/>
    </row>
    <row r="2751" spans="31:38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</row>
    <row r="2752" spans="31:38" ht="16.5" x14ac:dyDescent="0.2">
      <c r="AE2752" s="20"/>
      <c r="AF2752" s="12"/>
      <c r="AG2752" s="12"/>
      <c r="AH2752" s="12"/>
      <c r="AI2752" s="12"/>
      <c r="AJ2752" s="12"/>
      <c r="AK2752" s="12"/>
      <c r="AL2752" s="21"/>
    </row>
    <row r="2753" spans="31:38" ht="16.5" x14ac:dyDescent="0.2">
      <c r="AE2753" s="22"/>
      <c r="AF2753" s="7"/>
      <c r="AG2753" s="7"/>
      <c r="AH2753" s="7"/>
      <c r="AI2753" s="7"/>
      <c r="AJ2753" s="7"/>
      <c r="AK2753" s="7"/>
      <c r="AL2753" s="23"/>
    </row>
    <row r="2754" spans="31:38" ht="16.5" x14ac:dyDescent="0.2">
      <c r="AE2754" s="22"/>
      <c r="AF2754" s="7"/>
      <c r="AG2754" s="7"/>
      <c r="AH2754" s="7"/>
      <c r="AI2754" s="7"/>
      <c r="AJ2754" s="7"/>
      <c r="AK2754" s="7"/>
      <c r="AL2754" s="23"/>
    </row>
    <row r="2755" spans="31:38" ht="16.5" x14ac:dyDescent="0.2">
      <c r="AE2755" s="22"/>
      <c r="AF2755" s="7"/>
      <c r="AG2755" s="7"/>
      <c r="AH2755" s="7"/>
      <c r="AI2755" s="7"/>
      <c r="AJ2755" s="7"/>
      <c r="AK2755" s="7"/>
      <c r="AL2755" s="23"/>
    </row>
    <row r="2756" spans="31:38" ht="16.5" x14ac:dyDescent="0.2">
      <c r="AE2756" s="22"/>
      <c r="AF2756" s="7"/>
      <c r="AG2756" s="7"/>
      <c r="AH2756" s="7"/>
      <c r="AI2756" s="7"/>
      <c r="AJ2756" s="7"/>
      <c r="AK2756" s="7"/>
      <c r="AL2756" s="23"/>
    </row>
    <row r="2757" spans="31:38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</row>
    <row r="2758" spans="31:38" ht="16.5" x14ac:dyDescent="0.2">
      <c r="AE2758" s="20"/>
      <c r="AF2758" s="12"/>
      <c r="AG2758" s="12"/>
      <c r="AH2758" s="12"/>
      <c r="AI2758" s="12"/>
      <c r="AJ2758" s="12"/>
      <c r="AK2758" s="12"/>
      <c r="AL2758" s="21"/>
    </row>
    <row r="2759" spans="31:38" ht="16.5" x14ac:dyDescent="0.2">
      <c r="AE2759" s="22"/>
      <c r="AF2759" s="7"/>
      <c r="AG2759" s="7"/>
      <c r="AH2759" s="7"/>
      <c r="AI2759" s="7"/>
      <c r="AJ2759" s="7"/>
      <c r="AK2759" s="7"/>
      <c r="AL2759" s="23"/>
    </row>
    <row r="2760" spans="31:38" ht="16.5" x14ac:dyDescent="0.2">
      <c r="AE2760" s="22"/>
      <c r="AF2760" s="7"/>
      <c r="AG2760" s="7"/>
      <c r="AH2760" s="7"/>
      <c r="AI2760" s="7"/>
      <c r="AJ2760" s="7"/>
      <c r="AK2760" s="7"/>
      <c r="AL2760" s="23"/>
    </row>
    <row r="2761" spans="31:38" ht="16.5" x14ac:dyDescent="0.2">
      <c r="AE2761" s="22"/>
      <c r="AF2761" s="7"/>
      <c r="AG2761" s="7"/>
      <c r="AH2761" s="7"/>
      <c r="AI2761" s="7"/>
      <c r="AJ2761" s="7"/>
      <c r="AK2761" s="7"/>
      <c r="AL2761" s="23"/>
    </row>
    <row r="2762" spans="31:38" ht="16.5" x14ac:dyDescent="0.2">
      <c r="AE2762" s="22"/>
      <c r="AF2762" s="7"/>
      <c r="AG2762" s="7"/>
      <c r="AH2762" s="7"/>
      <c r="AI2762" s="7"/>
      <c r="AJ2762" s="7"/>
      <c r="AK2762" s="7"/>
      <c r="AL2762" s="23"/>
    </row>
    <row r="2763" spans="31:38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</row>
    <row r="2764" spans="31:38" ht="16.5" x14ac:dyDescent="0.2">
      <c r="AE2764" s="20"/>
      <c r="AF2764" s="12"/>
      <c r="AG2764" s="12"/>
      <c r="AH2764" s="12"/>
      <c r="AI2764" s="12"/>
      <c r="AJ2764" s="12"/>
      <c r="AK2764" s="12"/>
      <c r="AL2764" s="21"/>
    </row>
    <row r="2765" spans="31:38" ht="16.5" x14ac:dyDescent="0.2">
      <c r="AE2765" s="22"/>
      <c r="AF2765" s="7"/>
      <c r="AG2765" s="7"/>
      <c r="AH2765" s="7"/>
      <c r="AI2765" s="7"/>
      <c r="AJ2765" s="7"/>
      <c r="AK2765" s="7"/>
      <c r="AL2765" s="23"/>
    </row>
    <row r="2766" spans="31:38" ht="16.5" x14ac:dyDescent="0.2">
      <c r="AE2766" s="22"/>
      <c r="AF2766" s="7"/>
      <c r="AG2766" s="7"/>
      <c r="AH2766" s="7"/>
      <c r="AI2766" s="7"/>
      <c r="AJ2766" s="7"/>
      <c r="AK2766" s="7"/>
      <c r="AL2766" s="23"/>
    </row>
    <row r="2767" spans="31:38" ht="16.5" x14ac:dyDescent="0.2">
      <c r="AE2767" s="22"/>
      <c r="AF2767" s="7"/>
      <c r="AG2767" s="7"/>
      <c r="AH2767" s="7"/>
      <c r="AI2767" s="7"/>
      <c r="AJ2767" s="7"/>
      <c r="AK2767" s="7"/>
      <c r="AL2767" s="23"/>
    </row>
    <row r="2768" spans="31:38" ht="16.5" x14ac:dyDescent="0.2">
      <c r="AE2768" s="22"/>
      <c r="AF2768" s="7"/>
      <c r="AG2768" s="7"/>
      <c r="AH2768" s="7"/>
      <c r="AI2768" s="7"/>
      <c r="AJ2768" s="7"/>
      <c r="AK2768" s="7"/>
      <c r="AL2768" s="23"/>
    </row>
    <row r="2769" spans="31:38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</row>
    <row r="2770" spans="31:38" ht="16.5" x14ac:dyDescent="0.2">
      <c r="AE2770" s="20"/>
      <c r="AF2770" s="12"/>
      <c r="AG2770" s="12"/>
      <c r="AH2770" s="12"/>
      <c r="AI2770" s="12"/>
      <c r="AJ2770" s="12"/>
      <c r="AK2770" s="12"/>
      <c r="AL2770" s="21"/>
    </row>
    <row r="2771" spans="31:38" ht="16.5" x14ac:dyDescent="0.2">
      <c r="AE2771" s="22"/>
      <c r="AF2771" s="7"/>
      <c r="AG2771" s="7"/>
      <c r="AH2771" s="7"/>
      <c r="AI2771" s="7"/>
      <c r="AJ2771" s="7"/>
      <c r="AK2771" s="7"/>
      <c r="AL2771" s="23"/>
    </row>
    <row r="2772" spans="31:38" ht="16.5" x14ac:dyDescent="0.2">
      <c r="AE2772" s="22"/>
      <c r="AF2772" s="7"/>
      <c r="AG2772" s="7"/>
      <c r="AH2772" s="7"/>
      <c r="AI2772" s="7"/>
      <c r="AJ2772" s="7"/>
      <c r="AK2772" s="7"/>
      <c r="AL2772" s="23"/>
    </row>
    <row r="2773" spans="31:38" ht="16.5" x14ac:dyDescent="0.2">
      <c r="AE2773" s="22"/>
      <c r="AF2773" s="7"/>
      <c r="AG2773" s="7"/>
      <c r="AH2773" s="7"/>
      <c r="AI2773" s="7"/>
      <c r="AJ2773" s="7"/>
      <c r="AK2773" s="7"/>
      <c r="AL2773" s="23"/>
    </row>
    <row r="2774" spans="31:38" ht="16.5" x14ac:dyDescent="0.2">
      <c r="AE2774" s="22"/>
      <c r="AF2774" s="7"/>
      <c r="AG2774" s="7"/>
      <c r="AH2774" s="7"/>
      <c r="AI2774" s="7"/>
      <c r="AJ2774" s="7"/>
      <c r="AK2774" s="7"/>
      <c r="AL2774" s="23"/>
    </row>
    <row r="2775" spans="31:38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</row>
    <row r="2776" spans="31:38" ht="16.5" x14ac:dyDescent="0.2">
      <c r="AE2776" s="20"/>
      <c r="AF2776" s="12"/>
      <c r="AG2776" s="12"/>
      <c r="AH2776" s="12"/>
      <c r="AI2776" s="12"/>
      <c r="AJ2776" s="12"/>
      <c r="AK2776" s="12"/>
      <c r="AL2776" s="21"/>
    </row>
    <row r="2777" spans="31:38" ht="16.5" x14ac:dyDescent="0.2">
      <c r="AE2777" s="22"/>
      <c r="AF2777" s="7"/>
      <c r="AG2777" s="7"/>
      <c r="AH2777" s="7"/>
      <c r="AI2777" s="7"/>
      <c r="AJ2777" s="7"/>
      <c r="AK2777" s="7"/>
      <c r="AL2777" s="23"/>
    </row>
    <row r="2778" spans="31:38" ht="16.5" x14ac:dyDescent="0.2">
      <c r="AE2778" s="22"/>
      <c r="AF2778" s="7"/>
      <c r="AG2778" s="7"/>
      <c r="AH2778" s="7"/>
      <c r="AI2778" s="7"/>
      <c r="AJ2778" s="7"/>
      <c r="AK2778" s="7"/>
      <c r="AL2778" s="23"/>
    </row>
    <row r="2779" spans="31:38" ht="16.5" x14ac:dyDescent="0.2">
      <c r="AE2779" s="22"/>
      <c r="AF2779" s="7"/>
      <c r="AG2779" s="7"/>
      <c r="AH2779" s="7"/>
      <c r="AI2779" s="7"/>
      <c r="AJ2779" s="7"/>
      <c r="AK2779" s="7"/>
      <c r="AL2779" s="23"/>
    </row>
    <row r="2780" spans="31:38" ht="16.5" x14ac:dyDescent="0.2">
      <c r="AE2780" s="22"/>
      <c r="AF2780" s="7"/>
      <c r="AG2780" s="7"/>
      <c r="AH2780" s="7"/>
      <c r="AI2780" s="7"/>
      <c r="AJ2780" s="7"/>
      <c r="AK2780" s="7"/>
      <c r="AL2780" s="23"/>
    </row>
    <row r="2781" spans="31:38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</row>
    <row r="2782" spans="31:38" ht="16.5" x14ac:dyDescent="0.2">
      <c r="AE2782" s="20"/>
      <c r="AF2782" s="12"/>
      <c r="AG2782" s="12"/>
      <c r="AH2782" s="12"/>
      <c r="AI2782" s="12"/>
      <c r="AJ2782" s="12"/>
      <c r="AK2782" s="12"/>
      <c r="AL2782" s="21"/>
    </row>
    <row r="2783" spans="31:38" ht="16.5" x14ac:dyDescent="0.2">
      <c r="AE2783" s="22"/>
      <c r="AF2783" s="7"/>
      <c r="AG2783" s="7"/>
      <c r="AH2783" s="7"/>
      <c r="AI2783" s="7"/>
      <c r="AJ2783" s="7"/>
      <c r="AK2783" s="7"/>
      <c r="AL2783" s="23"/>
    </row>
    <row r="2784" spans="31:38" ht="16.5" x14ac:dyDescent="0.2">
      <c r="AE2784" s="22"/>
      <c r="AF2784" s="7"/>
      <c r="AG2784" s="7"/>
      <c r="AH2784" s="7"/>
      <c r="AI2784" s="7"/>
      <c r="AJ2784" s="7"/>
      <c r="AK2784" s="7"/>
      <c r="AL2784" s="23"/>
    </row>
    <row r="2785" spans="31:38" ht="16.5" x14ac:dyDescent="0.2">
      <c r="AE2785" s="22"/>
      <c r="AF2785" s="7"/>
      <c r="AG2785" s="7"/>
      <c r="AH2785" s="7"/>
      <c r="AI2785" s="7"/>
      <c r="AJ2785" s="7"/>
      <c r="AK2785" s="7"/>
      <c r="AL2785" s="23"/>
    </row>
    <row r="2786" spans="31:38" ht="16.5" x14ac:dyDescent="0.2">
      <c r="AE2786" s="22"/>
      <c r="AF2786" s="7"/>
      <c r="AG2786" s="7"/>
      <c r="AH2786" s="7"/>
      <c r="AI2786" s="7"/>
      <c r="AJ2786" s="7"/>
      <c r="AK2786" s="7"/>
      <c r="AL2786" s="23"/>
    </row>
    <row r="2787" spans="31:38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</row>
    <row r="2788" spans="31:38" ht="16.5" x14ac:dyDescent="0.2">
      <c r="AE2788" s="20"/>
      <c r="AF2788" s="12"/>
      <c r="AG2788" s="12"/>
      <c r="AH2788" s="12"/>
      <c r="AI2788" s="12"/>
      <c r="AJ2788" s="12"/>
      <c r="AK2788" s="12"/>
      <c r="AL2788" s="21"/>
    </row>
    <row r="2789" spans="31:38" ht="16.5" x14ac:dyDescent="0.2">
      <c r="AE2789" s="22"/>
      <c r="AF2789" s="7"/>
      <c r="AG2789" s="7"/>
      <c r="AH2789" s="7"/>
      <c r="AI2789" s="7"/>
      <c r="AJ2789" s="7"/>
      <c r="AK2789" s="7"/>
      <c r="AL2789" s="23"/>
    </row>
    <row r="2790" spans="31:38" ht="16.5" x14ac:dyDescent="0.2">
      <c r="AE2790" s="22"/>
      <c r="AF2790" s="7"/>
      <c r="AG2790" s="7"/>
      <c r="AH2790" s="7"/>
      <c r="AI2790" s="7"/>
      <c r="AJ2790" s="7"/>
      <c r="AK2790" s="7"/>
      <c r="AL2790" s="23"/>
    </row>
    <row r="2791" spans="31:38" ht="16.5" x14ac:dyDescent="0.2">
      <c r="AE2791" s="22"/>
      <c r="AF2791" s="7"/>
      <c r="AG2791" s="7"/>
      <c r="AH2791" s="7"/>
      <c r="AI2791" s="7"/>
      <c r="AJ2791" s="7"/>
      <c r="AK2791" s="7"/>
      <c r="AL2791" s="23"/>
    </row>
    <row r="2792" spans="31:38" ht="16.5" x14ac:dyDescent="0.2">
      <c r="AE2792" s="22"/>
      <c r="AF2792" s="7"/>
      <c r="AG2792" s="7"/>
      <c r="AH2792" s="7"/>
      <c r="AI2792" s="7"/>
      <c r="AJ2792" s="7"/>
      <c r="AK2792" s="7"/>
      <c r="AL2792" s="23"/>
    </row>
    <row r="2793" spans="31:38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</row>
    <row r="2794" spans="31:38" ht="16.5" x14ac:dyDescent="0.2">
      <c r="AE2794" s="20"/>
      <c r="AF2794" s="12"/>
      <c r="AG2794" s="12"/>
      <c r="AH2794" s="12"/>
      <c r="AI2794" s="12"/>
      <c r="AJ2794" s="12"/>
      <c r="AK2794" s="12"/>
      <c r="AL2794" s="21"/>
    </row>
    <row r="2795" spans="31:38" ht="16.5" x14ac:dyDescent="0.2">
      <c r="AE2795" s="22"/>
      <c r="AF2795" s="7"/>
      <c r="AG2795" s="7"/>
      <c r="AH2795" s="7"/>
      <c r="AI2795" s="7"/>
      <c r="AJ2795" s="7"/>
      <c r="AK2795" s="7"/>
      <c r="AL2795" s="23"/>
    </row>
    <row r="2796" spans="31:38" ht="16.5" x14ac:dyDescent="0.2">
      <c r="AE2796" s="22"/>
      <c r="AF2796" s="7"/>
      <c r="AG2796" s="7"/>
      <c r="AH2796" s="7"/>
      <c r="AI2796" s="7"/>
      <c r="AJ2796" s="7"/>
      <c r="AK2796" s="7"/>
      <c r="AL2796" s="23"/>
    </row>
    <row r="2797" spans="31:38" ht="16.5" x14ac:dyDescent="0.2">
      <c r="AE2797" s="22"/>
      <c r="AF2797" s="7"/>
      <c r="AG2797" s="7"/>
      <c r="AH2797" s="7"/>
      <c r="AI2797" s="7"/>
      <c r="AJ2797" s="7"/>
      <c r="AK2797" s="7"/>
      <c r="AL2797" s="23"/>
    </row>
    <row r="2798" spans="31:38" ht="16.5" x14ac:dyDescent="0.2">
      <c r="AE2798" s="22"/>
      <c r="AF2798" s="7"/>
      <c r="AG2798" s="7"/>
      <c r="AH2798" s="7"/>
      <c r="AI2798" s="7"/>
      <c r="AJ2798" s="7"/>
      <c r="AK2798" s="7"/>
      <c r="AL2798" s="23"/>
    </row>
    <row r="2799" spans="31:38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</row>
    <row r="2800" spans="31:38" ht="16.5" x14ac:dyDescent="0.2">
      <c r="AE2800" s="20"/>
      <c r="AF2800" s="12"/>
      <c r="AG2800" s="12"/>
      <c r="AH2800" s="12"/>
      <c r="AI2800" s="12"/>
      <c r="AJ2800" s="12"/>
      <c r="AK2800" s="12"/>
      <c r="AL2800" s="21"/>
    </row>
    <row r="2801" spans="31:38" ht="16.5" x14ac:dyDescent="0.2">
      <c r="AE2801" s="22"/>
      <c r="AF2801" s="7"/>
      <c r="AG2801" s="7"/>
      <c r="AH2801" s="7"/>
      <c r="AI2801" s="7"/>
      <c r="AJ2801" s="7"/>
      <c r="AK2801" s="7"/>
      <c r="AL2801" s="23"/>
    </row>
    <row r="2802" spans="31:38" ht="16.5" x14ac:dyDescent="0.2">
      <c r="AE2802" s="22"/>
      <c r="AF2802" s="7"/>
      <c r="AG2802" s="7"/>
      <c r="AH2802" s="7"/>
      <c r="AI2802" s="7"/>
      <c r="AJ2802" s="7"/>
      <c r="AK2802" s="7"/>
      <c r="AL2802" s="23"/>
    </row>
    <row r="2803" spans="31:38" ht="16.5" x14ac:dyDescent="0.2">
      <c r="AE2803" s="22"/>
      <c r="AF2803" s="7"/>
      <c r="AG2803" s="7"/>
      <c r="AH2803" s="7"/>
      <c r="AI2803" s="7"/>
      <c r="AJ2803" s="7"/>
      <c r="AK2803" s="7"/>
      <c r="AL2803" s="23"/>
    </row>
    <row r="2804" spans="31:38" ht="16.5" x14ac:dyDescent="0.2">
      <c r="AE2804" s="22"/>
      <c r="AF2804" s="7"/>
      <c r="AG2804" s="7"/>
      <c r="AH2804" s="7"/>
      <c r="AI2804" s="7"/>
      <c r="AJ2804" s="7"/>
      <c r="AK2804" s="7"/>
      <c r="AL2804" s="23"/>
    </row>
    <row r="2805" spans="31:38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</row>
    <row r="2806" spans="31:38" ht="16.5" x14ac:dyDescent="0.2">
      <c r="AE2806" s="20"/>
      <c r="AF2806" s="12"/>
      <c r="AG2806" s="12"/>
      <c r="AH2806" s="12"/>
      <c r="AI2806" s="12"/>
      <c r="AJ2806" s="12"/>
      <c r="AK2806" s="12"/>
      <c r="AL2806" s="21"/>
    </row>
    <row r="2807" spans="31:38" ht="16.5" x14ac:dyDescent="0.2">
      <c r="AE2807" s="22"/>
      <c r="AF2807" s="7"/>
      <c r="AG2807" s="7"/>
      <c r="AH2807" s="7"/>
      <c r="AI2807" s="7"/>
      <c r="AJ2807" s="7"/>
      <c r="AK2807" s="7"/>
      <c r="AL2807" s="23"/>
    </row>
    <row r="2808" spans="31:38" ht="16.5" x14ac:dyDescent="0.2">
      <c r="AE2808" s="22"/>
      <c r="AF2808" s="7"/>
      <c r="AG2808" s="7"/>
      <c r="AH2808" s="7"/>
      <c r="AI2808" s="7"/>
      <c r="AJ2808" s="7"/>
      <c r="AK2808" s="7"/>
      <c r="AL2808" s="23"/>
    </row>
    <row r="2809" spans="31:38" ht="16.5" x14ac:dyDescent="0.2">
      <c r="AE2809" s="22"/>
      <c r="AF2809" s="7"/>
      <c r="AG2809" s="7"/>
      <c r="AH2809" s="7"/>
      <c r="AI2809" s="7"/>
      <c r="AJ2809" s="7"/>
      <c r="AK2809" s="7"/>
      <c r="AL2809" s="23"/>
    </row>
    <row r="2810" spans="31:38" ht="16.5" x14ac:dyDescent="0.2">
      <c r="AE2810" s="22"/>
      <c r="AF2810" s="7"/>
      <c r="AG2810" s="7"/>
      <c r="AH2810" s="7"/>
      <c r="AI2810" s="7"/>
      <c r="AJ2810" s="7"/>
      <c r="AK2810" s="7"/>
      <c r="AL2810" s="23"/>
    </row>
    <row r="2811" spans="31:38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</row>
    <row r="2812" spans="31:38" ht="16.5" x14ac:dyDescent="0.2">
      <c r="AE2812" s="20"/>
      <c r="AF2812" s="12"/>
      <c r="AG2812" s="12"/>
      <c r="AH2812" s="12"/>
      <c r="AI2812" s="12"/>
      <c r="AJ2812" s="12"/>
      <c r="AK2812" s="12"/>
      <c r="AL2812" s="21"/>
    </row>
    <row r="2813" spans="31:38" ht="16.5" x14ac:dyDescent="0.2">
      <c r="AE2813" s="22"/>
      <c r="AF2813" s="7"/>
      <c r="AG2813" s="7"/>
      <c r="AH2813" s="7"/>
      <c r="AI2813" s="7"/>
      <c r="AJ2813" s="7"/>
      <c r="AK2813" s="7"/>
      <c r="AL2813" s="23"/>
    </row>
    <row r="2814" spans="31:38" ht="16.5" x14ac:dyDescent="0.2">
      <c r="AE2814" s="22"/>
      <c r="AF2814" s="7"/>
      <c r="AG2814" s="7"/>
      <c r="AH2814" s="7"/>
      <c r="AI2814" s="7"/>
      <c r="AJ2814" s="7"/>
      <c r="AK2814" s="7"/>
      <c r="AL2814" s="23"/>
    </row>
    <row r="2815" spans="31:38" ht="16.5" x14ac:dyDescent="0.2">
      <c r="AE2815" s="22"/>
      <c r="AF2815" s="7"/>
      <c r="AG2815" s="7"/>
      <c r="AH2815" s="7"/>
      <c r="AI2815" s="7"/>
      <c r="AJ2815" s="7"/>
      <c r="AK2815" s="7"/>
      <c r="AL2815" s="23"/>
    </row>
    <row r="2816" spans="31:38" ht="16.5" x14ac:dyDescent="0.2">
      <c r="AE2816" s="22"/>
      <c r="AF2816" s="7"/>
      <c r="AG2816" s="7"/>
      <c r="AH2816" s="7"/>
      <c r="AI2816" s="7"/>
      <c r="AJ2816" s="7"/>
      <c r="AK2816" s="7"/>
      <c r="AL2816" s="23"/>
    </row>
    <row r="2817" spans="31:38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</row>
    <row r="2818" spans="31:38" ht="16.5" x14ac:dyDescent="0.2">
      <c r="AE2818" s="20"/>
      <c r="AF2818" s="12"/>
      <c r="AG2818" s="12"/>
      <c r="AH2818" s="12"/>
      <c r="AI2818" s="12"/>
      <c r="AJ2818" s="12"/>
      <c r="AK2818" s="12"/>
      <c r="AL2818" s="21"/>
    </row>
    <row r="2819" spans="31:38" ht="16.5" x14ac:dyDescent="0.2">
      <c r="AE2819" s="22"/>
      <c r="AF2819" s="7"/>
      <c r="AG2819" s="7"/>
      <c r="AH2819" s="7"/>
      <c r="AI2819" s="7"/>
      <c r="AJ2819" s="7"/>
      <c r="AK2819" s="7"/>
      <c r="AL2819" s="23"/>
    </row>
    <row r="2820" spans="31:38" ht="16.5" x14ac:dyDescent="0.2">
      <c r="AE2820" s="22"/>
      <c r="AF2820" s="7"/>
      <c r="AG2820" s="7"/>
      <c r="AH2820" s="7"/>
      <c r="AI2820" s="7"/>
      <c r="AJ2820" s="7"/>
      <c r="AK2820" s="7"/>
      <c r="AL2820" s="23"/>
    </row>
    <row r="2821" spans="31:38" ht="16.5" x14ac:dyDescent="0.2">
      <c r="AE2821" s="22"/>
      <c r="AF2821" s="7"/>
      <c r="AG2821" s="7"/>
      <c r="AH2821" s="7"/>
      <c r="AI2821" s="7"/>
      <c r="AJ2821" s="7"/>
      <c r="AK2821" s="7"/>
      <c r="AL2821" s="23"/>
    </row>
    <row r="2822" spans="31:38" ht="16.5" x14ac:dyDescent="0.2">
      <c r="AE2822" s="22"/>
      <c r="AF2822" s="7"/>
      <c r="AG2822" s="7"/>
      <c r="AH2822" s="7"/>
      <c r="AI2822" s="7"/>
      <c r="AJ2822" s="7"/>
      <c r="AK2822" s="7"/>
      <c r="AL2822" s="23"/>
    </row>
    <row r="2823" spans="31:38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</row>
    <row r="2824" spans="31:38" ht="16.5" x14ac:dyDescent="0.2">
      <c r="AE2824" s="20"/>
      <c r="AF2824" s="12"/>
      <c r="AG2824" s="12"/>
      <c r="AH2824" s="12"/>
      <c r="AI2824" s="12"/>
      <c r="AJ2824" s="12"/>
      <c r="AK2824" s="12"/>
      <c r="AL2824" s="21"/>
    </row>
    <row r="2825" spans="31:38" ht="16.5" x14ac:dyDescent="0.2">
      <c r="AE2825" s="22"/>
      <c r="AF2825" s="7"/>
      <c r="AG2825" s="7"/>
      <c r="AH2825" s="7"/>
      <c r="AI2825" s="7"/>
      <c r="AJ2825" s="7"/>
      <c r="AK2825" s="7"/>
      <c r="AL2825" s="23"/>
    </row>
    <row r="2826" spans="31:38" ht="16.5" x14ac:dyDescent="0.2">
      <c r="AE2826" s="22"/>
      <c r="AF2826" s="7"/>
      <c r="AG2826" s="7"/>
      <c r="AH2826" s="7"/>
      <c r="AI2826" s="7"/>
      <c r="AJ2826" s="7"/>
      <c r="AK2826" s="7"/>
      <c r="AL2826" s="23"/>
    </row>
    <row r="2827" spans="31:38" ht="16.5" x14ac:dyDescent="0.2">
      <c r="AE2827" s="22"/>
      <c r="AF2827" s="7"/>
      <c r="AG2827" s="7"/>
      <c r="AH2827" s="7"/>
      <c r="AI2827" s="7"/>
      <c r="AJ2827" s="7"/>
      <c r="AK2827" s="7"/>
      <c r="AL2827" s="23"/>
    </row>
    <row r="2828" spans="31:38" ht="16.5" x14ac:dyDescent="0.2">
      <c r="AE2828" s="22"/>
      <c r="AF2828" s="7"/>
      <c r="AG2828" s="7"/>
      <c r="AH2828" s="7"/>
      <c r="AI2828" s="7"/>
      <c r="AJ2828" s="7"/>
      <c r="AK2828" s="7"/>
      <c r="AL2828" s="23"/>
    </row>
    <row r="2829" spans="31:38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</row>
    <row r="2830" spans="31:38" ht="16.5" x14ac:dyDescent="0.2">
      <c r="AE2830" s="20"/>
      <c r="AF2830" s="12"/>
      <c r="AG2830" s="12"/>
      <c r="AH2830" s="12"/>
      <c r="AI2830" s="12"/>
      <c r="AJ2830" s="12"/>
      <c r="AK2830" s="12"/>
      <c r="AL2830" s="21"/>
    </row>
    <row r="2831" spans="31:38" ht="16.5" x14ac:dyDescent="0.2">
      <c r="AE2831" s="22"/>
      <c r="AF2831" s="7"/>
      <c r="AG2831" s="7"/>
      <c r="AH2831" s="7"/>
      <c r="AI2831" s="7"/>
      <c r="AJ2831" s="7"/>
      <c r="AK2831" s="7"/>
      <c r="AL2831" s="23"/>
    </row>
    <row r="2832" spans="31:38" ht="16.5" x14ac:dyDescent="0.2">
      <c r="AE2832" s="22"/>
      <c r="AF2832" s="7"/>
      <c r="AG2832" s="7"/>
      <c r="AH2832" s="7"/>
      <c r="AI2832" s="7"/>
      <c r="AJ2832" s="7"/>
      <c r="AK2832" s="7"/>
      <c r="AL2832" s="23"/>
    </row>
    <row r="2833" spans="31:38" ht="16.5" x14ac:dyDescent="0.2">
      <c r="AE2833" s="22"/>
      <c r="AF2833" s="7"/>
      <c r="AG2833" s="7"/>
      <c r="AH2833" s="7"/>
      <c r="AI2833" s="7"/>
      <c r="AJ2833" s="7"/>
      <c r="AK2833" s="7"/>
      <c r="AL2833" s="23"/>
    </row>
    <row r="2834" spans="31:38" ht="16.5" x14ac:dyDescent="0.2">
      <c r="AE2834" s="22"/>
      <c r="AF2834" s="7"/>
      <c r="AG2834" s="7"/>
      <c r="AH2834" s="7"/>
      <c r="AI2834" s="7"/>
      <c r="AJ2834" s="7"/>
      <c r="AK2834" s="7"/>
      <c r="AL2834" s="23"/>
    </row>
    <row r="2835" spans="31:38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</row>
    <row r="2836" spans="31:38" ht="16.5" x14ac:dyDescent="0.2">
      <c r="AE2836" s="20"/>
      <c r="AF2836" s="12"/>
      <c r="AG2836" s="12"/>
      <c r="AH2836" s="12"/>
      <c r="AI2836" s="12"/>
      <c r="AJ2836" s="12"/>
      <c r="AK2836" s="12"/>
      <c r="AL2836" s="21"/>
    </row>
    <row r="2837" spans="31:38" ht="16.5" x14ac:dyDescent="0.2">
      <c r="AE2837" s="22"/>
      <c r="AF2837" s="7"/>
      <c r="AG2837" s="7"/>
      <c r="AH2837" s="7"/>
      <c r="AI2837" s="7"/>
      <c r="AJ2837" s="7"/>
      <c r="AK2837" s="7"/>
      <c r="AL2837" s="23"/>
    </row>
    <row r="2838" spans="31:38" ht="16.5" x14ac:dyDescent="0.2">
      <c r="AE2838" s="22"/>
      <c r="AF2838" s="7"/>
      <c r="AG2838" s="7"/>
      <c r="AH2838" s="7"/>
      <c r="AI2838" s="7"/>
      <c r="AJ2838" s="7"/>
      <c r="AK2838" s="7"/>
      <c r="AL2838" s="23"/>
    </row>
    <row r="2839" spans="31:38" ht="16.5" x14ac:dyDescent="0.2">
      <c r="AE2839" s="22"/>
      <c r="AF2839" s="7"/>
      <c r="AG2839" s="7"/>
      <c r="AH2839" s="7"/>
      <c r="AI2839" s="7"/>
      <c r="AJ2839" s="7"/>
      <c r="AK2839" s="7"/>
      <c r="AL2839" s="23"/>
    </row>
    <row r="2840" spans="31:38" ht="16.5" x14ac:dyDescent="0.2">
      <c r="AE2840" s="22"/>
      <c r="AF2840" s="7"/>
      <c r="AG2840" s="7"/>
      <c r="AH2840" s="7"/>
      <c r="AI2840" s="7"/>
      <c r="AJ2840" s="7"/>
      <c r="AK2840" s="7"/>
      <c r="AL2840" s="23"/>
    </row>
    <row r="2841" spans="31:38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</row>
    <row r="2842" spans="31:38" ht="16.5" x14ac:dyDescent="0.2">
      <c r="AE2842" s="20"/>
      <c r="AF2842" s="12"/>
      <c r="AG2842" s="12"/>
      <c r="AH2842" s="12"/>
      <c r="AI2842" s="12"/>
      <c r="AJ2842" s="12"/>
      <c r="AK2842" s="12"/>
      <c r="AL2842" s="21"/>
    </row>
    <row r="2843" spans="31:38" ht="16.5" x14ac:dyDescent="0.2">
      <c r="AE2843" s="22"/>
      <c r="AF2843" s="7"/>
      <c r="AG2843" s="7"/>
      <c r="AH2843" s="7"/>
      <c r="AI2843" s="7"/>
      <c r="AJ2843" s="7"/>
      <c r="AK2843" s="7"/>
      <c r="AL2843" s="23"/>
    </row>
    <row r="2844" spans="31:38" ht="16.5" x14ac:dyDescent="0.2">
      <c r="AE2844" s="22"/>
      <c r="AF2844" s="7"/>
      <c r="AG2844" s="7"/>
      <c r="AH2844" s="7"/>
      <c r="AI2844" s="7"/>
      <c r="AJ2844" s="7"/>
      <c r="AK2844" s="7"/>
      <c r="AL2844" s="23"/>
    </row>
    <row r="2845" spans="31:38" ht="16.5" x14ac:dyDescent="0.2">
      <c r="AE2845" s="22"/>
      <c r="AF2845" s="7"/>
      <c r="AG2845" s="7"/>
      <c r="AH2845" s="7"/>
      <c r="AI2845" s="7"/>
      <c r="AJ2845" s="7"/>
      <c r="AK2845" s="7"/>
      <c r="AL2845" s="23"/>
    </row>
    <row r="2846" spans="31:38" ht="16.5" x14ac:dyDescent="0.2">
      <c r="AE2846" s="22"/>
      <c r="AF2846" s="7"/>
      <c r="AG2846" s="7"/>
      <c r="AH2846" s="7"/>
      <c r="AI2846" s="7"/>
      <c r="AJ2846" s="7"/>
      <c r="AK2846" s="7"/>
      <c r="AL2846" s="23"/>
    </row>
    <row r="2847" spans="31:38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</row>
    <row r="2848" spans="31:38" ht="16.5" x14ac:dyDescent="0.2">
      <c r="AE2848" s="20"/>
      <c r="AF2848" s="12"/>
      <c r="AG2848" s="12"/>
      <c r="AH2848" s="12"/>
      <c r="AI2848" s="12"/>
      <c r="AJ2848" s="12"/>
      <c r="AK2848" s="12"/>
      <c r="AL2848" s="21"/>
    </row>
    <row r="2849" spans="31:38" ht="16.5" x14ac:dyDescent="0.2">
      <c r="AE2849" s="22"/>
      <c r="AF2849" s="7"/>
      <c r="AG2849" s="7"/>
      <c r="AH2849" s="7"/>
      <c r="AI2849" s="7"/>
      <c r="AJ2849" s="7"/>
      <c r="AK2849" s="7"/>
      <c r="AL2849" s="23"/>
    </row>
    <row r="2850" spans="31:38" ht="16.5" x14ac:dyDescent="0.2">
      <c r="AE2850" s="22"/>
      <c r="AF2850" s="7"/>
      <c r="AG2850" s="7"/>
      <c r="AH2850" s="7"/>
      <c r="AI2850" s="7"/>
      <c r="AJ2850" s="7"/>
      <c r="AK2850" s="7"/>
      <c r="AL2850" s="23"/>
    </row>
    <row r="2851" spans="31:38" ht="16.5" x14ac:dyDescent="0.2">
      <c r="AE2851" s="22"/>
      <c r="AF2851" s="7"/>
      <c r="AG2851" s="7"/>
      <c r="AH2851" s="7"/>
      <c r="AI2851" s="7"/>
      <c r="AJ2851" s="7"/>
      <c r="AK2851" s="7"/>
      <c r="AL2851" s="23"/>
    </row>
    <row r="2852" spans="31:38" ht="16.5" x14ac:dyDescent="0.2">
      <c r="AE2852" s="22"/>
      <c r="AF2852" s="7"/>
      <c r="AG2852" s="7"/>
      <c r="AH2852" s="7"/>
      <c r="AI2852" s="7"/>
      <c r="AJ2852" s="7"/>
      <c r="AK2852" s="7"/>
      <c r="AL2852" s="23"/>
    </row>
    <row r="2853" spans="31:38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</row>
    <row r="2854" spans="31:38" ht="16.5" x14ac:dyDescent="0.2">
      <c r="AE2854" s="20"/>
      <c r="AF2854" s="12"/>
      <c r="AG2854" s="12"/>
      <c r="AH2854" s="12"/>
      <c r="AI2854" s="12"/>
      <c r="AJ2854" s="12"/>
      <c r="AK2854" s="12"/>
      <c r="AL2854" s="21"/>
    </row>
    <row r="2855" spans="31:38" ht="16.5" x14ac:dyDescent="0.2">
      <c r="AE2855" s="22"/>
      <c r="AF2855" s="7"/>
      <c r="AG2855" s="7"/>
      <c r="AH2855" s="7"/>
      <c r="AI2855" s="7"/>
      <c r="AJ2855" s="7"/>
      <c r="AK2855" s="7"/>
      <c r="AL2855" s="23"/>
    </row>
    <row r="2856" spans="31:38" ht="16.5" x14ac:dyDescent="0.2">
      <c r="AE2856" s="22"/>
      <c r="AF2856" s="7"/>
      <c r="AG2856" s="7"/>
      <c r="AH2856" s="7"/>
      <c r="AI2856" s="7"/>
      <c r="AJ2856" s="7"/>
      <c r="AK2856" s="7"/>
      <c r="AL2856" s="23"/>
    </row>
    <row r="2857" spans="31:38" ht="16.5" x14ac:dyDescent="0.2">
      <c r="AE2857" s="22"/>
      <c r="AF2857" s="7"/>
      <c r="AG2857" s="7"/>
      <c r="AH2857" s="7"/>
      <c r="AI2857" s="7"/>
      <c r="AJ2857" s="7"/>
      <c r="AK2857" s="7"/>
      <c r="AL2857" s="23"/>
    </row>
    <row r="2858" spans="31:38" ht="16.5" x14ac:dyDescent="0.2">
      <c r="AE2858" s="22"/>
      <c r="AF2858" s="7"/>
      <c r="AG2858" s="7"/>
      <c r="AH2858" s="7"/>
      <c r="AI2858" s="7"/>
      <c r="AJ2858" s="7"/>
      <c r="AK2858" s="7"/>
      <c r="AL2858" s="23"/>
    </row>
    <row r="2859" spans="31:38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</row>
    <row r="2860" spans="31:38" ht="16.5" x14ac:dyDescent="0.2">
      <c r="AE2860" s="20"/>
      <c r="AF2860" s="12"/>
      <c r="AG2860" s="12"/>
      <c r="AH2860" s="12"/>
      <c r="AI2860" s="12"/>
      <c r="AJ2860" s="12"/>
      <c r="AK2860" s="12"/>
      <c r="AL2860" s="21"/>
    </row>
    <row r="2861" spans="31:38" ht="16.5" x14ac:dyDescent="0.2">
      <c r="AE2861" s="22"/>
      <c r="AF2861" s="7"/>
      <c r="AG2861" s="7"/>
      <c r="AH2861" s="7"/>
      <c r="AI2861" s="7"/>
      <c r="AJ2861" s="7"/>
      <c r="AK2861" s="7"/>
      <c r="AL2861" s="23"/>
    </row>
    <row r="2862" spans="31:38" ht="16.5" x14ac:dyDescent="0.2">
      <c r="AE2862" s="22"/>
      <c r="AF2862" s="7"/>
      <c r="AG2862" s="7"/>
      <c r="AH2862" s="7"/>
      <c r="AI2862" s="7"/>
      <c r="AJ2862" s="7"/>
      <c r="AK2862" s="7"/>
      <c r="AL2862" s="23"/>
    </row>
    <row r="2863" spans="31:38" ht="16.5" x14ac:dyDescent="0.2">
      <c r="AE2863" s="22"/>
      <c r="AF2863" s="7"/>
      <c r="AG2863" s="7"/>
      <c r="AH2863" s="7"/>
      <c r="AI2863" s="7"/>
      <c r="AJ2863" s="7"/>
      <c r="AK2863" s="7"/>
      <c r="AL2863" s="23"/>
    </row>
    <row r="2864" spans="31:38" ht="16.5" x14ac:dyDescent="0.2">
      <c r="AE2864" s="22"/>
      <c r="AF2864" s="7"/>
      <c r="AG2864" s="7"/>
      <c r="AH2864" s="7"/>
      <c r="AI2864" s="7"/>
      <c r="AJ2864" s="7"/>
      <c r="AK2864" s="7"/>
      <c r="AL2864" s="23"/>
    </row>
    <row r="2865" spans="31:38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</row>
    <row r="2866" spans="31:38" ht="16.5" x14ac:dyDescent="0.2">
      <c r="AE2866" s="20"/>
      <c r="AF2866" s="12"/>
      <c r="AG2866" s="12"/>
      <c r="AH2866" s="12"/>
      <c r="AI2866" s="12"/>
      <c r="AJ2866" s="12"/>
      <c r="AK2866" s="12"/>
      <c r="AL2866" s="21"/>
    </row>
    <row r="2867" spans="31:38" ht="16.5" x14ac:dyDescent="0.2">
      <c r="AE2867" s="22"/>
      <c r="AF2867" s="7"/>
      <c r="AG2867" s="7"/>
      <c r="AH2867" s="7"/>
      <c r="AI2867" s="7"/>
      <c r="AJ2867" s="7"/>
      <c r="AK2867" s="7"/>
      <c r="AL2867" s="23"/>
    </row>
    <row r="2868" spans="31:38" ht="16.5" x14ac:dyDescent="0.2">
      <c r="AE2868" s="22"/>
      <c r="AF2868" s="7"/>
      <c r="AG2868" s="7"/>
      <c r="AH2868" s="7"/>
      <c r="AI2868" s="7"/>
      <c r="AJ2868" s="7"/>
      <c r="AK2868" s="7"/>
      <c r="AL2868" s="23"/>
    </row>
    <row r="2869" spans="31:38" ht="16.5" x14ac:dyDescent="0.2">
      <c r="AE2869" s="22"/>
      <c r="AF2869" s="7"/>
      <c r="AG2869" s="7"/>
      <c r="AH2869" s="7"/>
      <c r="AI2869" s="7"/>
      <c r="AJ2869" s="7"/>
      <c r="AK2869" s="7"/>
      <c r="AL2869" s="23"/>
    </row>
    <row r="2870" spans="31:38" ht="16.5" x14ac:dyDescent="0.2">
      <c r="AE2870" s="22"/>
      <c r="AF2870" s="7"/>
      <c r="AG2870" s="7"/>
      <c r="AH2870" s="7"/>
      <c r="AI2870" s="7"/>
      <c r="AJ2870" s="7"/>
      <c r="AK2870" s="7"/>
      <c r="AL2870" s="23"/>
    </row>
    <row r="2871" spans="31:38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</row>
    <row r="2872" spans="31:38" ht="16.5" x14ac:dyDescent="0.2">
      <c r="AE2872" s="20"/>
      <c r="AF2872" s="12"/>
      <c r="AG2872" s="12"/>
      <c r="AH2872" s="12"/>
      <c r="AI2872" s="12"/>
      <c r="AJ2872" s="12"/>
      <c r="AK2872" s="12"/>
      <c r="AL2872" s="21"/>
    </row>
    <row r="2873" spans="31:38" ht="16.5" x14ac:dyDescent="0.2">
      <c r="AE2873" s="22"/>
      <c r="AF2873" s="7"/>
      <c r="AG2873" s="7"/>
      <c r="AH2873" s="7"/>
      <c r="AI2873" s="7"/>
      <c r="AJ2873" s="7"/>
      <c r="AK2873" s="7"/>
      <c r="AL2873" s="23"/>
    </row>
    <row r="2874" spans="31:38" ht="16.5" x14ac:dyDescent="0.2">
      <c r="AE2874" s="22"/>
      <c r="AF2874" s="7"/>
      <c r="AG2874" s="7"/>
      <c r="AH2874" s="7"/>
      <c r="AI2874" s="7"/>
      <c r="AJ2874" s="7"/>
      <c r="AK2874" s="7"/>
      <c r="AL2874" s="23"/>
    </row>
    <row r="2875" spans="31:38" ht="16.5" x14ac:dyDescent="0.2">
      <c r="AE2875" s="22"/>
      <c r="AF2875" s="7"/>
      <c r="AG2875" s="7"/>
      <c r="AH2875" s="7"/>
      <c r="AI2875" s="7"/>
      <c r="AJ2875" s="7"/>
      <c r="AK2875" s="7"/>
      <c r="AL2875" s="23"/>
    </row>
    <row r="2876" spans="31:38" ht="16.5" x14ac:dyDescent="0.2">
      <c r="AE2876" s="22"/>
      <c r="AF2876" s="7"/>
      <c r="AG2876" s="7"/>
      <c r="AH2876" s="7"/>
      <c r="AI2876" s="7"/>
      <c r="AJ2876" s="7"/>
      <c r="AK2876" s="7"/>
      <c r="AL2876" s="23"/>
    </row>
    <row r="2877" spans="31:38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</row>
    <row r="2878" spans="31:38" ht="16.5" x14ac:dyDescent="0.2">
      <c r="AE2878" s="20"/>
      <c r="AF2878" s="12"/>
      <c r="AG2878" s="12"/>
      <c r="AH2878" s="12"/>
      <c r="AI2878" s="12"/>
      <c r="AJ2878" s="12"/>
      <c r="AK2878" s="12"/>
      <c r="AL2878" s="21"/>
    </row>
    <row r="2879" spans="31:38" ht="16.5" x14ac:dyDescent="0.2">
      <c r="AE2879" s="22"/>
      <c r="AF2879" s="7"/>
      <c r="AG2879" s="7"/>
      <c r="AH2879" s="7"/>
      <c r="AI2879" s="7"/>
      <c r="AJ2879" s="7"/>
      <c r="AK2879" s="7"/>
      <c r="AL2879" s="23"/>
    </row>
    <row r="2880" spans="31:38" ht="16.5" x14ac:dyDescent="0.2">
      <c r="AE2880" s="22"/>
      <c r="AF2880" s="7"/>
      <c r="AG2880" s="7"/>
      <c r="AH2880" s="7"/>
      <c r="AI2880" s="7"/>
      <c r="AJ2880" s="7"/>
      <c r="AK2880" s="7"/>
      <c r="AL2880" s="23"/>
    </row>
    <row r="2881" spans="31:38" ht="16.5" x14ac:dyDescent="0.2">
      <c r="AE2881" s="22"/>
      <c r="AF2881" s="7"/>
      <c r="AG2881" s="7"/>
      <c r="AH2881" s="7"/>
      <c r="AI2881" s="7"/>
      <c r="AJ2881" s="7"/>
      <c r="AK2881" s="7"/>
      <c r="AL2881" s="23"/>
    </row>
    <row r="2882" spans="31:38" ht="16.5" x14ac:dyDescent="0.2">
      <c r="AE2882" s="22"/>
      <c r="AF2882" s="7"/>
      <c r="AG2882" s="7"/>
      <c r="AH2882" s="7"/>
      <c r="AI2882" s="7"/>
      <c r="AJ2882" s="7"/>
      <c r="AK2882" s="7"/>
      <c r="AL2882" s="23"/>
    </row>
    <row r="2883" spans="31:38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</row>
    <row r="2884" spans="31:38" ht="16.5" x14ac:dyDescent="0.2">
      <c r="AE2884" s="20"/>
      <c r="AF2884" s="12"/>
      <c r="AG2884" s="12"/>
      <c r="AH2884" s="12"/>
      <c r="AI2884" s="12"/>
      <c r="AJ2884" s="12"/>
      <c r="AK2884" s="12"/>
      <c r="AL2884" s="21"/>
    </row>
    <row r="2885" spans="31:38" ht="16.5" x14ac:dyDescent="0.2">
      <c r="AE2885" s="22"/>
      <c r="AF2885" s="7"/>
      <c r="AG2885" s="7"/>
      <c r="AH2885" s="7"/>
      <c r="AI2885" s="7"/>
      <c r="AJ2885" s="7"/>
      <c r="AK2885" s="7"/>
      <c r="AL2885" s="23"/>
    </row>
    <row r="2886" spans="31:38" ht="16.5" x14ac:dyDescent="0.2">
      <c r="AE2886" s="22"/>
      <c r="AF2886" s="7"/>
      <c r="AG2886" s="7"/>
      <c r="AH2886" s="7"/>
      <c r="AI2886" s="7"/>
      <c r="AJ2886" s="7"/>
      <c r="AK2886" s="7"/>
      <c r="AL2886" s="23"/>
    </row>
    <row r="2887" spans="31:38" ht="16.5" x14ac:dyDescent="0.2">
      <c r="AE2887" s="22"/>
      <c r="AF2887" s="7"/>
      <c r="AG2887" s="7"/>
      <c r="AH2887" s="7"/>
      <c r="AI2887" s="7"/>
      <c r="AJ2887" s="7"/>
      <c r="AK2887" s="7"/>
      <c r="AL2887" s="23"/>
    </row>
    <row r="2888" spans="31:38" ht="16.5" x14ac:dyDescent="0.2">
      <c r="AE2888" s="22"/>
      <c r="AF2888" s="7"/>
      <c r="AG2888" s="7"/>
      <c r="AH2888" s="7"/>
      <c r="AI2888" s="7"/>
      <c r="AJ2888" s="7"/>
      <c r="AK2888" s="7"/>
      <c r="AL2888" s="23"/>
    </row>
    <row r="2889" spans="31:38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</row>
    <row r="2890" spans="31:38" ht="16.5" x14ac:dyDescent="0.2">
      <c r="AE2890" s="20"/>
      <c r="AF2890" s="12"/>
      <c r="AG2890" s="12"/>
      <c r="AH2890" s="12"/>
      <c r="AI2890" s="12"/>
      <c r="AJ2890" s="12"/>
      <c r="AK2890" s="12"/>
      <c r="AL2890" s="21"/>
    </row>
    <row r="2891" spans="31:38" ht="16.5" x14ac:dyDescent="0.2">
      <c r="AE2891" s="22"/>
      <c r="AF2891" s="7"/>
      <c r="AG2891" s="7"/>
      <c r="AH2891" s="7"/>
      <c r="AI2891" s="7"/>
      <c r="AJ2891" s="7"/>
      <c r="AK2891" s="7"/>
      <c r="AL2891" s="23"/>
    </row>
    <row r="2892" spans="31:38" ht="16.5" x14ac:dyDescent="0.2">
      <c r="AE2892" s="22"/>
      <c r="AF2892" s="7"/>
      <c r="AG2892" s="7"/>
      <c r="AH2892" s="7"/>
      <c r="AI2892" s="7"/>
      <c r="AJ2892" s="7"/>
      <c r="AK2892" s="7"/>
      <c r="AL2892" s="23"/>
    </row>
    <row r="2893" spans="31:38" ht="16.5" x14ac:dyDescent="0.2">
      <c r="AE2893" s="22"/>
      <c r="AF2893" s="7"/>
      <c r="AG2893" s="7"/>
      <c r="AH2893" s="7"/>
      <c r="AI2893" s="7"/>
      <c r="AJ2893" s="7"/>
      <c r="AK2893" s="7"/>
      <c r="AL2893" s="23"/>
    </row>
    <row r="2894" spans="31:38" ht="16.5" x14ac:dyDescent="0.2">
      <c r="AE2894" s="22"/>
      <c r="AF2894" s="7"/>
      <c r="AG2894" s="7"/>
      <c r="AH2894" s="7"/>
      <c r="AI2894" s="7"/>
      <c r="AJ2894" s="7"/>
      <c r="AK2894" s="7"/>
      <c r="AL2894" s="23"/>
    </row>
    <row r="2895" spans="31:38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</row>
    <row r="2896" spans="31:38" ht="16.5" x14ac:dyDescent="0.2">
      <c r="AE2896" s="20"/>
      <c r="AF2896" s="12"/>
      <c r="AG2896" s="12"/>
      <c r="AH2896" s="12"/>
      <c r="AI2896" s="12"/>
      <c r="AJ2896" s="12"/>
      <c r="AK2896" s="12"/>
      <c r="AL2896" s="21"/>
    </row>
    <row r="2897" spans="31:38" ht="16.5" x14ac:dyDescent="0.2">
      <c r="AE2897" s="22"/>
      <c r="AF2897" s="7"/>
      <c r="AG2897" s="7"/>
      <c r="AH2897" s="7"/>
      <c r="AI2897" s="7"/>
      <c r="AJ2897" s="7"/>
      <c r="AK2897" s="7"/>
      <c r="AL2897" s="23"/>
    </row>
    <row r="2898" spans="31:38" ht="16.5" x14ac:dyDescent="0.2">
      <c r="AE2898" s="22"/>
      <c r="AF2898" s="7"/>
      <c r="AG2898" s="7"/>
      <c r="AH2898" s="7"/>
      <c r="AI2898" s="7"/>
      <c r="AJ2898" s="7"/>
      <c r="AK2898" s="7"/>
      <c r="AL2898" s="23"/>
    </row>
    <row r="2899" spans="31:38" ht="16.5" x14ac:dyDescent="0.2">
      <c r="AE2899" s="22"/>
      <c r="AF2899" s="7"/>
      <c r="AG2899" s="7"/>
      <c r="AH2899" s="7"/>
      <c r="AI2899" s="7"/>
      <c r="AJ2899" s="7"/>
      <c r="AK2899" s="7"/>
      <c r="AL2899" s="23"/>
    </row>
    <row r="2900" spans="31:38" ht="16.5" x14ac:dyDescent="0.2">
      <c r="AE2900" s="22"/>
      <c r="AF2900" s="7"/>
      <c r="AG2900" s="7"/>
      <c r="AH2900" s="7"/>
      <c r="AI2900" s="7"/>
      <c r="AJ2900" s="7"/>
      <c r="AK2900" s="7"/>
      <c r="AL2900" s="23"/>
    </row>
    <row r="2901" spans="31:38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</row>
    <row r="2902" spans="31:38" ht="16.5" x14ac:dyDescent="0.2">
      <c r="AE2902" s="20"/>
      <c r="AF2902" s="12"/>
      <c r="AG2902" s="12"/>
      <c r="AH2902" s="12"/>
      <c r="AI2902" s="12"/>
      <c r="AJ2902" s="12"/>
      <c r="AK2902" s="12"/>
      <c r="AL2902" s="21"/>
    </row>
    <row r="2903" spans="31:38" ht="16.5" x14ac:dyDescent="0.2">
      <c r="AE2903" s="22"/>
      <c r="AF2903" s="7"/>
      <c r="AG2903" s="7"/>
      <c r="AH2903" s="7"/>
      <c r="AI2903" s="7"/>
      <c r="AJ2903" s="7"/>
      <c r="AK2903" s="7"/>
      <c r="AL2903" s="23"/>
    </row>
    <row r="2904" spans="31:38" ht="16.5" x14ac:dyDescent="0.2">
      <c r="AE2904" s="22"/>
      <c r="AF2904" s="7"/>
      <c r="AG2904" s="7"/>
      <c r="AH2904" s="7"/>
      <c r="AI2904" s="7"/>
      <c r="AJ2904" s="7"/>
      <c r="AK2904" s="7"/>
      <c r="AL2904" s="23"/>
    </row>
    <row r="2905" spans="31:38" ht="16.5" x14ac:dyDescent="0.2">
      <c r="AE2905" s="22"/>
      <c r="AF2905" s="7"/>
      <c r="AG2905" s="7"/>
      <c r="AH2905" s="7"/>
      <c r="AI2905" s="7"/>
      <c r="AJ2905" s="7"/>
      <c r="AK2905" s="7"/>
      <c r="AL2905" s="23"/>
    </row>
    <row r="2906" spans="31:38" ht="16.5" x14ac:dyDescent="0.2">
      <c r="AE2906" s="22"/>
      <c r="AF2906" s="7"/>
      <c r="AG2906" s="7"/>
      <c r="AH2906" s="7"/>
      <c r="AI2906" s="7"/>
      <c r="AJ2906" s="7"/>
      <c r="AK2906" s="7"/>
      <c r="AL2906" s="23"/>
    </row>
    <row r="2907" spans="31:38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</row>
    <row r="2908" spans="31:38" ht="16.5" x14ac:dyDescent="0.2">
      <c r="AE2908" s="20"/>
      <c r="AF2908" s="12"/>
      <c r="AG2908" s="12"/>
      <c r="AH2908" s="12"/>
      <c r="AI2908" s="12"/>
      <c r="AJ2908" s="12"/>
      <c r="AK2908" s="12"/>
      <c r="AL2908" s="21"/>
    </row>
    <row r="2909" spans="31:38" ht="16.5" x14ac:dyDescent="0.2">
      <c r="AE2909" s="22"/>
      <c r="AF2909" s="7"/>
      <c r="AG2909" s="7"/>
      <c r="AH2909" s="7"/>
      <c r="AI2909" s="7"/>
      <c r="AJ2909" s="7"/>
      <c r="AK2909" s="7"/>
      <c r="AL2909" s="23"/>
    </row>
    <row r="2910" spans="31:38" ht="16.5" x14ac:dyDescent="0.2">
      <c r="AE2910" s="22"/>
      <c r="AF2910" s="7"/>
      <c r="AG2910" s="7"/>
      <c r="AH2910" s="7"/>
      <c r="AI2910" s="7"/>
      <c r="AJ2910" s="7"/>
      <c r="AK2910" s="7"/>
      <c r="AL2910" s="23"/>
    </row>
    <row r="2911" spans="31:38" ht="16.5" x14ac:dyDescent="0.2">
      <c r="AE2911" s="22"/>
      <c r="AF2911" s="7"/>
      <c r="AG2911" s="7"/>
      <c r="AH2911" s="7"/>
      <c r="AI2911" s="7"/>
      <c r="AJ2911" s="7"/>
      <c r="AK2911" s="7"/>
      <c r="AL2911" s="23"/>
    </row>
    <row r="2912" spans="31:38" ht="16.5" x14ac:dyDescent="0.2">
      <c r="AE2912" s="22"/>
      <c r="AF2912" s="7"/>
      <c r="AG2912" s="7"/>
      <c r="AH2912" s="7"/>
      <c r="AI2912" s="7"/>
      <c r="AJ2912" s="7"/>
      <c r="AK2912" s="7"/>
      <c r="AL2912" s="23"/>
    </row>
    <row r="2913" spans="31:38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</row>
    <row r="2914" spans="31:38" ht="16.5" x14ac:dyDescent="0.2">
      <c r="AE2914" s="20"/>
      <c r="AF2914" s="12"/>
      <c r="AG2914" s="12"/>
      <c r="AH2914" s="12"/>
      <c r="AI2914" s="12"/>
      <c r="AJ2914" s="12"/>
      <c r="AK2914" s="12"/>
      <c r="AL2914" s="21"/>
    </row>
    <row r="2915" spans="31:38" ht="16.5" x14ac:dyDescent="0.2">
      <c r="AE2915" s="22"/>
      <c r="AF2915" s="7"/>
      <c r="AG2915" s="7"/>
      <c r="AH2915" s="7"/>
      <c r="AI2915" s="7"/>
      <c r="AJ2915" s="7"/>
      <c r="AK2915" s="7"/>
      <c r="AL2915" s="23"/>
    </row>
    <row r="2916" spans="31:38" ht="16.5" x14ac:dyDescent="0.2">
      <c r="AE2916" s="22"/>
      <c r="AF2916" s="7"/>
      <c r="AG2916" s="7"/>
      <c r="AH2916" s="7"/>
      <c r="AI2916" s="7"/>
      <c r="AJ2916" s="7"/>
      <c r="AK2916" s="7"/>
      <c r="AL2916" s="23"/>
    </row>
    <row r="2917" spans="31:38" ht="16.5" x14ac:dyDescent="0.2">
      <c r="AE2917" s="22"/>
      <c r="AF2917" s="7"/>
      <c r="AG2917" s="7"/>
      <c r="AH2917" s="7"/>
      <c r="AI2917" s="7"/>
      <c r="AJ2917" s="7"/>
      <c r="AK2917" s="7"/>
      <c r="AL2917" s="23"/>
    </row>
    <row r="2918" spans="31:38" ht="16.5" x14ac:dyDescent="0.2">
      <c r="AE2918" s="22"/>
      <c r="AF2918" s="7"/>
      <c r="AG2918" s="7"/>
      <c r="AH2918" s="7"/>
      <c r="AI2918" s="7"/>
      <c r="AJ2918" s="7"/>
      <c r="AK2918" s="7"/>
      <c r="AL2918" s="23"/>
    </row>
    <row r="2919" spans="31:38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</row>
    <row r="2920" spans="31:38" ht="16.5" x14ac:dyDescent="0.2">
      <c r="AE2920" s="20"/>
      <c r="AF2920" s="12"/>
      <c r="AG2920" s="12"/>
      <c r="AH2920" s="12"/>
      <c r="AI2920" s="12"/>
      <c r="AJ2920" s="12"/>
      <c r="AK2920" s="12"/>
      <c r="AL2920" s="21"/>
    </row>
    <row r="2921" spans="31:38" ht="16.5" x14ac:dyDescent="0.2">
      <c r="AE2921" s="22"/>
      <c r="AF2921" s="7"/>
      <c r="AG2921" s="7"/>
      <c r="AH2921" s="7"/>
      <c r="AI2921" s="7"/>
      <c r="AJ2921" s="7"/>
      <c r="AK2921" s="7"/>
      <c r="AL2921" s="23"/>
    </row>
    <row r="2922" spans="31:38" ht="16.5" x14ac:dyDescent="0.2">
      <c r="AE2922" s="22"/>
      <c r="AF2922" s="7"/>
      <c r="AG2922" s="7"/>
      <c r="AH2922" s="7"/>
      <c r="AI2922" s="7"/>
      <c r="AJ2922" s="7"/>
      <c r="AK2922" s="7"/>
      <c r="AL2922" s="23"/>
    </row>
    <row r="2923" spans="31:38" ht="16.5" x14ac:dyDescent="0.2">
      <c r="AE2923" s="22"/>
      <c r="AF2923" s="7"/>
      <c r="AG2923" s="7"/>
      <c r="AH2923" s="7"/>
      <c r="AI2923" s="7"/>
      <c r="AJ2923" s="7"/>
      <c r="AK2923" s="7"/>
      <c r="AL2923" s="23"/>
    </row>
    <row r="2924" spans="31:38" ht="16.5" x14ac:dyDescent="0.2">
      <c r="AE2924" s="22"/>
      <c r="AF2924" s="7"/>
      <c r="AG2924" s="7"/>
      <c r="AH2924" s="7"/>
      <c r="AI2924" s="7"/>
      <c r="AJ2924" s="7"/>
      <c r="AK2924" s="7"/>
      <c r="AL2924" s="23"/>
    </row>
    <row r="2925" spans="31:38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</row>
    <row r="2926" spans="31:38" ht="16.5" x14ac:dyDescent="0.2">
      <c r="AE2926" s="20"/>
      <c r="AF2926" s="12"/>
      <c r="AG2926" s="12"/>
      <c r="AH2926" s="12"/>
      <c r="AI2926" s="12"/>
      <c r="AJ2926" s="12"/>
      <c r="AK2926" s="12"/>
      <c r="AL2926" s="21"/>
    </row>
    <row r="2927" spans="31:38" ht="16.5" x14ac:dyDescent="0.2">
      <c r="AE2927" s="22"/>
      <c r="AF2927" s="7"/>
      <c r="AG2927" s="7"/>
      <c r="AH2927" s="7"/>
      <c r="AI2927" s="7"/>
      <c r="AJ2927" s="7"/>
      <c r="AK2927" s="7"/>
      <c r="AL2927" s="23"/>
    </row>
    <row r="2928" spans="31:38" ht="16.5" x14ac:dyDescent="0.2">
      <c r="AE2928" s="22"/>
      <c r="AF2928" s="7"/>
      <c r="AG2928" s="7"/>
      <c r="AH2928" s="7"/>
      <c r="AI2928" s="7"/>
      <c r="AJ2928" s="7"/>
      <c r="AK2928" s="7"/>
      <c r="AL2928" s="23"/>
    </row>
    <row r="2929" spans="31:38" ht="16.5" x14ac:dyDescent="0.2">
      <c r="AE2929" s="22"/>
      <c r="AF2929" s="7"/>
      <c r="AG2929" s="7"/>
      <c r="AH2929" s="7"/>
      <c r="AI2929" s="7"/>
      <c r="AJ2929" s="7"/>
      <c r="AK2929" s="7"/>
      <c r="AL2929" s="23"/>
    </row>
    <row r="2930" spans="31:38" ht="16.5" x14ac:dyDescent="0.2">
      <c r="AE2930" s="22"/>
      <c r="AF2930" s="7"/>
      <c r="AG2930" s="7"/>
      <c r="AH2930" s="7"/>
      <c r="AI2930" s="7"/>
      <c r="AJ2930" s="7"/>
      <c r="AK2930" s="7"/>
      <c r="AL2930" s="23"/>
    </row>
    <row r="2931" spans="31:38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</row>
    <row r="2932" spans="31:38" ht="16.5" x14ac:dyDescent="0.2">
      <c r="AE2932" s="20"/>
      <c r="AF2932" s="12"/>
      <c r="AG2932" s="12"/>
      <c r="AH2932" s="12"/>
      <c r="AI2932" s="12"/>
      <c r="AJ2932" s="12"/>
      <c r="AK2932" s="12"/>
      <c r="AL2932" s="21"/>
    </row>
    <row r="2933" spans="31:38" ht="16.5" x14ac:dyDescent="0.2">
      <c r="AE2933" s="22"/>
      <c r="AF2933" s="7"/>
      <c r="AG2933" s="7"/>
      <c r="AH2933" s="7"/>
      <c r="AI2933" s="7"/>
      <c r="AJ2933" s="7"/>
      <c r="AK2933" s="7"/>
      <c r="AL2933" s="23"/>
    </row>
    <row r="2934" spans="31:38" ht="16.5" x14ac:dyDescent="0.2">
      <c r="AE2934" s="22"/>
      <c r="AF2934" s="7"/>
      <c r="AG2934" s="7"/>
      <c r="AH2934" s="7"/>
      <c r="AI2934" s="7"/>
      <c r="AJ2934" s="7"/>
      <c r="AK2934" s="7"/>
      <c r="AL2934" s="23"/>
    </row>
    <row r="2935" spans="31:38" ht="16.5" x14ac:dyDescent="0.2">
      <c r="AE2935" s="22"/>
      <c r="AF2935" s="7"/>
      <c r="AG2935" s="7"/>
      <c r="AH2935" s="7"/>
      <c r="AI2935" s="7"/>
      <c r="AJ2935" s="7"/>
      <c r="AK2935" s="7"/>
      <c r="AL2935" s="23"/>
    </row>
    <row r="2936" spans="31:38" ht="16.5" x14ac:dyDescent="0.2">
      <c r="AE2936" s="22"/>
      <c r="AF2936" s="7"/>
      <c r="AG2936" s="7"/>
      <c r="AH2936" s="7"/>
      <c r="AI2936" s="7"/>
      <c r="AJ2936" s="7"/>
      <c r="AK2936" s="7"/>
      <c r="AL2936" s="23"/>
    </row>
    <row r="2937" spans="31:38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</row>
    <row r="2938" spans="31:38" ht="16.5" x14ac:dyDescent="0.2">
      <c r="AE2938" s="20"/>
      <c r="AF2938" s="12"/>
      <c r="AG2938" s="12"/>
      <c r="AH2938" s="12"/>
      <c r="AI2938" s="12"/>
      <c r="AJ2938" s="12"/>
      <c r="AK2938" s="12"/>
      <c r="AL2938" s="21"/>
    </row>
    <row r="2939" spans="31:38" ht="16.5" x14ac:dyDescent="0.2">
      <c r="AE2939" s="22"/>
      <c r="AF2939" s="7"/>
      <c r="AG2939" s="7"/>
      <c r="AH2939" s="7"/>
      <c r="AI2939" s="7"/>
      <c r="AJ2939" s="7"/>
      <c r="AK2939" s="7"/>
      <c r="AL2939" s="23"/>
    </row>
    <row r="2940" spans="31:38" ht="16.5" x14ac:dyDescent="0.2">
      <c r="AE2940" s="22"/>
      <c r="AF2940" s="7"/>
      <c r="AG2940" s="7"/>
      <c r="AH2940" s="7"/>
      <c r="AI2940" s="7"/>
      <c r="AJ2940" s="7"/>
      <c r="AK2940" s="7"/>
      <c r="AL2940" s="23"/>
    </row>
    <row r="2941" spans="31:38" ht="16.5" x14ac:dyDescent="0.2">
      <c r="AE2941" s="22"/>
      <c r="AF2941" s="7"/>
      <c r="AG2941" s="7"/>
      <c r="AH2941" s="7"/>
      <c r="AI2941" s="7"/>
      <c r="AJ2941" s="7"/>
      <c r="AK2941" s="7"/>
      <c r="AL2941" s="23"/>
    </row>
    <row r="2942" spans="31:38" ht="16.5" x14ac:dyDescent="0.2">
      <c r="AE2942" s="22"/>
      <c r="AF2942" s="7"/>
      <c r="AG2942" s="7"/>
      <c r="AH2942" s="7"/>
      <c r="AI2942" s="7"/>
      <c r="AJ2942" s="7"/>
      <c r="AK2942" s="7"/>
      <c r="AL2942" s="23"/>
    </row>
    <row r="2943" spans="31:38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</row>
    <row r="2944" spans="31:38" ht="16.5" x14ac:dyDescent="0.2">
      <c r="AE2944" s="20"/>
      <c r="AF2944" s="12"/>
      <c r="AG2944" s="12"/>
      <c r="AH2944" s="12"/>
      <c r="AI2944" s="12"/>
      <c r="AJ2944" s="12"/>
      <c r="AK2944" s="12"/>
      <c r="AL2944" s="21"/>
    </row>
    <row r="2945" spans="31:38" ht="16.5" x14ac:dyDescent="0.2">
      <c r="AE2945" s="22"/>
      <c r="AF2945" s="7"/>
      <c r="AG2945" s="7"/>
      <c r="AH2945" s="7"/>
      <c r="AI2945" s="7"/>
      <c r="AJ2945" s="7"/>
      <c r="AK2945" s="7"/>
      <c r="AL2945" s="23"/>
    </row>
    <row r="2946" spans="31:38" ht="16.5" x14ac:dyDescent="0.2">
      <c r="AE2946" s="22"/>
      <c r="AF2946" s="7"/>
      <c r="AG2946" s="7"/>
      <c r="AH2946" s="7"/>
      <c r="AI2946" s="7"/>
      <c r="AJ2946" s="7"/>
      <c r="AK2946" s="7"/>
      <c r="AL2946" s="23"/>
    </row>
    <row r="2947" spans="31:38" ht="16.5" x14ac:dyDescent="0.2">
      <c r="AE2947" s="22"/>
      <c r="AF2947" s="7"/>
      <c r="AG2947" s="7"/>
      <c r="AH2947" s="7"/>
      <c r="AI2947" s="7"/>
      <c r="AJ2947" s="7"/>
      <c r="AK2947" s="7"/>
      <c r="AL2947" s="23"/>
    </row>
    <row r="2948" spans="31:38" ht="16.5" x14ac:dyDescent="0.2">
      <c r="AE2948" s="22"/>
      <c r="AF2948" s="7"/>
      <c r="AG2948" s="7"/>
      <c r="AH2948" s="7"/>
      <c r="AI2948" s="7"/>
      <c r="AJ2948" s="7"/>
      <c r="AK2948" s="7"/>
      <c r="AL2948" s="23"/>
    </row>
    <row r="2949" spans="31:38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</row>
    <row r="2950" spans="31:38" ht="16.5" x14ac:dyDescent="0.2">
      <c r="AE2950" s="20"/>
      <c r="AF2950" s="12"/>
      <c r="AG2950" s="12"/>
      <c r="AH2950" s="12"/>
      <c r="AI2950" s="12"/>
      <c r="AJ2950" s="12"/>
      <c r="AK2950" s="12"/>
      <c r="AL2950" s="21"/>
    </row>
    <row r="2951" spans="31:38" ht="16.5" x14ac:dyDescent="0.2">
      <c r="AE2951" s="22"/>
      <c r="AF2951" s="7"/>
      <c r="AG2951" s="7"/>
      <c r="AH2951" s="7"/>
      <c r="AI2951" s="7"/>
      <c r="AJ2951" s="7"/>
      <c r="AK2951" s="7"/>
      <c r="AL2951" s="23"/>
    </row>
    <row r="2952" spans="31:38" ht="16.5" x14ac:dyDescent="0.2">
      <c r="AE2952" s="22"/>
      <c r="AF2952" s="7"/>
      <c r="AG2952" s="7"/>
      <c r="AH2952" s="7"/>
      <c r="AI2952" s="7"/>
      <c r="AJ2952" s="7"/>
      <c r="AK2952" s="7"/>
      <c r="AL2952" s="23"/>
    </row>
    <row r="2953" spans="31:38" ht="16.5" x14ac:dyDescent="0.2">
      <c r="AE2953" s="22"/>
      <c r="AF2953" s="7"/>
      <c r="AG2953" s="7"/>
      <c r="AH2953" s="7"/>
      <c r="AI2953" s="7"/>
      <c r="AJ2953" s="7"/>
      <c r="AK2953" s="7"/>
      <c r="AL2953" s="23"/>
    </row>
    <row r="2954" spans="31:38" ht="16.5" x14ac:dyDescent="0.2">
      <c r="AE2954" s="22"/>
      <c r="AF2954" s="7"/>
      <c r="AG2954" s="7"/>
      <c r="AH2954" s="7"/>
      <c r="AI2954" s="7"/>
      <c r="AJ2954" s="7"/>
      <c r="AK2954" s="7"/>
      <c r="AL2954" s="23"/>
    </row>
    <row r="2955" spans="31:38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</row>
    <row r="2956" spans="31:38" ht="16.5" x14ac:dyDescent="0.2">
      <c r="AE2956" s="20"/>
      <c r="AF2956" s="12"/>
      <c r="AG2956" s="12"/>
      <c r="AH2956" s="12"/>
      <c r="AI2956" s="12"/>
      <c r="AJ2956" s="12"/>
      <c r="AK2956" s="12"/>
      <c r="AL2956" s="21"/>
    </row>
    <row r="2957" spans="31:38" ht="16.5" x14ac:dyDescent="0.2">
      <c r="AE2957" s="22"/>
      <c r="AF2957" s="7"/>
      <c r="AG2957" s="7"/>
      <c r="AH2957" s="7"/>
      <c r="AI2957" s="7"/>
      <c r="AJ2957" s="7"/>
      <c r="AK2957" s="7"/>
      <c r="AL2957" s="23"/>
    </row>
    <row r="2958" spans="31:38" ht="16.5" x14ac:dyDescent="0.2">
      <c r="AE2958" s="22"/>
      <c r="AF2958" s="7"/>
      <c r="AG2958" s="7"/>
      <c r="AH2958" s="7"/>
      <c r="AI2958" s="7"/>
      <c r="AJ2958" s="7"/>
      <c r="AK2958" s="7"/>
      <c r="AL2958" s="23"/>
    </row>
    <row r="2959" spans="31:38" ht="16.5" x14ac:dyDescent="0.2">
      <c r="AE2959" s="22"/>
      <c r="AF2959" s="7"/>
      <c r="AG2959" s="7"/>
      <c r="AH2959" s="7"/>
      <c r="AI2959" s="7"/>
      <c r="AJ2959" s="7"/>
      <c r="AK2959" s="7"/>
      <c r="AL2959" s="23"/>
    </row>
    <row r="2960" spans="31:38" ht="16.5" x14ac:dyDescent="0.2">
      <c r="AE2960" s="22"/>
      <c r="AF2960" s="7"/>
      <c r="AG2960" s="7"/>
      <c r="AH2960" s="7"/>
      <c r="AI2960" s="7"/>
      <c r="AJ2960" s="7"/>
      <c r="AK2960" s="7"/>
      <c r="AL2960" s="23"/>
    </row>
    <row r="2961" spans="31:38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</row>
    <row r="2962" spans="31:38" ht="16.5" x14ac:dyDescent="0.2">
      <c r="AE2962" s="20"/>
      <c r="AF2962" s="12"/>
      <c r="AG2962" s="12"/>
      <c r="AH2962" s="12"/>
      <c r="AI2962" s="12"/>
      <c r="AJ2962" s="12"/>
      <c r="AK2962" s="12"/>
      <c r="AL2962" s="21"/>
    </row>
    <row r="2963" spans="31:38" ht="16.5" x14ac:dyDescent="0.2">
      <c r="AE2963" s="22"/>
      <c r="AF2963" s="7"/>
      <c r="AG2963" s="7"/>
      <c r="AH2963" s="7"/>
      <c r="AI2963" s="7"/>
      <c r="AJ2963" s="7"/>
      <c r="AK2963" s="7"/>
      <c r="AL2963" s="23"/>
    </row>
    <row r="2964" spans="31:38" ht="16.5" x14ac:dyDescent="0.2">
      <c r="AE2964" s="22"/>
      <c r="AF2964" s="7"/>
      <c r="AG2964" s="7"/>
      <c r="AH2964" s="7"/>
      <c r="AI2964" s="7"/>
      <c r="AJ2964" s="7"/>
      <c r="AK2964" s="7"/>
      <c r="AL2964" s="23"/>
    </row>
    <row r="2965" spans="31:38" ht="16.5" x14ac:dyDescent="0.2">
      <c r="AE2965" s="22"/>
      <c r="AF2965" s="7"/>
      <c r="AG2965" s="7"/>
      <c r="AH2965" s="7"/>
      <c r="AI2965" s="7"/>
      <c r="AJ2965" s="7"/>
      <c r="AK2965" s="7"/>
      <c r="AL2965" s="23"/>
    </row>
    <row r="2966" spans="31:38" ht="16.5" x14ac:dyDescent="0.2">
      <c r="AE2966" s="22"/>
      <c r="AF2966" s="7"/>
      <c r="AG2966" s="7"/>
      <c r="AH2966" s="7"/>
      <c r="AI2966" s="7"/>
      <c r="AJ2966" s="7"/>
      <c r="AK2966" s="7"/>
      <c r="AL2966" s="23"/>
    </row>
    <row r="2967" spans="31:38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</row>
    <row r="2968" spans="31:38" ht="16.5" x14ac:dyDescent="0.2">
      <c r="AE2968" s="20"/>
      <c r="AF2968" s="12"/>
      <c r="AG2968" s="12"/>
      <c r="AH2968" s="12"/>
      <c r="AI2968" s="12"/>
      <c r="AJ2968" s="12"/>
      <c r="AK2968" s="12"/>
      <c r="AL2968" s="21"/>
    </row>
    <row r="2969" spans="31:38" ht="16.5" x14ac:dyDescent="0.2">
      <c r="AE2969" s="22"/>
      <c r="AF2969" s="7"/>
      <c r="AG2969" s="7"/>
      <c r="AH2969" s="7"/>
      <c r="AI2969" s="7"/>
      <c r="AJ2969" s="7"/>
      <c r="AK2969" s="7"/>
      <c r="AL2969" s="23"/>
    </row>
    <row r="2970" spans="31:38" ht="16.5" x14ac:dyDescent="0.2">
      <c r="AE2970" s="22"/>
      <c r="AF2970" s="7"/>
      <c r="AG2970" s="7"/>
      <c r="AH2970" s="7"/>
      <c r="AI2970" s="7"/>
      <c r="AJ2970" s="7"/>
      <c r="AK2970" s="7"/>
      <c r="AL2970" s="23"/>
    </row>
    <row r="2971" spans="31:38" ht="16.5" x14ac:dyDescent="0.2">
      <c r="AE2971" s="22"/>
      <c r="AF2971" s="7"/>
      <c r="AG2971" s="7"/>
      <c r="AH2971" s="7"/>
      <c r="AI2971" s="7"/>
      <c r="AJ2971" s="7"/>
      <c r="AK2971" s="7"/>
      <c r="AL2971" s="23"/>
    </row>
    <row r="2972" spans="31:38" ht="16.5" x14ac:dyDescent="0.2">
      <c r="AE2972" s="22"/>
      <c r="AF2972" s="7"/>
      <c r="AG2972" s="7"/>
      <c r="AH2972" s="7"/>
      <c r="AI2972" s="7"/>
      <c r="AJ2972" s="7"/>
      <c r="AK2972" s="7"/>
      <c r="AL2972" s="23"/>
    </row>
    <row r="2973" spans="31:38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</row>
    <row r="2974" spans="31:38" ht="16.5" x14ac:dyDescent="0.2">
      <c r="AE2974" s="20"/>
      <c r="AF2974" s="12"/>
      <c r="AG2974" s="12"/>
      <c r="AH2974" s="12"/>
      <c r="AI2974" s="12"/>
      <c r="AJ2974" s="12"/>
      <c r="AK2974" s="12"/>
      <c r="AL2974" s="21"/>
    </row>
    <row r="2975" spans="31:38" ht="16.5" x14ac:dyDescent="0.2">
      <c r="AE2975" s="22"/>
      <c r="AF2975" s="7"/>
      <c r="AG2975" s="7"/>
      <c r="AH2975" s="7"/>
      <c r="AI2975" s="7"/>
      <c r="AJ2975" s="7"/>
      <c r="AK2975" s="7"/>
      <c r="AL2975" s="23"/>
    </row>
    <row r="2976" spans="31:38" ht="16.5" x14ac:dyDescent="0.2">
      <c r="AE2976" s="22"/>
      <c r="AF2976" s="7"/>
      <c r="AG2976" s="7"/>
      <c r="AH2976" s="7"/>
      <c r="AI2976" s="7"/>
      <c r="AJ2976" s="7"/>
      <c r="AK2976" s="7"/>
      <c r="AL2976" s="23"/>
    </row>
    <row r="2977" spans="31:38" ht="16.5" x14ac:dyDescent="0.2">
      <c r="AE2977" s="22"/>
      <c r="AF2977" s="7"/>
      <c r="AG2977" s="7"/>
      <c r="AH2977" s="7"/>
      <c r="AI2977" s="7"/>
      <c r="AJ2977" s="7"/>
      <c r="AK2977" s="7"/>
      <c r="AL2977" s="23"/>
    </row>
    <row r="2978" spans="31:38" ht="16.5" x14ac:dyDescent="0.2">
      <c r="AE2978" s="22"/>
      <c r="AF2978" s="7"/>
      <c r="AG2978" s="7"/>
      <c r="AH2978" s="7"/>
      <c r="AI2978" s="7"/>
      <c r="AJ2978" s="7"/>
      <c r="AK2978" s="7"/>
      <c r="AL2978" s="23"/>
    </row>
    <row r="2979" spans="31:38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</row>
    <row r="2980" spans="31:38" ht="16.5" x14ac:dyDescent="0.2">
      <c r="AE2980" s="20"/>
      <c r="AF2980" s="12"/>
      <c r="AG2980" s="12"/>
      <c r="AH2980" s="12"/>
      <c r="AI2980" s="12"/>
      <c r="AJ2980" s="12"/>
      <c r="AK2980" s="12"/>
      <c r="AL2980" s="21"/>
    </row>
    <row r="2981" spans="31:38" ht="16.5" x14ac:dyDescent="0.2">
      <c r="AE2981" s="22"/>
      <c r="AF2981" s="7"/>
      <c r="AG2981" s="7"/>
      <c r="AH2981" s="7"/>
      <c r="AI2981" s="7"/>
      <c r="AJ2981" s="7"/>
      <c r="AK2981" s="7"/>
      <c r="AL2981" s="23"/>
    </row>
    <row r="2982" spans="31:38" ht="16.5" x14ac:dyDescent="0.2">
      <c r="AE2982" s="22"/>
      <c r="AF2982" s="7"/>
      <c r="AG2982" s="7"/>
      <c r="AH2982" s="7"/>
      <c r="AI2982" s="7"/>
      <c r="AJ2982" s="7"/>
      <c r="AK2982" s="7"/>
      <c r="AL2982" s="23"/>
    </row>
    <row r="2983" spans="31:38" ht="16.5" x14ac:dyDescent="0.2">
      <c r="AE2983" s="22"/>
      <c r="AF2983" s="7"/>
      <c r="AG2983" s="7"/>
      <c r="AH2983" s="7"/>
      <c r="AI2983" s="7"/>
      <c r="AJ2983" s="7"/>
      <c r="AK2983" s="7"/>
      <c r="AL2983" s="23"/>
    </row>
    <row r="2984" spans="31:38" ht="16.5" x14ac:dyDescent="0.2">
      <c r="AE2984" s="22"/>
      <c r="AF2984" s="7"/>
      <c r="AG2984" s="7"/>
      <c r="AH2984" s="7"/>
      <c r="AI2984" s="7"/>
      <c r="AJ2984" s="7"/>
      <c r="AK2984" s="7"/>
      <c r="AL2984" s="23"/>
    </row>
    <row r="2985" spans="31:38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</row>
    <row r="2986" spans="31:38" ht="16.5" x14ac:dyDescent="0.2">
      <c r="AE2986" s="20"/>
      <c r="AF2986" s="12"/>
      <c r="AG2986" s="12"/>
      <c r="AH2986" s="12"/>
      <c r="AI2986" s="12"/>
      <c r="AJ2986" s="12"/>
      <c r="AK2986" s="12"/>
      <c r="AL2986" s="21"/>
    </row>
    <row r="2987" spans="31:38" ht="16.5" x14ac:dyDescent="0.2">
      <c r="AE2987" s="22"/>
      <c r="AF2987" s="7"/>
      <c r="AG2987" s="7"/>
      <c r="AH2987" s="7"/>
      <c r="AI2987" s="7"/>
      <c r="AJ2987" s="7"/>
      <c r="AK2987" s="7"/>
      <c r="AL2987" s="23"/>
    </row>
    <row r="2988" spans="31:38" ht="16.5" x14ac:dyDescent="0.2">
      <c r="AE2988" s="22"/>
      <c r="AF2988" s="7"/>
      <c r="AG2988" s="7"/>
      <c r="AH2988" s="7"/>
      <c r="AI2988" s="7"/>
      <c r="AJ2988" s="7"/>
      <c r="AK2988" s="7"/>
      <c r="AL2988" s="23"/>
    </row>
    <row r="2989" spans="31:38" ht="16.5" x14ac:dyDescent="0.2">
      <c r="AE2989" s="22"/>
      <c r="AF2989" s="7"/>
      <c r="AG2989" s="7"/>
      <c r="AH2989" s="7"/>
      <c r="AI2989" s="7"/>
      <c r="AJ2989" s="7"/>
      <c r="AK2989" s="7"/>
      <c r="AL2989" s="23"/>
    </row>
    <row r="2990" spans="31:38" ht="16.5" x14ac:dyDescent="0.2">
      <c r="AE2990" s="22"/>
      <c r="AF2990" s="7"/>
      <c r="AG2990" s="7"/>
      <c r="AH2990" s="7"/>
      <c r="AI2990" s="7"/>
      <c r="AJ2990" s="7"/>
      <c r="AK2990" s="7"/>
      <c r="AL2990" s="23"/>
    </row>
    <row r="2991" spans="31:38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</row>
    <row r="2992" spans="31:38" ht="16.5" x14ac:dyDescent="0.2">
      <c r="AE2992" s="20"/>
      <c r="AF2992" s="12"/>
      <c r="AG2992" s="12"/>
      <c r="AH2992" s="12"/>
      <c r="AI2992" s="12"/>
      <c r="AJ2992" s="12"/>
      <c r="AK2992" s="12"/>
      <c r="AL2992" s="21"/>
    </row>
    <row r="2993" spans="31:38" ht="16.5" x14ac:dyDescent="0.2">
      <c r="AE2993" s="22"/>
      <c r="AF2993" s="7"/>
      <c r="AG2993" s="7"/>
      <c r="AH2993" s="7"/>
      <c r="AI2993" s="7"/>
      <c r="AJ2993" s="7"/>
      <c r="AK2993" s="7"/>
      <c r="AL2993" s="23"/>
    </row>
    <row r="2994" spans="31:38" ht="16.5" x14ac:dyDescent="0.2">
      <c r="AE2994" s="22"/>
      <c r="AF2994" s="7"/>
      <c r="AG2994" s="7"/>
      <c r="AH2994" s="7"/>
      <c r="AI2994" s="7"/>
      <c r="AJ2994" s="7"/>
      <c r="AK2994" s="7"/>
      <c r="AL2994" s="23"/>
    </row>
    <row r="2995" spans="31:38" ht="16.5" x14ac:dyDescent="0.2">
      <c r="AE2995" s="22"/>
      <c r="AF2995" s="7"/>
      <c r="AG2995" s="7"/>
      <c r="AH2995" s="7"/>
      <c r="AI2995" s="7"/>
      <c r="AJ2995" s="7"/>
      <c r="AK2995" s="7"/>
      <c r="AL2995" s="23"/>
    </row>
    <row r="2996" spans="31:38" ht="16.5" x14ac:dyDescent="0.2">
      <c r="AE2996" s="22"/>
      <c r="AF2996" s="7"/>
      <c r="AG2996" s="7"/>
      <c r="AH2996" s="7"/>
      <c r="AI2996" s="7"/>
      <c r="AJ2996" s="7"/>
      <c r="AK2996" s="7"/>
      <c r="AL2996" s="23"/>
    </row>
    <row r="2997" spans="31:38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</row>
    <row r="2998" spans="31:38" ht="16.5" x14ac:dyDescent="0.2">
      <c r="AE2998" s="20"/>
      <c r="AF2998" s="12"/>
      <c r="AG2998" s="12"/>
      <c r="AH2998" s="12"/>
      <c r="AI2998" s="12"/>
      <c r="AJ2998" s="12"/>
      <c r="AK2998" s="12"/>
      <c r="AL2998" s="21"/>
    </row>
    <row r="2999" spans="31:38" ht="16.5" x14ac:dyDescent="0.2">
      <c r="AE2999" s="22"/>
      <c r="AF2999" s="7"/>
      <c r="AG2999" s="7"/>
      <c r="AH2999" s="7"/>
      <c r="AI2999" s="7"/>
      <c r="AJ2999" s="7"/>
      <c r="AK2999" s="7"/>
      <c r="AL2999" s="23"/>
    </row>
    <row r="3000" spans="31:38" ht="16.5" x14ac:dyDescent="0.2">
      <c r="AE3000" s="22"/>
      <c r="AF3000" s="7"/>
      <c r="AG3000" s="7"/>
      <c r="AH3000" s="7"/>
      <c r="AI3000" s="7"/>
      <c r="AJ3000" s="7"/>
      <c r="AK3000" s="7"/>
      <c r="AL3000" s="23"/>
    </row>
    <row r="3001" spans="31:38" ht="16.5" x14ac:dyDescent="0.2">
      <c r="AE3001" s="22"/>
      <c r="AF3001" s="7"/>
      <c r="AG3001" s="7"/>
      <c r="AH3001" s="7"/>
      <c r="AI3001" s="7"/>
      <c r="AJ3001" s="7"/>
      <c r="AK3001" s="7"/>
      <c r="AL3001" s="23"/>
    </row>
    <row r="3002" spans="31:38" ht="16.5" x14ac:dyDescent="0.2">
      <c r="AE3002" s="22"/>
      <c r="AF3002" s="7"/>
      <c r="AG3002" s="7"/>
      <c r="AH3002" s="7"/>
      <c r="AI3002" s="7"/>
      <c r="AJ3002" s="7"/>
      <c r="AK3002" s="7"/>
      <c r="AL3002" s="23"/>
    </row>
    <row r="3003" spans="31:38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</row>
    <row r="3004" spans="31:38" ht="16.5" x14ac:dyDescent="0.2">
      <c r="AE3004" s="20"/>
      <c r="AF3004" s="12"/>
      <c r="AG3004" s="12"/>
      <c r="AH3004" s="12"/>
      <c r="AI3004" s="12"/>
      <c r="AJ3004" s="12"/>
      <c r="AK3004" s="12"/>
      <c r="AL3004" s="21"/>
    </row>
    <row r="3005" spans="31:38" ht="16.5" x14ac:dyDescent="0.2">
      <c r="AE3005" s="22"/>
      <c r="AF3005" s="7"/>
      <c r="AG3005" s="7"/>
      <c r="AH3005" s="7"/>
      <c r="AI3005" s="7"/>
      <c r="AJ3005" s="7"/>
      <c r="AK3005" s="7"/>
      <c r="AL3005" s="23"/>
    </row>
    <row r="3006" spans="31:38" ht="16.5" x14ac:dyDescent="0.2">
      <c r="AE3006" s="22"/>
      <c r="AF3006" s="7"/>
      <c r="AG3006" s="7"/>
      <c r="AH3006" s="7"/>
      <c r="AI3006" s="7"/>
      <c r="AJ3006" s="7"/>
      <c r="AK3006" s="7"/>
      <c r="AL3006" s="23"/>
    </row>
    <row r="3007" spans="31:38" ht="16.5" x14ac:dyDescent="0.2">
      <c r="AE3007" s="22"/>
      <c r="AF3007" s="7"/>
      <c r="AG3007" s="7"/>
      <c r="AH3007" s="7"/>
      <c r="AI3007" s="7"/>
      <c r="AJ3007" s="7"/>
      <c r="AK3007" s="7"/>
      <c r="AL3007" s="23"/>
    </row>
    <row r="3008" spans="31:38" ht="16.5" x14ac:dyDescent="0.2">
      <c r="AE3008" s="22"/>
      <c r="AF3008" s="7"/>
      <c r="AG3008" s="7"/>
      <c r="AH3008" s="7"/>
      <c r="AI3008" s="7"/>
      <c r="AJ3008" s="7"/>
      <c r="AK3008" s="7"/>
      <c r="AL3008" s="23"/>
    </row>
    <row r="3009" spans="31:38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</row>
    <row r="3010" spans="31:38" ht="16.5" x14ac:dyDescent="0.2">
      <c r="AE3010" s="20"/>
      <c r="AF3010" s="12"/>
      <c r="AG3010" s="12"/>
      <c r="AH3010" s="12"/>
      <c r="AI3010" s="12"/>
      <c r="AJ3010" s="12"/>
      <c r="AK3010" s="12"/>
      <c r="AL3010" s="21"/>
    </row>
    <row r="3011" spans="31:38" ht="16.5" x14ac:dyDescent="0.2">
      <c r="AE3011" s="22"/>
      <c r="AF3011" s="7"/>
      <c r="AG3011" s="7"/>
      <c r="AH3011" s="7"/>
      <c r="AI3011" s="7"/>
      <c r="AJ3011" s="7"/>
      <c r="AK3011" s="7"/>
      <c r="AL3011" s="23"/>
    </row>
    <row r="3012" spans="31:38" ht="16.5" x14ac:dyDescent="0.2">
      <c r="AE3012" s="22"/>
      <c r="AF3012" s="7"/>
      <c r="AG3012" s="7"/>
      <c r="AH3012" s="7"/>
      <c r="AI3012" s="7"/>
      <c r="AJ3012" s="7"/>
      <c r="AK3012" s="7"/>
      <c r="AL3012" s="23"/>
    </row>
    <row r="3013" spans="31:38" ht="16.5" x14ac:dyDescent="0.2">
      <c r="AE3013" s="22"/>
      <c r="AF3013" s="7"/>
      <c r="AG3013" s="7"/>
      <c r="AH3013" s="7"/>
      <c r="AI3013" s="7"/>
      <c r="AJ3013" s="7"/>
      <c r="AK3013" s="7"/>
      <c r="AL3013" s="23"/>
    </row>
    <row r="3014" spans="31:38" ht="16.5" x14ac:dyDescent="0.2">
      <c r="AE3014" s="22"/>
      <c r="AF3014" s="7"/>
      <c r="AG3014" s="7"/>
      <c r="AH3014" s="7"/>
      <c r="AI3014" s="7"/>
      <c r="AJ3014" s="7"/>
      <c r="AK3014" s="7"/>
      <c r="AL3014" s="23"/>
    </row>
    <row r="3015" spans="31:38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</row>
    <row r="3016" spans="31:38" ht="16.5" x14ac:dyDescent="0.2">
      <c r="AE3016" s="20"/>
      <c r="AF3016" s="12"/>
      <c r="AG3016" s="12"/>
      <c r="AH3016" s="12"/>
      <c r="AI3016" s="12"/>
      <c r="AJ3016" s="12"/>
      <c r="AK3016" s="12"/>
      <c r="AL3016" s="21"/>
    </row>
    <row r="3017" spans="31:38" ht="16.5" x14ac:dyDescent="0.2">
      <c r="AE3017" s="22"/>
      <c r="AF3017" s="7"/>
      <c r="AG3017" s="7"/>
      <c r="AH3017" s="7"/>
      <c r="AI3017" s="7"/>
      <c r="AJ3017" s="7"/>
      <c r="AK3017" s="7"/>
      <c r="AL3017" s="23"/>
    </row>
    <row r="3018" spans="31:38" ht="16.5" x14ac:dyDescent="0.2">
      <c r="AE3018" s="22"/>
      <c r="AF3018" s="7"/>
      <c r="AG3018" s="7"/>
      <c r="AH3018" s="7"/>
      <c r="AI3018" s="7"/>
      <c r="AJ3018" s="7"/>
      <c r="AK3018" s="7"/>
      <c r="AL3018" s="23"/>
    </row>
    <row r="3019" spans="31:38" ht="16.5" x14ac:dyDescent="0.2">
      <c r="AE3019" s="22"/>
      <c r="AF3019" s="7"/>
      <c r="AG3019" s="7"/>
      <c r="AH3019" s="7"/>
      <c r="AI3019" s="7"/>
      <c r="AJ3019" s="7"/>
      <c r="AK3019" s="7"/>
      <c r="AL3019" s="23"/>
    </row>
    <row r="3020" spans="31:38" ht="16.5" x14ac:dyDescent="0.2">
      <c r="AE3020" s="22"/>
      <c r="AF3020" s="7"/>
      <c r="AG3020" s="7"/>
      <c r="AH3020" s="7"/>
      <c r="AI3020" s="7"/>
      <c r="AJ3020" s="7"/>
      <c r="AK3020" s="7"/>
      <c r="AL3020" s="23"/>
    </row>
    <row r="3021" spans="31:38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</row>
    <row r="3022" spans="31:38" ht="16.5" x14ac:dyDescent="0.2">
      <c r="AE3022" s="20"/>
      <c r="AF3022" s="12"/>
      <c r="AG3022" s="12"/>
      <c r="AH3022" s="12"/>
      <c r="AI3022" s="12"/>
      <c r="AJ3022" s="12"/>
      <c r="AK3022" s="12"/>
      <c r="AL3022" s="21"/>
    </row>
    <row r="3023" spans="31:38" ht="16.5" x14ac:dyDescent="0.2">
      <c r="AE3023" s="22"/>
      <c r="AF3023" s="7"/>
      <c r="AG3023" s="7"/>
      <c r="AH3023" s="7"/>
      <c r="AI3023" s="7"/>
      <c r="AJ3023" s="7"/>
      <c r="AK3023" s="7"/>
      <c r="AL3023" s="23"/>
    </row>
    <row r="3024" spans="31:38" ht="16.5" x14ac:dyDescent="0.2">
      <c r="AE3024" s="22"/>
      <c r="AF3024" s="7"/>
      <c r="AG3024" s="7"/>
      <c r="AH3024" s="7"/>
      <c r="AI3024" s="7"/>
      <c r="AJ3024" s="7"/>
      <c r="AK3024" s="7"/>
      <c r="AL3024" s="23"/>
    </row>
    <row r="3025" spans="31:38" ht="16.5" x14ac:dyDescent="0.2">
      <c r="AE3025" s="22"/>
      <c r="AF3025" s="7"/>
      <c r="AG3025" s="7"/>
      <c r="AH3025" s="7"/>
      <c r="AI3025" s="7"/>
      <c r="AJ3025" s="7"/>
      <c r="AK3025" s="7"/>
      <c r="AL3025" s="23"/>
    </row>
    <row r="3026" spans="31:38" ht="16.5" x14ac:dyDescent="0.2">
      <c r="AE3026" s="22"/>
      <c r="AF3026" s="7"/>
      <c r="AG3026" s="7"/>
      <c r="AH3026" s="7"/>
      <c r="AI3026" s="7"/>
      <c r="AJ3026" s="7"/>
      <c r="AK3026" s="7"/>
      <c r="AL3026" s="23"/>
    </row>
    <row r="3027" spans="31:38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</row>
    <row r="3028" spans="31:38" ht="16.5" x14ac:dyDescent="0.2">
      <c r="AE3028" s="20"/>
      <c r="AF3028" s="12"/>
      <c r="AG3028" s="12"/>
      <c r="AH3028" s="12"/>
      <c r="AI3028" s="12"/>
      <c r="AJ3028" s="12"/>
      <c r="AK3028" s="12"/>
      <c r="AL3028" s="21"/>
    </row>
    <row r="3029" spans="31:38" ht="16.5" x14ac:dyDescent="0.2">
      <c r="AE3029" s="22"/>
      <c r="AF3029" s="7"/>
      <c r="AG3029" s="7"/>
      <c r="AH3029" s="7"/>
      <c r="AI3029" s="7"/>
      <c r="AJ3029" s="7"/>
      <c r="AK3029" s="7"/>
      <c r="AL3029" s="23"/>
    </row>
    <row r="3030" spans="31:38" ht="16.5" x14ac:dyDescent="0.2">
      <c r="AE3030" s="22"/>
      <c r="AF3030" s="7"/>
      <c r="AG3030" s="7"/>
      <c r="AH3030" s="7"/>
      <c r="AI3030" s="7"/>
      <c r="AJ3030" s="7"/>
      <c r="AK3030" s="7"/>
      <c r="AL3030" s="23"/>
    </row>
    <row r="3031" spans="31:38" ht="16.5" x14ac:dyDescent="0.2">
      <c r="AE3031" s="22"/>
      <c r="AF3031" s="7"/>
      <c r="AG3031" s="7"/>
      <c r="AH3031" s="7"/>
      <c r="AI3031" s="7"/>
      <c r="AJ3031" s="7"/>
      <c r="AK3031" s="7"/>
      <c r="AL3031" s="23"/>
    </row>
    <row r="3032" spans="31:38" ht="16.5" x14ac:dyDescent="0.2">
      <c r="AE3032" s="22"/>
      <c r="AF3032" s="7"/>
      <c r="AG3032" s="7"/>
      <c r="AH3032" s="7"/>
      <c r="AI3032" s="7"/>
      <c r="AJ3032" s="7"/>
      <c r="AK3032" s="7"/>
      <c r="AL3032" s="23"/>
    </row>
    <row r="3033" spans="31:38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</row>
    <row r="3034" spans="31:38" ht="16.5" x14ac:dyDescent="0.2">
      <c r="AE3034" s="20"/>
      <c r="AF3034" s="12"/>
      <c r="AG3034" s="12"/>
      <c r="AH3034" s="12"/>
      <c r="AI3034" s="12"/>
      <c r="AJ3034" s="12"/>
      <c r="AK3034" s="12"/>
      <c r="AL3034" s="21"/>
    </row>
    <row r="3035" spans="31:38" ht="16.5" x14ac:dyDescent="0.2">
      <c r="AE3035" s="22"/>
      <c r="AF3035" s="7"/>
      <c r="AG3035" s="7"/>
      <c r="AH3035" s="7"/>
      <c r="AI3035" s="7"/>
      <c r="AJ3035" s="7"/>
      <c r="AK3035" s="7"/>
      <c r="AL3035" s="23"/>
    </row>
    <row r="3036" spans="31:38" ht="16.5" x14ac:dyDescent="0.2">
      <c r="AE3036" s="22"/>
      <c r="AF3036" s="7"/>
      <c r="AG3036" s="7"/>
      <c r="AH3036" s="7"/>
      <c r="AI3036" s="7"/>
      <c r="AJ3036" s="7"/>
      <c r="AK3036" s="7"/>
      <c r="AL3036" s="23"/>
    </row>
    <row r="3037" spans="31:38" ht="16.5" x14ac:dyDescent="0.2">
      <c r="AE3037" s="22"/>
      <c r="AF3037" s="7"/>
      <c r="AG3037" s="7"/>
      <c r="AH3037" s="7"/>
      <c r="AI3037" s="7"/>
      <c r="AJ3037" s="7"/>
      <c r="AK3037" s="7"/>
      <c r="AL3037" s="23"/>
    </row>
    <row r="3038" spans="31:38" ht="16.5" x14ac:dyDescent="0.2">
      <c r="AE3038" s="22"/>
      <c r="AF3038" s="7"/>
      <c r="AG3038" s="7"/>
      <c r="AH3038" s="7"/>
      <c r="AI3038" s="7"/>
      <c r="AJ3038" s="7"/>
      <c r="AK3038" s="7"/>
      <c r="AL3038" s="23"/>
    </row>
    <row r="3039" spans="31:38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</row>
    <row r="3040" spans="31:38" ht="16.5" x14ac:dyDescent="0.2">
      <c r="AE3040" s="20"/>
      <c r="AF3040" s="12"/>
      <c r="AG3040" s="12"/>
      <c r="AH3040" s="12"/>
      <c r="AI3040" s="12"/>
      <c r="AJ3040" s="12"/>
      <c r="AK3040" s="12"/>
      <c r="AL3040" s="21"/>
    </row>
    <row r="3041" spans="31:38" ht="16.5" x14ac:dyDescent="0.2">
      <c r="AE3041" s="22"/>
      <c r="AF3041" s="7"/>
      <c r="AG3041" s="7"/>
      <c r="AH3041" s="7"/>
      <c r="AI3041" s="7"/>
      <c r="AJ3041" s="7"/>
      <c r="AK3041" s="7"/>
      <c r="AL3041" s="23"/>
    </row>
    <row r="3042" spans="31:38" ht="16.5" x14ac:dyDescent="0.2">
      <c r="AE3042" s="22"/>
      <c r="AF3042" s="7"/>
      <c r="AG3042" s="7"/>
      <c r="AH3042" s="7"/>
      <c r="AI3042" s="7"/>
      <c r="AJ3042" s="7"/>
      <c r="AK3042" s="7"/>
      <c r="AL3042" s="23"/>
    </row>
    <row r="3043" spans="31:38" ht="16.5" x14ac:dyDescent="0.2">
      <c r="AE3043" s="22"/>
      <c r="AF3043" s="7"/>
      <c r="AG3043" s="7"/>
      <c r="AH3043" s="7"/>
      <c r="AI3043" s="7"/>
      <c r="AJ3043" s="7"/>
      <c r="AK3043" s="7"/>
      <c r="AL3043" s="23"/>
    </row>
    <row r="3044" spans="31:38" ht="16.5" x14ac:dyDescent="0.2">
      <c r="AE3044" s="22"/>
      <c r="AF3044" s="7"/>
      <c r="AG3044" s="7"/>
      <c r="AH3044" s="7"/>
      <c r="AI3044" s="7"/>
      <c r="AJ3044" s="7"/>
      <c r="AK3044" s="7"/>
      <c r="AL3044" s="23"/>
    </row>
    <row r="3045" spans="31:38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</row>
    <row r="3046" spans="31:38" ht="16.5" x14ac:dyDescent="0.2">
      <c r="AE3046" s="20"/>
      <c r="AF3046" s="12"/>
      <c r="AG3046" s="12"/>
      <c r="AH3046" s="12"/>
      <c r="AI3046" s="12"/>
      <c r="AJ3046" s="12"/>
      <c r="AK3046" s="12"/>
      <c r="AL3046" s="21"/>
    </row>
    <row r="3047" spans="31:38" ht="16.5" x14ac:dyDescent="0.2">
      <c r="AE3047" s="22"/>
      <c r="AF3047" s="7"/>
      <c r="AG3047" s="7"/>
      <c r="AH3047" s="7"/>
      <c r="AI3047" s="7"/>
      <c r="AJ3047" s="7"/>
      <c r="AK3047" s="7"/>
      <c r="AL3047" s="23"/>
    </row>
    <row r="3048" spans="31:38" ht="16.5" x14ac:dyDescent="0.2">
      <c r="AE3048" s="22"/>
      <c r="AF3048" s="7"/>
      <c r="AG3048" s="7"/>
      <c r="AH3048" s="7"/>
      <c r="AI3048" s="7"/>
      <c r="AJ3048" s="7"/>
      <c r="AK3048" s="7"/>
      <c r="AL3048" s="23"/>
    </row>
    <row r="3049" spans="31:38" ht="16.5" x14ac:dyDescent="0.2">
      <c r="AE3049" s="22"/>
      <c r="AF3049" s="7"/>
      <c r="AG3049" s="7"/>
      <c r="AH3049" s="7"/>
      <c r="AI3049" s="7"/>
      <c r="AJ3049" s="7"/>
      <c r="AK3049" s="7"/>
      <c r="AL3049" s="23"/>
    </row>
    <row r="3050" spans="31:38" ht="16.5" x14ac:dyDescent="0.2">
      <c r="AE3050" s="22"/>
      <c r="AF3050" s="7"/>
      <c r="AG3050" s="7"/>
      <c r="AH3050" s="7"/>
      <c r="AI3050" s="7"/>
      <c r="AJ3050" s="7"/>
      <c r="AK3050" s="7"/>
      <c r="AL3050" s="23"/>
    </row>
    <row r="3051" spans="31:38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</row>
    <row r="3052" spans="31:38" ht="16.5" x14ac:dyDescent="0.2">
      <c r="AE3052" s="20"/>
      <c r="AF3052" s="12"/>
      <c r="AG3052" s="12"/>
      <c r="AH3052" s="12"/>
      <c r="AI3052" s="12"/>
      <c r="AJ3052" s="12"/>
      <c r="AK3052" s="12"/>
      <c r="AL3052" s="21"/>
    </row>
    <row r="3053" spans="31:38" ht="16.5" x14ac:dyDescent="0.2">
      <c r="AE3053" s="22"/>
      <c r="AF3053" s="7"/>
      <c r="AG3053" s="7"/>
      <c r="AH3053" s="7"/>
      <c r="AI3053" s="7"/>
      <c r="AJ3053" s="7"/>
      <c r="AK3053" s="7"/>
      <c r="AL3053" s="23"/>
    </row>
    <row r="3054" spans="31:38" ht="16.5" x14ac:dyDescent="0.2">
      <c r="AE3054" s="22"/>
      <c r="AF3054" s="7"/>
      <c r="AG3054" s="7"/>
      <c r="AH3054" s="7"/>
      <c r="AI3054" s="7"/>
      <c r="AJ3054" s="7"/>
      <c r="AK3054" s="7"/>
      <c r="AL3054" s="23"/>
    </row>
    <row r="3055" spans="31:38" ht="16.5" x14ac:dyDescent="0.2">
      <c r="AE3055" s="22"/>
      <c r="AF3055" s="7"/>
      <c r="AG3055" s="7"/>
      <c r="AH3055" s="7"/>
      <c r="AI3055" s="7"/>
      <c r="AJ3055" s="7"/>
      <c r="AK3055" s="7"/>
      <c r="AL3055" s="23"/>
    </row>
    <row r="3056" spans="31:38" ht="16.5" x14ac:dyDescent="0.2">
      <c r="AE3056" s="22"/>
      <c r="AF3056" s="7"/>
      <c r="AG3056" s="7"/>
      <c r="AH3056" s="7"/>
      <c r="AI3056" s="7"/>
      <c r="AJ3056" s="7"/>
      <c r="AK3056" s="7"/>
      <c r="AL3056" s="23"/>
    </row>
    <row r="3057" spans="31:38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</row>
    <row r="3058" spans="31:38" ht="16.5" x14ac:dyDescent="0.2">
      <c r="AE3058" s="20"/>
      <c r="AF3058" s="12"/>
      <c r="AG3058" s="12"/>
      <c r="AH3058" s="12"/>
      <c r="AI3058" s="12"/>
      <c r="AJ3058" s="12"/>
      <c r="AK3058" s="12"/>
      <c r="AL3058" s="21"/>
    </row>
    <row r="3059" spans="31:38" ht="16.5" x14ac:dyDescent="0.2">
      <c r="AE3059" s="22"/>
      <c r="AF3059" s="7"/>
      <c r="AG3059" s="7"/>
      <c r="AH3059" s="7"/>
      <c r="AI3059" s="7"/>
      <c r="AJ3059" s="7"/>
      <c r="AK3059" s="7"/>
      <c r="AL3059" s="23"/>
    </row>
    <row r="3060" spans="31:38" ht="16.5" x14ac:dyDescent="0.2">
      <c r="AE3060" s="22"/>
      <c r="AF3060" s="7"/>
      <c r="AG3060" s="7"/>
      <c r="AH3060" s="7"/>
      <c r="AI3060" s="7"/>
      <c r="AJ3060" s="7"/>
      <c r="AK3060" s="7"/>
      <c r="AL3060" s="23"/>
    </row>
    <row r="3061" spans="31:38" ht="16.5" x14ac:dyDescent="0.2">
      <c r="AE3061" s="22"/>
      <c r="AF3061" s="7"/>
      <c r="AG3061" s="7"/>
      <c r="AH3061" s="7"/>
      <c r="AI3061" s="7"/>
      <c r="AJ3061" s="7"/>
      <c r="AK3061" s="7"/>
      <c r="AL3061" s="23"/>
    </row>
    <row r="3062" spans="31:38" ht="16.5" x14ac:dyDescent="0.2">
      <c r="AE3062" s="22"/>
      <c r="AF3062" s="7"/>
      <c r="AG3062" s="7"/>
      <c r="AH3062" s="7"/>
      <c r="AI3062" s="7"/>
      <c r="AJ3062" s="7"/>
      <c r="AK3062" s="7"/>
      <c r="AL3062" s="23"/>
    </row>
    <row r="3063" spans="31:38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</row>
    <row r="3064" spans="31:38" ht="16.5" x14ac:dyDescent="0.2">
      <c r="AE3064" s="20"/>
      <c r="AF3064" s="12"/>
      <c r="AG3064" s="12"/>
      <c r="AH3064" s="12"/>
      <c r="AI3064" s="12"/>
      <c r="AJ3064" s="12"/>
      <c r="AK3064" s="12"/>
      <c r="AL3064" s="21"/>
    </row>
    <row r="3065" spans="31:38" ht="16.5" x14ac:dyDescent="0.2">
      <c r="AE3065" s="22"/>
      <c r="AF3065" s="7"/>
      <c r="AG3065" s="7"/>
      <c r="AH3065" s="7"/>
      <c r="AI3065" s="7"/>
      <c r="AJ3065" s="7"/>
      <c r="AK3065" s="7"/>
      <c r="AL3065" s="23"/>
    </row>
    <row r="3066" spans="31:38" ht="16.5" x14ac:dyDescent="0.2">
      <c r="AE3066" s="22"/>
      <c r="AF3066" s="7"/>
      <c r="AG3066" s="7"/>
      <c r="AH3066" s="7"/>
      <c r="AI3066" s="7"/>
      <c r="AJ3066" s="7"/>
      <c r="AK3066" s="7"/>
      <c r="AL3066" s="23"/>
    </row>
    <row r="3067" spans="31:38" ht="16.5" x14ac:dyDescent="0.2">
      <c r="AE3067" s="22"/>
      <c r="AF3067" s="7"/>
      <c r="AG3067" s="7"/>
      <c r="AH3067" s="7"/>
      <c r="AI3067" s="7"/>
      <c r="AJ3067" s="7"/>
      <c r="AK3067" s="7"/>
      <c r="AL3067" s="23"/>
    </row>
    <row r="3068" spans="31:38" ht="16.5" x14ac:dyDescent="0.2">
      <c r="AE3068" s="22"/>
      <c r="AF3068" s="7"/>
      <c r="AG3068" s="7"/>
      <c r="AH3068" s="7"/>
      <c r="AI3068" s="7"/>
      <c r="AJ3068" s="7"/>
      <c r="AK3068" s="7"/>
      <c r="AL3068" s="23"/>
    </row>
    <row r="3069" spans="31:38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</row>
    <row r="3070" spans="31:38" ht="16.5" x14ac:dyDescent="0.2">
      <c r="AE3070" s="20"/>
      <c r="AF3070" s="12"/>
      <c r="AG3070" s="12"/>
      <c r="AH3070" s="12"/>
      <c r="AI3070" s="12"/>
      <c r="AJ3070" s="12"/>
      <c r="AK3070" s="12"/>
      <c r="AL3070" s="21"/>
    </row>
    <row r="3071" spans="31:38" ht="16.5" x14ac:dyDescent="0.2">
      <c r="AE3071" s="22"/>
      <c r="AF3071" s="7"/>
      <c r="AG3071" s="7"/>
      <c r="AH3071" s="7"/>
      <c r="AI3071" s="7"/>
      <c r="AJ3071" s="7"/>
      <c r="AK3071" s="7"/>
      <c r="AL3071" s="23"/>
    </row>
    <row r="3072" spans="31:38" ht="16.5" x14ac:dyDescent="0.2">
      <c r="AE3072" s="22"/>
      <c r="AF3072" s="7"/>
      <c r="AG3072" s="7"/>
      <c r="AH3072" s="7"/>
      <c r="AI3072" s="7"/>
      <c r="AJ3072" s="7"/>
      <c r="AK3072" s="7"/>
      <c r="AL3072" s="23"/>
    </row>
    <row r="3073" spans="31:38" ht="16.5" x14ac:dyDescent="0.2">
      <c r="AE3073" s="22"/>
      <c r="AF3073" s="7"/>
      <c r="AG3073" s="7"/>
      <c r="AH3073" s="7"/>
      <c r="AI3073" s="7"/>
      <c r="AJ3073" s="7"/>
      <c r="AK3073" s="7"/>
      <c r="AL3073" s="23"/>
    </row>
    <row r="3074" spans="31:38" ht="16.5" x14ac:dyDescent="0.2">
      <c r="AE3074" s="22"/>
      <c r="AF3074" s="7"/>
      <c r="AG3074" s="7"/>
      <c r="AH3074" s="7"/>
      <c r="AI3074" s="7"/>
      <c r="AJ3074" s="7"/>
      <c r="AK3074" s="7"/>
      <c r="AL3074" s="23"/>
    </row>
    <row r="3075" spans="31:38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</row>
    <row r="3076" spans="31:38" ht="16.5" x14ac:dyDescent="0.2">
      <c r="AE3076" s="20"/>
      <c r="AF3076" s="12"/>
      <c r="AG3076" s="12"/>
      <c r="AH3076" s="12"/>
      <c r="AI3076" s="12"/>
      <c r="AJ3076" s="12"/>
      <c r="AK3076" s="12"/>
      <c r="AL3076" s="21"/>
    </row>
    <row r="3077" spans="31:38" ht="16.5" x14ac:dyDescent="0.2">
      <c r="AE3077" s="22"/>
      <c r="AF3077" s="7"/>
      <c r="AG3077" s="7"/>
      <c r="AH3077" s="7"/>
      <c r="AI3077" s="7"/>
      <c r="AJ3077" s="7"/>
      <c r="AK3077" s="7"/>
      <c r="AL3077" s="23"/>
    </row>
    <row r="3078" spans="31:38" ht="16.5" x14ac:dyDescent="0.2">
      <c r="AE3078" s="22"/>
      <c r="AF3078" s="7"/>
      <c r="AG3078" s="7"/>
      <c r="AH3078" s="7"/>
      <c r="AI3078" s="7"/>
      <c r="AJ3078" s="7"/>
      <c r="AK3078" s="7"/>
      <c r="AL3078" s="23"/>
    </row>
    <row r="3079" spans="31:38" ht="16.5" x14ac:dyDescent="0.2">
      <c r="AE3079" s="22"/>
      <c r="AF3079" s="7"/>
      <c r="AG3079" s="7"/>
      <c r="AH3079" s="7"/>
      <c r="AI3079" s="7"/>
      <c r="AJ3079" s="7"/>
      <c r="AK3079" s="7"/>
      <c r="AL3079" s="23"/>
    </row>
    <row r="3080" spans="31:38" ht="16.5" x14ac:dyDescent="0.2">
      <c r="AE3080" s="22"/>
      <c r="AF3080" s="7"/>
      <c r="AG3080" s="7"/>
      <c r="AH3080" s="7"/>
      <c r="AI3080" s="7"/>
      <c r="AJ3080" s="7"/>
      <c r="AK3080" s="7"/>
      <c r="AL3080" s="23"/>
    </row>
    <row r="3081" spans="31:38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</row>
    <row r="3082" spans="31:38" ht="16.5" x14ac:dyDescent="0.2">
      <c r="AE3082" s="20"/>
      <c r="AF3082" s="12"/>
      <c r="AG3082" s="12"/>
      <c r="AH3082" s="12"/>
      <c r="AI3082" s="12"/>
      <c r="AJ3082" s="12"/>
      <c r="AK3082" s="12"/>
      <c r="AL3082" s="21"/>
    </row>
    <row r="3083" spans="31:38" ht="16.5" x14ac:dyDescent="0.2">
      <c r="AE3083" s="22"/>
      <c r="AF3083" s="7"/>
      <c r="AG3083" s="7"/>
      <c r="AH3083" s="7"/>
      <c r="AI3083" s="7"/>
      <c r="AJ3083" s="7"/>
      <c r="AK3083" s="7"/>
      <c r="AL3083" s="23"/>
    </row>
    <row r="3084" spans="31:38" ht="16.5" x14ac:dyDescent="0.2">
      <c r="AE3084" s="22"/>
      <c r="AF3084" s="7"/>
      <c r="AG3084" s="7"/>
      <c r="AH3084" s="7"/>
      <c r="AI3084" s="7"/>
      <c r="AJ3084" s="7"/>
      <c r="AK3084" s="7"/>
      <c r="AL3084" s="23"/>
    </row>
    <row r="3085" spans="31:38" ht="16.5" x14ac:dyDescent="0.2">
      <c r="AE3085" s="22"/>
      <c r="AF3085" s="7"/>
      <c r="AG3085" s="7"/>
      <c r="AH3085" s="7"/>
      <c r="AI3085" s="7"/>
      <c r="AJ3085" s="7"/>
      <c r="AK3085" s="7"/>
      <c r="AL3085" s="23"/>
    </row>
    <row r="3086" spans="31:38" ht="16.5" x14ac:dyDescent="0.2">
      <c r="AE3086" s="22"/>
      <c r="AF3086" s="7"/>
      <c r="AG3086" s="7"/>
      <c r="AH3086" s="7"/>
      <c r="AI3086" s="7"/>
      <c r="AJ3086" s="7"/>
      <c r="AK3086" s="7"/>
      <c r="AL3086" s="23"/>
    </row>
    <row r="3087" spans="31:38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</row>
    <row r="3088" spans="31:38" ht="16.5" x14ac:dyDescent="0.2">
      <c r="AE3088" s="20"/>
      <c r="AF3088" s="12"/>
      <c r="AG3088" s="12"/>
      <c r="AH3088" s="12"/>
      <c r="AI3088" s="12"/>
      <c r="AJ3088" s="12"/>
      <c r="AK3088" s="12"/>
      <c r="AL3088" s="21"/>
    </row>
    <row r="3089" spans="31:38" ht="16.5" x14ac:dyDescent="0.2">
      <c r="AE3089" s="22"/>
      <c r="AF3089" s="7"/>
      <c r="AG3089" s="7"/>
      <c r="AH3089" s="7"/>
      <c r="AI3089" s="7"/>
      <c r="AJ3089" s="7"/>
      <c r="AK3089" s="7"/>
      <c r="AL3089" s="23"/>
    </row>
    <row r="3090" spans="31:38" ht="16.5" x14ac:dyDescent="0.2">
      <c r="AE3090" s="22"/>
      <c r="AF3090" s="7"/>
      <c r="AG3090" s="7"/>
      <c r="AH3090" s="7"/>
      <c r="AI3090" s="7"/>
      <c r="AJ3090" s="7"/>
      <c r="AK3090" s="7"/>
      <c r="AL3090" s="23"/>
    </row>
    <row r="3091" spans="31:38" ht="16.5" x14ac:dyDescent="0.2">
      <c r="AE3091" s="22"/>
      <c r="AF3091" s="7"/>
      <c r="AG3091" s="7"/>
      <c r="AH3091" s="7"/>
      <c r="AI3091" s="7"/>
      <c r="AJ3091" s="7"/>
      <c r="AK3091" s="7"/>
      <c r="AL3091" s="23"/>
    </row>
    <row r="3092" spans="31:38" ht="16.5" x14ac:dyDescent="0.2">
      <c r="AE3092" s="22"/>
      <c r="AF3092" s="7"/>
      <c r="AG3092" s="7"/>
      <c r="AH3092" s="7"/>
      <c r="AI3092" s="7"/>
      <c r="AJ3092" s="7"/>
      <c r="AK3092" s="7"/>
      <c r="AL3092" s="23"/>
    </row>
    <row r="3093" spans="31:38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</row>
    <row r="3094" spans="31:38" ht="16.5" x14ac:dyDescent="0.2">
      <c r="AE3094" s="20"/>
      <c r="AF3094" s="12"/>
      <c r="AG3094" s="12"/>
      <c r="AH3094" s="12"/>
      <c r="AI3094" s="12"/>
      <c r="AJ3094" s="12"/>
      <c r="AK3094" s="12"/>
      <c r="AL3094" s="21"/>
    </row>
    <row r="3095" spans="31:38" ht="16.5" x14ac:dyDescent="0.2">
      <c r="AE3095" s="22"/>
      <c r="AF3095" s="7"/>
      <c r="AG3095" s="7"/>
      <c r="AH3095" s="7"/>
      <c r="AI3095" s="7"/>
      <c r="AJ3095" s="7"/>
      <c r="AK3095" s="7"/>
      <c r="AL3095" s="23"/>
    </row>
    <row r="3096" spans="31:38" ht="16.5" x14ac:dyDescent="0.2">
      <c r="AE3096" s="22"/>
      <c r="AF3096" s="7"/>
      <c r="AG3096" s="7"/>
      <c r="AH3096" s="7"/>
      <c r="AI3096" s="7"/>
      <c r="AJ3096" s="7"/>
      <c r="AK3096" s="7"/>
      <c r="AL3096" s="23"/>
    </row>
    <row r="3097" spans="31:38" ht="16.5" x14ac:dyDescent="0.2">
      <c r="AE3097" s="22"/>
      <c r="AF3097" s="7"/>
      <c r="AG3097" s="7"/>
      <c r="AH3097" s="7"/>
      <c r="AI3097" s="7"/>
      <c r="AJ3097" s="7"/>
      <c r="AK3097" s="7"/>
      <c r="AL3097" s="23"/>
    </row>
    <row r="3098" spans="31:38" ht="16.5" x14ac:dyDescent="0.2">
      <c r="AE3098" s="22"/>
      <c r="AF3098" s="7"/>
      <c r="AG3098" s="7"/>
      <c r="AH3098" s="7"/>
      <c r="AI3098" s="7"/>
      <c r="AJ3098" s="7"/>
      <c r="AK3098" s="7"/>
      <c r="AL3098" s="23"/>
    </row>
    <row r="3099" spans="31:38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</row>
    <row r="3100" spans="31:38" ht="16.5" x14ac:dyDescent="0.2">
      <c r="AE3100" s="20"/>
      <c r="AF3100" s="12"/>
      <c r="AG3100" s="12"/>
      <c r="AH3100" s="12"/>
      <c r="AI3100" s="12"/>
      <c r="AJ3100" s="12"/>
      <c r="AK3100" s="12"/>
      <c r="AL3100" s="21"/>
    </row>
    <row r="3101" spans="31:38" ht="16.5" x14ac:dyDescent="0.2">
      <c r="AE3101" s="22"/>
      <c r="AF3101" s="7"/>
      <c r="AG3101" s="7"/>
      <c r="AH3101" s="7"/>
      <c r="AI3101" s="7"/>
      <c r="AJ3101" s="7"/>
      <c r="AK3101" s="7"/>
      <c r="AL3101" s="23"/>
    </row>
    <row r="3102" spans="31:38" ht="16.5" x14ac:dyDescent="0.2">
      <c r="AE3102" s="22"/>
      <c r="AF3102" s="7"/>
      <c r="AG3102" s="7"/>
      <c r="AH3102" s="7"/>
      <c r="AI3102" s="7"/>
      <c r="AJ3102" s="7"/>
      <c r="AK3102" s="7"/>
      <c r="AL3102" s="23"/>
    </row>
    <row r="3103" spans="31:38" ht="16.5" x14ac:dyDescent="0.2">
      <c r="AE3103" s="22"/>
      <c r="AF3103" s="7"/>
      <c r="AG3103" s="7"/>
      <c r="AH3103" s="7"/>
      <c r="AI3103" s="7"/>
      <c r="AJ3103" s="7"/>
      <c r="AK3103" s="7"/>
      <c r="AL3103" s="23"/>
    </row>
    <row r="3104" spans="31:38" ht="16.5" x14ac:dyDescent="0.2">
      <c r="AE3104" s="22"/>
      <c r="AF3104" s="7"/>
      <c r="AG3104" s="7"/>
      <c r="AH3104" s="7"/>
      <c r="AI3104" s="7"/>
      <c r="AJ3104" s="7"/>
      <c r="AK3104" s="7"/>
      <c r="AL3104" s="23"/>
    </row>
    <row r="3105" spans="31:38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</row>
    <row r="3106" spans="31:38" ht="16.5" x14ac:dyDescent="0.2">
      <c r="AE3106" s="20"/>
      <c r="AF3106" s="12"/>
      <c r="AG3106" s="12"/>
      <c r="AH3106" s="12"/>
      <c r="AI3106" s="12"/>
      <c r="AJ3106" s="12"/>
      <c r="AK3106" s="12"/>
      <c r="AL3106" s="21"/>
    </row>
    <row r="3107" spans="31:38" ht="16.5" x14ac:dyDescent="0.2">
      <c r="AE3107" s="22"/>
      <c r="AF3107" s="7"/>
      <c r="AG3107" s="7"/>
      <c r="AH3107" s="7"/>
      <c r="AI3107" s="7"/>
      <c r="AJ3107" s="7"/>
      <c r="AK3107" s="7"/>
      <c r="AL3107" s="23"/>
    </row>
    <row r="3108" spans="31:38" ht="16.5" x14ac:dyDescent="0.2">
      <c r="AE3108" s="22"/>
      <c r="AF3108" s="7"/>
      <c r="AG3108" s="7"/>
      <c r="AH3108" s="7"/>
      <c r="AI3108" s="7"/>
      <c r="AJ3108" s="7"/>
      <c r="AK3108" s="7"/>
      <c r="AL3108" s="23"/>
    </row>
    <row r="3109" spans="31:38" ht="16.5" x14ac:dyDescent="0.2">
      <c r="AE3109" s="22"/>
      <c r="AF3109" s="7"/>
      <c r="AG3109" s="7"/>
      <c r="AH3109" s="7"/>
      <c r="AI3109" s="7"/>
      <c r="AJ3109" s="7"/>
      <c r="AK3109" s="7"/>
      <c r="AL3109" s="23"/>
    </row>
    <row r="3110" spans="31:38" ht="16.5" x14ac:dyDescent="0.2">
      <c r="AE3110" s="22"/>
      <c r="AF3110" s="7"/>
      <c r="AG3110" s="7"/>
      <c r="AH3110" s="7"/>
      <c r="AI3110" s="7"/>
      <c r="AJ3110" s="7"/>
      <c r="AK3110" s="7"/>
      <c r="AL3110" s="23"/>
    </row>
    <row r="3111" spans="31:38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</row>
    <row r="3112" spans="31:38" ht="16.5" x14ac:dyDescent="0.2">
      <c r="AE3112" s="20"/>
      <c r="AF3112" s="12"/>
      <c r="AG3112" s="12"/>
      <c r="AH3112" s="12"/>
      <c r="AI3112" s="12"/>
      <c r="AJ3112" s="12"/>
      <c r="AK3112" s="12"/>
      <c r="AL3112" s="21"/>
    </row>
    <row r="3113" spans="31:38" ht="16.5" x14ac:dyDescent="0.2">
      <c r="AE3113" s="22"/>
      <c r="AF3113" s="7"/>
      <c r="AG3113" s="7"/>
      <c r="AH3113" s="7"/>
      <c r="AI3113" s="7"/>
      <c r="AJ3113" s="7"/>
      <c r="AK3113" s="7"/>
      <c r="AL3113" s="23"/>
    </row>
    <row r="3114" spans="31:38" ht="16.5" x14ac:dyDescent="0.2">
      <c r="AE3114" s="22"/>
      <c r="AF3114" s="7"/>
      <c r="AG3114" s="7"/>
      <c r="AH3114" s="7"/>
      <c r="AI3114" s="7"/>
      <c r="AJ3114" s="7"/>
      <c r="AK3114" s="7"/>
      <c r="AL3114" s="23"/>
    </row>
    <row r="3115" spans="31:38" ht="16.5" x14ac:dyDescent="0.2">
      <c r="AE3115" s="22"/>
      <c r="AF3115" s="7"/>
      <c r="AG3115" s="7"/>
      <c r="AH3115" s="7"/>
      <c r="AI3115" s="7"/>
      <c r="AJ3115" s="7"/>
      <c r="AK3115" s="7"/>
      <c r="AL3115" s="23"/>
    </row>
    <row r="3116" spans="31:38" ht="16.5" x14ac:dyDescent="0.2">
      <c r="AE3116" s="22"/>
      <c r="AF3116" s="7"/>
      <c r="AG3116" s="7"/>
      <c r="AH3116" s="7"/>
      <c r="AI3116" s="7"/>
      <c r="AJ3116" s="7"/>
      <c r="AK3116" s="7"/>
      <c r="AL3116" s="23"/>
    </row>
    <row r="3117" spans="31:38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</row>
    <row r="3118" spans="31:38" ht="16.5" x14ac:dyDescent="0.2">
      <c r="AE3118" s="20"/>
      <c r="AF3118" s="12"/>
      <c r="AG3118" s="12"/>
      <c r="AH3118" s="12"/>
      <c r="AI3118" s="12"/>
      <c r="AJ3118" s="12"/>
      <c r="AK3118" s="12"/>
      <c r="AL3118" s="21"/>
    </row>
    <row r="3119" spans="31:38" ht="16.5" x14ac:dyDescent="0.2">
      <c r="AE3119" s="22"/>
      <c r="AF3119" s="7"/>
      <c r="AG3119" s="7"/>
      <c r="AH3119" s="7"/>
      <c r="AI3119" s="7"/>
      <c r="AJ3119" s="7"/>
      <c r="AK3119" s="7"/>
      <c r="AL3119" s="23"/>
    </row>
    <row r="3120" spans="31:38" ht="16.5" x14ac:dyDescent="0.2">
      <c r="AE3120" s="22"/>
      <c r="AF3120" s="7"/>
      <c r="AG3120" s="7"/>
      <c r="AH3120" s="7"/>
      <c r="AI3120" s="7"/>
      <c r="AJ3120" s="7"/>
      <c r="AK3120" s="7"/>
      <c r="AL3120" s="23"/>
    </row>
    <row r="3121" spans="31:38" ht="16.5" x14ac:dyDescent="0.2">
      <c r="AE3121" s="22"/>
      <c r="AF3121" s="7"/>
      <c r="AG3121" s="7"/>
      <c r="AH3121" s="7"/>
      <c r="AI3121" s="7"/>
      <c r="AJ3121" s="7"/>
      <c r="AK3121" s="7"/>
      <c r="AL3121" s="23"/>
    </row>
    <row r="3122" spans="31:38" ht="16.5" x14ac:dyDescent="0.2">
      <c r="AE3122" s="22"/>
      <c r="AF3122" s="7"/>
      <c r="AG3122" s="7"/>
      <c r="AH3122" s="7"/>
      <c r="AI3122" s="7"/>
      <c r="AJ3122" s="7"/>
      <c r="AK3122" s="7"/>
      <c r="AL3122" s="23"/>
    </row>
    <row r="3123" spans="31:38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</row>
    <row r="3124" spans="31:38" ht="16.5" x14ac:dyDescent="0.2">
      <c r="AE3124" s="20"/>
      <c r="AF3124" s="12"/>
      <c r="AG3124" s="12"/>
      <c r="AH3124" s="12"/>
      <c r="AI3124" s="12"/>
      <c r="AJ3124" s="12"/>
      <c r="AK3124" s="12"/>
      <c r="AL3124" s="21"/>
    </row>
    <row r="3125" spans="31:38" ht="16.5" x14ac:dyDescent="0.2">
      <c r="AE3125" s="22"/>
      <c r="AF3125" s="7"/>
      <c r="AG3125" s="7"/>
      <c r="AH3125" s="7"/>
      <c r="AI3125" s="7"/>
      <c r="AJ3125" s="7"/>
      <c r="AK3125" s="7"/>
      <c r="AL3125" s="23"/>
    </row>
    <row r="3126" spans="31:38" ht="16.5" x14ac:dyDescent="0.2">
      <c r="AE3126" s="22"/>
      <c r="AF3126" s="7"/>
      <c r="AG3126" s="7"/>
      <c r="AH3126" s="7"/>
      <c r="AI3126" s="7"/>
      <c r="AJ3126" s="7"/>
      <c r="AK3126" s="7"/>
      <c r="AL3126" s="23"/>
    </row>
    <row r="3127" spans="31:38" ht="16.5" x14ac:dyDescent="0.2">
      <c r="AE3127" s="22"/>
      <c r="AF3127" s="7"/>
      <c r="AG3127" s="7"/>
      <c r="AH3127" s="7"/>
      <c r="AI3127" s="7"/>
      <c r="AJ3127" s="7"/>
      <c r="AK3127" s="7"/>
      <c r="AL3127" s="23"/>
    </row>
    <row r="3128" spans="31:38" ht="16.5" x14ac:dyDescent="0.2">
      <c r="AE3128" s="22"/>
      <c r="AF3128" s="7"/>
      <c r="AG3128" s="7"/>
      <c r="AH3128" s="7"/>
      <c r="AI3128" s="7"/>
      <c r="AJ3128" s="7"/>
      <c r="AK3128" s="7"/>
      <c r="AL3128" s="23"/>
    </row>
    <row r="3129" spans="31:38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</row>
    <row r="3130" spans="31:38" ht="16.5" x14ac:dyDescent="0.2">
      <c r="AE3130" s="20"/>
      <c r="AF3130" s="12"/>
      <c r="AG3130" s="12"/>
      <c r="AH3130" s="12"/>
      <c r="AI3130" s="12"/>
      <c r="AJ3130" s="12"/>
      <c r="AK3130" s="12"/>
      <c r="AL3130" s="21"/>
    </row>
    <row r="3131" spans="31:38" ht="16.5" x14ac:dyDescent="0.2">
      <c r="AE3131" s="22"/>
      <c r="AF3131" s="7"/>
      <c r="AG3131" s="7"/>
      <c r="AH3131" s="7"/>
      <c r="AI3131" s="7"/>
      <c r="AJ3131" s="7"/>
      <c r="AK3131" s="7"/>
      <c r="AL3131" s="23"/>
    </row>
    <row r="3132" spans="31:38" ht="16.5" x14ac:dyDescent="0.2">
      <c r="AE3132" s="22"/>
      <c r="AF3132" s="7"/>
      <c r="AG3132" s="7"/>
      <c r="AH3132" s="7"/>
      <c r="AI3132" s="7"/>
      <c r="AJ3132" s="7"/>
      <c r="AK3132" s="7"/>
      <c r="AL3132" s="23"/>
    </row>
    <row r="3133" spans="31:38" ht="16.5" x14ac:dyDescent="0.2">
      <c r="AE3133" s="22"/>
      <c r="AF3133" s="7"/>
      <c r="AG3133" s="7"/>
      <c r="AH3133" s="7"/>
      <c r="AI3133" s="7"/>
      <c r="AJ3133" s="7"/>
      <c r="AK3133" s="7"/>
      <c r="AL3133" s="23"/>
    </row>
    <row r="3134" spans="31:38" ht="16.5" x14ac:dyDescent="0.2">
      <c r="AE3134" s="22"/>
      <c r="AF3134" s="7"/>
      <c r="AG3134" s="7"/>
      <c r="AH3134" s="7"/>
      <c r="AI3134" s="7"/>
      <c r="AJ3134" s="7"/>
      <c r="AK3134" s="7"/>
      <c r="AL3134" s="23"/>
    </row>
    <row r="3135" spans="31:38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</row>
    <row r="3136" spans="31:38" ht="16.5" x14ac:dyDescent="0.2">
      <c r="AE3136" s="20"/>
      <c r="AF3136" s="12"/>
      <c r="AG3136" s="12"/>
      <c r="AH3136" s="12"/>
      <c r="AI3136" s="12"/>
      <c r="AJ3136" s="12"/>
      <c r="AK3136" s="12"/>
      <c r="AL3136" s="21"/>
    </row>
    <row r="3137" spans="31:38" ht="16.5" x14ac:dyDescent="0.2">
      <c r="AE3137" s="22"/>
      <c r="AF3137" s="7"/>
      <c r="AG3137" s="7"/>
      <c r="AH3137" s="7"/>
      <c r="AI3137" s="7"/>
      <c r="AJ3137" s="7"/>
      <c r="AK3137" s="7"/>
      <c r="AL3137" s="23"/>
    </row>
    <row r="3138" spans="31:38" ht="16.5" x14ac:dyDescent="0.2">
      <c r="AE3138" s="22"/>
      <c r="AF3138" s="7"/>
      <c r="AG3138" s="7"/>
      <c r="AH3138" s="7"/>
      <c r="AI3138" s="7"/>
      <c r="AJ3138" s="7"/>
      <c r="AK3138" s="7"/>
      <c r="AL3138" s="23"/>
    </row>
    <row r="3139" spans="31:38" ht="16.5" x14ac:dyDescent="0.2">
      <c r="AE3139" s="22"/>
      <c r="AF3139" s="7"/>
      <c r="AG3139" s="7"/>
      <c r="AH3139" s="7"/>
      <c r="AI3139" s="7"/>
      <c r="AJ3139" s="7"/>
      <c r="AK3139" s="7"/>
      <c r="AL3139" s="23"/>
    </row>
    <row r="3140" spans="31:38" ht="16.5" x14ac:dyDescent="0.2">
      <c r="AE3140" s="22"/>
      <c r="AF3140" s="7"/>
      <c r="AG3140" s="7"/>
      <c r="AH3140" s="7"/>
      <c r="AI3140" s="7"/>
      <c r="AJ3140" s="7"/>
      <c r="AK3140" s="7"/>
      <c r="AL3140" s="23"/>
    </row>
    <row r="3141" spans="31:38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</row>
    <row r="3142" spans="31:38" ht="16.5" x14ac:dyDescent="0.2">
      <c r="AE3142" s="20"/>
      <c r="AF3142" s="12"/>
      <c r="AG3142" s="12"/>
      <c r="AH3142" s="12"/>
      <c r="AI3142" s="12"/>
      <c r="AJ3142" s="12"/>
      <c r="AK3142" s="12"/>
      <c r="AL3142" s="21"/>
    </row>
    <row r="3143" spans="31:38" ht="16.5" x14ac:dyDescent="0.2">
      <c r="AE3143" s="22"/>
      <c r="AF3143" s="7"/>
      <c r="AG3143" s="7"/>
      <c r="AH3143" s="7"/>
      <c r="AI3143" s="7"/>
      <c r="AJ3143" s="7"/>
      <c r="AK3143" s="7"/>
      <c r="AL3143" s="23"/>
    </row>
    <row r="3144" spans="31:38" ht="16.5" x14ac:dyDescent="0.2">
      <c r="AE3144" s="22"/>
      <c r="AF3144" s="7"/>
      <c r="AG3144" s="7"/>
      <c r="AH3144" s="7"/>
      <c r="AI3144" s="7"/>
      <c r="AJ3144" s="7"/>
      <c r="AK3144" s="7"/>
      <c r="AL3144" s="23"/>
    </row>
    <row r="3145" spans="31:38" ht="16.5" x14ac:dyDescent="0.2">
      <c r="AE3145" s="22"/>
      <c r="AF3145" s="7"/>
      <c r="AG3145" s="7"/>
      <c r="AH3145" s="7"/>
      <c r="AI3145" s="7"/>
      <c r="AJ3145" s="7"/>
      <c r="AK3145" s="7"/>
      <c r="AL3145" s="23"/>
    </row>
    <row r="3146" spans="31:38" ht="16.5" x14ac:dyDescent="0.2">
      <c r="AE3146" s="22"/>
      <c r="AF3146" s="7"/>
      <c r="AG3146" s="7"/>
      <c r="AH3146" s="7"/>
      <c r="AI3146" s="7"/>
      <c r="AJ3146" s="7"/>
      <c r="AK3146" s="7"/>
      <c r="AL3146" s="23"/>
    </row>
    <row r="3147" spans="31:38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</row>
    <row r="3148" spans="31:38" ht="16.5" x14ac:dyDescent="0.2">
      <c r="AE3148" s="20"/>
      <c r="AF3148" s="12"/>
      <c r="AG3148" s="12"/>
      <c r="AH3148" s="12"/>
      <c r="AI3148" s="12"/>
      <c r="AJ3148" s="12"/>
      <c r="AK3148" s="12"/>
      <c r="AL3148" s="21"/>
    </row>
    <row r="3149" spans="31:38" ht="16.5" x14ac:dyDescent="0.2">
      <c r="AE3149" s="22"/>
      <c r="AF3149" s="7"/>
      <c r="AG3149" s="7"/>
      <c r="AH3149" s="7"/>
      <c r="AI3149" s="7"/>
      <c r="AJ3149" s="7"/>
      <c r="AK3149" s="7"/>
      <c r="AL3149" s="23"/>
    </row>
    <row r="3150" spans="31:38" ht="16.5" x14ac:dyDescent="0.2">
      <c r="AE3150" s="22"/>
      <c r="AF3150" s="7"/>
      <c r="AG3150" s="7"/>
      <c r="AH3150" s="7"/>
      <c r="AI3150" s="7"/>
      <c r="AJ3150" s="7"/>
      <c r="AK3150" s="7"/>
      <c r="AL3150" s="23"/>
    </row>
    <row r="3151" spans="31:38" ht="16.5" x14ac:dyDescent="0.2">
      <c r="AE3151" s="22"/>
      <c r="AF3151" s="7"/>
      <c r="AG3151" s="7"/>
      <c r="AH3151" s="7"/>
      <c r="AI3151" s="7"/>
      <c r="AJ3151" s="7"/>
      <c r="AK3151" s="7"/>
      <c r="AL3151" s="23"/>
    </row>
    <row r="3152" spans="31:38" ht="16.5" x14ac:dyDescent="0.2">
      <c r="AE3152" s="22"/>
      <c r="AF3152" s="7"/>
      <c r="AG3152" s="7"/>
      <c r="AH3152" s="7"/>
      <c r="AI3152" s="7"/>
      <c r="AJ3152" s="7"/>
      <c r="AK3152" s="7"/>
      <c r="AL3152" s="23"/>
    </row>
    <row r="3153" spans="31:38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</row>
    <row r="3154" spans="31:38" ht="16.5" x14ac:dyDescent="0.2">
      <c r="AE3154" s="20"/>
      <c r="AF3154" s="12"/>
      <c r="AG3154" s="12"/>
      <c r="AH3154" s="12"/>
      <c r="AI3154" s="12"/>
      <c r="AJ3154" s="12"/>
      <c r="AK3154" s="12"/>
      <c r="AL3154" s="21"/>
    </row>
    <row r="3155" spans="31:38" ht="16.5" x14ac:dyDescent="0.2">
      <c r="AE3155" s="22"/>
      <c r="AF3155" s="7"/>
      <c r="AG3155" s="7"/>
      <c r="AH3155" s="7"/>
      <c r="AI3155" s="7"/>
      <c r="AJ3155" s="7"/>
      <c r="AK3155" s="7"/>
      <c r="AL3155" s="23"/>
    </row>
    <row r="3156" spans="31:38" ht="16.5" x14ac:dyDescent="0.2">
      <c r="AE3156" s="22"/>
      <c r="AF3156" s="7"/>
      <c r="AG3156" s="7"/>
      <c r="AH3156" s="7"/>
      <c r="AI3156" s="7"/>
      <c r="AJ3156" s="7"/>
      <c r="AK3156" s="7"/>
      <c r="AL3156" s="23"/>
    </row>
    <row r="3157" spans="31:38" ht="16.5" x14ac:dyDescent="0.2">
      <c r="AE3157" s="22"/>
      <c r="AF3157" s="7"/>
      <c r="AG3157" s="7"/>
      <c r="AH3157" s="7"/>
      <c r="AI3157" s="7"/>
      <c r="AJ3157" s="7"/>
      <c r="AK3157" s="7"/>
      <c r="AL3157" s="23"/>
    </row>
    <row r="3158" spans="31:38" ht="16.5" x14ac:dyDescent="0.2">
      <c r="AE3158" s="22"/>
      <c r="AF3158" s="7"/>
      <c r="AG3158" s="7"/>
      <c r="AH3158" s="7"/>
      <c r="AI3158" s="7"/>
      <c r="AJ3158" s="7"/>
      <c r="AK3158" s="7"/>
      <c r="AL3158" s="23"/>
    </row>
    <row r="3159" spans="31:38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</row>
    <row r="3160" spans="31:38" ht="16.5" x14ac:dyDescent="0.2">
      <c r="AE3160" s="20"/>
      <c r="AF3160" s="12"/>
      <c r="AG3160" s="12"/>
      <c r="AH3160" s="12"/>
      <c r="AI3160" s="12"/>
      <c r="AJ3160" s="12"/>
      <c r="AK3160" s="12"/>
      <c r="AL3160" s="21"/>
    </row>
    <row r="3161" spans="31:38" ht="16.5" x14ac:dyDescent="0.2">
      <c r="AE3161" s="22"/>
      <c r="AF3161" s="7"/>
      <c r="AG3161" s="7"/>
      <c r="AH3161" s="7"/>
      <c r="AI3161" s="7"/>
      <c r="AJ3161" s="7"/>
      <c r="AK3161" s="7"/>
      <c r="AL3161" s="23"/>
    </row>
    <row r="3162" spans="31:38" ht="16.5" x14ac:dyDescent="0.2">
      <c r="AE3162" s="22"/>
      <c r="AF3162" s="7"/>
      <c r="AG3162" s="7"/>
      <c r="AH3162" s="7"/>
      <c r="AI3162" s="7"/>
      <c r="AJ3162" s="7"/>
      <c r="AK3162" s="7"/>
      <c r="AL3162" s="23"/>
    </row>
    <row r="3163" spans="31:38" ht="16.5" x14ac:dyDescent="0.2">
      <c r="AE3163" s="22"/>
      <c r="AF3163" s="7"/>
      <c r="AG3163" s="7"/>
      <c r="AH3163" s="7"/>
      <c r="AI3163" s="7"/>
      <c r="AJ3163" s="7"/>
      <c r="AK3163" s="7"/>
      <c r="AL3163" s="23"/>
    </row>
    <row r="3164" spans="31:38" ht="16.5" x14ac:dyDescent="0.2">
      <c r="AE3164" s="22"/>
      <c r="AF3164" s="7"/>
      <c r="AG3164" s="7"/>
      <c r="AH3164" s="7"/>
      <c r="AI3164" s="7"/>
      <c r="AJ3164" s="7"/>
      <c r="AK3164" s="7"/>
      <c r="AL3164" s="23"/>
    </row>
    <row r="3165" spans="31:38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</row>
    <row r="3166" spans="31:38" ht="16.5" x14ac:dyDescent="0.2">
      <c r="AE3166" s="20"/>
      <c r="AF3166" s="12"/>
      <c r="AG3166" s="12"/>
      <c r="AH3166" s="12"/>
      <c r="AI3166" s="12"/>
      <c r="AJ3166" s="12"/>
      <c r="AK3166" s="12"/>
      <c r="AL3166" s="21"/>
    </row>
    <row r="3167" spans="31:38" ht="16.5" x14ac:dyDescent="0.2">
      <c r="AE3167" s="22"/>
      <c r="AF3167" s="7"/>
      <c r="AG3167" s="7"/>
      <c r="AH3167" s="7"/>
      <c r="AI3167" s="7"/>
      <c r="AJ3167" s="7"/>
      <c r="AK3167" s="7"/>
      <c r="AL3167" s="23"/>
    </row>
    <row r="3168" spans="31:38" ht="16.5" x14ac:dyDescent="0.2">
      <c r="AE3168" s="22"/>
      <c r="AF3168" s="7"/>
      <c r="AG3168" s="7"/>
      <c r="AH3168" s="7"/>
      <c r="AI3168" s="7"/>
      <c r="AJ3168" s="7"/>
      <c r="AK3168" s="7"/>
      <c r="AL3168" s="23"/>
    </row>
    <row r="3169" spans="31:38" ht="16.5" x14ac:dyDescent="0.2">
      <c r="AE3169" s="22"/>
      <c r="AF3169" s="7"/>
      <c r="AG3169" s="7"/>
      <c r="AH3169" s="7"/>
      <c r="AI3169" s="7"/>
      <c r="AJ3169" s="7"/>
      <c r="AK3169" s="7"/>
      <c r="AL3169" s="23"/>
    </row>
    <row r="3170" spans="31:38" ht="16.5" x14ac:dyDescent="0.2">
      <c r="AE3170" s="22"/>
      <c r="AF3170" s="7"/>
      <c r="AG3170" s="7"/>
      <c r="AH3170" s="7"/>
      <c r="AI3170" s="7"/>
      <c r="AJ3170" s="7"/>
      <c r="AK3170" s="7"/>
      <c r="AL3170" s="23"/>
    </row>
    <row r="3171" spans="31:38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</row>
    <row r="3172" spans="31:38" ht="16.5" x14ac:dyDescent="0.2">
      <c r="AE3172" s="20"/>
      <c r="AF3172" s="12"/>
      <c r="AG3172" s="12"/>
      <c r="AH3172" s="12"/>
      <c r="AI3172" s="12"/>
      <c r="AJ3172" s="12"/>
      <c r="AK3172" s="12"/>
      <c r="AL3172" s="21"/>
    </row>
    <row r="3173" spans="31:38" ht="16.5" x14ac:dyDescent="0.2">
      <c r="AE3173" s="22"/>
      <c r="AF3173" s="7"/>
      <c r="AG3173" s="7"/>
      <c r="AH3173" s="7"/>
      <c r="AI3173" s="7"/>
      <c r="AJ3173" s="7"/>
      <c r="AK3173" s="7"/>
      <c r="AL3173" s="23"/>
    </row>
    <row r="3174" spans="31:38" ht="16.5" x14ac:dyDescent="0.2">
      <c r="AE3174" s="22"/>
      <c r="AF3174" s="7"/>
      <c r="AG3174" s="7"/>
      <c r="AH3174" s="7"/>
      <c r="AI3174" s="7"/>
      <c r="AJ3174" s="7"/>
      <c r="AK3174" s="7"/>
      <c r="AL3174" s="23"/>
    </row>
    <row r="3175" spans="31:38" ht="16.5" x14ac:dyDescent="0.2">
      <c r="AE3175" s="22"/>
      <c r="AF3175" s="7"/>
      <c r="AG3175" s="7"/>
      <c r="AH3175" s="7"/>
      <c r="AI3175" s="7"/>
      <c r="AJ3175" s="7"/>
      <c r="AK3175" s="7"/>
      <c r="AL3175" s="23"/>
    </row>
    <row r="3176" spans="31:38" ht="16.5" x14ac:dyDescent="0.2">
      <c r="AE3176" s="22"/>
      <c r="AF3176" s="7"/>
      <c r="AG3176" s="7"/>
      <c r="AH3176" s="7"/>
      <c r="AI3176" s="7"/>
      <c r="AJ3176" s="7"/>
      <c r="AK3176" s="7"/>
      <c r="AL3176" s="23"/>
    </row>
    <row r="3177" spans="31:38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</row>
    <row r="3178" spans="31:38" ht="16.5" x14ac:dyDescent="0.2">
      <c r="AE3178" s="20"/>
      <c r="AF3178" s="12"/>
      <c r="AG3178" s="12"/>
      <c r="AH3178" s="12"/>
      <c r="AI3178" s="12"/>
      <c r="AJ3178" s="12"/>
      <c r="AK3178" s="12"/>
      <c r="AL3178" s="21"/>
    </row>
    <row r="3179" spans="31:38" ht="16.5" x14ac:dyDescent="0.2">
      <c r="AE3179" s="22"/>
      <c r="AF3179" s="7"/>
      <c r="AG3179" s="7"/>
      <c r="AH3179" s="7"/>
      <c r="AI3179" s="7"/>
      <c r="AJ3179" s="7"/>
      <c r="AK3179" s="7"/>
      <c r="AL3179" s="23"/>
    </row>
    <row r="3180" spans="31:38" ht="16.5" x14ac:dyDescent="0.2">
      <c r="AE3180" s="22"/>
      <c r="AF3180" s="7"/>
      <c r="AG3180" s="7"/>
      <c r="AH3180" s="7"/>
      <c r="AI3180" s="7"/>
      <c r="AJ3180" s="7"/>
      <c r="AK3180" s="7"/>
      <c r="AL3180" s="23"/>
    </row>
    <row r="3181" spans="31:38" ht="16.5" x14ac:dyDescent="0.2">
      <c r="AE3181" s="22"/>
      <c r="AF3181" s="7"/>
      <c r="AG3181" s="7"/>
      <c r="AH3181" s="7"/>
      <c r="AI3181" s="7"/>
      <c r="AJ3181" s="7"/>
      <c r="AK3181" s="7"/>
      <c r="AL3181" s="23"/>
    </row>
    <row r="3182" spans="31:38" ht="16.5" x14ac:dyDescent="0.2">
      <c r="AE3182" s="22"/>
      <c r="AF3182" s="7"/>
      <c r="AG3182" s="7"/>
      <c r="AH3182" s="7"/>
      <c r="AI3182" s="7"/>
      <c r="AJ3182" s="7"/>
      <c r="AK3182" s="7"/>
      <c r="AL3182" s="23"/>
    </row>
    <row r="3183" spans="31:38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</row>
    <row r="3184" spans="31:38" ht="16.5" x14ac:dyDescent="0.2">
      <c r="AE3184" s="20"/>
      <c r="AF3184" s="12"/>
      <c r="AG3184" s="12"/>
      <c r="AH3184" s="12"/>
      <c r="AI3184" s="12"/>
      <c r="AJ3184" s="12"/>
      <c r="AK3184" s="12"/>
      <c r="AL3184" s="21"/>
    </row>
    <row r="3185" spans="31:38" ht="16.5" x14ac:dyDescent="0.2">
      <c r="AE3185" s="22"/>
      <c r="AF3185" s="7"/>
      <c r="AG3185" s="7"/>
      <c r="AH3185" s="7"/>
      <c r="AI3185" s="7"/>
      <c r="AJ3185" s="7"/>
      <c r="AK3185" s="7"/>
      <c r="AL3185" s="23"/>
    </row>
    <row r="3186" spans="31:38" ht="16.5" x14ac:dyDescent="0.2">
      <c r="AE3186" s="22"/>
      <c r="AF3186" s="7"/>
      <c r="AG3186" s="7"/>
      <c r="AH3186" s="7"/>
      <c r="AI3186" s="7"/>
      <c r="AJ3186" s="7"/>
      <c r="AK3186" s="7"/>
      <c r="AL3186" s="23"/>
    </row>
    <row r="3187" spans="31:38" ht="16.5" x14ac:dyDescent="0.2">
      <c r="AE3187" s="22"/>
      <c r="AF3187" s="7"/>
      <c r="AG3187" s="7"/>
      <c r="AH3187" s="7"/>
      <c r="AI3187" s="7"/>
      <c r="AJ3187" s="7"/>
      <c r="AK3187" s="7"/>
      <c r="AL3187" s="23"/>
    </row>
    <row r="3188" spans="31:38" ht="16.5" x14ac:dyDescent="0.2">
      <c r="AE3188" s="22"/>
      <c r="AF3188" s="7"/>
      <c r="AG3188" s="7"/>
      <c r="AH3188" s="7"/>
      <c r="AI3188" s="7"/>
      <c r="AJ3188" s="7"/>
      <c r="AK3188" s="7"/>
      <c r="AL3188" s="23"/>
    </row>
    <row r="3189" spans="31:38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</row>
    <row r="3190" spans="31:38" ht="16.5" x14ac:dyDescent="0.2">
      <c r="AE3190" s="20"/>
      <c r="AF3190" s="12"/>
      <c r="AG3190" s="12"/>
      <c r="AH3190" s="12"/>
      <c r="AI3190" s="12"/>
      <c r="AJ3190" s="12"/>
      <c r="AK3190" s="12"/>
      <c r="AL3190" s="21"/>
    </row>
    <row r="3191" spans="31:38" ht="16.5" x14ac:dyDescent="0.2">
      <c r="AE3191" s="22"/>
      <c r="AF3191" s="7"/>
      <c r="AG3191" s="7"/>
      <c r="AH3191" s="7"/>
      <c r="AI3191" s="7"/>
      <c r="AJ3191" s="7"/>
      <c r="AK3191" s="7"/>
      <c r="AL3191" s="23"/>
    </row>
    <row r="3192" spans="31:38" ht="16.5" x14ac:dyDescent="0.2">
      <c r="AE3192" s="22"/>
      <c r="AF3192" s="7"/>
      <c r="AG3192" s="7"/>
      <c r="AH3192" s="7"/>
      <c r="AI3192" s="7"/>
      <c r="AJ3192" s="7"/>
      <c r="AK3192" s="7"/>
      <c r="AL3192" s="23"/>
    </row>
    <row r="3193" spans="31:38" ht="16.5" x14ac:dyDescent="0.2">
      <c r="AE3193" s="22"/>
      <c r="AF3193" s="7"/>
      <c r="AG3193" s="7"/>
      <c r="AH3193" s="7"/>
      <c r="AI3193" s="7"/>
      <c r="AJ3193" s="7"/>
      <c r="AK3193" s="7"/>
      <c r="AL3193" s="23"/>
    </row>
    <row r="3194" spans="31:38" ht="16.5" x14ac:dyDescent="0.2">
      <c r="AE3194" s="22"/>
      <c r="AF3194" s="7"/>
      <c r="AG3194" s="7"/>
      <c r="AH3194" s="7"/>
      <c r="AI3194" s="7"/>
      <c r="AJ3194" s="7"/>
      <c r="AK3194" s="7"/>
      <c r="AL3194" s="23"/>
    </row>
    <row r="3195" spans="31:38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</row>
    <row r="3196" spans="31:38" ht="16.5" x14ac:dyDescent="0.2">
      <c r="AE3196" s="20"/>
      <c r="AF3196" s="12"/>
      <c r="AG3196" s="12"/>
      <c r="AH3196" s="12"/>
      <c r="AI3196" s="12"/>
      <c r="AJ3196" s="12"/>
      <c r="AK3196" s="12"/>
      <c r="AL3196" s="21"/>
    </row>
    <row r="3197" spans="31:38" ht="16.5" x14ac:dyDescent="0.2">
      <c r="AE3197" s="22"/>
      <c r="AF3197" s="7"/>
      <c r="AG3197" s="7"/>
      <c r="AH3197" s="7"/>
      <c r="AI3197" s="7"/>
      <c r="AJ3197" s="7"/>
      <c r="AK3197" s="7"/>
      <c r="AL3197" s="23"/>
    </row>
    <row r="3198" spans="31:38" ht="16.5" x14ac:dyDescent="0.2">
      <c r="AE3198" s="22"/>
      <c r="AF3198" s="7"/>
      <c r="AG3198" s="7"/>
      <c r="AH3198" s="7"/>
      <c r="AI3198" s="7"/>
      <c r="AJ3198" s="7"/>
      <c r="AK3198" s="7"/>
      <c r="AL3198" s="23"/>
    </row>
    <row r="3199" spans="31:38" ht="16.5" x14ac:dyDescent="0.2">
      <c r="AE3199" s="22"/>
      <c r="AF3199" s="7"/>
      <c r="AG3199" s="7"/>
      <c r="AH3199" s="7"/>
      <c r="AI3199" s="7"/>
      <c r="AJ3199" s="7"/>
      <c r="AK3199" s="7"/>
      <c r="AL3199" s="23"/>
    </row>
    <row r="3200" spans="31:38" ht="16.5" x14ac:dyDescent="0.2">
      <c r="AE3200" s="22"/>
      <c r="AF3200" s="7"/>
      <c r="AG3200" s="7"/>
      <c r="AH3200" s="7"/>
      <c r="AI3200" s="7"/>
      <c r="AJ3200" s="7"/>
      <c r="AK3200" s="7"/>
      <c r="AL3200" s="23"/>
    </row>
    <row r="3201" spans="31:38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</row>
    <row r="3202" spans="31:38" ht="16.5" x14ac:dyDescent="0.2">
      <c r="AE3202" s="20"/>
      <c r="AF3202" s="12"/>
      <c r="AG3202" s="12"/>
      <c r="AH3202" s="12"/>
      <c r="AI3202" s="12"/>
      <c r="AJ3202" s="12"/>
      <c r="AK3202" s="12"/>
      <c r="AL3202" s="21"/>
    </row>
    <row r="3203" spans="31:38" ht="16.5" x14ac:dyDescent="0.2">
      <c r="AE3203" s="22"/>
      <c r="AF3203" s="7"/>
      <c r="AG3203" s="7"/>
      <c r="AH3203" s="7"/>
      <c r="AI3203" s="7"/>
      <c r="AJ3203" s="7"/>
      <c r="AK3203" s="7"/>
      <c r="AL3203" s="23"/>
    </row>
    <row r="3204" spans="31:38" ht="16.5" x14ac:dyDescent="0.2">
      <c r="AE3204" s="22"/>
      <c r="AF3204" s="7"/>
      <c r="AG3204" s="7"/>
      <c r="AH3204" s="7"/>
      <c r="AI3204" s="7"/>
      <c r="AJ3204" s="7"/>
      <c r="AK3204" s="7"/>
      <c r="AL3204" s="23"/>
    </row>
    <row r="3205" spans="31:38" ht="16.5" x14ac:dyDescent="0.2">
      <c r="AE3205" s="22"/>
      <c r="AF3205" s="7"/>
      <c r="AG3205" s="7"/>
      <c r="AH3205" s="7"/>
      <c r="AI3205" s="7"/>
      <c r="AJ3205" s="7"/>
      <c r="AK3205" s="7"/>
      <c r="AL3205" s="23"/>
    </row>
    <row r="3206" spans="31:38" ht="16.5" x14ac:dyDescent="0.2">
      <c r="AE3206" s="22"/>
      <c r="AF3206" s="7"/>
      <c r="AG3206" s="7"/>
      <c r="AH3206" s="7"/>
      <c r="AI3206" s="7"/>
      <c r="AJ3206" s="7"/>
      <c r="AK3206" s="7"/>
      <c r="AL3206" s="23"/>
    </row>
    <row r="3207" spans="31:38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</row>
    <row r="3208" spans="31:38" ht="16.5" x14ac:dyDescent="0.2">
      <c r="AE3208" s="20"/>
      <c r="AF3208" s="12"/>
      <c r="AG3208" s="12"/>
      <c r="AH3208" s="12"/>
      <c r="AI3208" s="12"/>
      <c r="AJ3208" s="12"/>
      <c r="AK3208" s="12"/>
      <c r="AL3208" s="21"/>
    </row>
    <row r="3209" spans="31:38" ht="16.5" x14ac:dyDescent="0.2">
      <c r="AE3209" s="22"/>
      <c r="AF3209" s="7"/>
      <c r="AG3209" s="7"/>
      <c r="AH3209" s="7"/>
      <c r="AI3209" s="7"/>
      <c r="AJ3209" s="7"/>
      <c r="AK3209" s="7"/>
      <c r="AL3209" s="23"/>
    </row>
    <row r="3210" spans="31:38" ht="16.5" x14ac:dyDescent="0.2">
      <c r="AE3210" s="22"/>
      <c r="AF3210" s="7"/>
      <c r="AG3210" s="7"/>
      <c r="AH3210" s="7"/>
      <c r="AI3210" s="7"/>
      <c r="AJ3210" s="7"/>
      <c r="AK3210" s="7"/>
      <c r="AL3210" s="23"/>
    </row>
    <row r="3211" spans="31:38" ht="16.5" x14ac:dyDescent="0.2">
      <c r="AE3211" s="22"/>
      <c r="AF3211" s="7"/>
      <c r="AG3211" s="7"/>
      <c r="AH3211" s="7"/>
      <c r="AI3211" s="7"/>
      <c r="AJ3211" s="7"/>
      <c r="AK3211" s="7"/>
      <c r="AL3211" s="23"/>
    </row>
    <row r="3212" spans="31:38" ht="16.5" x14ac:dyDescent="0.2">
      <c r="AE3212" s="22"/>
      <c r="AF3212" s="7"/>
      <c r="AG3212" s="7"/>
      <c r="AH3212" s="7"/>
      <c r="AI3212" s="7"/>
      <c r="AJ3212" s="7"/>
      <c r="AK3212" s="7"/>
      <c r="AL3212" s="23"/>
    </row>
    <row r="3213" spans="31:38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</row>
    <row r="3214" spans="31:38" ht="16.5" x14ac:dyDescent="0.2">
      <c r="AE3214" s="20"/>
      <c r="AF3214" s="12"/>
      <c r="AG3214" s="12"/>
      <c r="AH3214" s="12"/>
      <c r="AI3214" s="12"/>
      <c r="AJ3214" s="12"/>
      <c r="AK3214" s="12"/>
      <c r="AL3214" s="21"/>
    </row>
    <row r="3215" spans="31:38" ht="16.5" x14ac:dyDescent="0.2">
      <c r="AE3215" s="22"/>
      <c r="AF3215" s="7"/>
      <c r="AG3215" s="7"/>
      <c r="AH3215" s="7"/>
      <c r="AI3215" s="7"/>
      <c r="AJ3215" s="7"/>
      <c r="AK3215" s="7"/>
      <c r="AL3215" s="23"/>
    </row>
    <row r="3216" spans="31:38" ht="16.5" x14ac:dyDescent="0.2">
      <c r="AE3216" s="22"/>
      <c r="AF3216" s="7"/>
      <c r="AG3216" s="7"/>
      <c r="AH3216" s="7"/>
      <c r="AI3216" s="7"/>
      <c r="AJ3216" s="7"/>
      <c r="AK3216" s="7"/>
      <c r="AL3216" s="23"/>
    </row>
    <row r="3217" spans="31:38" ht="16.5" x14ac:dyDescent="0.2">
      <c r="AE3217" s="22"/>
      <c r="AF3217" s="7"/>
      <c r="AG3217" s="7"/>
      <c r="AH3217" s="7"/>
      <c r="AI3217" s="7"/>
      <c r="AJ3217" s="7"/>
      <c r="AK3217" s="7"/>
      <c r="AL3217" s="23"/>
    </row>
    <row r="3218" spans="31:38" ht="16.5" x14ac:dyDescent="0.2">
      <c r="AE3218" s="22"/>
      <c r="AF3218" s="7"/>
      <c r="AG3218" s="7"/>
      <c r="AH3218" s="7"/>
      <c r="AI3218" s="7"/>
      <c r="AJ3218" s="7"/>
      <c r="AK3218" s="7"/>
      <c r="AL3218" s="23"/>
    </row>
    <row r="3219" spans="31:38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</row>
    <row r="3220" spans="31:38" ht="16.5" x14ac:dyDescent="0.2">
      <c r="AE3220" s="20"/>
      <c r="AF3220" s="12"/>
      <c r="AG3220" s="12"/>
      <c r="AH3220" s="12"/>
      <c r="AI3220" s="12"/>
      <c r="AJ3220" s="12"/>
      <c r="AK3220" s="12"/>
      <c r="AL3220" s="21"/>
    </row>
    <row r="3221" spans="31:38" ht="16.5" x14ac:dyDescent="0.2">
      <c r="AE3221" s="22"/>
      <c r="AF3221" s="7"/>
      <c r="AG3221" s="7"/>
      <c r="AH3221" s="7"/>
      <c r="AI3221" s="7"/>
      <c r="AJ3221" s="7"/>
      <c r="AK3221" s="7"/>
      <c r="AL3221" s="23"/>
    </row>
    <row r="3222" spans="31:38" ht="16.5" x14ac:dyDescent="0.2">
      <c r="AE3222" s="22"/>
      <c r="AF3222" s="7"/>
      <c r="AG3222" s="7"/>
      <c r="AH3222" s="7"/>
      <c r="AI3222" s="7"/>
      <c r="AJ3222" s="7"/>
      <c r="AK3222" s="7"/>
      <c r="AL3222" s="23"/>
    </row>
    <row r="3223" spans="31:38" ht="16.5" x14ac:dyDescent="0.2">
      <c r="AE3223" s="22"/>
      <c r="AF3223" s="7"/>
      <c r="AG3223" s="7"/>
      <c r="AH3223" s="7"/>
      <c r="AI3223" s="7"/>
      <c r="AJ3223" s="7"/>
      <c r="AK3223" s="7"/>
      <c r="AL3223" s="23"/>
    </row>
    <row r="3224" spans="31:38" ht="16.5" x14ac:dyDescent="0.2">
      <c r="AE3224" s="22"/>
      <c r="AF3224" s="7"/>
      <c r="AG3224" s="7"/>
      <c r="AH3224" s="7"/>
      <c r="AI3224" s="7"/>
      <c r="AJ3224" s="7"/>
      <c r="AK3224" s="7"/>
      <c r="AL3224" s="23"/>
    </row>
    <row r="3225" spans="31:38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</row>
    <row r="3226" spans="31:38" ht="16.5" x14ac:dyDescent="0.2">
      <c r="AE3226" s="20"/>
      <c r="AF3226" s="12"/>
      <c r="AG3226" s="12"/>
      <c r="AH3226" s="12"/>
      <c r="AI3226" s="12"/>
      <c r="AJ3226" s="12"/>
      <c r="AK3226" s="12"/>
      <c r="AL3226" s="21"/>
    </row>
    <row r="3227" spans="31:38" ht="16.5" x14ac:dyDescent="0.2">
      <c r="AE3227" s="22"/>
      <c r="AF3227" s="7"/>
      <c r="AG3227" s="7"/>
      <c r="AH3227" s="7"/>
      <c r="AI3227" s="7"/>
      <c r="AJ3227" s="7"/>
      <c r="AK3227" s="7"/>
      <c r="AL3227" s="23"/>
    </row>
    <row r="3228" spans="31:38" ht="16.5" x14ac:dyDescent="0.2">
      <c r="AE3228" s="22"/>
      <c r="AF3228" s="7"/>
      <c r="AG3228" s="7"/>
      <c r="AH3228" s="7"/>
      <c r="AI3228" s="7"/>
      <c r="AJ3228" s="7"/>
      <c r="AK3228" s="7"/>
      <c r="AL3228" s="23"/>
    </row>
    <row r="3229" spans="31:38" ht="16.5" x14ac:dyDescent="0.2">
      <c r="AE3229" s="22"/>
      <c r="AF3229" s="7"/>
      <c r="AG3229" s="7"/>
      <c r="AH3229" s="7"/>
      <c r="AI3229" s="7"/>
      <c r="AJ3229" s="7"/>
      <c r="AK3229" s="7"/>
      <c r="AL3229" s="23"/>
    </row>
    <row r="3230" spans="31:38" ht="16.5" x14ac:dyDescent="0.2">
      <c r="AE3230" s="22"/>
      <c r="AF3230" s="7"/>
      <c r="AG3230" s="7"/>
      <c r="AH3230" s="7"/>
      <c r="AI3230" s="7"/>
      <c r="AJ3230" s="7"/>
      <c r="AK3230" s="7"/>
      <c r="AL3230" s="23"/>
    </row>
    <row r="3231" spans="31:38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</row>
    <row r="3232" spans="31:38" ht="16.5" x14ac:dyDescent="0.2">
      <c r="AE3232" s="20"/>
      <c r="AF3232" s="12"/>
      <c r="AG3232" s="12"/>
      <c r="AH3232" s="12"/>
      <c r="AI3232" s="12"/>
      <c r="AJ3232" s="12"/>
      <c r="AK3232" s="12"/>
      <c r="AL3232" s="21"/>
    </row>
    <row r="3233" spans="31:38" ht="16.5" x14ac:dyDescent="0.2">
      <c r="AE3233" s="22"/>
      <c r="AF3233" s="7"/>
      <c r="AG3233" s="7"/>
      <c r="AH3233" s="7"/>
      <c r="AI3233" s="7"/>
      <c r="AJ3233" s="7"/>
      <c r="AK3233" s="7"/>
      <c r="AL3233" s="23"/>
    </row>
    <row r="3234" spans="31:38" ht="16.5" x14ac:dyDescent="0.2">
      <c r="AE3234" s="22"/>
      <c r="AF3234" s="7"/>
      <c r="AG3234" s="7"/>
      <c r="AH3234" s="7"/>
      <c r="AI3234" s="7"/>
      <c r="AJ3234" s="7"/>
      <c r="AK3234" s="7"/>
      <c r="AL3234" s="23"/>
    </row>
    <row r="3235" spans="31:38" ht="16.5" x14ac:dyDescent="0.2">
      <c r="AE3235" s="22"/>
      <c r="AF3235" s="7"/>
      <c r="AG3235" s="7"/>
      <c r="AH3235" s="7"/>
      <c r="AI3235" s="7"/>
      <c r="AJ3235" s="7"/>
      <c r="AK3235" s="7"/>
      <c r="AL3235" s="23"/>
    </row>
    <row r="3236" spans="31:38" ht="16.5" x14ac:dyDescent="0.2">
      <c r="AE3236" s="22"/>
      <c r="AF3236" s="7"/>
      <c r="AG3236" s="7"/>
      <c r="AH3236" s="7"/>
      <c r="AI3236" s="7"/>
      <c r="AJ3236" s="7"/>
      <c r="AK3236" s="7"/>
      <c r="AL3236" s="23"/>
    </row>
    <row r="3237" spans="31:38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</row>
    <row r="3238" spans="31:38" ht="16.5" x14ac:dyDescent="0.2">
      <c r="AE3238" s="20"/>
      <c r="AF3238" s="12"/>
      <c r="AG3238" s="12"/>
      <c r="AH3238" s="12"/>
      <c r="AI3238" s="12"/>
      <c r="AJ3238" s="12"/>
      <c r="AK3238" s="12"/>
      <c r="AL3238" s="21"/>
    </row>
    <row r="3239" spans="31:38" ht="16.5" x14ac:dyDescent="0.2">
      <c r="AE3239" s="22"/>
      <c r="AF3239" s="7"/>
      <c r="AG3239" s="7"/>
      <c r="AH3239" s="7"/>
      <c r="AI3239" s="7"/>
      <c r="AJ3239" s="7"/>
      <c r="AK3239" s="7"/>
      <c r="AL3239" s="23"/>
    </row>
    <row r="3240" spans="31:38" ht="16.5" x14ac:dyDescent="0.2">
      <c r="AE3240" s="22"/>
      <c r="AF3240" s="7"/>
      <c r="AG3240" s="7"/>
      <c r="AH3240" s="7"/>
      <c r="AI3240" s="7"/>
      <c r="AJ3240" s="7"/>
      <c r="AK3240" s="7"/>
      <c r="AL3240" s="23"/>
    </row>
    <row r="3241" spans="31:38" ht="16.5" x14ac:dyDescent="0.2">
      <c r="AE3241" s="22"/>
      <c r="AF3241" s="7"/>
      <c r="AG3241" s="7"/>
      <c r="AH3241" s="7"/>
      <c r="AI3241" s="7"/>
      <c r="AJ3241" s="7"/>
      <c r="AK3241" s="7"/>
      <c r="AL3241" s="23"/>
    </row>
    <row r="3242" spans="31:38" ht="16.5" x14ac:dyDescent="0.2">
      <c r="AE3242" s="22"/>
      <c r="AF3242" s="7"/>
      <c r="AG3242" s="7"/>
      <c r="AH3242" s="7"/>
      <c r="AI3242" s="7"/>
      <c r="AJ3242" s="7"/>
      <c r="AK3242" s="7"/>
      <c r="AL3242" s="23"/>
    </row>
    <row r="3243" spans="31:38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</row>
    <row r="3244" spans="31:38" ht="16.5" x14ac:dyDescent="0.2">
      <c r="AE3244" s="20"/>
      <c r="AF3244" s="12"/>
      <c r="AG3244" s="12"/>
      <c r="AH3244" s="12"/>
      <c r="AI3244" s="12"/>
      <c r="AJ3244" s="12"/>
      <c r="AK3244" s="12"/>
      <c r="AL3244" s="21"/>
    </row>
    <row r="3245" spans="31:38" ht="16.5" x14ac:dyDescent="0.2">
      <c r="AE3245" s="22"/>
      <c r="AF3245" s="7"/>
      <c r="AG3245" s="7"/>
      <c r="AH3245" s="7"/>
      <c r="AI3245" s="7"/>
      <c r="AJ3245" s="7"/>
      <c r="AK3245" s="7"/>
      <c r="AL3245" s="23"/>
    </row>
    <row r="3246" spans="31:38" ht="16.5" x14ac:dyDescent="0.2">
      <c r="AE3246" s="22"/>
      <c r="AF3246" s="7"/>
      <c r="AG3246" s="7"/>
      <c r="AH3246" s="7"/>
      <c r="AI3246" s="7"/>
      <c r="AJ3246" s="7"/>
      <c r="AK3246" s="7"/>
      <c r="AL3246" s="23"/>
    </row>
    <row r="3247" spans="31:38" ht="16.5" x14ac:dyDescent="0.2">
      <c r="AE3247" s="22"/>
      <c r="AF3247" s="7"/>
      <c r="AG3247" s="7"/>
      <c r="AH3247" s="7"/>
      <c r="AI3247" s="7"/>
      <c r="AJ3247" s="7"/>
      <c r="AK3247" s="7"/>
      <c r="AL3247" s="23"/>
    </row>
    <row r="3248" spans="31:38" ht="16.5" x14ac:dyDescent="0.2">
      <c r="AE3248" s="22"/>
      <c r="AF3248" s="7"/>
      <c r="AG3248" s="7"/>
      <c r="AH3248" s="7"/>
      <c r="AI3248" s="7"/>
      <c r="AJ3248" s="7"/>
      <c r="AK3248" s="7"/>
      <c r="AL3248" s="23"/>
    </row>
    <row r="3249" spans="31:38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</row>
    <row r="3250" spans="31:38" ht="16.5" x14ac:dyDescent="0.2">
      <c r="AE3250" s="20"/>
      <c r="AF3250" s="12"/>
      <c r="AG3250" s="12"/>
      <c r="AH3250" s="12"/>
      <c r="AI3250" s="12"/>
      <c r="AJ3250" s="12"/>
      <c r="AK3250" s="12"/>
      <c r="AL3250" s="21"/>
    </row>
    <row r="3251" spans="31:38" ht="16.5" x14ac:dyDescent="0.2">
      <c r="AE3251" s="22"/>
      <c r="AF3251" s="7"/>
      <c r="AG3251" s="7"/>
      <c r="AH3251" s="7"/>
      <c r="AI3251" s="7"/>
      <c r="AJ3251" s="7"/>
      <c r="AK3251" s="7"/>
      <c r="AL3251" s="23"/>
    </row>
    <row r="3252" spans="31:38" ht="16.5" x14ac:dyDescent="0.2">
      <c r="AE3252" s="22"/>
      <c r="AF3252" s="7"/>
      <c r="AG3252" s="7"/>
      <c r="AH3252" s="7"/>
      <c r="AI3252" s="7"/>
      <c r="AJ3252" s="7"/>
      <c r="AK3252" s="7"/>
      <c r="AL3252" s="23"/>
    </row>
    <row r="3253" spans="31:38" ht="16.5" x14ac:dyDescent="0.2">
      <c r="AE3253" s="22"/>
      <c r="AF3253" s="7"/>
      <c r="AG3253" s="7"/>
      <c r="AH3253" s="7"/>
      <c r="AI3253" s="7"/>
      <c r="AJ3253" s="7"/>
      <c r="AK3253" s="7"/>
      <c r="AL3253" s="23"/>
    </row>
    <row r="3254" spans="31:38" ht="16.5" x14ac:dyDescent="0.2">
      <c r="AE3254" s="22"/>
      <c r="AF3254" s="7"/>
      <c r="AG3254" s="7"/>
      <c r="AH3254" s="7"/>
      <c r="AI3254" s="7"/>
      <c r="AJ3254" s="7"/>
      <c r="AK3254" s="7"/>
      <c r="AL3254" s="23"/>
    </row>
    <row r="3255" spans="31:38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</row>
    <row r="3256" spans="31:38" ht="16.5" x14ac:dyDescent="0.2">
      <c r="AE3256" s="20"/>
      <c r="AF3256" s="12"/>
      <c r="AG3256" s="12"/>
      <c r="AH3256" s="12"/>
      <c r="AI3256" s="12"/>
      <c r="AJ3256" s="12"/>
      <c r="AK3256" s="12"/>
      <c r="AL3256" s="21"/>
    </row>
    <row r="3257" spans="31:38" ht="16.5" x14ac:dyDescent="0.2">
      <c r="AE3257" s="22"/>
      <c r="AF3257" s="7"/>
      <c r="AG3257" s="7"/>
      <c r="AH3257" s="7"/>
      <c r="AI3257" s="7"/>
      <c r="AJ3257" s="7"/>
      <c r="AK3257" s="7"/>
      <c r="AL3257" s="23"/>
    </row>
    <row r="3258" spans="31:38" ht="16.5" x14ac:dyDescent="0.2">
      <c r="AE3258" s="22"/>
      <c r="AF3258" s="7"/>
      <c r="AG3258" s="7"/>
      <c r="AH3258" s="7"/>
      <c r="AI3258" s="7"/>
      <c r="AJ3258" s="7"/>
      <c r="AK3258" s="7"/>
      <c r="AL3258" s="23"/>
    </row>
    <row r="3259" spans="31:38" ht="16.5" x14ac:dyDescent="0.2">
      <c r="AE3259" s="22"/>
      <c r="AF3259" s="7"/>
      <c r="AG3259" s="7"/>
      <c r="AH3259" s="7"/>
      <c r="AI3259" s="7"/>
      <c r="AJ3259" s="7"/>
      <c r="AK3259" s="7"/>
      <c r="AL3259" s="23"/>
    </row>
    <row r="3260" spans="31:38" ht="16.5" x14ac:dyDescent="0.2">
      <c r="AE3260" s="22"/>
      <c r="AF3260" s="7"/>
      <c r="AG3260" s="7"/>
      <c r="AH3260" s="7"/>
      <c r="AI3260" s="7"/>
      <c r="AJ3260" s="7"/>
      <c r="AK3260" s="7"/>
      <c r="AL3260" s="23"/>
    </row>
    <row r="3261" spans="31:38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</row>
    <row r="3262" spans="31:38" ht="16.5" x14ac:dyDescent="0.2">
      <c r="AE3262" s="20"/>
      <c r="AF3262" s="12"/>
      <c r="AG3262" s="12"/>
      <c r="AH3262" s="12"/>
      <c r="AI3262" s="12"/>
      <c r="AJ3262" s="12"/>
      <c r="AK3262" s="12"/>
      <c r="AL3262" s="21"/>
    </row>
    <row r="3263" spans="31:38" ht="16.5" x14ac:dyDescent="0.2">
      <c r="AE3263" s="22"/>
      <c r="AF3263" s="7"/>
      <c r="AG3263" s="7"/>
      <c r="AH3263" s="7"/>
      <c r="AI3263" s="7"/>
      <c r="AJ3263" s="7"/>
      <c r="AK3263" s="7"/>
      <c r="AL3263" s="23"/>
    </row>
    <row r="3264" spans="31:38" ht="16.5" x14ac:dyDescent="0.2">
      <c r="AE3264" s="22"/>
      <c r="AF3264" s="7"/>
      <c r="AG3264" s="7"/>
      <c r="AH3264" s="7"/>
      <c r="AI3264" s="7"/>
      <c r="AJ3264" s="7"/>
      <c r="AK3264" s="7"/>
      <c r="AL3264" s="23"/>
    </row>
    <row r="3265" spans="31:38" ht="16.5" x14ac:dyDescent="0.2">
      <c r="AE3265" s="22"/>
      <c r="AF3265" s="7"/>
      <c r="AG3265" s="7"/>
      <c r="AH3265" s="7"/>
      <c r="AI3265" s="7"/>
      <c r="AJ3265" s="7"/>
      <c r="AK3265" s="7"/>
      <c r="AL3265" s="23"/>
    </row>
    <row r="3266" spans="31:38" ht="16.5" x14ac:dyDescent="0.2">
      <c r="AE3266" s="22"/>
      <c r="AF3266" s="7"/>
      <c r="AG3266" s="7"/>
      <c r="AH3266" s="7"/>
      <c r="AI3266" s="7"/>
      <c r="AJ3266" s="7"/>
      <c r="AK3266" s="7"/>
      <c r="AL3266" s="23"/>
    </row>
    <row r="3267" spans="31:38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</row>
    <row r="3268" spans="31:38" ht="16.5" x14ac:dyDescent="0.2">
      <c r="AE3268" s="20"/>
      <c r="AF3268" s="12"/>
      <c r="AG3268" s="12"/>
      <c r="AH3268" s="12"/>
      <c r="AI3268" s="12"/>
      <c r="AJ3268" s="12"/>
      <c r="AK3268" s="12"/>
      <c r="AL3268" s="21"/>
    </row>
    <row r="3269" spans="31:38" ht="16.5" x14ac:dyDescent="0.2">
      <c r="AE3269" s="22"/>
      <c r="AF3269" s="7"/>
      <c r="AG3269" s="7"/>
      <c r="AH3269" s="7"/>
      <c r="AI3269" s="7"/>
      <c r="AJ3269" s="7"/>
      <c r="AK3269" s="7"/>
      <c r="AL3269" s="23"/>
    </row>
    <row r="3270" spans="31:38" ht="16.5" x14ac:dyDescent="0.2">
      <c r="AE3270" s="22"/>
      <c r="AF3270" s="7"/>
      <c r="AG3270" s="7"/>
      <c r="AH3270" s="7"/>
      <c r="AI3270" s="7"/>
      <c r="AJ3270" s="7"/>
      <c r="AK3270" s="7"/>
      <c r="AL3270" s="23"/>
    </row>
    <row r="3271" spans="31:38" ht="16.5" x14ac:dyDescent="0.2">
      <c r="AE3271" s="22"/>
      <c r="AF3271" s="7"/>
      <c r="AG3271" s="7"/>
      <c r="AH3271" s="7"/>
      <c r="AI3271" s="7"/>
      <c r="AJ3271" s="7"/>
      <c r="AK3271" s="7"/>
      <c r="AL3271" s="23"/>
    </row>
    <row r="3272" spans="31:38" ht="16.5" x14ac:dyDescent="0.2">
      <c r="AE3272" s="22"/>
      <c r="AF3272" s="7"/>
      <c r="AG3272" s="7"/>
      <c r="AH3272" s="7"/>
      <c r="AI3272" s="7"/>
      <c r="AJ3272" s="7"/>
      <c r="AK3272" s="7"/>
      <c r="AL3272" s="23"/>
    </row>
    <row r="3273" spans="31:38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</row>
    <row r="3274" spans="31:38" ht="16.5" x14ac:dyDescent="0.2">
      <c r="AE3274" s="20"/>
      <c r="AF3274" s="12"/>
      <c r="AG3274" s="12"/>
      <c r="AH3274" s="12"/>
      <c r="AI3274" s="12"/>
      <c r="AJ3274" s="12"/>
      <c r="AK3274" s="12"/>
      <c r="AL3274" s="21"/>
    </row>
    <row r="3275" spans="31:38" ht="16.5" x14ac:dyDescent="0.2">
      <c r="AE3275" s="22"/>
      <c r="AF3275" s="7"/>
      <c r="AG3275" s="7"/>
      <c r="AH3275" s="7"/>
      <c r="AI3275" s="7"/>
      <c r="AJ3275" s="7"/>
      <c r="AK3275" s="7"/>
      <c r="AL3275" s="23"/>
    </row>
    <row r="3276" spans="31:38" ht="16.5" x14ac:dyDescent="0.2">
      <c r="AE3276" s="22"/>
      <c r="AF3276" s="7"/>
      <c r="AG3276" s="7"/>
      <c r="AH3276" s="7"/>
      <c r="AI3276" s="7"/>
      <c r="AJ3276" s="7"/>
      <c r="AK3276" s="7"/>
      <c r="AL3276" s="23"/>
    </row>
    <row r="3277" spans="31:38" ht="16.5" x14ac:dyDescent="0.2">
      <c r="AE3277" s="22"/>
      <c r="AF3277" s="7"/>
      <c r="AG3277" s="7"/>
      <c r="AH3277" s="7"/>
      <c r="AI3277" s="7"/>
      <c r="AJ3277" s="7"/>
      <c r="AK3277" s="7"/>
      <c r="AL3277" s="23"/>
    </row>
    <row r="3278" spans="31:38" ht="16.5" x14ac:dyDescent="0.2">
      <c r="AE3278" s="22"/>
      <c r="AF3278" s="7"/>
      <c r="AG3278" s="7"/>
      <c r="AH3278" s="7"/>
      <c r="AI3278" s="7"/>
      <c r="AJ3278" s="7"/>
      <c r="AK3278" s="7"/>
      <c r="AL3278" s="23"/>
    </row>
    <row r="3279" spans="31:38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</row>
    <row r="3280" spans="31:38" ht="16.5" x14ac:dyDescent="0.2">
      <c r="AE3280" s="20"/>
      <c r="AF3280" s="12"/>
      <c r="AG3280" s="12"/>
      <c r="AH3280" s="12"/>
      <c r="AI3280" s="12"/>
      <c r="AJ3280" s="12"/>
      <c r="AK3280" s="12"/>
      <c r="AL3280" s="21"/>
    </row>
    <row r="3281" spans="31:38" ht="16.5" x14ac:dyDescent="0.2">
      <c r="AE3281" s="22"/>
      <c r="AF3281" s="7"/>
      <c r="AG3281" s="7"/>
      <c r="AH3281" s="7"/>
      <c r="AI3281" s="7"/>
      <c r="AJ3281" s="7"/>
      <c r="AK3281" s="7"/>
      <c r="AL3281" s="23"/>
    </row>
    <row r="3282" spans="31:38" ht="16.5" x14ac:dyDescent="0.2">
      <c r="AE3282" s="22"/>
      <c r="AF3282" s="7"/>
      <c r="AG3282" s="7"/>
      <c r="AH3282" s="7"/>
      <c r="AI3282" s="7"/>
      <c r="AJ3282" s="7"/>
      <c r="AK3282" s="7"/>
      <c r="AL3282" s="23"/>
    </row>
    <row r="3283" spans="31:38" ht="16.5" x14ac:dyDescent="0.2">
      <c r="AE3283" s="22"/>
      <c r="AF3283" s="7"/>
      <c r="AG3283" s="7"/>
      <c r="AH3283" s="7"/>
      <c r="AI3283" s="7"/>
      <c r="AJ3283" s="7"/>
      <c r="AK3283" s="7"/>
      <c r="AL3283" s="23"/>
    </row>
    <row r="3284" spans="31:38" ht="16.5" x14ac:dyDescent="0.2">
      <c r="AE3284" s="22"/>
      <c r="AF3284" s="7"/>
      <c r="AG3284" s="7"/>
      <c r="AH3284" s="7"/>
      <c r="AI3284" s="7"/>
      <c r="AJ3284" s="7"/>
      <c r="AK3284" s="7"/>
      <c r="AL3284" s="23"/>
    </row>
    <row r="3285" spans="31:38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</row>
    <row r="3286" spans="31:38" ht="16.5" x14ac:dyDescent="0.2">
      <c r="AE3286" s="20"/>
      <c r="AF3286" s="12"/>
      <c r="AG3286" s="12"/>
      <c r="AH3286" s="12"/>
      <c r="AI3286" s="12"/>
      <c r="AJ3286" s="12"/>
      <c r="AK3286" s="12"/>
      <c r="AL3286" s="21"/>
    </row>
    <row r="3287" spans="31:38" ht="16.5" x14ac:dyDescent="0.2">
      <c r="AE3287" s="22"/>
      <c r="AF3287" s="7"/>
      <c r="AG3287" s="7"/>
      <c r="AH3287" s="7"/>
      <c r="AI3287" s="7"/>
      <c r="AJ3287" s="7"/>
      <c r="AK3287" s="7"/>
      <c r="AL3287" s="23"/>
    </row>
    <row r="3288" spans="31:38" ht="16.5" x14ac:dyDescent="0.2">
      <c r="AE3288" s="22"/>
      <c r="AF3288" s="7"/>
      <c r="AG3288" s="7"/>
      <c r="AH3288" s="7"/>
      <c r="AI3288" s="7"/>
      <c r="AJ3288" s="7"/>
      <c r="AK3288" s="7"/>
      <c r="AL3288" s="23"/>
    </row>
    <row r="3289" spans="31:38" ht="16.5" x14ac:dyDescent="0.2">
      <c r="AE3289" s="22"/>
      <c r="AF3289" s="7"/>
      <c r="AG3289" s="7"/>
      <c r="AH3289" s="7"/>
      <c r="AI3289" s="7"/>
      <c r="AJ3289" s="7"/>
      <c r="AK3289" s="7"/>
      <c r="AL3289" s="23"/>
    </row>
    <row r="3290" spans="31:38" ht="16.5" x14ac:dyDescent="0.2">
      <c r="AE3290" s="22"/>
      <c r="AF3290" s="7"/>
      <c r="AG3290" s="7"/>
      <c r="AH3290" s="7"/>
      <c r="AI3290" s="7"/>
      <c r="AJ3290" s="7"/>
      <c r="AK3290" s="7"/>
      <c r="AL3290" s="23"/>
    </row>
    <row r="3291" spans="31:38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</row>
    <row r="3292" spans="31:38" ht="16.5" x14ac:dyDescent="0.2">
      <c r="AE3292" s="20"/>
      <c r="AF3292" s="12"/>
      <c r="AG3292" s="12"/>
      <c r="AH3292" s="12"/>
      <c r="AI3292" s="12"/>
      <c r="AJ3292" s="12"/>
      <c r="AK3292" s="12"/>
      <c r="AL3292" s="21"/>
    </row>
    <row r="3293" spans="31:38" ht="16.5" x14ac:dyDescent="0.2">
      <c r="AE3293" s="22"/>
      <c r="AF3293" s="7"/>
      <c r="AG3293" s="7"/>
      <c r="AH3293" s="7"/>
      <c r="AI3293" s="7"/>
      <c r="AJ3293" s="7"/>
      <c r="AK3293" s="7"/>
      <c r="AL3293" s="23"/>
    </row>
    <row r="3294" spans="31:38" ht="16.5" x14ac:dyDescent="0.2">
      <c r="AE3294" s="22"/>
      <c r="AF3294" s="7"/>
      <c r="AG3294" s="7"/>
      <c r="AH3294" s="7"/>
      <c r="AI3294" s="7"/>
      <c r="AJ3294" s="7"/>
      <c r="AK3294" s="7"/>
      <c r="AL3294" s="23"/>
    </row>
    <row r="3295" spans="31:38" ht="16.5" x14ac:dyDescent="0.2">
      <c r="AE3295" s="22"/>
      <c r="AF3295" s="7"/>
      <c r="AG3295" s="7"/>
      <c r="AH3295" s="7"/>
      <c r="AI3295" s="7"/>
      <c r="AJ3295" s="7"/>
      <c r="AK3295" s="7"/>
      <c r="AL3295" s="23"/>
    </row>
    <row r="3296" spans="31:38" ht="16.5" x14ac:dyDescent="0.2">
      <c r="AE3296" s="22"/>
      <c r="AF3296" s="7"/>
      <c r="AG3296" s="7"/>
      <c r="AH3296" s="7"/>
      <c r="AI3296" s="7"/>
      <c r="AJ3296" s="7"/>
      <c r="AK3296" s="7"/>
      <c r="AL3296" s="23"/>
    </row>
    <row r="3297" spans="31:38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</row>
    <row r="3298" spans="31:38" ht="16.5" x14ac:dyDescent="0.2">
      <c r="AE3298" s="20"/>
      <c r="AF3298" s="12"/>
      <c r="AG3298" s="12"/>
      <c r="AH3298" s="12"/>
      <c r="AI3298" s="12"/>
      <c r="AJ3298" s="12"/>
      <c r="AK3298" s="12"/>
      <c r="AL3298" s="21"/>
    </row>
    <row r="3299" spans="31:38" ht="16.5" x14ac:dyDescent="0.2">
      <c r="AE3299" s="22"/>
      <c r="AF3299" s="7"/>
      <c r="AG3299" s="7"/>
      <c r="AH3299" s="7"/>
      <c r="AI3299" s="7"/>
      <c r="AJ3299" s="7"/>
      <c r="AK3299" s="7"/>
      <c r="AL3299" s="23"/>
    </row>
    <row r="3300" spans="31:38" ht="16.5" x14ac:dyDescent="0.2">
      <c r="AE3300" s="22"/>
      <c r="AF3300" s="7"/>
      <c r="AG3300" s="7"/>
      <c r="AH3300" s="7"/>
      <c r="AI3300" s="7"/>
      <c r="AJ3300" s="7"/>
      <c r="AK3300" s="7"/>
      <c r="AL3300" s="23"/>
    </row>
    <row r="3301" spans="31:38" ht="16.5" x14ac:dyDescent="0.2">
      <c r="AE3301" s="22"/>
      <c r="AF3301" s="7"/>
      <c r="AG3301" s="7"/>
      <c r="AH3301" s="7"/>
      <c r="AI3301" s="7"/>
      <c r="AJ3301" s="7"/>
      <c r="AK3301" s="7"/>
      <c r="AL3301" s="23"/>
    </row>
    <row r="3302" spans="31:38" ht="16.5" x14ac:dyDescent="0.2">
      <c r="AE3302" s="22"/>
      <c r="AF3302" s="7"/>
      <c r="AG3302" s="7"/>
      <c r="AH3302" s="7"/>
      <c r="AI3302" s="7"/>
      <c r="AJ3302" s="7"/>
      <c r="AK3302" s="7"/>
      <c r="AL3302" s="23"/>
    </row>
    <row r="3303" spans="31:38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</row>
    <row r="3304" spans="31:38" ht="16.5" x14ac:dyDescent="0.2">
      <c r="AE3304" s="20"/>
      <c r="AF3304" s="12"/>
      <c r="AG3304" s="12"/>
      <c r="AH3304" s="12"/>
      <c r="AI3304" s="12"/>
      <c r="AJ3304" s="12"/>
      <c r="AK3304" s="12"/>
      <c r="AL3304" s="21"/>
    </row>
    <row r="3305" spans="31:38" ht="16.5" x14ac:dyDescent="0.2">
      <c r="AE3305" s="22"/>
      <c r="AF3305" s="7"/>
      <c r="AG3305" s="7"/>
      <c r="AH3305" s="7"/>
      <c r="AI3305" s="7"/>
      <c r="AJ3305" s="7"/>
      <c r="AK3305" s="7"/>
      <c r="AL3305" s="23"/>
    </row>
    <row r="3306" spans="31:38" ht="16.5" x14ac:dyDescent="0.2">
      <c r="AE3306" s="22"/>
      <c r="AF3306" s="7"/>
      <c r="AG3306" s="7"/>
      <c r="AH3306" s="7"/>
      <c r="AI3306" s="7"/>
      <c r="AJ3306" s="7"/>
      <c r="AK3306" s="7"/>
      <c r="AL3306" s="23"/>
    </row>
    <row r="3307" spans="31:38" ht="16.5" x14ac:dyDescent="0.2">
      <c r="AE3307" s="22"/>
      <c r="AF3307" s="7"/>
      <c r="AG3307" s="7"/>
      <c r="AH3307" s="7"/>
      <c r="AI3307" s="7"/>
      <c r="AJ3307" s="7"/>
      <c r="AK3307" s="7"/>
      <c r="AL3307" s="23"/>
    </row>
    <row r="3308" spans="31:38" ht="16.5" x14ac:dyDescent="0.2">
      <c r="AE3308" s="22"/>
      <c r="AF3308" s="7"/>
      <c r="AG3308" s="7"/>
      <c r="AH3308" s="7"/>
      <c r="AI3308" s="7"/>
      <c r="AJ3308" s="7"/>
      <c r="AK3308" s="7"/>
      <c r="AL3308" s="23"/>
    </row>
    <row r="3309" spans="31:38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</row>
    <row r="3310" spans="31:38" ht="16.5" x14ac:dyDescent="0.2">
      <c r="AE3310" s="20"/>
      <c r="AF3310" s="12"/>
      <c r="AG3310" s="12"/>
      <c r="AH3310" s="12"/>
      <c r="AI3310" s="12"/>
      <c r="AJ3310" s="12"/>
      <c r="AK3310" s="12"/>
      <c r="AL3310" s="21"/>
    </row>
    <row r="3311" spans="31:38" ht="16.5" x14ac:dyDescent="0.2">
      <c r="AE3311" s="22"/>
      <c r="AF3311" s="7"/>
      <c r="AG3311" s="7"/>
      <c r="AH3311" s="7"/>
      <c r="AI3311" s="7"/>
      <c r="AJ3311" s="7"/>
      <c r="AK3311" s="7"/>
      <c r="AL3311" s="23"/>
    </row>
    <row r="3312" spans="31:38" ht="16.5" x14ac:dyDescent="0.2">
      <c r="AE3312" s="22"/>
      <c r="AF3312" s="7"/>
      <c r="AG3312" s="7"/>
      <c r="AH3312" s="7"/>
      <c r="AI3312" s="7"/>
      <c r="AJ3312" s="7"/>
      <c r="AK3312" s="7"/>
      <c r="AL3312" s="23"/>
    </row>
    <row r="3313" spans="31:38" ht="16.5" x14ac:dyDescent="0.2">
      <c r="AE3313" s="22"/>
      <c r="AF3313" s="7"/>
      <c r="AG3313" s="7"/>
      <c r="AH3313" s="7"/>
      <c r="AI3313" s="7"/>
      <c r="AJ3313" s="7"/>
      <c r="AK3313" s="7"/>
      <c r="AL3313" s="23"/>
    </row>
    <row r="3314" spans="31:38" ht="16.5" x14ac:dyDescent="0.2">
      <c r="AE3314" s="22"/>
      <c r="AF3314" s="7"/>
      <c r="AG3314" s="7"/>
      <c r="AH3314" s="7"/>
      <c r="AI3314" s="7"/>
      <c r="AJ3314" s="7"/>
      <c r="AK3314" s="7"/>
      <c r="AL3314" s="23"/>
    </row>
    <row r="3315" spans="31:38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</row>
    <row r="3316" spans="31:38" ht="16.5" x14ac:dyDescent="0.2">
      <c r="AE3316" s="20"/>
      <c r="AF3316" s="12"/>
      <c r="AG3316" s="12"/>
      <c r="AH3316" s="12"/>
      <c r="AI3316" s="12"/>
      <c r="AJ3316" s="12"/>
      <c r="AK3316" s="12"/>
      <c r="AL3316" s="21"/>
    </row>
    <row r="3317" spans="31:38" ht="16.5" x14ac:dyDescent="0.2">
      <c r="AE3317" s="22"/>
      <c r="AF3317" s="7"/>
      <c r="AG3317" s="7"/>
      <c r="AH3317" s="7"/>
      <c r="AI3317" s="7"/>
      <c r="AJ3317" s="7"/>
      <c r="AK3317" s="7"/>
      <c r="AL3317" s="23"/>
    </row>
    <row r="3318" spans="31:38" ht="16.5" x14ac:dyDescent="0.2">
      <c r="AE3318" s="22"/>
      <c r="AF3318" s="7"/>
      <c r="AG3318" s="7"/>
      <c r="AH3318" s="7"/>
      <c r="AI3318" s="7"/>
      <c r="AJ3318" s="7"/>
      <c r="AK3318" s="7"/>
      <c r="AL3318" s="23"/>
    </row>
    <row r="3319" spans="31:38" ht="16.5" x14ac:dyDescent="0.2">
      <c r="AE3319" s="22"/>
      <c r="AF3319" s="7"/>
      <c r="AG3319" s="7"/>
      <c r="AH3319" s="7"/>
      <c r="AI3319" s="7"/>
      <c r="AJ3319" s="7"/>
      <c r="AK3319" s="7"/>
      <c r="AL3319" s="23"/>
    </row>
    <row r="3320" spans="31:38" ht="16.5" x14ac:dyDescent="0.2">
      <c r="AE3320" s="22"/>
      <c r="AF3320" s="7"/>
      <c r="AG3320" s="7"/>
      <c r="AH3320" s="7"/>
      <c r="AI3320" s="7"/>
      <c r="AJ3320" s="7"/>
      <c r="AK3320" s="7"/>
      <c r="AL3320" s="23"/>
    </row>
    <row r="3321" spans="31:38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</row>
    <row r="3322" spans="31:38" ht="16.5" x14ac:dyDescent="0.2">
      <c r="AE3322" s="20"/>
      <c r="AF3322" s="12"/>
      <c r="AG3322" s="12"/>
      <c r="AH3322" s="12"/>
      <c r="AI3322" s="12"/>
      <c r="AJ3322" s="12"/>
      <c r="AK3322" s="12"/>
      <c r="AL3322" s="21"/>
    </row>
    <row r="3323" spans="31:38" ht="16.5" x14ac:dyDescent="0.2">
      <c r="AE3323" s="22"/>
      <c r="AF3323" s="7"/>
      <c r="AG3323" s="7"/>
      <c r="AH3323" s="7"/>
      <c r="AI3323" s="7"/>
      <c r="AJ3323" s="7"/>
      <c r="AK3323" s="7"/>
      <c r="AL3323" s="23"/>
    </row>
    <row r="3324" spans="31:38" ht="16.5" x14ac:dyDescent="0.2">
      <c r="AE3324" s="22"/>
      <c r="AF3324" s="7"/>
      <c r="AG3324" s="7"/>
      <c r="AH3324" s="7"/>
      <c r="AI3324" s="7"/>
      <c r="AJ3324" s="7"/>
      <c r="AK3324" s="7"/>
      <c r="AL3324" s="23"/>
    </row>
    <row r="3325" spans="31:38" ht="16.5" x14ac:dyDescent="0.2">
      <c r="AE3325" s="22"/>
      <c r="AF3325" s="7"/>
      <c r="AG3325" s="7"/>
      <c r="AH3325" s="7"/>
      <c r="AI3325" s="7"/>
      <c r="AJ3325" s="7"/>
      <c r="AK3325" s="7"/>
      <c r="AL3325" s="23"/>
    </row>
    <row r="3326" spans="31:38" ht="16.5" x14ac:dyDescent="0.2">
      <c r="AE3326" s="22"/>
      <c r="AF3326" s="7"/>
      <c r="AG3326" s="7"/>
      <c r="AH3326" s="7"/>
      <c r="AI3326" s="7"/>
      <c r="AJ3326" s="7"/>
      <c r="AK3326" s="7"/>
      <c r="AL3326" s="23"/>
    </row>
    <row r="3327" spans="31:38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</row>
    <row r="3328" spans="31:38" ht="16.5" x14ac:dyDescent="0.2">
      <c r="AE3328" s="20"/>
      <c r="AF3328" s="12"/>
      <c r="AG3328" s="12"/>
      <c r="AH3328" s="12"/>
      <c r="AI3328" s="12"/>
      <c r="AJ3328" s="12"/>
      <c r="AK3328" s="12"/>
      <c r="AL3328" s="21"/>
    </row>
    <row r="3329" spans="31:38" ht="16.5" x14ac:dyDescent="0.2">
      <c r="AE3329" s="22"/>
      <c r="AF3329" s="7"/>
      <c r="AG3329" s="7"/>
      <c r="AH3329" s="7"/>
      <c r="AI3329" s="7"/>
      <c r="AJ3329" s="7"/>
      <c r="AK3329" s="7"/>
      <c r="AL3329" s="23"/>
    </row>
    <row r="3330" spans="31:38" ht="16.5" x14ac:dyDescent="0.2">
      <c r="AE3330" s="22"/>
      <c r="AF3330" s="7"/>
      <c r="AG3330" s="7"/>
      <c r="AH3330" s="7"/>
      <c r="AI3330" s="7"/>
      <c r="AJ3330" s="7"/>
      <c r="AK3330" s="7"/>
      <c r="AL3330" s="23"/>
    </row>
    <row r="3331" spans="31:38" ht="16.5" x14ac:dyDescent="0.2">
      <c r="AE3331" s="22"/>
      <c r="AF3331" s="7"/>
      <c r="AG3331" s="7"/>
      <c r="AH3331" s="7"/>
      <c r="AI3331" s="7"/>
      <c r="AJ3331" s="7"/>
      <c r="AK3331" s="7"/>
      <c r="AL3331" s="23"/>
    </row>
    <row r="3332" spans="31:38" ht="16.5" x14ac:dyDescent="0.2">
      <c r="AE3332" s="22"/>
      <c r="AF3332" s="7"/>
      <c r="AG3332" s="7"/>
      <c r="AH3332" s="7"/>
      <c r="AI3332" s="7"/>
      <c r="AJ3332" s="7"/>
      <c r="AK3332" s="7"/>
      <c r="AL3332" s="23"/>
    </row>
    <row r="3333" spans="31:38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</row>
    <row r="3334" spans="31:38" ht="16.5" x14ac:dyDescent="0.2">
      <c r="AE3334" s="20"/>
      <c r="AF3334" s="12"/>
      <c r="AG3334" s="12"/>
      <c r="AH3334" s="12"/>
      <c r="AI3334" s="12"/>
      <c r="AJ3334" s="12"/>
      <c r="AK3334" s="12"/>
      <c r="AL3334" s="21"/>
    </row>
    <row r="3335" spans="31:38" ht="16.5" x14ac:dyDescent="0.2">
      <c r="AE3335" s="22"/>
      <c r="AF3335" s="7"/>
      <c r="AG3335" s="7"/>
      <c r="AH3335" s="7"/>
      <c r="AI3335" s="7"/>
      <c r="AJ3335" s="7"/>
      <c r="AK3335" s="7"/>
      <c r="AL3335" s="23"/>
    </row>
    <row r="3336" spans="31:38" ht="16.5" x14ac:dyDescent="0.2">
      <c r="AE3336" s="22"/>
      <c r="AF3336" s="7"/>
      <c r="AG3336" s="7"/>
      <c r="AH3336" s="7"/>
      <c r="AI3336" s="7"/>
      <c r="AJ3336" s="7"/>
      <c r="AK3336" s="7"/>
      <c r="AL3336" s="23"/>
    </row>
    <row r="3337" spans="31:38" ht="16.5" x14ac:dyDescent="0.2">
      <c r="AE3337" s="22"/>
      <c r="AF3337" s="7"/>
      <c r="AG3337" s="7"/>
      <c r="AH3337" s="7"/>
      <c r="AI3337" s="7"/>
      <c r="AJ3337" s="7"/>
      <c r="AK3337" s="7"/>
      <c r="AL3337" s="23"/>
    </row>
    <row r="3338" spans="31:38" ht="16.5" x14ac:dyDescent="0.2">
      <c r="AE3338" s="22"/>
      <c r="AF3338" s="7"/>
      <c r="AG3338" s="7"/>
      <c r="AH3338" s="7"/>
      <c r="AI3338" s="7"/>
      <c r="AJ3338" s="7"/>
      <c r="AK3338" s="7"/>
      <c r="AL3338" s="23"/>
    </row>
    <row r="3339" spans="31:38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</row>
    <row r="3340" spans="31:38" ht="16.5" x14ac:dyDescent="0.2">
      <c r="AE3340" s="20"/>
      <c r="AF3340" s="12"/>
      <c r="AG3340" s="12"/>
      <c r="AH3340" s="12"/>
      <c r="AI3340" s="12"/>
      <c r="AJ3340" s="12"/>
      <c r="AK3340" s="12"/>
      <c r="AL3340" s="21"/>
    </row>
    <row r="3341" spans="31:38" ht="16.5" x14ac:dyDescent="0.2">
      <c r="AE3341" s="22"/>
      <c r="AF3341" s="7"/>
      <c r="AG3341" s="7"/>
      <c r="AH3341" s="7"/>
      <c r="AI3341" s="7"/>
      <c r="AJ3341" s="7"/>
      <c r="AK3341" s="7"/>
      <c r="AL3341" s="23"/>
    </row>
    <row r="3342" spans="31:38" ht="16.5" x14ac:dyDescent="0.2">
      <c r="AE3342" s="22"/>
      <c r="AF3342" s="7"/>
      <c r="AG3342" s="7"/>
      <c r="AH3342" s="7"/>
      <c r="AI3342" s="7"/>
      <c r="AJ3342" s="7"/>
      <c r="AK3342" s="7"/>
      <c r="AL3342" s="23"/>
    </row>
    <row r="3343" spans="31:38" ht="16.5" x14ac:dyDescent="0.2">
      <c r="AE3343" s="22"/>
      <c r="AF3343" s="7"/>
      <c r="AG3343" s="7"/>
      <c r="AH3343" s="7"/>
      <c r="AI3343" s="7"/>
      <c r="AJ3343" s="7"/>
      <c r="AK3343" s="7"/>
      <c r="AL3343" s="23"/>
    </row>
    <row r="3344" spans="31:38" ht="16.5" x14ac:dyDescent="0.2">
      <c r="AE3344" s="22"/>
      <c r="AF3344" s="7"/>
      <c r="AG3344" s="7"/>
      <c r="AH3344" s="7"/>
      <c r="AI3344" s="7"/>
      <c r="AJ3344" s="7"/>
      <c r="AK3344" s="7"/>
      <c r="AL3344" s="23"/>
    </row>
    <row r="3345" spans="31:38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</row>
    <row r="3346" spans="31:38" ht="16.5" x14ac:dyDescent="0.2">
      <c r="AE3346" s="20"/>
      <c r="AF3346" s="12"/>
      <c r="AG3346" s="12"/>
      <c r="AH3346" s="12"/>
      <c r="AI3346" s="12"/>
      <c r="AJ3346" s="12"/>
      <c r="AK3346" s="12"/>
      <c r="AL3346" s="21"/>
    </row>
    <row r="3347" spans="31:38" ht="16.5" x14ac:dyDescent="0.2">
      <c r="AE3347" s="22"/>
      <c r="AF3347" s="7"/>
      <c r="AG3347" s="7"/>
      <c r="AH3347" s="7"/>
      <c r="AI3347" s="7"/>
      <c r="AJ3347" s="7"/>
      <c r="AK3347" s="7"/>
      <c r="AL3347" s="23"/>
    </row>
    <row r="3348" spans="31:38" ht="16.5" x14ac:dyDescent="0.2">
      <c r="AE3348" s="22"/>
      <c r="AF3348" s="7"/>
      <c r="AG3348" s="7"/>
      <c r="AH3348" s="7"/>
      <c r="AI3348" s="7"/>
      <c r="AJ3348" s="7"/>
      <c r="AK3348" s="7"/>
      <c r="AL3348" s="23"/>
    </row>
    <row r="3349" spans="31:38" ht="16.5" x14ac:dyDescent="0.2">
      <c r="AE3349" s="22"/>
      <c r="AF3349" s="7"/>
      <c r="AG3349" s="7"/>
      <c r="AH3349" s="7"/>
      <c r="AI3349" s="7"/>
      <c r="AJ3349" s="7"/>
      <c r="AK3349" s="7"/>
      <c r="AL3349" s="23"/>
    </row>
    <row r="3350" spans="31:38" ht="16.5" x14ac:dyDescent="0.2">
      <c r="AE3350" s="22"/>
      <c r="AF3350" s="7"/>
      <c r="AG3350" s="7"/>
      <c r="AH3350" s="7"/>
      <c r="AI3350" s="7"/>
      <c r="AJ3350" s="7"/>
      <c r="AK3350" s="7"/>
      <c r="AL3350" s="23"/>
    </row>
    <row r="3351" spans="31:38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</row>
    <row r="3352" spans="31:38" ht="16.5" x14ac:dyDescent="0.2">
      <c r="AE3352" s="20"/>
      <c r="AF3352" s="12"/>
      <c r="AG3352" s="12"/>
      <c r="AH3352" s="12"/>
      <c r="AI3352" s="12"/>
      <c r="AJ3352" s="12"/>
      <c r="AK3352" s="12"/>
      <c r="AL3352" s="21"/>
    </row>
    <row r="3353" spans="31:38" ht="16.5" x14ac:dyDescent="0.2">
      <c r="AE3353" s="22"/>
      <c r="AF3353" s="7"/>
      <c r="AG3353" s="7"/>
      <c r="AH3353" s="7"/>
      <c r="AI3353" s="7"/>
      <c r="AJ3353" s="7"/>
      <c r="AK3353" s="7"/>
      <c r="AL3353" s="23"/>
    </row>
    <row r="3354" spans="31:38" ht="16.5" x14ac:dyDescent="0.2">
      <c r="AE3354" s="22"/>
      <c r="AF3354" s="7"/>
      <c r="AG3354" s="7"/>
      <c r="AH3354" s="7"/>
      <c r="AI3354" s="7"/>
      <c r="AJ3354" s="7"/>
      <c r="AK3354" s="7"/>
      <c r="AL3354" s="23"/>
    </row>
    <row r="3355" spans="31:38" ht="16.5" x14ac:dyDescent="0.2">
      <c r="AE3355" s="22"/>
      <c r="AF3355" s="7"/>
      <c r="AG3355" s="7"/>
      <c r="AH3355" s="7"/>
      <c r="AI3355" s="7"/>
      <c r="AJ3355" s="7"/>
      <c r="AK3355" s="7"/>
      <c r="AL3355" s="23"/>
    </row>
    <row r="3356" spans="31:38" ht="16.5" x14ac:dyDescent="0.2">
      <c r="AE3356" s="22"/>
      <c r="AF3356" s="7"/>
      <c r="AG3356" s="7"/>
      <c r="AH3356" s="7"/>
      <c r="AI3356" s="7"/>
      <c r="AJ3356" s="7"/>
      <c r="AK3356" s="7"/>
      <c r="AL3356" s="23"/>
    </row>
    <row r="3357" spans="31:38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</row>
    <row r="3358" spans="31:38" ht="16.5" x14ac:dyDescent="0.2">
      <c r="AE3358" s="20"/>
      <c r="AF3358" s="12"/>
      <c r="AG3358" s="12"/>
      <c r="AH3358" s="12"/>
      <c r="AI3358" s="12"/>
      <c r="AJ3358" s="12"/>
      <c r="AK3358" s="12"/>
      <c r="AL3358" s="21"/>
    </row>
    <row r="3359" spans="31:38" ht="16.5" x14ac:dyDescent="0.2">
      <c r="AE3359" s="22"/>
      <c r="AF3359" s="7"/>
      <c r="AG3359" s="7"/>
      <c r="AH3359" s="7"/>
      <c r="AI3359" s="7"/>
      <c r="AJ3359" s="7"/>
      <c r="AK3359" s="7"/>
      <c r="AL3359" s="23"/>
    </row>
    <row r="3360" spans="31:38" ht="16.5" x14ac:dyDescent="0.2">
      <c r="AE3360" s="22"/>
      <c r="AF3360" s="7"/>
      <c r="AG3360" s="7"/>
      <c r="AH3360" s="7"/>
      <c r="AI3360" s="7"/>
      <c r="AJ3360" s="7"/>
      <c r="AK3360" s="7"/>
      <c r="AL3360" s="23"/>
    </row>
    <row r="3361" spans="31:38" ht="16.5" x14ac:dyDescent="0.2">
      <c r="AE3361" s="22"/>
      <c r="AF3361" s="7"/>
      <c r="AG3361" s="7"/>
      <c r="AH3361" s="7"/>
      <c r="AI3361" s="7"/>
      <c r="AJ3361" s="7"/>
      <c r="AK3361" s="7"/>
      <c r="AL3361" s="23"/>
    </row>
    <row r="3362" spans="31:38" ht="16.5" x14ac:dyDescent="0.2">
      <c r="AE3362" s="22"/>
      <c r="AF3362" s="7"/>
      <c r="AG3362" s="7"/>
      <c r="AH3362" s="7"/>
      <c r="AI3362" s="7"/>
      <c r="AJ3362" s="7"/>
      <c r="AK3362" s="7"/>
      <c r="AL3362" s="23"/>
    </row>
    <row r="3363" spans="31:38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</row>
    <row r="3364" spans="31:38" ht="16.5" x14ac:dyDescent="0.2">
      <c r="AE3364" s="20"/>
      <c r="AF3364" s="12"/>
      <c r="AG3364" s="12"/>
      <c r="AH3364" s="12"/>
      <c r="AI3364" s="12"/>
      <c r="AJ3364" s="12"/>
      <c r="AK3364" s="12"/>
      <c r="AL3364" s="21"/>
    </row>
    <row r="3365" spans="31:38" ht="16.5" x14ac:dyDescent="0.2">
      <c r="AE3365" s="22"/>
      <c r="AF3365" s="7"/>
      <c r="AG3365" s="7"/>
      <c r="AH3365" s="7"/>
      <c r="AI3365" s="7"/>
      <c r="AJ3365" s="7"/>
      <c r="AK3365" s="7"/>
      <c r="AL3365" s="23"/>
    </row>
    <row r="3366" spans="31:38" ht="16.5" x14ac:dyDescent="0.2">
      <c r="AE3366" s="22"/>
      <c r="AF3366" s="7"/>
      <c r="AG3366" s="7"/>
      <c r="AH3366" s="7"/>
      <c r="AI3366" s="7"/>
      <c r="AJ3366" s="7"/>
      <c r="AK3366" s="7"/>
      <c r="AL3366" s="23"/>
    </row>
    <row r="3367" spans="31:38" ht="16.5" x14ac:dyDescent="0.2">
      <c r="AE3367" s="22"/>
      <c r="AF3367" s="7"/>
      <c r="AG3367" s="7"/>
      <c r="AH3367" s="7"/>
      <c r="AI3367" s="7"/>
      <c r="AJ3367" s="7"/>
      <c r="AK3367" s="7"/>
      <c r="AL3367" s="23"/>
    </row>
    <row r="3368" spans="31:38" ht="16.5" x14ac:dyDescent="0.2">
      <c r="AE3368" s="22"/>
      <c r="AF3368" s="7"/>
      <c r="AG3368" s="7"/>
      <c r="AH3368" s="7"/>
      <c r="AI3368" s="7"/>
      <c r="AJ3368" s="7"/>
      <c r="AK3368" s="7"/>
      <c r="AL3368" s="23"/>
    </row>
    <row r="3369" spans="31:38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</row>
    <row r="3370" spans="31:38" ht="16.5" x14ac:dyDescent="0.2">
      <c r="AE3370" s="20"/>
      <c r="AF3370" s="12"/>
      <c r="AG3370" s="12"/>
      <c r="AH3370" s="12"/>
      <c r="AI3370" s="12"/>
      <c r="AJ3370" s="12"/>
      <c r="AK3370" s="12"/>
      <c r="AL3370" s="21"/>
    </row>
    <row r="3371" spans="31:38" ht="16.5" x14ac:dyDescent="0.2">
      <c r="AE3371" s="22"/>
      <c r="AF3371" s="7"/>
      <c r="AG3371" s="7"/>
      <c r="AH3371" s="7"/>
      <c r="AI3371" s="7"/>
      <c r="AJ3371" s="7"/>
      <c r="AK3371" s="7"/>
      <c r="AL3371" s="23"/>
    </row>
    <row r="3372" spans="31:38" ht="16.5" x14ac:dyDescent="0.2">
      <c r="AE3372" s="22"/>
      <c r="AF3372" s="7"/>
      <c r="AG3372" s="7"/>
      <c r="AH3372" s="7"/>
      <c r="AI3372" s="7"/>
      <c r="AJ3372" s="7"/>
      <c r="AK3372" s="7"/>
      <c r="AL3372" s="23"/>
    </row>
    <row r="3373" spans="31:38" ht="16.5" x14ac:dyDescent="0.2">
      <c r="AE3373" s="22"/>
      <c r="AF3373" s="7"/>
      <c r="AG3373" s="7"/>
      <c r="AH3373" s="7"/>
      <c r="AI3373" s="7"/>
      <c r="AJ3373" s="7"/>
      <c r="AK3373" s="7"/>
      <c r="AL3373" s="23"/>
    </row>
    <row r="3374" spans="31:38" ht="16.5" x14ac:dyDescent="0.2">
      <c r="AE3374" s="22"/>
      <c r="AF3374" s="7"/>
      <c r="AG3374" s="7"/>
      <c r="AH3374" s="7"/>
      <c r="AI3374" s="7"/>
      <c r="AJ3374" s="7"/>
      <c r="AK3374" s="7"/>
      <c r="AL3374" s="23"/>
    </row>
    <row r="3375" spans="31:38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</row>
    <row r="3376" spans="31:38" ht="16.5" x14ac:dyDescent="0.2">
      <c r="AE3376" s="20"/>
      <c r="AF3376" s="12"/>
      <c r="AG3376" s="12"/>
      <c r="AH3376" s="12"/>
      <c r="AI3376" s="12"/>
      <c r="AJ3376" s="12"/>
      <c r="AK3376" s="12"/>
      <c r="AL3376" s="21"/>
    </row>
    <row r="3377" spans="31:38" ht="16.5" x14ac:dyDescent="0.2">
      <c r="AE3377" s="22"/>
      <c r="AF3377" s="7"/>
      <c r="AG3377" s="7"/>
      <c r="AH3377" s="7"/>
      <c r="AI3377" s="7"/>
      <c r="AJ3377" s="7"/>
      <c r="AK3377" s="7"/>
      <c r="AL3377" s="23"/>
    </row>
    <row r="3378" spans="31:38" ht="16.5" x14ac:dyDescent="0.2">
      <c r="AE3378" s="22"/>
      <c r="AF3378" s="7"/>
      <c r="AG3378" s="7"/>
      <c r="AH3378" s="7"/>
      <c r="AI3378" s="7"/>
      <c r="AJ3378" s="7"/>
      <c r="AK3378" s="7"/>
      <c r="AL3378" s="23"/>
    </row>
    <row r="3379" spans="31:38" ht="16.5" x14ac:dyDescent="0.2">
      <c r="AE3379" s="22"/>
      <c r="AF3379" s="7"/>
      <c r="AG3379" s="7"/>
      <c r="AH3379" s="7"/>
      <c r="AI3379" s="7"/>
      <c r="AJ3379" s="7"/>
      <c r="AK3379" s="7"/>
      <c r="AL3379" s="23"/>
    </row>
    <row r="3380" spans="31:38" ht="16.5" x14ac:dyDescent="0.2">
      <c r="AE3380" s="22"/>
      <c r="AF3380" s="7"/>
      <c r="AG3380" s="7"/>
      <c r="AH3380" s="7"/>
      <c r="AI3380" s="7"/>
      <c r="AJ3380" s="7"/>
      <c r="AK3380" s="7"/>
      <c r="AL3380" s="23"/>
    </row>
    <row r="3381" spans="31:38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</row>
    <row r="3382" spans="31:38" ht="16.5" x14ac:dyDescent="0.2">
      <c r="AE3382" s="20"/>
      <c r="AF3382" s="12"/>
      <c r="AG3382" s="12"/>
      <c r="AH3382" s="12"/>
      <c r="AI3382" s="12"/>
      <c r="AJ3382" s="12"/>
      <c r="AK3382" s="12"/>
      <c r="AL3382" s="21"/>
    </row>
    <row r="3383" spans="31:38" ht="16.5" x14ac:dyDescent="0.2">
      <c r="AE3383" s="22"/>
      <c r="AF3383" s="7"/>
      <c r="AG3383" s="7"/>
      <c r="AH3383" s="7"/>
      <c r="AI3383" s="7"/>
      <c r="AJ3383" s="7"/>
      <c r="AK3383" s="7"/>
      <c r="AL3383" s="23"/>
    </row>
    <row r="3384" spans="31:38" ht="16.5" x14ac:dyDescent="0.2">
      <c r="AE3384" s="22"/>
      <c r="AF3384" s="7"/>
      <c r="AG3384" s="7"/>
      <c r="AH3384" s="7"/>
      <c r="AI3384" s="7"/>
      <c r="AJ3384" s="7"/>
      <c r="AK3384" s="7"/>
      <c r="AL3384" s="23"/>
    </row>
    <row r="3385" spans="31:38" ht="16.5" x14ac:dyDescent="0.2">
      <c r="AE3385" s="22"/>
      <c r="AF3385" s="7"/>
      <c r="AG3385" s="7"/>
      <c r="AH3385" s="7"/>
      <c r="AI3385" s="7"/>
      <c r="AJ3385" s="7"/>
      <c r="AK3385" s="7"/>
      <c r="AL3385" s="23"/>
    </row>
    <row r="3386" spans="31:38" ht="16.5" x14ac:dyDescent="0.2">
      <c r="AE3386" s="22"/>
      <c r="AF3386" s="7"/>
      <c r="AG3386" s="7"/>
      <c r="AH3386" s="7"/>
      <c r="AI3386" s="7"/>
      <c r="AJ3386" s="7"/>
      <c r="AK3386" s="7"/>
      <c r="AL3386" s="23"/>
    </row>
    <row r="3387" spans="31:38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</row>
    <row r="3388" spans="31:38" ht="16.5" x14ac:dyDescent="0.2">
      <c r="AE3388" s="20"/>
      <c r="AF3388" s="12"/>
      <c r="AG3388" s="12"/>
      <c r="AH3388" s="12"/>
      <c r="AI3388" s="12"/>
      <c r="AJ3388" s="12"/>
      <c r="AK3388" s="12"/>
      <c r="AL3388" s="21"/>
    </row>
    <row r="3389" spans="31:38" ht="16.5" x14ac:dyDescent="0.2">
      <c r="AE3389" s="22"/>
      <c r="AF3389" s="7"/>
      <c r="AG3389" s="7"/>
      <c r="AH3389" s="7"/>
      <c r="AI3389" s="7"/>
      <c r="AJ3389" s="7"/>
      <c r="AK3389" s="7"/>
      <c r="AL3389" s="23"/>
    </row>
    <row r="3390" spans="31:38" ht="16.5" x14ac:dyDescent="0.2">
      <c r="AE3390" s="22"/>
      <c r="AF3390" s="7"/>
      <c r="AG3390" s="7"/>
      <c r="AH3390" s="7"/>
      <c r="AI3390" s="7"/>
      <c r="AJ3390" s="7"/>
      <c r="AK3390" s="7"/>
      <c r="AL3390" s="23"/>
    </row>
    <row r="3391" spans="31:38" ht="16.5" x14ac:dyDescent="0.2">
      <c r="AE3391" s="22"/>
      <c r="AF3391" s="7"/>
      <c r="AG3391" s="7"/>
      <c r="AH3391" s="7"/>
      <c r="AI3391" s="7"/>
      <c r="AJ3391" s="7"/>
      <c r="AK3391" s="7"/>
      <c r="AL3391" s="23"/>
    </row>
    <row r="3392" spans="31:38" ht="16.5" x14ac:dyDescent="0.2">
      <c r="AE3392" s="22"/>
      <c r="AF3392" s="7"/>
      <c r="AG3392" s="7"/>
      <c r="AH3392" s="7"/>
      <c r="AI3392" s="7"/>
      <c r="AJ3392" s="7"/>
      <c r="AK3392" s="7"/>
      <c r="AL3392" s="23"/>
    </row>
    <row r="3393" spans="31:38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</row>
    <row r="3394" spans="31:38" ht="16.5" x14ac:dyDescent="0.2">
      <c r="AE3394" s="20"/>
      <c r="AF3394" s="12"/>
      <c r="AG3394" s="12"/>
      <c r="AH3394" s="12"/>
      <c r="AI3394" s="12"/>
      <c r="AJ3394" s="12"/>
      <c r="AK3394" s="12"/>
      <c r="AL3394" s="21"/>
    </row>
    <row r="3395" spans="31:38" ht="16.5" x14ac:dyDescent="0.2">
      <c r="AE3395" s="22"/>
      <c r="AF3395" s="7"/>
      <c r="AG3395" s="7"/>
      <c r="AH3395" s="7"/>
      <c r="AI3395" s="7"/>
      <c r="AJ3395" s="7"/>
      <c r="AK3395" s="7"/>
      <c r="AL3395" s="23"/>
    </row>
    <row r="3396" spans="31:38" ht="16.5" x14ac:dyDescent="0.2">
      <c r="AE3396" s="22"/>
      <c r="AF3396" s="7"/>
      <c r="AG3396" s="7"/>
      <c r="AH3396" s="7"/>
      <c r="AI3396" s="7"/>
      <c r="AJ3396" s="7"/>
      <c r="AK3396" s="7"/>
      <c r="AL3396" s="23"/>
    </row>
    <row r="3397" spans="31:38" ht="16.5" x14ac:dyDescent="0.2">
      <c r="AE3397" s="22"/>
      <c r="AF3397" s="7"/>
      <c r="AG3397" s="7"/>
      <c r="AH3397" s="7"/>
      <c r="AI3397" s="7"/>
      <c r="AJ3397" s="7"/>
      <c r="AK3397" s="7"/>
      <c r="AL3397" s="23"/>
    </row>
    <row r="3398" spans="31:38" ht="16.5" x14ac:dyDescent="0.2">
      <c r="AE3398" s="22"/>
      <c r="AF3398" s="7"/>
      <c r="AG3398" s="7"/>
      <c r="AH3398" s="7"/>
      <c r="AI3398" s="7"/>
      <c r="AJ3398" s="7"/>
      <c r="AK3398" s="7"/>
      <c r="AL3398" s="23"/>
    </row>
    <row r="3399" spans="31:38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</row>
    <row r="3400" spans="31:38" ht="16.5" x14ac:dyDescent="0.2">
      <c r="AE3400" s="20"/>
      <c r="AF3400" s="12"/>
      <c r="AG3400" s="12"/>
      <c r="AH3400" s="12"/>
      <c r="AI3400" s="12"/>
      <c r="AJ3400" s="12"/>
      <c r="AK3400" s="12"/>
      <c r="AL3400" s="21"/>
    </row>
    <row r="3401" spans="31:38" ht="16.5" x14ac:dyDescent="0.2">
      <c r="AE3401" s="22"/>
      <c r="AF3401" s="7"/>
      <c r="AG3401" s="7"/>
      <c r="AH3401" s="7"/>
      <c r="AI3401" s="7"/>
      <c r="AJ3401" s="7"/>
      <c r="AK3401" s="7"/>
      <c r="AL3401" s="23"/>
    </row>
    <row r="3402" spans="31:38" ht="16.5" x14ac:dyDescent="0.2">
      <c r="AE3402" s="22"/>
      <c r="AF3402" s="7"/>
      <c r="AG3402" s="7"/>
      <c r="AH3402" s="7"/>
      <c r="AI3402" s="7"/>
      <c r="AJ3402" s="7"/>
      <c r="AK3402" s="7"/>
      <c r="AL3402" s="23"/>
    </row>
    <row r="3403" spans="31:38" ht="16.5" x14ac:dyDescent="0.2">
      <c r="AE3403" s="22"/>
      <c r="AF3403" s="7"/>
      <c r="AG3403" s="7"/>
      <c r="AH3403" s="7"/>
      <c r="AI3403" s="7"/>
      <c r="AJ3403" s="7"/>
      <c r="AK3403" s="7"/>
      <c r="AL3403" s="23"/>
    </row>
    <row r="3404" spans="31:38" ht="16.5" x14ac:dyDescent="0.2">
      <c r="AE3404" s="22"/>
      <c r="AF3404" s="7"/>
      <c r="AG3404" s="7"/>
      <c r="AH3404" s="7"/>
      <c r="AI3404" s="7"/>
      <c r="AJ3404" s="7"/>
      <c r="AK3404" s="7"/>
      <c r="AL3404" s="23"/>
    </row>
    <row r="3405" spans="31:38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</row>
    <row r="3406" spans="31:38" ht="16.5" x14ac:dyDescent="0.2">
      <c r="AE3406" s="20"/>
      <c r="AF3406" s="12"/>
      <c r="AG3406" s="12"/>
      <c r="AH3406" s="12"/>
      <c r="AI3406" s="12"/>
      <c r="AJ3406" s="12"/>
      <c r="AK3406" s="12"/>
      <c r="AL3406" s="21"/>
    </row>
    <row r="3407" spans="31:38" ht="16.5" x14ac:dyDescent="0.2">
      <c r="AE3407" s="22"/>
      <c r="AF3407" s="7"/>
      <c r="AG3407" s="7"/>
      <c r="AH3407" s="7"/>
      <c r="AI3407" s="7"/>
      <c r="AJ3407" s="7"/>
      <c r="AK3407" s="7"/>
      <c r="AL3407" s="23"/>
    </row>
    <row r="3408" spans="31:38" ht="16.5" x14ac:dyDescent="0.2">
      <c r="AE3408" s="22"/>
      <c r="AF3408" s="7"/>
      <c r="AG3408" s="7"/>
      <c r="AH3408" s="7"/>
      <c r="AI3408" s="7"/>
      <c r="AJ3408" s="7"/>
      <c r="AK3408" s="7"/>
      <c r="AL3408" s="23"/>
    </row>
    <row r="3409" spans="31:38" ht="16.5" x14ac:dyDescent="0.2">
      <c r="AE3409" s="22"/>
      <c r="AF3409" s="7"/>
      <c r="AG3409" s="7"/>
      <c r="AH3409" s="7"/>
      <c r="AI3409" s="7"/>
      <c r="AJ3409" s="7"/>
      <c r="AK3409" s="7"/>
      <c r="AL3409" s="23"/>
    </row>
    <row r="3410" spans="31:38" ht="16.5" x14ac:dyDescent="0.2">
      <c r="AE3410" s="22"/>
      <c r="AF3410" s="7"/>
      <c r="AG3410" s="7"/>
      <c r="AH3410" s="7"/>
      <c r="AI3410" s="7"/>
      <c r="AJ3410" s="7"/>
      <c r="AK3410" s="7"/>
      <c r="AL3410" s="23"/>
    </row>
    <row r="3411" spans="31:38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</row>
    <row r="3412" spans="31:38" ht="16.5" x14ac:dyDescent="0.2">
      <c r="AE3412" s="20"/>
      <c r="AF3412" s="12"/>
      <c r="AG3412" s="12"/>
      <c r="AH3412" s="12"/>
      <c r="AI3412" s="12"/>
      <c r="AJ3412" s="12"/>
      <c r="AK3412" s="12"/>
      <c r="AL3412" s="21"/>
    </row>
    <row r="3413" spans="31:38" ht="16.5" x14ac:dyDescent="0.2">
      <c r="AE3413" s="22"/>
      <c r="AF3413" s="7"/>
      <c r="AG3413" s="7"/>
      <c r="AH3413" s="7"/>
      <c r="AI3413" s="7"/>
      <c r="AJ3413" s="7"/>
      <c r="AK3413" s="7"/>
      <c r="AL3413" s="23"/>
    </row>
    <row r="3414" spans="31:38" ht="16.5" x14ac:dyDescent="0.2">
      <c r="AE3414" s="22"/>
      <c r="AF3414" s="7"/>
      <c r="AG3414" s="7"/>
      <c r="AH3414" s="7"/>
      <c r="AI3414" s="7"/>
      <c r="AJ3414" s="7"/>
      <c r="AK3414" s="7"/>
      <c r="AL3414" s="23"/>
    </row>
    <row r="3415" spans="31:38" ht="16.5" x14ac:dyDescent="0.2">
      <c r="AE3415" s="22"/>
      <c r="AF3415" s="7"/>
      <c r="AG3415" s="7"/>
      <c r="AH3415" s="7"/>
      <c r="AI3415" s="7"/>
      <c r="AJ3415" s="7"/>
      <c r="AK3415" s="7"/>
      <c r="AL3415" s="23"/>
    </row>
    <row r="3416" spans="31:38" ht="16.5" x14ac:dyDescent="0.2">
      <c r="AE3416" s="22"/>
      <c r="AF3416" s="7"/>
      <c r="AG3416" s="7"/>
      <c r="AH3416" s="7"/>
      <c r="AI3416" s="7"/>
      <c r="AJ3416" s="7"/>
      <c r="AK3416" s="7"/>
      <c r="AL3416" s="23"/>
    </row>
    <row r="3417" spans="31:38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</row>
    <row r="3418" spans="31:38" ht="16.5" x14ac:dyDescent="0.2">
      <c r="AE3418" s="20"/>
      <c r="AF3418" s="12"/>
      <c r="AG3418" s="12"/>
      <c r="AH3418" s="12"/>
      <c r="AI3418" s="12"/>
      <c r="AJ3418" s="12"/>
      <c r="AK3418" s="12"/>
      <c r="AL3418" s="21"/>
    </row>
    <row r="3419" spans="31:38" ht="16.5" x14ac:dyDescent="0.2">
      <c r="AE3419" s="22"/>
      <c r="AF3419" s="7"/>
      <c r="AG3419" s="7"/>
      <c r="AH3419" s="7"/>
      <c r="AI3419" s="7"/>
      <c r="AJ3419" s="7"/>
      <c r="AK3419" s="7"/>
      <c r="AL3419" s="23"/>
    </row>
    <row r="3420" spans="31:38" ht="16.5" x14ac:dyDescent="0.2">
      <c r="AE3420" s="22"/>
      <c r="AF3420" s="7"/>
      <c r="AG3420" s="7"/>
      <c r="AH3420" s="7"/>
      <c r="AI3420" s="7"/>
      <c r="AJ3420" s="7"/>
      <c r="AK3420" s="7"/>
      <c r="AL3420" s="23"/>
    </row>
    <row r="3421" spans="31:38" ht="16.5" x14ac:dyDescent="0.2">
      <c r="AE3421" s="22"/>
      <c r="AF3421" s="7"/>
      <c r="AG3421" s="7"/>
      <c r="AH3421" s="7"/>
      <c r="AI3421" s="7"/>
      <c r="AJ3421" s="7"/>
      <c r="AK3421" s="7"/>
      <c r="AL3421" s="23"/>
    </row>
    <row r="3422" spans="31:38" ht="16.5" x14ac:dyDescent="0.2">
      <c r="AE3422" s="22"/>
      <c r="AF3422" s="7"/>
      <c r="AG3422" s="7"/>
      <c r="AH3422" s="7"/>
      <c r="AI3422" s="7"/>
      <c r="AJ3422" s="7"/>
      <c r="AK3422" s="7"/>
      <c r="AL3422" s="23"/>
    </row>
    <row r="3423" spans="31:38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</row>
    <row r="3424" spans="31:38" ht="16.5" x14ac:dyDescent="0.2">
      <c r="AE3424" s="20"/>
      <c r="AF3424" s="12"/>
      <c r="AG3424" s="12"/>
      <c r="AH3424" s="12"/>
      <c r="AI3424" s="12"/>
      <c r="AJ3424" s="12"/>
      <c r="AK3424" s="12"/>
      <c r="AL3424" s="21"/>
    </row>
    <row r="3425" spans="31:38" ht="16.5" x14ac:dyDescent="0.2">
      <c r="AE3425" s="22"/>
      <c r="AF3425" s="7"/>
      <c r="AG3425" s="7"/>
      <c r="AH3425" s="7"/>
      <c r="AI3425" s="7"/>
      <c r="AJ3425" s="7"/>
      <c r="AK3425" s="7"/>
      <c r="AL3425" s="23"/>
    </row>
    <row r="3426" spans="31:38" ht="16.5" x14ac:dyDescent="0.2">
      <c r="AE3426" s="22"/>
      <c r="AF3426" s="7"/>
      <c r="AG3426" s="7"/>
      <c r="AH3426" s="7"/>
      <c r="AI3426" s="7"/>
      <c r="AJ3426" s="7"/>
      <c r="AK3426" s="7"/>
      <c r="AL3426" s="23"/>
    </row>
    <row r="3427" spans="31:38" ht="16.5" x14ac:dyDescent="0.2">
      <c r="AE3427" s="22"/>
      <c r="AF3427" s="7"/>
      <c r="AG3427" s="7"/>
      <c r="AH3427" s="7"/>
      <c r="AI3427" s="7"/>
      <c r="AJ3427" s="7"/>
      <c r="AK3427" s="7"/>
      <c r="AL3427" s="23"/>
    </row>
    <row r="3428" spans="31:38" ht="16.5" x14ac:dyDescent="0.2">
      <c r="AE3428" s="22"/>
      <c r="AF3428" s="7"/>
      <c r="AG3428" s="7"/>
      <c r="AH3428" s="7"/>
      <c r="AI3428" s="7"/>
      <c r="AJ3428" s="7"/>
      <c r="AK3428" s="7"/>
      <c r="AL3428" s="23"/>
    </row>
    <row r="3429" spans="31:38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</row>
    <row r="3430" spans="31:38" ht="16.5" x14ac:dyDescent="0.2">
      <c r="AE3430" s="20"/>
      <c r="AF3430" s="12"/>
      <c r="AG3430" s="12"/>
      <c r="AH3430" s="12"/>
      <c r="AI3430" s="12"/>
      <c r="AJ3430" s="12"/>
      <c r="AK3430" s="12"/>
      <c r="AL3430" s="21"/>
    </row>
    <row r="3431" spans="31:38" ht="16.5" x14ac:dyDescent="0.2">
      <c r="AE3431" s="22"/>
      <c r="AF3431" s="7"/>
      <c r="AG3431" s="7"/>
      <c r="AH3431" s="7"/>
      <c r="AI3431" s="7"/>
      <c r="AJ3431" s="7"/>
      <c r="AK3431" s="7"/>
      <c r="AL3431" s="23"/>
    </row>
    <row r="3432" spans="31:38" ht="16.5" x14ac:dyDescent="0.2">
      <c r="AE3432" s="22"/>
      <c r="AF3432" s="7"/>
      <c r="AG3432" s="7"/>
      <c r="AH3432" s="7"/>
      <c r="AI3432" s="7"/>
      <c r="AJ3432" s="7"/>
      <c r="AK3432" s="7"/>
      <c r="AL3432" s="23"/>
    </row>
    <row r="3433" spans="31:38" ht="16.5" x14ac:dyDescent="0.2">
      <c r="AE3433" s="22"/>
      <c r="AF3433" s="7"/>
      <c r="AG3433" s="7"/>
      <c r="AH3433" s="7"/>
      <c r="AI3433" s="7"/>
      <c r="AJ3433" s="7"/>
      <c r="AK3433" s="7"/>
      <c r="AL3433" s="23"/>
    </row>
    <row r="3434" spans="31:38" ht="16.5" x14ac:dyDescent="0.2">
      <c r="AE3434" s="22"/>
      <c r="AF3434" s="7"/>
      <c r="AG3434" s="7"/>
      <c r="AH3434" s="7"/>
      <c r="AI3434" s="7"/>
      <c r="AJ3434" s="7"/>
      <c r="AK3434" s="7"/>
      <c r="AL3434" s="23"/>
    </row>
    <row r="3435" spans="31:38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</row>
    <row r="3436" spans="31:38" ht="16.5" x14ac:dyDescent="0.2">
      <c r="AE3436" s="20"/>
      <c r="AF3436" s="12"/>
      <c r="AG3436" s="12"/>
      <c r="AH3436" s="12"/>
      <c r="AI3436" s="12"/>
      <c r="AJ3436" s="12"/>
      <c r="AK3436" s="12"/>
      <c r="AL3436" s="21"/>
    </row>
    <row r="3437" spans="31:38" ht="16.5" x14ac:dyDescent="0.2">
      <c r="AE3437" s="22"/>
      <c r="AF3437" s="7"/>
      <c r="AG3437" s="7"/>
      <c r="AH3437" s="7"/>
      <c r="AI3437" s="7"/>
      <c r="AJ3437" s="7"/>
      <c r="AK3437" s="7"/>
      <c r="AL3437" s="23"/>
    </row>
    <row r="3438" spans="31:38" ht="16.5" x14ac:dyDescent="0.2">
      <c r="AE3438" s="22"/>
      <c r="AF3438" s="7"/>
      <c r="AG3438" s="7"/>
      <c r="AH3438" s="7"/>
      <c r="AI3438" s="7"/>
      <c r="AJ3438" s="7"/>
      <c r="AK3438" s="7"/>
      <c r="AL3438" s="23"/>
    </row>
    <row r="3439" spans="31:38" ht="16.5" x14ac:dyDescent="0.2">
      <c r="AE3439" s="22"/>
      <c r="AF3439" s="7"/>
      <c r="AG3439" s="7"/>
      <c r="AH3439" s="7"/>
      <c r="AI3439" s="7"/>
      <c r="AJ3439" s="7"/>
      <c r="AK3439" s="7"/>
      <c r="AL3439" s="23"/>
    </row>
    <row r="3440" spans="31:38" ht="16.5" x14ac:dyDescent="0.2">
      <c r="AE3440" s="22"/>
      <c r="AF3440" s="7"/>
      <c r="AG3440" s="7"/>
      <c r="AH3440" s="7"/>
      <c r="AI3440" s="7"/>
      <c r="AJ3440" s="7"/>
      <c r="AK3440" s="7"/>
      <c r="AL3440" s="23"/>
    </row>
    <row r="3441" spans="31:38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</row>
    <row r="3442" spans="31:38" ht="16.5" x14ac:dyDescent="0.2">
      <c r="AE3442" s="20"/>
      <c r="AF3442" s="12"/>
      <c r="AG3442" s="12"/>
      <c r="AH3442" s="12"/>
      <c r="AI3442" s="12"/>
      <c r="AJ3442" s="12"/>
      <c r="AK3442" s="12"/>
      <c r="AL3442" s="21"/>
    </row>
    <row r="3443" spans="31:38" ht="16.5" x14ac:dyDescent="0.2">
      <c r="AE3443" s="22"/>
      <c r="AF3443" s="7"/>
      <c r="AG3443" s="7"/>
      <c r="AH3443" s="7"/>
      <c r="AI3443" s="7"/>
      <c r="AJ3443" s="7"/>
      <c r="AK3443" s="7"/>
      <c r="AL3443" s="23"/>
    </row>
    <row r="3444" spans="31:38" ht="16.5" x14ac:dyDescent="0.2">
      <c r="AE3444" s="22"/>
      <c r="AF3444" s="7"/>
      <c r="AG3444" s="7"/>
      <c r="AH3444" s="7"/>
      <c r="AI3444" s="7"/>
      <c r="AJ3444" s="7"/>
      <c r="AK3444" s="7"/>
      <c r="AL3444" s="23"/>
    </row>
    <row r="3445" spans="31:38" ht="16.5" x14ac:dyDescent="0.2">
      <c r="AE3445" s="22"/>
      <c r="AF3445" s="7"/>
      <c r="AG3445" s="7"/>
      <c r="AH3445" s="7"/>
      <c r="AI3445" s="7"/>
      <c r="AJ3445" s="7"/>
      <c r="AK3445" s="7"/>
      <c r="AL3445" s="23"/>
    </row>
    <row r="3446" spans="31:38" ht="16.5" x14ac:dyDescent="0.2">
      <c r="AE3446" s="22"/>
      <c r="AF3446" s="7"/>
      <c r="AG3446" s="7"/>
      <c r="AH3446" s="7"/>
      <c r="AI3446" s="7"/>
      <c r="AJ3446" s="7"/>
      <c r="AK3446" s="7"/>
      <c r="AL3446" s="23"/>
    </row>
    <row r="3447" spans="31:38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</row>
    <row r="3448" spans="31:38" ht="16.5" x14ac:dyDescent="0.2">
      <c r="AE3448" s="20"/>
      <c r="AF3448" s="12"/>
      <c r="AG3448" s="12"/>
      <c r="AH3448" s="12"/>
      <c r="AI3448" s="12"/>
      <c r="AJ3448" s="12"/>
      <c r="AK3448" s="12"/>
      <c r="AL3448" s="21"/>
    </row>
    <row r="3449" spans="31:38" ht="16.5" x14ac:dyDescent="0.2">
      <c r="AE3449" s="22"/>
      <c r="AF3449" s="7"/>
      <c r="AG3449" s="7"/>
      <c r="AH3449" s="7"/>
      <c r="AI3449" s="7"/>
      <c r="AJ3449" s="7"/>
      <c r="AK3449" s="7"/>
      <c r="AL3449" s="23"/>
    </row>
    <row r="3450" spans="31:38" ht="16.5" x14ac:dyDescent="0.2">
      <c r="AE3450" s="22"/>
      <c r="AF3450" s="7"/>
      <c r="AG3450" s="7"/>
      <c r="AH3450" s="7"/>
      <c r="AI3450" s="7"/>
      <c r="AJ3450" s="7"/>
      <c r="AK3450" s="7"/>
      <c r="AL3450" s="23"/>
    </row>
    <row r="3451" spans="31:38" ht="16.5" x14ac:dyDescent="0.2">
      <c r="AE3451" s="22"/>
      <c r="AF3451" s="7"/>
      <c r="AG3451" s="7"/>
      <c r="AH3451" s="7"/>
      <c r="AI3451" s="7"/>
      <c r="AJ3451" s="7"/>
      <c r="AK3451" s="7"/>
      <c r="AL3451" s="23"/>
    </row>
    <row r="3452" spans="31:38" ht="16.5" x14ac:dyDescent="0.2">
      <c r="AE3452" s="22"/>
      <c r="AF3452" s="7"/>
      <c r="AG3452" s="7"/>
      <c r="AH3452" s="7"/>
      <c r="AI3452" s="7"/>
      <c r="AJ3452" s="7"/>
      <c r="AK3452" s="7"/>
      <c r="AL3452" s="23"/>
    </row>
    <row r="3453" spans="31:38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</row>
    <row r="3454" spans="31:38" ht="16.5" x14ac:dyDescent="0.2">
      <c r="AE3454" s="20"/>
      <c r="AF3454" s="12"/>
      <c r="AG3454" s="12"/>
      <c r="AH3454" s="12"/>
      <c r="AI3454" s="12"/>
      <c r="AJ3454" s="12"/>
      <c r="AK3454" s="12"/>
      <c r="AL3454" s="21"/>
    </row>
    <row r="3455" spans="31:38" ht="16.5" x14ac:dyDescent="0.2">
      <c r="AE3455" s="22"/>
      <c r="AF3455" s="7"/>
      <c r="AG3455" s="7"/>
      <c r="AH3455" s="7"/>
      <c r="AI3455" s="7"/>
      <c r="AJ3455" s="7"/>
      <c r="AK3455" s="7"/>
      <c r="AL3455" s="23"/>
    </row>
    <row r="3456" spans="31:38" ht="16.5" x14ac:dyDescent="0.2">
      <c r="AE3456" s="22"/>
      <c r="AF3456" s="7"/>
      <c r="AG3456" s="7"/>
      <c r="AH3456" s="7"/>
      <c r="AI3456" s="7"/>
      <c r="AJ3456" s="7"/>
      <c r="AK3456" s="7"/>
      <c r="AL3456" s="23"/>
    </row>
    <row r="3457" spans="31:38" ht="16.5" x14ac:dyDescent="0.2">
      <c r="AE3457" s="22"/>
      <c r="AF3457" s="7"/>
      <c r="AG3457" s="7"/>
      <c r="AH3457" s="7"/>
      <c r="AI3457" s="7"/>
      <c r="AJ3457" s="7"/>
      <c r="AK3457" s="7"/>
      <c r="AL3457" s="23"/>
    </row>
    <row r="3458" spans="31:38" ht="16.5" x14ac:dyDescent="0.2">
      <c r="AE3458" s="22"/>
      <c r="AF3458" s="7"/>
      <c r="AG3458" s="7"/>
      <c r="AH3458" s="7"/>
      <c r="AI3458" s="7"/>
      <c r="AJ3458" s="7"/>
      <c r="AK3458" s="7"/>
      <c r="AL3458" s="23"/>
    </row>
    <row r="3459" spans="31:38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</row>
    <row r="3460" spans="31:38" ht="16.5" x14ac:dyDescent="0.2">
      <c r="AE3460" s="20"/>
      <c r="AF3460" s="12"/>
      <c r="AG3460" s="12"/>
      <c r="AH3460" s="12"/>
      <c r="AI3460" s="12"/>
      <c r="AJ3460" s="12"/>
      <c r="AK3460" s="12"/>
      <c r="AL3460" s="21"/>
    </row>
    <row r="3461" spans="31:38" ht="16.5" x14ac:dyDescent="0.2">
      <c r="AE3461" s="22"/>
      <c r="AF3461" s="7"/>
      <c r="AG3461" s="7"/>
      <c r="AH3461" s="7"/>
      <c r="AI3461" s="7"/>
      <c r="AJ3461" s="7"/>
      <c r="AK3461" s="7"/>
      <c r="AL3461" s="23"/>
    </row>
    <row r="3462" spans="31:38" ht="16.5" x14ac:dyDescent="0.2">
      <c r="AE3462" s="22"/>
      <c r="AF3462" s="7"/>
      <c r="AG3462" s="7"/>
      <c r="AH3462" s="7"/>
      <c r="AI3462" s="7"/>
      <c r="AJ3462" s="7"/>
      <c r="AK3462" s="7"/>
      <c r="AL3462" s="23"/>
    </row>
    <row r="3463" spans="31:38" ht="16.5" x14ac:dyDescent="0.2">
      <c r="AE3463" s="22"/>
      <c r="AF3463" s="7"/>
      <c r="AG3463" s="7"/>
      <c r="AH3463" s="7"/>
      <c r="AI3463" s="7"/>
      <c r="AJ3463" s="7"/>
      <c r="AK3463" s="7"/>
      <c r="AL3463" s="23"/>
    </row>
    <row r="3464" spans="31:38" ht="16.5" x14ac:dyDescent="0.2">
      <c r="AE3464" s="22"/>
      <c r="AF3464" s="7"/>
      <c r="AG3464" s="7"/>
      <c r="AH3464" s="7"/>
      <c r="AI3464" s="7"/>
      <c r="AJ3464" s="7"/>
      <c r="AK3464" s="7"/>
      <c r="AL3464" s="23"/>
    </row>
    <row r="3465" spans="31:38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</row>
    <row r="3466" spans="31:38" ht="16.5" x14ac:dyDescent="0.2">
      <c r="AE3466" s="20"/>
      <c r="AF3466" s="12"/>
      <c r="AG3466" s="12"/>
      <c r="AH3466" s="12"/>
      <c r="AI3466" s="12"/>
      <c r="AJ3466" s="12"/>
      <c r="AK3466" s="12"/>
      <c r="AL3466" s="21"/>
    </row>
    <row r="3467" spans="31:38" ht="16.5" x14ac:dyDescent="0.2">
      <c r="AE3467" s="22"/>
      <c r="AF3467" s="7"/>
      <c r="AG3467" s="7"/>
      <c r="AH3467" s="7"/>
      <c r="AI3467" s="7"/>
      <c r="AJ3467" s="7"/>
      <c r="AK3467" s="7"/>
      <c r="AL3467" s="23"/>
    </row>
    <row r="3468" spans="31:38" ht="16.5" x14ac:dyDescent="0.2">
      <c r="AE3468" s="22"/>
      <c r="AF3468" s="7"/>
      <c r="AG3468" s="7"/>
      <c r="AH3468" s="7"/>
      <c r="AI3468" s="7"/>
      <c r="AJ3468" s="7"/>
      <c r="AK3468" s="7"/>
      <c r="AL3468" s="23"/>
    </row>
    <row r="3469" spans="31:38" ht="16.5" x14ac:dyDescent="0.2">
      <c r="AE3469" s="22"/>
      <c r="AF3469" s="7"/>
      <c r="AG3469" s="7"/>
      <c r="AH3469" s="7"/>
      <c r="AI3469" s="7"/>
      <c r="AJ3469" s="7"/>
      <c r="AK3469" s="7"/>
      <c r="AL3469" s="23"/>
    </row>
    <row r="3470" spans="31:38" ht="16.5" x14ac:dyDescent="0.2">
      <c r="AE3470" s="22"/>
      <c r="AF3470" s="7"/>
      <c r="AG3470" s="7"/>
      <c r="AH3470" s="7"/>
      <c r="AI3470" s="7"/>
      <c r="AJ3470" s="7"/>
      <c r="AK3470" s="7"/>
      <c r="AL3470" s="23"/>
    </row>
    <row r="3471" spans="31:38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</row>
    <row r="3472" spans="31:38" ht="16.5" x14ac:dyDescent="0.2">
      <c r="AE3472" s="20"/>
      <c r="AF3472" s="12"/>
      <c r="AG3472" s="12"/>
      <c r="AH3472" s="12"/>
      <c r="AI3472" s="12"/>
      <c r="AJ3472" s="12"/>
      <c r="AK3472" s="12"/>
      <c r="AL3472" s="21"/>
    </row>
    <row r="3473" spans="31:38" ht="16.5" x14ac:dyDescent="0.2">
      <c r="AE3473" s="22"/>
      <c r="AF3473" s="7"/>
      <c r="AG3473" s="7"/>
      <c r="AH3473" s="7"/>
      <c r="AI3473" s="7"/>
      <c r="AJ3473" s="7"/>
      <c r="AK3473" s="7"/>
      <c r="AL3473" s="23"/>
    </row>
    <row r="3474" spans="31:38" ht="16.5" x14ac:dyDescent="0.2">
      <c r="AE3474" s="22"/>
      <c r="AF3474" s="7"/>
      <c r="AG3474" s="7"/>
      <c r="AH3474" s="7"/>
      <c r="AI3474" s="7"/>
      <c r="AJ3474" s="7"/>
      <c r="AK3474" s="7"/>
      <c r="AL3474" s="23"/>
    </row>
    <row r="3475" spans="31:38" ht="16.5" x14ac:dyDescent="0.2">
      <c r="AE3475" s="22"/>
      <c r="AF3475" s="7"/>
      <c r="AG3475" s="7"/>
      <c r="AH3475" s="7"/>
      <c r="AI3475" s="7"/>
      <c r="AJ3475" s="7"/>
      <c r="AK3475" s="7"/>
      <c r="AL3475" s="23"/>
    </row>
    <row r="3476" spans="31:38" ht="16.5" x14ac:dyDescent="0.2">
      <c r="AE3476" s="22"/>
      <c r="AF3476" s="7"/>
      <c r="AG3476" s="7"/>
      <c r="AH3476" s="7"/>
      <c r="AI3476" s="7"/>
      <c r="AJ3476" s="7"/>
      <c r="AK3476" s="7"/>
      <c r="AL3476" s="23"/>
    </row>
    <row r="3477" spans="31:38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</row>
    <row r="3478" spans="31:38" ht="16.5" x14ac:dyDescent="0.2">
      <c r="AE3478" s="20"/>
      <c r="AF3478" s="12"/>
      <c r="AG3478" s="12"/>
      <c r="AH3478" s="12"/>
      <c r="AI3478" s="12"/>
      <c r="AJ3478" s="12"/>
      <c r="AK3478" s="12"/>
      <c r="AL3478" s="21"/>
    </row>
    <row r="3479" spans="31:38" ht="16.5" x14ac:dyDescent="0.2">
      <c r="AE3479" s="22"/>
      <c r="AF3479" s="7"/>
      <c r="AG3479" s="7"/>
      <c r="AH3479" s="7"/>
      <c r="AI3479" s="7"/>
      <c r="AJ3479" s="7"/>
      <c r="AK3479" s="7"/>
      <c r="AL3479" s="23"/>
    </row>
    <row r="3480" spans="31:38" ht="16.5" x14ac:dyDescent="0.2">
      <c r="AE3480" s="22"/>
      <c r="AF3480" s="7"/>
      <c r="AG3480" s="7"/>
      <c r="AH3480" s="7"/>
      <c r="AI3480" s="7"/>
      <c r="AJ3480" s="7"/>
      <c r="AK3480" s="7"/>
      <c r="AL3480" s="23"/>
    </row>
    <row r="3481" spans="31:38" ht="16.5" x14ac:dyDescent="0.2">
      <c r="AE3481" s="22"/>
      <c r="AF3481" s="7"/>
      <c r="AG3481" s="7"/>
      <c r="AH3481" s="7"/>
      <c r="AI3481" s="7"/>
      <c r="AJ3481" s="7"/>
      <c r="AK3481" s="7"/>
      <c r="AL3481" s="23"/>
    </row>
    <row r="3482" spans="31:38" ht="16.5" x14ac:dyDescent="0.2">
      <c r="AE3482" s="22"/>
      <c r="AF3482" s="7"/>
      <c r="AG3482" s="7"/>
      <c r="AH3482" s="7"/>
      <c r="AI3482" s="7"/>
      <c r="AJ3482" s="7"/>
      <c r="AK3482" s="7"/>
      <c r="AL3482" s="23"/>
    </row>
    <row r="3483" spans="31:38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</row>
    <row r="3484" spans="31:38" ht="16.5" x14ac:dyDescent="0.2">
      <c r="AE3484" s="20"/>
      <c r="AF3484" s="12"/>
      <c r="AG3484" s="12"/>
      <c r="AH3484" s="12"/>
      <c r="AI3484" s="12"/>
      <c r="AJ3484" s="12"/>
      <c r="AK3484" s="12"/>
      <c r="AL3484" s="21"/>
    </row>
    <row r="3485" spans="31:38" ht="16.5" x14ac:dyDescent="0.2">
      <c r="AE3485" s="22"/>
      <c r="AF3485" s="7"/>
      <c r="AG3485" s="7"/>
      <c r="AH3485" s="7"/>
      <c r="AI3485" s="7"/>
      <c r="AJ3485" s="7"/>
      <c r="AK3485" s="7"/>
      <c r="AL3485" s="23"/>
    </row>
    <row r="3486" spans="31:38" ht="16.5" x14ac:dyDescent="0.2">
      <c r="AE3486" s="22"/>
      <c r="AF3486" s="7"/>
      <c r="AG3486" s="7"/>
      <c r="AH3486" s="7"/>
      <c r="AI3486" s="7"/>
      <c r="AJ3486" s="7"/>
      <c r="AK3486" s="7"/>
      <c r="AL3486" s="23"/>
    </row>
    <row r="3487" spans="31:38" ht="16.5" x14ac:dyDescent="0.2">
      <c r="AE3487" s="22"/>
      <c r="AF3487" s="7"/>
      <c r="AG3487" s="7"/>
      <c r="AH3487" s="7"/>
      <c r="AI3487" s="7"/>
      <c r="AJ3487" s="7"/>
      <c r="AK3487" s="7"/>
      <c r="AL3487" s="23"/>
    </row>
    <row r="3488" spans="31:38" ht="16.5" x14ac:dyDescent="0.2">
      <c r="AE3488" s="22"/>
      <c r="AF3488" s="7"/>
      <c r="AG3488" s="7"/>
      <c r="AH3488" s="7"/>
      <c r="AI3488" s="7"/>
      <c r="AJ3488" s="7"/>
      <c r="AK3488" s="7"/>
      <c r="AL3488" s="23"/>
    </row>
    <row r="3489" spans="31:38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</row>
    <row r="3490" spans="31:38" ht="16.5" x14ac:dyDescent="0.2">
      <c r="AE3490" s="20"/>
      <c r="AF3490" s="12"/>
      <c r="AG3490" s="12"/>
      <c r="AH3490" s="12"/>
      <c r="AI3490" s="12"/>
      <c r="AJ3490" s="12"/>
      <c r="AK3490" s="12"/>
      <c r="AL3490" s="21"/>
    </row>
    <row r="3491" spans="31:38" ht="16.5" x14ac:dyDescent="0.2">
      <c r="AE3491" s="22"/>
      <c r="AF3491" s="7"/>
      <c r="AG3491" s="7"/>
      <c r="AH3491" s="7"/>
      <c r="AI3491" s="7"/>
      <c r="AJ3491" s="7"/>
      <c r="AK3491" s="7"/>
      <c r="AL3491" s="23"/>
    </row>
    <row r="3492" spans="31:38" ht="16.5" x14ac:dyDescent="0.2">
      <c r="AE3492" s="22"/>
      <c r="AF3492" s="7"/>
      <c r="AG3492" s="7"/>
      <c r="AH3492" s="7"/>
      <c r="AI3492" s="7"/>
      <c r="AJ3492" s="7"/>
      <c r="AK3492" s="7"/>
      <c r="AL3492" s="23"/>
    </row>
    <row r="3493" spans="31:38" ht="16.5" x14ac:dyDescent="0.2">
      <c r="AE3493" s="22"/>
      <c r="AF3493" s="7"/>
      <c r="AG3493" s="7"/>
      <c r="AH3493" s="7"/>
      <c r="AI3493" s="7"/>
      <c r="AJ3493" s="7"/>
      <c r="AK3493" s="7"/>
      <c r="AL3493" s="23"/>
    </row>
    <row r="3494" spans="31:38" ht="16.5" x14ac:dyDescent="0.2">
      <c r="AE3494" s="22"/>
      <c r="AF3494" s="7"/>
      <c r="AG3494" s="7"/>
      <c r="AH3494" s="7"/>
      <c r="AI3494" s="7"/>
      <c r="AJ3494" s="7"/>
      <c r="AK3494" s="7"/>
      <c r="AL3494" s="23"/>
    </row>
    <row r="3495" spans="31:38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</row>
    <row r="3496" spans="31:38" ht="16.5" x14ac:dyDescent="0.2">
      <c r="AE3496" s="20"/>
      <c r="AF3496" s="12"/>
      <c r="AG3496" s="12"/>
      <c r="AH3496" s="12"/>
      <c r="AI3496" s="12"/>
      <c r="AJ3496" s="12"/>
      <c r="AK3496" s="12"/>
      <c r="AL3496" s="21"/>
    </row>
    <row r="3497" spans="31:38" ht="16.5" x14ac:dyDescent="0.2">
      <c r="AE3497" s="22"/>
      <c r="AF3497" s="7"/>
      <c r="AG3497" s="7"/>
      <c r="AH3497" s="7"/>
      <c r="AI3497" s="7"/>
      <c r="AJ3497" s="7"/>
      <c r="AK3497" s="7"/>
      <c r="AL3497" s="23"/>
    </row>
    <row r="3498" spans="31:38" ht="16.5" x14ac:dyDescent="0.2">
      <c r="AE3498" s="22"/>
      <c r="AF3498" s="7"/>
      <c r="AG3498" s="7"/>
      <c r="AH3498" s="7"/>
      <c r="AI3498" s="7"/>
      <c r="AJ3498" s="7"/>
      <c r="AK3498" s="7"/>
      <c r="AL3498" s="23"/>
    </row>
    <row r="3499" spans="31:38" ht="16.5" x14ac:dyDescent="0.2">
      <c r="AE3499" s="22"/>
      <c r="AF3499" s="7"/>
      <c r="AG3499" s="7"/>
      <c r="AH3499" s="7"/>
      <c r="AI3499" s="7"/>
      <c r="AJ3499" s="7"/>
      <c r="AK3499" s="7"/>
      <c r="AL3499" s="23"/>
    </row>
    <row r="3500" spans="31:38" ht="16.5" x14ac:dyDescent="0.2">
      <c r="AE3500" s="22"/>
      <c r="AF3500" s="7"/>
      <c r="AG3500" s="7"/>
      <c r="AH3500" s="7"/>
      <c r="AI3500" s="7"/>
      <c r="AJ3500" s="7"/>
      <c r="AK3500" s="7"/>
      <c r="AL3500" s="23"/>
    </row>
    <row r="3501" spans="31:38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</row>
    <row r="3502" spans="31:38" ht="16.5" x14ac:dyDescent="0.2">
      <c r="AE3502" s="20"/>
      <c r="AF3502" s="12"/>
      <c r="AG3502" s="12"/>
      <c r="AH3502" s="12"/>
      <c r="AI3502" s="12"/>
      <c r="AJ3502" s="12"/>
      <c r="AK3502" s="12"/>
      <c r="AL3502" s="21"/>
    </row>
    <row r="3503" spans="31:38" ht="16.5" x14ac:dyDescent="0.2">
      <c r="AE3503" s="22"/>
      <c r="AF3503" s="7"/>
      <c r="AG3503" s="7"/>
      <c r="AH3503" s="7"/>
      <c r="AI3503" s="7"/>
      <c r="AJ3503" s="7"/>
      <c r="AK3503" s="7"/>
      <c r="AL3503" s="23"/>
    </row>
    <row r="3504" spans="31:38" ht="16.5" x14ac:dyDescent="0.2">
      <c r="AE3504" s="22"/>
      <c r="AF3504" s="7"/>
      <c r="AG3504" s="7"/>
      <c r="AH3504" s="7"/>
      <c r="AI3504" s="7"/>
      <c r="AJ3504" s="7"/>
      <c r="AK3504" s="7"/>
      <c r="AL3504" s="23"/>
    </row>
    <row r="3505" spans="31:38" ht="16.5" x14ac:dyDescent="0.2">
      <c r="AE3505" s="22"/>
      <c r="AF3505" s="7"/>
      <c r="AG3505" s="7"/>
      <c r="AH3505" s="7"/>
      <c r="AI3505" s="7"/>
      <c r="AJ3505" s="7"/>
      <c r="AK3505" s="7"/>
      <c r="AL3505" s="23"/>
    </row>
    <row r="3506" spans="31:38" ht="16.5" x14ac:dyDescent="0.2">
      <c r="AE3506" s="22"/>
      <c r="AF3506" s="7"/>
      <c r="AG3506" s="7"/>
      <c r="AH3506" s="7"/>
      <c r="AI3506" s="7"/>
      <c r="AJ3506" s="7"/>
      <c r="AK3506" s="7"/>
      <c r="AL3506" s="23"/>
    </row>
    <row r="3507" spans="31:38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</row>
    <row r="3508" spans="31:38" ht="16.5" x14ac:dyDescent="0.2">
      <c r="AE3508" s="20"/>
      <c r="AF3508" s="12"/>
      <c r="AG3508" s="12"/>
      <c r="AH3508" s="12"/>
      <c r="AI3508" s="12"/>
      <c r="AJ3508" s="12"/>
      <c r="AK3508" s="12"/>
      <c r="AL3508" s="21"/>
    </row>
    <row r="3509" spans="31:38" ht="16.5" x14ac:dyDescent="0.2">
      <c r="AE3509" s="22"/>
      <c r="AF3509" s="7"/>
      <c r="AG3509" s="7"/>
      <c r="AH3509" s="7"/>
      <c r="AI3509" s="7"/>
      <c r="AJ3509" s="7"/>
      <c r="AK3509" s="7"/>
      <c r="AL3509" s="23"/>
    </row>
    <row r="3510" spans="31:38" ht="16.5" x14ac:dyDescent="0.2">
      <c r="AE3510" s="22"/>
      <c r="AF3510" s="7"/>
      <c r="AG3510" s="7"/>
      <c r="AH3510" s="7"/>
      <c r="AI3510" s="7"/>
      <c r="AJ3510" s="7"/>
      <c r="AK3510" s="7"/>
      <c r="AL3510" s="23"/>
    </row>
    <row r="3511" spans="31:38" ht="16.5" x14ac:dyDescent="0.2">
      <c r="AE3511" s="22"/>
      <c r="AF3511" s="7"/>
      <c r="AG3511" s="7"/>
      <c r="AH3511" s="7"/>
      <c r="AI3511" s="7"/>
      <c r="AJ3511" s="7"/>
      <c r="AK3511" s="7"/>
      <c r="AL3511" s="23"/>
    </row>
    <row r="3512" spans="31:38" ht="16.5" x14ac:dyDescent="0.2">
      <c r="AE3512" s="22"/>
      <c r="AF3512" s="7"/>
      <c r="AG3512" s="7"/>
      <c r="AH3512" s="7"/>
      <c r="AI3512" s="7"/>
      <c r="AJ3512" s="7"/>
      <c r="AK3512" s="7"/>
      <c r="AL3512" s="23"/>
    </row>
    <row r="3513" spans="31:38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</row>
    <row r="3514" spans="31:38" ht="16.5" x14ac:dyDescent="0.2">
      <c r="AE3514" s="20"/>
      <c r="AF3514" s="12"/>
      <c r="AG3514" s="12"/>
      <c r="AH3514" s="12"/>
      <c r="AI3514" s="12"/>
      <c r="AJ3514" s="12"/>
      <c r="AK3514" s="12"/>
      <c r="AL3514" s="21"/>
    </row>
    <row r="3515" spans="31:38" ht="16.5" x14ac:dyDescent="0.2">
      <c r="AE3515" s="22"/>
      <c r="AF3515" s="7"/>
      <c r="AG3515" s="7"/>
      <c r="AH3515" s="7"/>
      <c r="AI3515" s="7"/>
      <c r="AJ3515" s="7"/>
      <c r="AK3515" s="7"/>
      <c r="AL3515" s="23"/>
    </row>
    <row r="3516" spans="31:38" ht="16.5" x14ac:dyDescent="0.2">
      <c r="AE3516" s="22"/>
      <c r="AF3516" s="7"/>
      <c r="AG3516" s="7"/>
      <c r="AH3516" s="7"/>
      <c r="AI3516" s="7"/>
      <c r="AJ3516" s="7"/>
      <c r="AK3516" s="7"/>
      <c r="AL3516" s="23"/>
    </row>
    <row r="3517" spans="31:38" ht="16.5" x14ac:dyDescent="0.2">
      <c r="AE3517" s="22"/>
      <c r="AF3517" s="7"/>
      <c r="AG3517" s="7"/>
      <c r="AH3517" s="7"/>
      <c r="AI3517" s="7"/>
      <c r="AJ3517" s="7"/>
      <c r="AK3517" s="7"/>
      <c r="AL3517" s="23"/>
    </row>
    <row r="3518" spans="31:38" ht="16.5" x14ac:dyDescent="0.2">
      <c r="AE3518" s="22"/>
      <c r="AF3518" s="7"/>
      <c r="AG3518" s="7"/>
      <c r="AH3518" s="7"/>
      <c r="AI3518" s="7"/>
      <c r="AJ3518" s="7"/>
      <c r="AK3518" s="7"/>
      <c r="AL3518" s="23"/>
    </row>
    <row r="3519" spans="31:38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</row>
    <row r="3520" spans="31:38" ht="16.5" x14ac:dyDescent="0.2">
      <c r="AE3520" s="20"/>
      <c r="AF3520" s="12"/>
      <c r="AG3520" s="12"/>
      <c r="AH3520" s="12"/>
      <c r="AI3520" s="12"/>
      <c r="AJ3520" s="12"/>
      <c r="AK3520" s="12"/>
      <c r="AL3520" s="21"/>
    </row>
    <row r="3521" spans="31:38" ht="16.5" x14ac:dyDescent="0.2">
      <c r="AE3521" s="22"/>
      <c r="AF3521" s="7"/>
      <c r="AG3521" s="7"/>
      <c r="AH3521" s="7"/>
      <c r="AI3521" s="7"/>
      <c r="AJ3521" s="7"/>
      <c r="AK3521" s="7"/>
      <c r="AL3521" s="23"/>
    </row>
    <row r="3522" spans="31:38" ht="16.5" x14ac:dyDescent="0.2">
      <c r="AE3522" s="22"/>
      <c r="AF3522" s="7"/>
      <c r="AG3522" s="7"/>
      <c r="AH3522" s="7"/>
      <c r="AI3522" s="7"/>
      <c r="AJ3522" s="7"/>
      <c r="AK3522" s="7"/>
      <c r="AL3522" s="23"/>
    </row>
    <row r="3523" spans="31:38" ht="16.5" x14ac:dyDescent="0.2">
      <c r="AE3523" s="22"/>
      <c r="AF3523" s="7"/>
      <c r="AG3523" s="7"/>
      <c r="AH3523" s="7"/>
      <c r="AI3523" s="7"/>
      <c r="AJ3523" s="7"/>
      <c r="AK3523" s="7"/>
      <c r="AL3523" s="23"/>
    </row>
    <row r="3524" spans="31:38" ht="16.5" x14ac:dyDescent="0.2">
      <c r="AE3524" s="22"/>
      <c r="AF3524" s="7"/>
      <c r="AG3524" s="7"/>
      <c r="AH3524" s="7"/>
      <c r="AI3524" s="7"/>
      <c r="AJ3524" s="7"/>
      <c r="AK3524" s="7"/>
      <c r="AL3524" s="23"/>
    </row>
    <row r="3525" spans="31:38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</row>
    <row r="3526" spans="31:38" ht="16.5" x14ac:dyDescent="0.2">
      <c r="AE3526" s="20"/>
      <c r="AF3526" s="12"/>
      <c r="AG3526" s="12"/>
      <c r="AH3526" s="12"/>
      <c r="AI3526" s="12"/>
      <c r="AJ3526" s="12"/>
      <c r="AK3526" s="12"/>
      <c r="AL3526" s="21"/>
    </row>
    <row r="3527" spans="31:38" ht="16.5" x14ac:dyDescent="0.2">
      <c r="AE3527" s="22"/>
      <c r="AF3527" s="7"/>
      <c r="AG3527" s="7"/>
      <c r="AH3527" s="7"/>
      <c r="AI3527" s="7"/>
      <c r="AJ3527" s="7"/>
      <c r="AK3527" s="7"/>
      <c r="AL3527" s="23"/>
    </row>
    <row r="3528" spans="31:38" ht="16.5" x14ac:dyDescent="0.2">
      <c r="AE3528" s="22"/>
      <c r="AF3528" s="7"/>
      <c r="AG3528" s="7"/>
      <c r="AH3528" s="7"/>
      <c r="AI3528" s="7"/>
      <c r="AJ3528" s="7"/>
      <c r="AK3528" s="7"/>
      <c r="AL3528" s="23"/>
    </row>
    <row r="3529" spans="31:38" ht="16.5" x14ac:dyDescent="0.2">
      <c r="AE3529" s="22"/>
      <c r="AF3529" s="7"/>
      <c r="AG3529" s="7"/>
      <c r="AH3529" s="7"/>
      <c r="AI3529" s="7"/>
      <c r="AJ3529" s="7"/>
      <c r="AK3529" s="7"/>
      <c r="AL3529" s="23"/>
    </row>
    <row r="3530" spans="31:38" ht="16.5" x14ac:dyDescent="0.2">
      <c r="AE3530" s="22"/>
      <c r="AF3530" s="7"/>
      <c r="AG3530" s="7"/>
      <c r="AH3530" s="7"/>
      <c r="AI3530" s="7"/>
      <c r="AJ3530" s="7"/>
      <c r="AK3530" s="7"/>
      <c r="AL3530" s="23"/>
    </row>
    <row r="3531" spans="31:38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</row>
    <row r="3532" spans="31:38" ht="16.5" x14ac:dyDescent="0.2">
      <c r="AE3532" s="20"/>
      <c r="AF3532" s="12"/>
      <c r="AG3532" s="12"/>
      <c r="AH3532" s="12"/>
      <c r="AI3532" s="12"/>
      <c r="AJ3532" s="12"/>
      <c r="AK3532" s="12"/>
      <c r="AL3532" s="21"/>
    </row>
    <row r="3533" spans="31:38" ht="16.5" x14ac:dyDescent="0.2">
      <c r="AE3533" s="22"/>
      <c r="AF3533" s="7"/>
      <c r="AG3533" s="7"/>
      <c r="AH3533" s="7"/>
      <c r="AI3533" s="7"/>
      <c r="AJ3533" s="7"/>
      <c r="AK3533" s="7"/>
      <c r="AL3533" s="23"/>
    </row>
    <row r="3534" spans="31:38" ht="16.5" x14ac:dyDescent="0.2">
      <c r="AE3534" s="22"/>
      <c r="AF3534" s="7"/>
      <c r="AG3534" s="7"/>
      <c r="AH3534" s="7"/>
      <c r="AI3534" s="7"/>
      <c r="AJ3534" s="7"/>
      <c r="AK3534" s="7"/>
      <c r="AL3534" s="23"/>
    </row>
    <row r="3535" spans="31:38" ht="16.5" x14ac:dyDescent="0.2">
      <c r="AE3535" s="22"/>
      <c r="AF3535" s="7"/>
      <c r="AG3535" s="7"/>
      <c r="AH3535" s="7"/>
      <c r="AI3535" s="7"/>
      <c r="AJ3535" s="7"/>
      <c r="AK3535" s="7"/>
      <c r="AL3535" s="23"/>
    </row>
    <row r="3536" spans="31:38" ht="16.5" x14ac:dyDescent="0.2">
      <c r="AE3536" s="22"/>
      <c r="AF3536" s="7"/>
      <c r="AG3536" s="7"/>
      <c r="AH3536" s="7"/>
      <c r="AI3536" s="7"/>
      <c r="AJ3536" s="7"/>
      <c r="AK3536" s="7"/>
      <c r="AL3536" s="23"/>
    </row>
    <row r="3537" spans="31:38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</row>
    <row r="3538" spans="31:38" ht="16.5" x14ac:dyDescent="0.2">
      <c r="AE3538" s="20"/>
      <c r="AF3538" s="12"/>
      <c r="AG3538" s="12"/>
      <c r="AH3538" s="12"/>
      <c r="AI3538" s="12"/>
      <c r="AJ3538" s="12"/>
      <c r="AK3538" s="12"/>
      <c r="AL3538" s="21"/>
    </row>
    <row r="3539" spans="31:38" ht="16.5" x14ac:dyDescent="0.2">
      <c r="AE3539" s="22"/>
      <c r="AF3539" s="7"/>
      <c r="AG3539" s="7"/>
      <c r="AH3539" s="7"/>
      <c r="AI3539" s="7"/>
      <c r="AJ3539" s="7"/>
      <c r="AK3539" s="7"/>
      <c r="AL3539" s="23"/>
    </row>
    <row r="3540" spans="31:38" ht="16.5" x14ac:dyDescent="0.2">
      <c r="AE3540" s="22"/>
      <c r="AF3540" s="7"/>
      <c r="AG3540" s="7"/>
      <c r="AH3540" s="7"/>
      <c r="AI3540" s="7"/>
      <c r="AJ3540" s="7"/>
      <c r="AK3540" s="7"/>
      <c r="AL3540" s="23"/>
    </row>
    <row r="3541" spans="31:38" ht="16.5" x14ac:dyDescent="0.2">
      <c r="AE3541" s="22"/>
      <c r="AF3541" s="7"/>
      <c r="AG3541" s="7"/>
      <c r="AH3541" s="7"/>
      <c r="AI3541" s="7"/>
      <c r="AJ3541" s="7"/>
      <c r="AK3541" s="7"/>
      <c r="AL3541" s="23"/>
    </row>
    <row r="3542" spans="31:38" ht="16.5" x14ac:dyDescent="0.2">
      <c r="AE3542" s="22"/>
      <c r="AF3542" s="7"/>
      <c r="AG3542" s="7"/>
      <c r="AH3542" s="7"/>
      <c r="AI3542" s="7"/>
      <c r="AJ3542" s="7"/>
      <c r="AK3542" s="7"/>
      <c r="AL3542" s="23"/>
    </row>
    <row r="3543" spans="31:38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</row>
    <row r="3544" spans="31:38" ht="16.5" x14ac:dyDescent="0.2">
      <c r="AE3544" s="20"/>
      <c r="AF3544" s="12"/>
      <c r="AG3544" s="12"/>
      <c r="AH3544" s="12"/>
      <c r="AI3544" s="12"/>
      <c r="AJ3544" s="12"/>
      <c r="AK3544" s="12"/>
      <c r="AL3544" s="21"/>
    </row>
    <row r="3545" spans="31:38" ht="16.5" x14ac:dyDescent="0.2">
      <c r="AE3545" s="22"/>
      <c r="AF3545" s="7"/>
      <c r="AG3545" s="7"/>
      <c r="AH3545" s="7"/>
      <c r="AI3545" s="7"/>
      <c r="AJ3545" s="7"/>
      <c r="AK3545" s="7"/>
      <c r="AL3545" s="23"/>
    </row>
    <row r="3546" spans="31:38" ht="16.5" x14ac:dyDescent="0.2">
      <c r="AE3546" s="22"/>
      <c r="AF3546" s="7"/>
      <c r="AG3546" s="7"/>
      <c r="AH3546" s="7"/>
      <c r="AI3546" s="7"/>
      <c r="AJ3546" s="7"/>
      <c r="AK3546" s="7"/>
      <c r="AL3546" s="23"/>
    </row>
    <row r="3547" spans="31:38" ht="16.5" x14ac:dyDescent="0.2">
      <c r="AE3547" s="22"/>
      <c r="AF3547" s="7"/>
      <c r="AG3547" s="7"/>
      <c r="AH3547" s="7"/>
      <c r="AI3547" s="7"/>
      <c r="AJ3547" s="7"/>
      <c r="AK3547" s="7"/>
      <c r="AL3547" s="23"/>
    </row>
    <row r="3548" spans="31:38" ht="16.5" x14ac:dyDescent="0.2">
      <c r="AE3548" s="22"/>
      <c r="AF3548" s="7"/>
      <c r="AG3548" s="7"/>
      <c r="AH3548" s="7"/>
      <c r="AI3548" s="7"/>
      <c r="AJ3548" s="7"/>
      <c r="AK3548" s="7"/>
      <c r="AL3548" s="23"/>
    </row>
    <row r="3549" spans="31:38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</row>
    <row r="3550" spans="31:38" ht="16.5" x14ac:dyDescent="0.2">
      <c r="AE3550" s="20"/>
      <c r="AF3550" s="12"/>
      <c r="AG3550" s="12"/>
      <c r="AH3550" s="12"/>
      <c r="AI3550" s="12"/>
      <c r="AJ3550" s="12"/>
      <c r="AK3550" s="12"/>
      <c r="AL3550" s="21"/>
    </row>
    <row r="3551" spans="31:38" ht="16.5" x14ac:dyDescent="0.2">
      <c r="AE3551" s="22"/>
      <c r="AF3551" s="7"/>
      <c r="AG3551" s="7"/>
      <c r="AH3551" s="7"/>
      <c r="AI3551" s="7"/>
      <c r="AJ3551" s="7"/>
      <c r="AK3551" s="7"/>
      <c r="AL3551" s="23"/>
    </row>
    <row r="3552" spans="31:38" ht="16.5" x14ac:dyDescent="0.2">
      <c r="AE3552" s="22"/>
      <c r="AF3552" s="7"/>
      <c r="AG3552" s="7"/>
      <c r="AH3552" s="7"/>
      <c r="AI3552" s="7"/>
      <c r="AJ3552" s="7"/>
      <c r="AK3552" s="7"/>
      <c r="AL3552" s="23"/>
    </row>
    <row r="3553" spans="31:38" ht="16.5" x14ac:dyDescent="0.2">
      <c r="AE3553" s="22"/>
      <c r="AF3553" s="7"/>
      <c r="AG3553" s="7"/>
      <c r="AH3553" s="7"/>
      <c r="AI3553" s="7"/>
      <c r="AJ3553" s="7"/>
      <c r="AK3553" s="7"/>
      <c r="AL3553" s="23"/>
    </row>
    <row r="3554" spans="31:38" ht="16.5" x14ac:dyDescent="0.2">
      <c r="AE3554" s="22"/>
      <c r="AF3554" s="7"/>
      <c r="AG3554" s="7"/>
      <c r="AH3554" s="7"/>
      <c r="AI3554" s="7"/>
      <c r="AJ3554" s="7"/>
      <c r="AK3554" s="7"/>
      <c r="AL3554" s="23"/>
    </row>
    <row r="3555" spans="31:38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</row>
    <row r="3556" spans="31:38" ht="16.5" x14ac:dyDescent="0.2">
      <c r="AE3556" s="20"/>
      <c r="AF3556" s="12"/>
      <c r="AG3556" s="12"/>
      <c r="AH3556" s="12"/>
      <c r="AI3556" s="12"/>
      <c r="AJ3556" s="12"/>
      <c r="AK3556" s="12"/>
      <c r="AL3556" s="21"/>
    </row>
    <row r="3557" spans="31:38" ht="16.5" x14ac:dyDescent="0.2">
      <c r="AE3557" s="22"/>
      <c r="AF3557" s="7"/>
      <c r="AG3557" s="7"/>
      <c r="AH3557" s="7"/>
      <c r="AI3557" s="7"/>
      <c r="AJ3557" s="7"/>
      <c r="AK3557" s="7"/>
      <c r="AL3557" s="23"/>
    </row>
    <row r="3558" spans="31:38" ht="16.5" x14ac:dyDescent="0.2">
      <c r="AE3558" s="22"/>
      <c r="AF3558" s="7"/>
      <c r="AG3558" s="7"/>
      <c r="AH3558" s="7"/>
      <c r="AI3558" s="7"/>
      <c r="AJ3558" s="7"/>
      <c r="AK3558" s="7"/>
      <c r="AL3558" s="23"/>
    </row>
    <row r="3559" spans="31:38" ht="16.5" x14ac:dyDescent="0.2">
      <c r="AE3559" s="22"/>
      <c r="AF3559" s="7"/>
      <c r="AG3559" s="7"/>
      <c r="AH3559" s="7"/>
      <c r="AI3559" s="7"/>
      <c r="AJ3559" s="7"/>
      <c r="AK3559" s="7"/>
      <c r="AL3559" s="23"/>
    </row>
    <row r="3560" spans="31:38" ht="16.5" x14ac:dyDescent="0.2">
      <c r="AE3560" s="22"/>
      <c r="AF3560" s="7"/>
      <c r="AG3560" s="7"/>
      <c r="AH3560" s="7"/>
      <c r="AI3560" s="7"/>
      <c r="AJ3560" s="7"/>
      <c r="AK3560" s="7"/>
      <c r="AL3560" s="23"/>
    </row>
    <row r="3561" spans="31:38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</row>
    <row r="3562" spans="31:38" ht="16.5" x14ac:dyDescent="0.2">
      <c r="AE3562" s="20"/>
      <c r="AF3562" s="12"/>
      <c r="AG3562" s="12"/>
      <c r="AH3562" s="12"/>
      <c r="AI3562" s="12"/>
      <c r="AJ3562" s="12"/>
      <c r="AK3562" s="12"/>
      <c r="AL3562" s="21"/>
    </row>
    <row r="3563" spans="31:38" ht="16.5" x14ac:dyDescent="0.2">
      <c r="AE3563" s="22"/>
      <c r="AF3563" s="7"/>
      <c r="AG3563" s="7"/>
      <c r="AH3563" s="7"/>
      <c r="AI3563" s="7"/>
      <c r="AJ3563" s="7"/>
      <c r="AK3563" s="7"/>
      <c r="AL3563" s="23"/>
    </row>
    <row r="3564" spans="31:38" ht="16.5" x14ac:dyDescent="0.2">
      <c r="AE3564" s="22"/>
      <c r="AF3564" s="7"/>
      <c r="AG3564" s="7"/>
      <c r="AH3564" s="7"/>
      <c r="AI3564" s="7"/>
      <c r="AJ3564" s="7"/>
      <c r="AK3564" s="7"/>
      <c r="AL3564" s="23"/>
    </row>
    <row r="3565" spans="31:38" ht="16.5" x14ac:dyDescent="0.2">
      <c r="AE3565" s="22"/>
      <c r="AF3565" s="7"/>
      <c r="AG3565" s="7"/>
      <c r="AH3565" s="7"/>
      <c r="AI3565" s="7"/>
      <c r="AJ3565" s="7"/>
      <c r="AK3565" s="7"/>
      <c r="AL3565" s="23"/>
    </row>
    <row r="3566" spans="31:38" ht="16.5" x14ac:dyDescent="0.2">
      <c r="AE3566" s="22"/>
      <c r="AF3566" s="7"/>
      <c r="AG3566" s="7"/>
      <c r="AH3566" s="7"/>
      <c r="AI3566" s="7"/>
      <c r="AJ3566" s="7"/>
      <c r="AK3566" s="7"/>
      <c r="AL3566" s="23"/>
    </row>
    <row r="3567" spans="31:38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</row>
    <row r="3568" spans="31:38" ht="16.5" x14ac:dyDescent="0.2">
      <c r="AE3568" s="20"/>
      <c r="AF3568" s="12"/>
      <c r="AG3568" s="12"/>
      <c r="AH3568" s="12"/>
      <c r="AI3568" s="12"/>
      <c r="AJ3568" s="12"/>
      <c r="AK3568" s="12"/>
      <c r="AL3568" s="21"/>
    </row>
    <row r="3569" spans="31:38" ht="16.5" x14ac:dyDescent="0.2">
      <c r="AE3569" s="22"/>
      <c r="AF3569" s="7"/>
      <c r="AG3569" s="7"/>
      <c r="AH3569" s="7"/>
      <c r="AI3569" s="7"/>
      <c r="AJ3569" s="7"/>
      <c r="AK3569" s="7"/>
      <c r="AL3569" s="23"/>
    </row>
    <row r="3570" spans="31:38" ht="16.5" x14ac:dyDescent="0.2">
      <c r="AE3570" s="22"/>
      <c r="AF3570" s="7"/>
      <c r="AG3570" s="7"/>
      <c r="AH3570" s="7"/>
      <c r="AI3570" s="7"/>
      <c r="AJ3570" s="7"/>
      <c r="AK3570" s="7"/>
      <c r="AL3570" s="23"/>
    </row>
    <row r="3571" spans="31:38" ht="16.5" x14ac:dyDescent="0.2">
      <c r="AE3571" s="22"/>
      <c r="AF3571" s="7"/>
      <c r="AG3571" s="7"/>
      <c r="AH3571" s="7"/>
      <c r="AI3571" s="7"/>
      <c r="AJ3571" s="7"/>
      <c r="AK3571" s="7"/>
      <c r="AL3571" s="23"/>
    </row>
    <row r="3572" spans="31:38" ht="16.5" x14ac:dyDescent="0.2">
      <c r="AE3572" s="22"/>
      <c r="AF3572" s="7"/>
      <c r="AG3572" s="7"/>
      <c r="AH3572" s="7"/>
      <c r="AI3572" s="7"/>
      <c r="AJ3572" s="7"/>
      <c r="AK3572" s="7"/>
      <c r="AL3572" s="23"/>
    </row>
    <row r="3573" spans="31:38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</row>
    <row r="3574" spans="31:38" ht="16.5" x14ac:dyDescent="0.2">
      <c r="AE3574" s="20"/>
      <c r="AF3574" s="12"/>
      <c r="AG3574" s="12"/>
      <c r="AH3574" s="12"/>
      <c r="AI3574" s="12"/>
      <c r="AJ3574" s="12"/>
      <c r="AK3574" s="12"/>
      <c r="AL3574" s="21"/>
    </row>
    <row r="3575" spans="31:38" ht="16.5" x14ac:dyDescent="0.2">
      <c r="AE3575" s="22"/>
      <c r="AF3575" s="7"/>
      <c r="AG3575" s="7"/>
      <c r="AH3575" s="7"/>
      <c r="AI3575" s="7"/>
      <c r="AJ3575" s="7"/>
      <c r="AK3575" s="7"/>
      <c r="AL3575" s="23"/>
    </row>
    <row r="3576" spans="31:38" ht="16.5" x14ac:dyDescent="0.2">
      <c r="AE3576" s="22"/>
      <c r="AF3576" s="7"/>
      <c r="AG3576" s="7"/>
      <c r="AH3576" s="7"/>
      <c r="AI3576" s="7"/>
      <c r="AJ3576" s="7"/>
      <c r="AK3576" s="7"/>
      <c r="AL3576" s="23"/>
    </row>
    <row r="3577" spans="31:38" ht="16.5" x14ac:dyDescent="0.2">
      <c r="AE3577" s="22"/>
      <c r="AF3577" s="7"/>
      <c r="AG3577" s="7"/>
      <c r="AH3577" s="7"/>
      <c r="AI3577" s="7"/>
      <c r="AJ3577" s="7"/>
      <c r="AK3577" s="7"/>
      <c r="AL3577" s="23"/>
    </row>
    <row r="3578" spans="31:38" ht="16.5" x14ac:dyDescent="0.2">
      <c r="AE3578" s="22"/>
      <c r="AF3578" s="7"/>
      <c r="AG3578" s="7"/>
      <c r="AH3578" s="7"/>
      <c r="AI3578" s="7"/>
      <c r="AJ3578" s="7"/>
      <c r="AK3578" s="7"/>
      <c r="AL3578" s="23"/>
    </row>
    <row r="3579" spans="31:38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</row>
    <row r="3580" spans="31:38" ht="16.5" x14ac:dyDescent="0.2">
      <c r="AE3580" s="20"/>
      <c r="AF3580" s="12"/>
      <c r="AG3580" s="12"/>
      <c r="AH3580" s="12"/>
      <c r="AI3580" s="12"/>
      <c r="AJ3580" s="12"/>
      <c r="AK3580" s="12"/>
      <c r="AL3580" s="21"/>
    </row>
    <row r="3581" spans="31:38" ht="16.5" x14ac:dyDescent="0.2">
      <c r="AE3581" s="22"/>
      <c r="AF3581" s="7"/>
      <c r="AG3581" s="7"/>
      <c r="AH3581" s="7"/>
      <c r="AI3581" s="7"/>
      <c r="AJ3581" s="7"/>
      <c r="AK3581" s="7"/>
      <c r="AL3581" s="23"/>
    </row>
    <row r="3582" spans="31:38" ht="16.5" x14ac:dyDescent="0.2">
      <c r="AE3582" s="22"/>
      <c r="AF3582" s="7"/>
      <c r="AG3582" s="7"/>
      <c r="AH3582" s="7"/>
      <c r="AI3582" s="7"/>
      <c r="AJ3582" s="7"/>
      <c r="AK3582" s="7"/>
      <c r="AL3582" s="23"/>
    </row>
    <row r="3583" spans="31:38" ht="16.5" x14ac:dyDescent="0.2">
      <c r="AE3583" s="22"/>
      <c r="AF3583" s="7"/>
      <c r="AG3583" s="7"/>
      <c r="AH3583" s="7"/>
      <c r="AI3583" s="7"/>
      <c r="AJ3583" s="7"/>
      <c r="AK3583" s="7"/>
      <c r="AL3583" s="23"/>
    </row>
    <row r="3584" spans="31:38" ht="16.5" x14ac:dyDescent="0.2">
      <c r="AE3584" s="22"/>
      <c r="AF3584" s="7"/>
      <c r="AG3584" s="7"/>
      <c r="AH3584" s="7"/>
      <c r="AI3584" s="7"/>
      <c r="AJ3584" s="7"/>
      <c r="AK3584" s="7"/>
      <c r="AL3584" s="23"/>
    </row>
    <row r="3585" spans="31:38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</row>
    <row r="3586" spans="31:38" ht="16.5" x14ac:dyDescent="0.2">
      <c r="AE3586" s="20"/>
      <c r="AF3586" s="12"/>
      <c r="AG3586" s="12"/>
      <c r="AH3586" s="12"/>
      <c r="AI3586" s="12"/>
      <c r="AJ3586" s="12"/>
      <c r="AK3586" s="12"/>
      <c r="AL3586" s="21"/>
    </row>
    <row r="3587" spans="31:38" ht="16.5" x14ac:dyDescent="0.2">
      <c r="AE3587" s="22"/>
      <c r="AF3587" s="7"/>
      <c r="AG3587" s="7"/>
      <c r="AH3587" s="7"/>
      <c r="AI3587" s="7"/>
      <c r="AJ3587" s="7"/>
      <c r="AK3587" s="7"/>
      <c r="AL3587" s="23"/>
    </row>
    <row r="3588" spans="31:38" ht="16.5" x14ac:dyDescent="0.2">
      <c r="AE3588" s="22"/>
      <c r="AF3588" s="7"/>
      <c r="AG3588" s="7"/>
      <c r="AH3588" s="7"/>
      <c r="AI3588" s="7"/>
      <c r="AJ3588" s="7"/>
      <c r="AK3588" s="7"/>
      <c r="AL3588" s="23"/>
    </row>
    <row r="3589" spans="31:38" ht="16.5" x14ac:dyDescent="0.2">
      <c r="AE3589" s="22"/>
      <c r="AF3589" s="7"/>
      <c r="AG3589" s="7"/>
      <c r="AH3589" s="7"/>
      <c r="AI3589" s="7"/>
      <c r="AJ3589" s="7"/>
      <c r="AK3589" s="7"/>
      <c r="AL3589" s="23"/>
    </row>
    <row r="3590" spans="31:38" ht="16.5" x14ac:dyDescent="0.2">
      <c r="AE3590" s="22"/>
      <c r="AF3590" s="7"/>
      <c r="AG3590" s="7"/>
      <c r="AH3590" s="7"/>
      <c r="AI3590" s="7"/>
      <c r="AJ3590" s="7"/>
      <c r="AK3590" s="7"/>
      <c r="AL3590" s="23"/>
    </row>
    <row r="3591" spans="31:38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</row>
    <row r="3592" spans="31:38" ht="16.5" x14ac:dyDescent="0.2">
      <c r="AE3592" s="20"/>
      <c r="AF3592" s="12"/>
      <c r="AG3592" s="12"/>
      <c r="AH3592" s="12"/>
      <c r="AI3592" s="12"/>
      <c r="AJ3592" s="12"/>
      <c r="AK3592" s="12"/>
      <c r="AL3592" s="21"/>
    </row>
    <row r="3593" spans="31:38" ht="16.5" x14ac:dyDescent="0.2">
      <c r="AE3593" s="22"/>
      <c r="AF3593" s="7"/>
      <c r="AG3593" s="7"/>
      <c r="AH3593" s="7"/>
      <c r="AI3593" s="7"/>
      <c r="AJ3593" s="7"/>
      <c r="AK3593" s="7"/>
      <c r="AL3593" s="23"/>
    </row>
    <row r="3594" spans="31:38" ht="16.5" x14ac:dyDescent="0.2">
      <c r="AE3594" s="22"/>
      <c r="AF3594" s="7"/>
      <c r="AG3594" s="7"/>
      <c r="AH3594" s="7"/>
      <c r="AI3594" s="7"/>
      <c r="AJ3594" s="7"/>
      <c r="AK3594" s="7"/>
      <c r="AL3594" s="23"/>
    </row>
    <row r="3595" spans="31:38" ht="16.5" x14ac:dyDescent="0.2">
      <c r="AE3595" s="22"/>
      <c r="AF3595" s="7"/>
      <c r="AG3595" s="7"/>
      <c r="AH3595" s="7"/>
      <c r="AI3595" s="7"/>
      <c r="AJ3595" s="7"/>
      <c r="AK3595" s="7"/>
      <c r="AL3595" s="23"/>
    </row>
    <row r="3596" spans="31:38" ht="16.5" x14ac:dyDescent="0.2">
      <c r="AE3596" s="22"/>
      <c r="AF3596" s="7"/>
      <c r="AG3596" s="7"/>
      <c r="AH3596" s="7"/>
      <c r="AI3596" s="7"/>
      <c r="AJ3596" s="7"/>
      <c r="AK3596" s="7"/>
      <c r="AL3596" s="23"/>
    </row>
    <row r="3597" spans="31:38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</row>
    <row r="3598" spans="31:38" ht="16.5" x14ac:dyDescent="0.2">
      <c r="AE3598" s="20"/>
      <c r="AF3598" s="12"/>
      <c r="AG3598" s="12"/>
      <c r="AH3598" s="12"/>
      <c r="AI3598" s="12"/>
      <c r="AJ3598" s="12"/>
      <c r="AK3598" s="12"/>
      <c r="AL3598" s="21"/>
    </row>
    <row r="3599" spans="31:38" ht="16.5" x14ac:dyDescent="0.2">
      <c r="AE3599" s="22"/>
      <c r="AF3599" s="7"/>
      <c r="AG3599" s="7"/>
      <c r="AH3599" s="7"/>
      <c r="AI3599" s="7"/>
      <c r="AJ3599" s="7"/>
      <c r="AK3599" s="7"/>
      <c r="AL3599" s="23"/>
    </row>
    <row r="3600" spans="31:38" ht="16.5" x14ac:dyDescent="0.2">
      <c r="AE3600" s="22"/>
      <c r="AF3600" s="7"/>
      <c r="AG3600" s="7"/>
      <c r="AH3600" s="7"/>
      <c r="AI3600" s="7"/>
      <c r="AJ3600" s="7"/>
      <c r="AK3600" s="7"/>
      <c r="AL3600" s="23"/>
    </row>
    <row r="3601" spans="31:38" ht="16.5" x14ac:dyDescent="0.2">
      <c r="AE3601" s="22"/>
      <c r="AF3601" s="7"/>
      <c r="AG3601" s="7"/>
      <c r="AH3601" s="7"/>
      <c r="AI3601" s="7"/>
      <c r="AJ3601" s="7"/>
      <c r="AK3601" s="7"/>
      <c r="AL3601" s="23"/>
    </row>
    <row r="3602" spans="31:38" ht="16.5" x14ac:dyDescent="0.2">
      <c r="AE3602" s="22"/>
      <c r="AF3602" s="7"/>
      <c r="AG3602" s="7"/>
      <c r="AH3602" s="7"/>
      <c r="AI3602" s="7"/>
      <c r="AJ3602" s="7"/>
      <c r="AK3602" s="7"/>
      <c r="AL3602" s="23"/>
    </row>
    <row r="3603" spans="31:38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topLeftCell="Z1" workbookViewId="0">
      <selection activeCell="AK10" sqref="AK10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522</v>
      </c>
      <c r="C1" s="5" t="s">
        <v>510</v>
      </c>
      <c r="D1" s="5" t="s">
        <v>523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524</v>
      </c>
      <c r="K1" s="5" t="s">
        <v>525</v>
      </c>
      <c r="L1" s="5" t="s">
        <v>526</v>
      </c>
      <c r="M1" s="5" t="s">
        <v>527</v>
      </c>
      <c r="N1" s="5" t="s">
        <v>528</v>
      </c>
      <c r="O1" s="5" t="s">
        <v>529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816</v>
      </c>
      <c r="AL1" s="5" t="s">
        <v>808</v>
      </c>
    </row>
    <row r="2" spans="1:38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" x14ac:dyDescent="0.2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29">
        <v>1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47"/>
      <c r="AF4" s="47"/>
      <c r="AG4" s="47"/>
      <c r="AH4" s="47"/>
      <c r="AI4" s="47"/>
      <c r="AJ4" s="47"/>
      <c r="AK4" s="47"/>
      <c r="AL4" s="47"/>
    </row>
    <row r="5" spans="1:38" ht="16.5" x14ac:dyDescent="0.2">
      <c r="A5" s="29">
        <v>2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47"/>
      <c r="AF5" s="47"/>
      <c r="AG5" s="47"/>
      <c r="AH5" s="47"/>
      <c r="AI5" s="47"/>
      <c r="AJ5" s="47"/>
      <c r="AK5" s="47"/>
      <c r="AL5" s="47"/>
    </row>
    <row r="6" spans="1:38" ht="16.5" x14ac:dyDescent="0.2">
      <c r="A6" s="29">
        <v>3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47"/>
      <c r="AF6" s="47"/>
      <c r="AG6" s="47"/>
      <c r="AH6" s="47"/>
      <c r="AI6" s="47"/>
      <c r="AJ6" s="47"/>
      <c r="AK6" s="47"/>
      <c r="AL6" s="47"/>
    </row>
    <row r="7" spans="1:38" ht="16.5" x14ac:dyDescent="0.2">
      <c r="A7" s="29">
        <v>4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47"/>
      <c r="AF7" s="47"/>
      <c r="AG7" s="47"/>
      <c r="AH7" s="47"/>
      <c r="AI7" s="47"/>
      <c r="AJ7" s="47"/>
      <c r="AK7" s="47"/>
      <c r="AL7" s="47"/>
    </row>
    <row r="8" spans="1:38" ht="16.5" x14ac:dyDescent="0.2">
      <c r="A8" s="29">
        <v>5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47"/>
      <c r="AF8" s="47"/>
      <c r="AG8" s="47"/>
      <c r="AH8" s="47"/>
      <c r="AI8" s="47"/>
      <c r="AJ8" s="47"/>
      <c r="AK8" s="47"/>
      <c r="AL8" s="47"/>
    </row>
    <row r="9" spans="1:38" ht="16.5" x14ac:dyDescent="0.2">
      <c r="A9" s="29">
        <v>6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47"/>
      <c r="AF9" s="47"/>
      <c r="AG9" s="47"/>
      <c r="AH9" s="47"/>
      <c r="AI9" s="47"/>
      <c r="AJ9" s="47"/>
      <c r="AK9" s="47"/>
      <c r="AL9" s="47"/>
    </row>
    <row r="10" spans="1:38" ht="16.5" x14ac:dyDescent="0.2">
      <c r="A10" s="29">
        <v>7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47"/>
      <c r="AF10" s="47"/>
      <c r="AG10" s="47"/>
      <c r="AH10" s="47"/>
      <c r="AI10" s="47"/>
      <c r="AJ10" s="47"/>
      <c r="AK10" s="47"/>
      <c r="AL10" s="47"/>
    </row>
    <row r="11" spans="1:38" ht="16.5" x14ac:dyDescent="0.2">
      <c r="A11" s="29">
        <v>8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47"/>
      <c r="AF11" s="47"/>
      <c r="AG11" s="47"/>
      <c r="AH11" s="47"/>
      <c r="AI11" s="47"/>
      <c r="AJ11" s="47"/>
      <c r="AK11" s="47"/>
      <c r="AL11" s="47"/>
    </row>
    <row r="12" spans="1:38" ht="16.5" x14ac:dyDescent="0.2">
      <c r="A12" s="29">
        <v>9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47"/>
      <c r="AF12" s="47"/>
      <c r="AG12" s="47"/>
      <c r="AH12" s="47"/>
      <c r="AI12" s="47"/>
      <c r="AJ12" s="47"/>
      <c r="AK12" s="47"/>
      <c r="AL12" s="47"/>
    </row>
    <row r="13" spans="1:38" ht="16.5" x14ac:dyDescent="0.2">
      <c r="A13" s="29">
        <v>10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47"/>
      <c r="AF13" s="47"/>
      <c r="AG13" s="47"/>
      <c r="AH13" s="47"/>
      <c r="AI13" s="47"/>
      <c r="AJ13" s="47"/>
      <c r="AK13" s="47"/>
      <c r="AL13" s="47"/>
    </row>
    <row r="14" spans="1:38" ht="16.5" x14ac:dyDescent="0.2">
      <c r="A14" s="29">
        <v>11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47"/>
      <c r="AF14" s="47"/>
      <c r="AG14" s="47"/>
      <c r="AH14" s="47"/>
      <c r="AI14" s="47"/>
      <c r="AJ14" s="47"/>
      <c r="AK14" s="47"/>
      <c r="AL14" s="47"/>
    </row>
    <row r="15" spans="1:38" ht="16.5" x14ac:dyDescent="0.2">
      <c r="A15" s="29">
        <v>12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47"/>
      <c r="AF15" s="47"/>
      <c r="AG15" s="47"/>
      <c r="AH15" s="47"/>
      <c r="AI15" s="47"/>
      <c r="AJ15" s="47"/>
      <c r="AK15" s="47"/>
      <c r="AL15" s="47"/>
    </row>
    <row r="16" spans="1:38" ht="16.5" x14ac:dyDescent="0.2">
      <c r="A16" s="29">
        <v>13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47"/>
      <c r="AF16" s="47"/>
      <c r="AG16" s="47"/>
      <c r="AH16" s="47"/>
      <c r="AI16" s="47"/>
      <c r="AJ16" s="47"/>
      <c r="AK16" s="47"/>
      <c r="AL16" s="47"/>
    </row>
    <row r="17" spans="1:38" ht="16.5" x14ac:dyDescent="0.2">
      <c r="A17" s="29">
        <v>14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47"/>
      <c r="AF17" s="47"/>
      <c r="AG17" s="47"/>
      <c r="AH17" s="47"/>
      <c r="AI17" s="47"/>
      <c r="AJ17" s="47"/>
      <c r="AK17" s="47"/>
      <c r="AL17" s="47"/>
    </row>
    <row r="18" spans="1:38" ht="16.5" x14ac:dyDescent="0.2">
      <c r="A18" s="29">
        <v>15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47"/>
      <c r="AF18" s="47"/>
      <c r="AG18" s="47"/>
      <c r="AH18" s="47"/>
      <c r="AI18" s="47"/>
      <c r="AJ18" s="47"/>
      <c r="AK18" s="47"/>
      <c r="AL18" s="47"/>
    </row>
    <row r="19" spans="1:38" ht="16.5" x14ac:dyDescent="0.2">
      <c r="A19" s="29">
        <v>16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47"/>
      <c r="AF19" s="47"/>
      <c r="AG19" s="47"/>
      <c r="AH19" s="47"/>
      <c r="AI19" s="47"/>
      <c r="AJ19" s="47"/>
      <c r="AK19" s="47"/>
      <c r="AL19" s="47"/>
    </row>
    <row r="20" spans="1:38" ht="16.5" x14ac:dyDescent="0.2">
      <c r="A20" s="29">
        <v>17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47"/>
      <c r="AF20" s="47"/>
      <c r="AG20" s="47"/>
      <c r="AH20" s="47"/>
      <c r="AI20" s="47"/>
      <c r="AJ20" s="47"/>
      <c r="AK20" s="47"/>
      <c r="AL20" s="47"/>
    </row>
    <row r="21" spans="1:38" ht="16.5" x14ac:dyDescent="0.2">
      <c r="A21" s="29">
        <v>18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47"/>
      <c r="AF21" s="47"/>
      <c r="AG21" s="47"/>
      <c r="AH21" s="47"/>
      <c r="AI21" s="47"/>
      <c r="AJ21" s="47"/>
      <c r="AK21" s="47"/>
      <c r="AL21" s="47"/>
    </row>
    <row r="22" spans="1:38" ht="16.5" x14ac:dyDescent="0.2">
      <c r="A22" s="29">
        <v>19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47"/>
      <c r="AF22" s="47"/>
      <c r="AG22" s="47"/>
      <c r="AH22" s="47"/>
      <c r="AI22" s="47"/>
      <c r="AJ22" s="47"/>
      <c r="AK22" s="47"/>
      <c r="AL22" s="47"/>
    </row>
    <row r="23" spans="1:38" ht="16.5" x14ac:dyDescent="0.2">
      <c r="A23" s="29">
        <v>20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47"/>
      <c r="AF23" s="47"/>
      <c r="AG23" s="47"/>
      <c r="AH23" s="47"/>
      <c r="AI23" s="47"/>
      <c r="AJ23" s="47"/>
      <c r="AK23" s="47"/>
      <c r="AL23" s="47"/>
    </row>
    <row r="24" spans="1:38" ht="16.5" x14ac:dyDescent="0.2">
      <c r="A24" s="29">
        <v>21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47"/>
      <c r="AF24" s="47"/>
      <c r="AG24" s="47"/>
      <c r="AH24" s="47"/>
      <c r="AI24" s="47"/>
      <c r="AJ24" s="47"/>
      <c r="AK24" s="47"/>
      <c r="AL24" s="47"/>
    </row>
    <row r="25" spans="1:38" ht="16.5" x14ac:dyDescent="0.2">
      <c r="A25" s="29">
        <v>22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47"/>
      <c r="AF25" s="47"/>
      <c r="AG25" s="47"/>
      <c r="AH25" s="47"/>
      <c r="AI25" s="47"/>
      <c r="AJ25" s="47"/>
      <c r="AK25" s="47"/>
      <c r="AL25" s="47"/>
    </row>
    <row r="26" spans="1:38" ht="16.5" x14ac:dyDescent="0.2">
      <c r="A26" s="29">
        <v>23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47"/>
      <c r="AF26" s="47"/>
      <c r="AG26" s="47"/>
      <c r="AH26" s="47"/>
      <c r="AI26" s="47"/>
      <c r="AJ26" s="47"/>
      <c r="AK26" s="47"/>
      <c r="AL26" s="47"/>
    </row>
    <row r="27" spans="1:38" ht="16.5" x14ac:dyDescent="0.2">
      <c r="A27" s="29">
        <v>24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47"/>
      <c r="AF27" s="47"/>
      <c r="AG27" s="47"/>
      <c r="AH27" s="47"/>
      <c r="AI27" s="47"/>
      <c r="AJ27" s="47"/>
      <c r="AK27" s="47"/>
      <c r="AL27" s="47"/>
    </row>
    <row r="28" spans="1:38" ht="16.5" x14ac:dyDescent="0.2">
      <c r="A28" s="29">
        <v>25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47"/>
      <c r="AF28" s="47"/>
      <c r="AG28" s="47"/>
      <c r="AH28" s="47"/>
      <c r="AI28" s="47"/>
      <c r="AJ28" s="47"/>
      <c r="AK28" s="47"/>
      <c r="AL28" s="47"/>
    </row>
    <row r="29" spans="1:38" ht="16.5" x14ac:dyDescent="0.2">
      <c r="A29" s="29">
        <v>26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7"/>
      <c r="AF29" s="47"/>
      <c r="AG29" s="47"/>
      <c r="AH29" s="47"/>
      <c r="AI29" s="47"/>
      <c r="AJ29" s="47"/>
      <c r="AK29" s="47"/>
      <c r="AL29" s="47"/>
    </row>
    <row r="30" spans="1:38" ht="16.5" x14ac:dyDescent="0.2">
      <c r="A30" s="29">
        <v>27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7"/>
      <c r="AF30" s="47"/>
      <c r="AG30" s="47"/>
      <c r="AH30" s="47"/>
      <c r="AI30" s="47"/>
      <c r="AJ30" s="47"/>
      <c r="AK30" s="47"/>
      <c r="AL30" s="47"/>
    </row>
    <row r="31" spans="1:38" ht="16.5" x14ac:dyDescent="0.2">
      <c r="A31" s="29">
        <v>28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7"/>
      <c r="AF31" s="47"/>
      <c r="AG31" s="47"/>
      <c r="AH31" s="47"/>
      <c r="AI31" s="47"/>
      <c r="AJ31" s="47"/>
      <c r="AK31" s="47"/>
      <c r="AL31" s="47"/>
    </row>
    <row r="32" spans="1:38" ht="16.5" x14ac:dyDescent="0.2">
      <c r="A32" s="29">
        <v>29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7"/>
      <c r="AF32" s="47"/>
      <c r="AG32" s="47"/>
      <c r="AH32" s="47"/>
      <c r="AI32" s="47"/>
      <c r="AJ32" s="47"/>
      <c r="AK32" s="47"/>
      <c r="AL32" s="47"/>
    </row>
    <row r="33" spans="1:38" ht="16.5" x14ac:dyDescent="0.2">
      <c r="A33" s="29">
        <v>30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7"/>
      <c r="AF33" s="47"/>
      <c r="AG33" s="47"/>
      <c r="AH33" s="47"/>
      <c r="AI33" s="47"/>
      <c r="AJ33" s="47"/>
      <c r="AK33" s="47"/>
      <c r="AL33" s="47"/>
    </row>
    <row r="34" spans="1:38" ht="16.5" x14ac:dyDescent="0.2">
      <c r="A34" s="29">
        <v>31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7"/>
      <c r="AF34" s="47"/>
      <c r="AG34" s="47"/>
      <c r="AH34" s="47"/>
      <c r="AI34" s="47"/>
      <c r="AJ34" s="47"/>
      <c r="AK34" s="47"/>
      <c r="AL34" s="47"/>
    </row>
    <row r="35" spans="1:38" ht="16.5" x14ac:dyDescent="0.2">
      <c r="A35" s="29">
        <v>32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7"/>
      <c r="AF35" s="47"/>
      <c r="AG35" s="47"/>
      <c r="AH35" s="47"/>
      <c r="AI35" s="47"/>
      <c r="AJ35" s="47"/>
      <c r="AK35" s="47"/>
      <c r="AL35" s="47"/>
    </row>
    <row r="36" spans="1:38" ht="16.5" x14ac:dyDescent="0.2">
      <c r="A36" s="29">
        <v>33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7"/>
      <c r="AF36" s="47"/>
      <c r="AG36" s="47"/>
      <c r="AH36" s="47"/>
      <c r="AI36" s="47"/>
      <c r="AJ36" s="47"/>
      <c r="AK36" s="47"/>
      <c r="AL36" s="47"/>
    </row>
    <row r="37" spans="1:38" ht="16.5" x14ac:dyDescent="0.2">
      <c r="A37" s="29">
        <v>34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7"/>
      <c r="AF37" s="47"/>
      <c r="AG37" s="47"/>
      <c r="AH37" s="47"/>
      <c r="AI37" s="47"/>
      <c r="AJ37" s="47"/>
      <c r="AK37" s="47"/>
      <c r="AL37" s="47"/>
    </row>
    <row r="38" spans="1:38" ht="16.5" x14ac:dyDescent="0.2">
      <c r="A38" s="29">
        <v>35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7"/>
      <c r="AF38" s="47"/>
      <c r="AG38" s="47"/>
      <c r="AH38" s="47"/>
      <c r="AI38" s="47"/>
      <c r="AJ38" s="47"/>
      <c r="AK38" s="47"/>
      <c r="AL38" s="47"/>
    </row>
    <row r="39" spans="1:38" ht="16.5" x14ac:dyDescent="0.2">
      <c r="A39" s="29">
        <v>36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7"/>
      <c r="AF39" s="47"/>
      <c r="AG39" s="47"/>
      <c r="AH39" s="47"/>
      <c r="AI39" s="47"/>
      <c r="AJ39" s="47"/>
      <c r="AK39" s="47"/>
      <c r="AL39" s="47"/>
    </row>
    <row r="40" spans="1:38" ht="16.5" x14ac:dyDescent="0.2">
      <c r="A40" s="29">
        <v>37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7"/>
      <c r="AF40" s="47"/>
      <c r="AG40" s="47"/>
      <c r="AH40" s="47"/>
      <c r="AI40" s="47"/>
      <c r="AJ40" s="47"/>
      <c r="AK40" s="47"/>
      <c r="AL40" s="47"/>
    </row>
    <row r="41" spans="1:38" ht="16.5" x14ac:dyDescent="0.2">
      <c r="A41" s="29">
        <v>38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7"/>
      <c r="AF41" s="47"/>
      <c r="AG41" s="47"/>
      <c r="AH41" s="47"/>
      <c r="AI41" s="47"/>
      <c r="AJ41" s="47"/>
      <c r="AK41" s="47"/>
      <c r="AL41" s="47"/>
    </row>
    <row r="42" spans="1:38" ht="16.5" x14ac:dyDescent="0.2">
      <c r="A42" s="29">
        <v>39</v>
      </c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7"/>
      <c r="AF42" s="47"/>
      <c r="AG42" s="47"/>
      <c r="AH42" s="47"/>
      <c r="AI42" s="47"/>
      <c r="AJ42" s="47"/>
      <c r="AK42" s="47"/>
      <c r="AL42" s="47"/>
    </row>
    <row r="43" spans="1:38" ht="16.5" x14ac:dyDescent="0.2">
      <c r="A43" s="29">
        <v>40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7"/>
      <c r="AF43" s="47"/>
      <c r="AG43" s="47"/>
      <c r="AH43" s="47"/>
      <c r="AI43" s="47"/>
      <c r="AJ43" s="47"/>
      <c r="AK43" s="47"/>
      <c r="AL43" s="47"/>
    </row>
    <row r="44" spans="1:38" ht="16.5" x14ac:dyDescent="0.2">
      <c r="A44" s="29">
        <v>41</v>
      </c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7"/>
      <c r="AF44" s="47"/>
      <c r="AG44" s="47"/>
      <c r="AH44" s="47"/>
      <c r="AI44" s="47"/>
      <c r="AJ44" s="47"/>
      <c r="AK44" s="47"/>
      <c r="AL44" s="47"/>
    </row>
    <row r="45" spans="1:38" ht="16.5" x14ac:dyDescent="0.2">
      <c r="A45" s="29">
        <v>42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7"/>
      <c r="AF45" s="47"/>
      <c r="AG45" s="47"/>
      <c r="AH45" s="47"/>
      <c r="AI45" s="47"/>
      <c r="AJ45" s="47"/>
      <c r="AK45" s="47"/>
      <c r="AL45" s="47"/>
    </row>
    <row r="46" spans="1:38" ht="16.5" x14ac:dyDescent="0.2">
      <c r="A46" s="29">
        <v>43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7"/>
      <c r="AF46" s="47"/>
      <c r="AG46" s="47"/>
      <c r="AH46" s="47"/>
      <c r="AI46" s="47"/>
      <c r="AJ46" s="47"/>
      <c r="AK46" s="47"/>
      <c r="AL46" s="47"/>
    </row>
    <row r="47" spans="1:38" ht="16.5" x14ac:dyDescent="0.2">
      <c r="A47" s="29">
        <v>44</v>
      </c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7"/>
      <c r="AF47" s="47"/>
      <c r="AG47" s="47"/>
      <c r="AH47" s="47"/>
      <c r="AI47" s="47"/>
      <c r="AJ47" s="47"/>
      <c r="AK47" s="47"/>
      <c r="AL47" s="47"/>
    </row>
    <row r="48" spans="1:38" ht="16.5" x14ac:dyDescent="0.2">
      <c r="A48" s="29">
        <v>45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7"/>
      <c r="AF48" s="47"/>
      <c r="AG48" s="47"/>
      <c r="AH48" s="47"/>
      <c r="AI48" s="47"/>
      <c r="AJ48" s="47"/>
      <c r="AK48" s="47"/>
      <c r="AL48" s="47"/>
    </row>
    <row r="49" spans="1:38" ht="16.5" x14ac:dyDescent="0.2">
      <c r="A49" s="29">
        <v>46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7"/>
      <c r="AF49" s="47"/>
      <c r="AG49" s="47"/>
      <c r="AH49" s="47"/>
      <c r="AI49" s="47"/>
      <c r="AJ49" s="47"/>
      <c r="AK49" s="47"/>
      <c r="AL49" s="47"/>
    </row>
    <row r="50" spans="1:38" ht="16.5" x14ac:dyDescent="0.2">
      <c r="A50" s="29">
        <v>47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7"/>
      <c r="AF50" s="47"/>
      <c r="AG50" s="47"/>
      <c r="AH50" s="47"/>
      <c r="AI50" s="47"/>
      <c r="AJ50" s="47"/>
      <c r="AK50" s="47"/>
      <c r="AL50" s="47"/>
    </row>
    <row r="51" spans="1:38" ht="16.5" x14ac:dyDescent="0.2">
      <c r="A51" s="29">
        <v>48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7"/>
      <c r="AF51" s="47"/>
      <c r="AG51" s="47"/>
      <c r="AH51" s="47"/>
      <c r="AI51" s="47"/>
      <c r="AJ51" s="47"/>
      <c r="AK51" s="47"/>
      <c r="AL51" s="47"/>
    </row>
    <row r="52" spans="1:38" ht="16.5" x14ac:dyDescent="0.2">
      <c r="A52" s="29">
        <v>49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7"/>
      <c r="AF52" s="47"/>
      <c r="AG52" s="47"/>
      <c r="AH52" s="47"/>
      <c r="AI52" s="47"/>
      <c r="AJ52" s="47"/>
      <c r="AK52" s="47"/>
      <c r="AL52" s="47"/>
    </row>
    <row r="53" spans="1:38" ht="16.5" x14ac:dyDescent="0.2">
      <c r="A53" s="29">
        <v>50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7"/>
      <c r="AF53" s="47"/>
      <c r="AG53" s="47"/>
      <c r="AH53" s="47"/>
      <c r="AI53" s="47"/>
      <c r="AJ53" s="47"/>
      <c r="AK53" s="47"/>
      <c r="AL53" s="47"/>
    </row>
    <row r="54" spans="1:38" ht="16.5" x14ac:dyDescent="0.2">
      <c r="A54" s="29">
        <v>51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7"/>
      <c r="AF54" s="47"/>
      <c r="AG54" s="47"/>
      <c r="AH54" s="47"/>
      <c r="AI54" s="47"/>
      <c r="AJ54" s="47"/>
      <c r="AK54" s="47"/>
      <c r="AL54" s="47"/>
    </row>
    <row r="55" spans="1:38" ht="16.5" x14ac:dyDescent="0.2">
      <c r="A55" s="29">
        <v>52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7"/>
      <c r="AF55" s="47"/>
      <c r="AG55" s="47"/>
      <c r="AH55" s="47"/>
      <c r="AI55" s="47"/>
      <c r="AJ55" s="47"/>
      <c r="AK55" s="47"/>
      <c r="AL55" s="47"/>
    </row>
    <row r="56" spans="1:38" ht="16.5" x14ac:dyDescent="0.2">
      <c r="A56" s="29">
        <v>53</v>
      </c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7"/>
      <c r="AF56" s="47"/>
      <c r="AG56" s="47"/>
      <c r="AH56" s="47"/>
      <c r="AI56" s="47"/>
      <c r="AJ56" s="47"/>
      <c r="AK56" s="47"/>
      <c r="AL56" s="47"/>
    </row>
    <row r="57" spans="1:38" ht="16.5" x14ac:dyDescent="0.2">
      <c r="A57" s="29">
        <v>54</v>
      </c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7"/>
      <c r="AF57" s="47"/>
      <c r="AG57" s="47"/>
      <c r="AH57" s="47"/>
      <c r="AI57" s="47"/>
      <c r="AJ57" s="47"/>
      <c r="AK57" s="47"/>
      <c r="AL57" s="47"/>
    </row>
    <row r="58" spans="1:38" ht="16.5" x14ac:dyDescent="0.2">
      <c r="A58" s="29">
        <v>55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7"/>
      <c r="AF58" s="47"/>
      <c r="AG58" s="47"/>
      <c r="AH58" s="47"/>
      <c r="AI58" s="47"/>
      <c r="AJ58" s="47"/>
      <c r="AK58" s="47"/>
      <c r="AL58" s="47"/>
    </row>
    <row r="59" spans="1:38" ht="16.5" x14ac:dyDescent="0.2">
      <c r="A59" s="29">
        <v>56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7"/>
      <c r="AF59" s="47"/>
      <c r="AG59" s="47"/>
      <c r="AH59" s="47"/>
      <c r="AI59" s="47"/>
      <c r="AJ59" s="47"/>
      <c r="AK59" s="47"/>
      <c r="AL59" s="47"/>
    </row>
    <row r="60" spans="1:38" ht="16.5" x14ac:dyDescent="0.2">
      <c r="A60" s="29">
        <v>57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7"/>
      <c r="AF60" s="47"/>
      <c r="AG60" s="47"/>
      <c r="AH60" s="47"/>
      <c r="AI60" s="47"/>
      <c r="AJ60" s="47"/>
      <c r="AK60" s="47"/>
      <c r="AL60" s="47"/>
    </row>
    <row r="61" spans="1:38" ht="16.5" x14ac:dyDescent="0.2">
      <c r="A61" s="29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7"/>
      <c r="AF61" s="47"/>
      <c r="AG61" s="47"/>
      <c r="AH61" s="47"/>
      <c r="AI61" s="47"/>
      <c r="AJ61" s="47"/>
      <c r="AK61" s="47"/>
      <c r="AL61" s="47"/>
    </row>
    <row r="62" spans="1:38" ht="16.5" x14ac:dyDescent="0.2">
      <c r="A62" s="29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7"/>
      <c r="AF62" s="47"/>
      <c r="AG62" s="47"/>
      <c r="AH62" s="47"/>
      <c r="AI62" s="47"/>
      <c r="AJ62" s="47"/>
      <c r="AK62" s="47"/>
      <c r="AL62" s="47"/>
    </row>
    <row r="63" spans="1:38" ht="16.5" x14ac:dyDescent="0.2">
      <c r="A63" s="29">
        <v>60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7"/>
      <c r="AF63" s="47"/>
      <c r="AG63" s="47"/>
      <c r="AH63" s="47"/>
      <c r="AI63" s="47"/>
      <c r="AJ63" s="47"/>
      <c r="AK63" s="47"/>
      <c r="AL63" s="47"/>
    </row>
    <row r="64" spans="1:38" ht="16.5" x14ac:dyDescent="0.2">
      <c r="A64" s="29">
        <v>61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7"/>
      <c r="AF64" s="47"/>
      <c r="AG64" s="47"/>
      <c r="AH64" s="47"/>
      <c r="AI64" s="47"/>
      <c r="AJ64" s="47"/>
      <c r="AK64" s="47"/>
      <c r="AL64" s="47"/>
    </row>
    <row r="65" spans="1:38" ht="16.5" x14ac:dyDescent="0.2">
      <c r="A65" s="29">
        <v>62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7"/>
      <c r="AF65" s="47"/>
      <c r="AG65" s="47"/>
      <c r="AH65" s="47"/>
      <c r="AI65" s="47"/>
      <c r="AJ65" s="47"/>
      <c r="AK65" s="47"/>
      <c r="AL65" s="47"/>
    </row>
    <row r="66" spans="1:38" ht="16.5" x14ac:dyDescent="0.2">
      <c r="A66" s="29">
        <v>63</v>
      </c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7"/>
      <c r="AF66" s="47"/>
      <c r="AG66" s="47"/>
      <c r="AH66" s="47"/>
      <c r="AI66" s="47"/>
      <c r="AJ66" s="47"/>
      <c r="AK66" s="47"/>
      <c r="AL66" s="47"/>
    </row>
    <row r="67" spans="1:38" ht="16.5" x14ac:dyDescent="0.2">
      <c r="A67" s="29">
        <v>64</v>
      </c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7"/>
      <c r="AF67" s="47"/>
      <c r="AG67" s="47"/>
      <c r="AH67" s="47"/>
      <c r="AI67" s="47"/>
      <c r="AJ67" s="47"/>
      <c r="AK67" s="47"/>
      <c r="AL67" s="47"/>
    </row>
    <row r="68" spans="1:38" ht="16.5" x14ac:dyDescent="0.2">
      <c r="A68" s="29">
        <v>65</v>
      </c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7"/>
      <c r="AF68" s="47"/>
      <c r="AG68" s="47"/>
      <c r="AH68" s="47"/>
      <c r="AI68" s="47"/>
      <c r="AJ68" s="47"/>
      <c r="AK68" s="47"/>
      <c r="AL68" s="47"/>
    </row>
    <row r="69" spans="1:38" ht="16.5" x14ac:dyDescent="0.2">
      <c r="A69" s="29">
        <v>66</v>
      </c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7"/>
      <c r="AF69" s="47"/>
      <c r="AG69" s="47"/>
      <c r="AH69" s="47"/>
      <c r="AI69" s="47"/>
      <c r="AJ69" s="47"/>
      <c r="AK69" s="47"/>
      <c r="AL69" s="47"/>
    </row>
    <row r="70" spans="1:38" ht="16.5" x14ac:dyDescent="0.2">
      <c r="A70" s="29">
        <v>67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7"/>
      <c r="AF70" s="47"/>
      <c r="AG70" s="47"/>
      <c r="AH70" s="47"/>
      <c r="AI70" s="47"/>
      <c r="AJ70" s="47"/>
      <c r="AK70" s="47"/>
      <c r="AL70" s="47"/>
    </row>
    <row r="71" spans="1:38" ht="16.5" x14ac:dyDescent="0.2">
      <c r="A71" s="29">
        <v>68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7"/>
      <c r="AF71" s="47"/>
      <c r="AG71" s="47"/>
      <c r="AH71" s="47"/>
      <c r="AI71" s="47"/>
      <c r="AJ71" s="47"/>
      <c r="AK71" s="47"/>
      <c r="AL71" s="47"/>
    </row>
    <row r="72" spans="1:38" ht="16.5" x14ac:dyDescent="0.2">
      <c r="A72" s="29">
        <v>69</v>
      </c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7"/>
      <c r="AF72" s="47"/>
      <c r="AG72" s="47"/>
      <c r="AH72" s="47"/>
      <c r="AI72" s="47"/>
      <c r="AJ72" s="47"/>
      <c r="AK72" s="47"/>
      <c r="AL72" s="47"/>
    </row>
    <row r="73" spans="1:38" ht="16.5" x14ac:dyDescent="0.2">
      <c r="A73" s="29">
        <v>70</v>
      </c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7"/>
      <c r="AF73" s="47"/>
      <c r="AG73" s="47"/>
      <c r="AH73" s="47"/>
      <c r="AI73" s="47"/>
      <c r="AJ73" s="47"/>
      <c r="AK73" s="47"/>
      <c r="AL73" s="47"/>
    </row>
    <row r="74" spans="1:38" ht="16.5" x14ac:dyDescent="0.2">
      <c r="A74" s="29">
        <v>71</v>
      </c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7"/>
      <c r="AF74" s="47"/>
      <c r="AG74" s="47"/>
      <c r="AH74" s="47"/>
      <c r="AI74" s="47"/>
      <c r="AJ74" s="47"/>
      <c r="AK74" s="47"/>
      <c r="AL74" s="47"/>
    </row>
    <row r="75" spans="1:38" ht="16.5" x14ac:dyDescent="0.2">
      <c r="A75" s="29">
        <v>72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7"/>
      <c r="AF75" s="47"/>
      <c r="AG75" s="47"/>
      <c r="AH75" s="47"/>
      <c r="AI75" s="47"/>
      <c r="AJ75" s="47"/>
      <c r="AK75" s="47"/>
      <c r="AL75" s="47"/>
    </row>
    <row r="76" spans="1:38" ht="16.5" x14ac:dyDescent="0.2">
      <c r="A76" s="29">
        <v>73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7"/>
      <c r="AF76" s="47"/>
      <c r="AG76" s="47"/>
      <c r="AH76" s="47"/>
      <c r="AI76" s="47"/>
      <c r="AJ76" s="47"/>
      <c r="AK76" s="47"/>
      <c r="AL76" s="47"/>
    </row>
    <row r="77" spans="1:38" ht="16.5" x14ac:dyDescent="0.2">
      <c r="A77" s="29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7"/>
      <c r="AF77" s="47"/>
      <c r="AG77" s="47"/>
      <c r="AH77" s="47"/>
      <c r="AI77" s="47"/>
      <c r="AJ77" s="47"/>
      <c r="AK77" s="47"/>
      <c r="AL77" s="47"/>
    </row>
    <row r="78" spans="1:38" ht="16.5" x14ac:dyDescent="0.2">
      <c r="A78" s="29">
        <v>75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7"/>
      <c r="AF78" s="47"/>
      <c r="AG78" s="47"/>
      <c r="AH78" s="47"/>
      <c r="AI78" s="47"/>
      <c r="AJ78" s="47"/>
      <c r="AK78" s="47"/>
      <c r="AL78" s="47"/>
    </row>
    <row r="79" spans="1:38" ht="16.5" x14ac:dyDescent="0.2">
      <c r="A79" s="29">
        <v>76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7"/>
      <c r="AF79" s="47"/>
      <c r="AG79" s="47"/>
      <c r="AH79" s="47"/>
      <c r="AI79" s="47"/>
      <c r="AJ79" s="47"/>
      <c r="AK79" s="47"/>
      <c r="AL79" s="47"/>
    </row>
    <row r="80" spans="1:38" ht="16.5" x14ac:dyDescent="0.2">
      <c r="A80" s="29">
        <v>77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7"/>
      <c r="AF80" s="47"/>
      <c r="AG80" s="47"/>
      <c r="AH80" s="47"/>
      <c r="AI80" s="47"/>
      <c r="AJ80" s="47"/>
      <c r="AK80" s="47"/>
      <c r="AL80" s="47"/>
    </row>
    <row r="81" spans="1:38" ht="16.5" x14ac:dyDescent="0.2">
      <c r="A81" s="29">
        <v>78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7"/>
      <c r="AF81" s="47"/>
      <c r="AG81" s="47"/>
      <c r="AH81" s="47"/>
      <c r="AI81" s="47"/>
      <c r="AJ81" s="47"/>
      <c r="AK81" s="47"/>
      <c r="AL81" s="47"/>
    </row>
    <row r="82" spans="1:38" ht="16.5" x14ac:dyDescent="0.2">
      <c r="A82" s="29">
        <v>79</v>
      </c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7"/>
      <c r="AF82" s="47"/>
      <c r="AG82" s="47"/>
      <c r="AH82" s="47"/>
      <c r="AI82" s="47"/>
      <c r="AJ82" s="47"/>
      <c r="AK82" s="47"/>
      <c r="AL82" s="47"/>
    </row>
    <row r="83" spans="1:38" ht="16.5" x14ac:dyDescent="0.2">
      <c r="A83" s="29">
        <v>80</v>
      </c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7"/>
      <c r="AF83" s="47"/>
      <c r="AG83" s="47"/>
      <c r="AH83" s="47"/>
      <c r="AI83" s="47"/>
      <c r="AJ83" s="47"/>
      <c r="AK83" s="47"/>
      <c r="AL83" s="47"/>
    </row>
    <row r="84" spans="1:38" ht="16.5" x14ac:dyDescent="0.2">
      <c r="A84" s="29">
        <v>81</v>
      </c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7"/>
      <c r="AF84" s="47"/>
      <c r="AG84" s="47"/>
      <c r="AH84" s="47"/>
      <c r="AI84" s="47"/>
      <c r="AJ84" s="47"/>
      <c r="AK84" s="47"/>
      <c r="AL84" s="47"/>
    </row>
    <row r="85" spans="1:38" ht="16.5" x14ac:dyDescent="0.2">
      <c r="A85" s="29">
        <v>82</v>
      </c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7"/>
      <c r="AF85" s="47"/>
      <c r="AG85" s="47"/>
      <c r="AH85" s="47"/>
      <c r="AI85" s="47"/>
      <c r="AJ85" s="47"/>
      <c r="AK85" s="47"/>
      <c r="AL85" s="47"/>
    </row>
    <row r="86" spans="1:38" ht="16.5" x14ac:dyDescent="0.2">
      <c r="A86" s="29">
        <v>83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7"/>
      <c r="AF86" s="47"/>
      <c r="AG86" s="47"/>
      <c r="AH86" s="47"/>
      <c r="AI86" s="47"/>
      <c r="AJ86" s="47"/>
      <c r="AK86" s="47"/>
      <c r="AL86" s="47"/>
    </row>
    <row r="87" spans="1:38" ht="16.5" x14ac:dyDescent="0.2">
      <c r="A87" s="29">
        <v>84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7"/>
      <c r="AF87" s="47"/>
      <c r="AG87" s="47"/>
      <c r="AH87" s="47"/>
      <c r="AI87" s="47"/>
      <c r="AJ87" s="47"/>
      <c r="AK87" s="47"/>
      <c r="AL87" s="47"/>
    </row>
    <row r="88" spans="1:38" ht="16.5" x14ac:dyDescent="0.2">
      <c r="A88" s="29">
        <v>85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7"/>
      <c r="AF88" s="47"/>
      <c r="AG88" s="47"/>
      <c r="AH88" s="47"/>
      <c r="AI88" s="47"/>
      <c r="AJ88" s="47"/>
      <c r="AK88" s="47"/>
      <c r="AL88" s="47"/>
    </row>
    <row r="89" spans="1:38" ht="16.5" x14ac:dyDescent="0.2">
      <c r="A89" s="29">
        <v>86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7"/>
      <c r="AF89" s="47"/>
      <c r="AG89" s="47"/>
      <c r="AH89" s="47"/>
      <c r="AI89" s="47"/>
      <c r="AJ89" s="47"/>
      <c r="AK89" s="47"/>
      <c r="AL89" s="47"/>
    </row>
    <row r="90" spans="1:38" ht="16.5" x14ac:dyDescent="0.2">
      <c r="A90" s="29">
        <v>87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7"/>
      <c r="AF90" s="47"/>
      <c r="AG90" s="47"/>
      <c r="AH90" s="47"/>
      <c r="AI90" s="47"/>
      <c r="AJ90" s="47"/>
      <c r="AK90" s="47"/>
      <c r="AL90" s="47"/>
    </row>
    <row r="91" spans="1:38" ht="16.5" x14ac:dyDescent="0.2">
      <c r="A91" s="29">
        <v>88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7"/>
      <c r="AF91" s="47"/>
      <c r="AG91" s="47"/>
      <c r="AH91" s="47"/>
      <c r="AI91" s="47"/>
      <c r="AJ91" s="47"/>
      <c r="AK91" s="47"/>
      <c r="AL91" s="47"/>
    </row>
    <row r="92" spans="1:38" ht="16.5" x14ac:dyDescent="0.2">
      <c r="A92" s="29">
        <v>89</v>
      </c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7"/>
      <c r="AF92" s="47"/>
      <c r="AG92" s="47"/>
      <c r="AH92" s="47"/>
      <c r="AI92" s="47"/>
      <c r="AJ92" s="47"/>
      <c r="AK92" s="47"/>
      <c r="AL92" s="47"/>
    </row>
    <row r="93" spans="1:38" ht="16.5" x14ac:dyDescent="0.2">
      <c r="A93" s="29">
        <v>90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7"/>
      <c r="AF93" s="47"/>
      <c r="AG93" s="47"/>
      <c r="AH93" s="47"/>
      <c r="AI93" s="47"/>
      <c r="AJ93" s="47"/>
      <c r="AK93" s="47"/>
      <c r="AL93" s="47"/>
    </row>
    <row r="94" spans="1:38" ht="16.5" x14ac:dyDescent="0.2">
      <c r="A94" s="29">
        <v>91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7"/>
      <c r="AF94" s="47"/>
      <c r="AG94" s="47"/>
      <c r="AH94" s="47"/>
      <c r="AI94" s="47"/>
      <c r="AJ94" s="47"/>
      <c r="AK94" s="47"/>
      <c r="AL94" s="47"/>
    </row>
    <row r="95" spans="1:38" ht="16.5" x14ac:dyDescent="0.2">
      <c r="A95" s="29">
        <v>92</v>
      </c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7"/>
      <c r="AF95" s="47"/>
      <c r="AG95" s="47"/>
      <c r="AH95" s="47"/>
      <c r="AI95" s="47"/>
      <c r="AJ95" s="47"/>
      <c r="AK95" s="47"/>
      <c r="AL95" s="47"/>
    </row>
    <row r="96" spans="1:38" ht="16.5" x14ac:dyDescent="0.2">
      <c r="A96" s="29">
        <v>93</v>
      </c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7"/>
      <c r="AF96" s="47"/>
      <c r="AG96" s="47"/>
      <c r="AH96" s="47"/>
      <c r="AI96" s="47"/>
      <c r="AJ96" s="47"/>
      <c r="AK96" s="47"/>
      <c r="AL96" s="47"/>
    </row>
    <row r="97" spans="1:38" ht="16.5" x14ac:dyDescent="0.2">
      <c r="A97" s="29">
        <v>94</v>
      </c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7"/>
      <c r="AF97" s="47"/>
      <c r="AG97" s="47"/>
      <c r="AH97" s="47"/>
      <c r="AI97" s="47"/>
      <c r="AJ97" s="47"/>
      <c r="AK97" s="47"/>
      <c r="AL97" s="47"/>
    </row>
    <row r="98" spans="1:38" ht="16.5" x14ac:dyDescent="0.2">
      <c r="A98" s="29">
        <v>95</v>
      </c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7"/>
      <c r="AF98" s="47"/>
      <c r="AG98" s="47"/>
      <c r="AH98" s="47"/>
      <c r="AI98" s="47"/>
      <c r="AJ98" s="47"/>
      <c r="AK98" s="47"/>
      <c r="AL98" s="47"/>
    </row>
    <row r="99" spans="1:38" ht="16.5" x14ac:dyDescent="0.2">
      <c r="A99" s="29">
        <v>96</v>
      </c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7"/>
      <c r="AF99" s="47"/>
      <c r="AG99" s="47"/>
      <c r="AH99" s="47"/>
      <c r="AI99" s="47"/>
      <c r="AJ99" s="47"/>
      <c r="AK99" s="47"/>
      <c r="AL99" s="47"/>
    </row>
    <row r="100" spans="1:38" ht="16.5" x14ac:dyDescent="0.2">
      <c r="A100" s="29">
        <v>97</v>
      </c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7"/>
      <c r="AF100" s="47"/>
      <c r="AG100" s="47"/>
      <c r="AH100" s="47"/>
      <c r="AI100" s="47"/>
      <c r="AJ100" s="47"/>
      <c r="AK100" s="47"/>
      <c r="AL100" s="47"/>
    </row>
    <row r="101" spans="1:38" ht="16.5" x14ac:dyDescent="0.2">
      <c r="A101" s="29">
        <v>98</v>
      </c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7"/>
      <c r="AF101" s="47"/>
      <c r="AG101" s="47"/>
      <c r="AH101" s="47"/>
      <c r="AI101" s="47"/>
      <c r="AJ101" s="47"/>
      <c r="AK101" s="47"/>
      <c r="AL101" s="47"/>
    </row>
    <row r="102" spans="1:38" ht="16.5" x14ac:dyDescent="0.2">
      <c r="A102" s="29">
        <v>99</v>
      </c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7"/>
      <c r="AF102" s="47"/>
      <c r="AG102" s="47"/>
      <c r="AH102" s="47"/>
      <c r="AI102" s="47"/>
      <c r="AJ102" s="47"/>
      <c r="AK102" s="47"/>
      <c r="AL102" s="47"/>
    </row>
    <row r="103" spans="1:38" ht="16.5" x14ac:dyDescent="0.2">
      <c r="A103" s="29">
        <v>100</v>
      </c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7"/>
      <c r="AF103" s="47"/>
      <c r="AG103" s="47"/>
      <c r="AH103" s="47"/>
      <c r="AI103" s="47"/>
      <c r="AJ103" s="47"/>
      <c r="AK103" s="47"/>
      <c r="AL103" s="47"/>
    </row>
    <row r="104" spans="1:38" ht="16.5" x14ac:dyDescent="0.2">
      <c r="A104" s="29">
        <v>101</v>
      </c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7"/>
      <c r="AF104" s="47"/>
      <c r="AG104" s="47"/>
      <c r="AH104" s="47"/>
      <c r="AI104" s="47"/>
      <c r="AJ104" s="47"/>
      <c r="AK104" s="47"/>
      <c r="AL104" s="47"/>
    </row>
    <row r="105" spans="1:38" ht="16.5" x14ac:dyDescent="0.2">
      <c r="A105" s="29">
        <v>102</v>
      </c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7"/>
      <c r="AF105" s="47"/>
      <c r="AG105" s="47"/>
      <c r="AH105" s="47"/>
      <c r="AI105" s="47"/>
      <c r="AJ105" s="47"/>
      <c r="AK105" s="47"/>
      <c r="AL105" s="47"/>
    </row>
    <row r="106" spans="1:38" ht="16.5" x14ac:dyDescent="0.2">
      <c r="A106" s="29">
        <v>103</v>
      </c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7"/>
      <c r="AF106" s="47"/>
      <c r="AG106" s="47"/>
      <c r="AH106" s="47"/>
      <c r="AI106" s="47"/>
      <c r="AJ106" s="47"/>
      <c r="AK106" s="47"/>
      <c r="AL106" s="47"/>
    </row>
    <row r="107" spans="1:38" ht="16.5" x14ac:dyDescent="0.2">
      <c r="A107" s="29">
        <v>104</v>
      </c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7"/>
      <c r="AF107" s="47"/>
      <c r="AG107" s="47"/>
      <c r="AH107" s="47"/>
      <c r="AI107" s="47"/>
      <c r="AJ107" s="47"/>
      <c r="AK107" s="47"/>
      <c r="AL107" s="47"/>
    </row>
    <row r="108" spans="1:38" ht="16.5" x14ac:dyDescent="0.2">
      <c r="A108" s="29">
        <v>105</v>
      </c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7"/>
      <c r="AF108" s="47"/>
      <c r="AG108" s="47"/>
      <c r="AH108" s="47"/>
      <c r="AI108" s="47"/>
      <c r="AJ108" s="47"/>
      <c r="AK108" s="47"/>
      <c r="AL108" s="47"/>
    </row>
    <row r="109" spans="1:38" ht="16.5" x14ac:dyDescent="0.2">
      <c r="A109" s="29">
        <v>106</v>
      </c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7"/>
      <c r="AF109" s="47"/>
      <c r="AG109" s="47"/>
      <c r="AH109" s="47"/>
      <c r="AI109" s="47"/>
      <c r="AJ109" s="47"/>
      <c r="AK109" s="47"/>
      <c r="AL109" s="47"/>
    </row>
    <row r="110" spans="1:38" ht="16.5" x14ac:dyDescent="0.2">
      <c r="A110" s="29">
        <v>107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7"/>
      <c r="AF110" s="47"/>
      <c r="AG110" s="47"/>
      <c r="AH110" s="47"/>
      <c r="AI110" s="47"/>
      <c r="AJ110" s="47"/>
      <c r="AK110" s="47"/>
      <c r="AL110" s="47"/>
    </row>
    <row r="111" spans="1:38" ht="16.5" x14ac:dyDescent="0.2">
      <c r="A111" s="29">
        <v>108</v>
      </c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7"/>
      <c r="AF111" s="47"/>
      <c r="AG111" s="47"/>
      <c r="AH111" s="47"/>
      <c r="AI111" s="47"/>
      <c r="AJ111" s="47"/>
      <c r="AK111" s="47"/>
      <c r="AL111" s="47"/>
    </row>
    <row r="112" spans="1:38" ht="16.5" x14ac:dyDescent="0.2">
      <c r="A112" s="29">
        <v>109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7"/>
      <c r="AF112" s="47"/>
      <c r="AG112" s="47"/>
      <c r="AH112" s="47"/>
      <c r="AI112" s="47"/>
      <c r="AJ112" s="47"/>
      <c r="AK112" s="47"/>
      <c r="AL112" s="47"/>
    </row>
    <row r="113" spans="1:38" ht="16.5" x14ac:dyDescent="0.2">
      <c r="A113" s="29">
        <v>110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7"/>
      <c r="AF113" s="47"/>
      <c r="AG113" s="47"/>
      <c r="AH113" s="47"/>
      <c r="AI113" s="47"/>
      <c r="AJ113" s="47"/>
      <c r="AK113" s="47"/>
      <c r="AL113" s="47"/>
    </row>
    <row r="114" spans="1:38" ht="16.5" x14ac:dyDescent="0.2">
      <c r="A114" s="29">
        <v>111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7"/>
      <c r="AF114" s="47"/>
      <c r="AG114" s="47"/>
      <c r="AH114" s="47"/>
      <c r="AI114" s="47"/>
      <c r="AJ114" s="47"/>
      <c r="AK114" s="47"/>
      <c r="AL114" s="47"/>
    </row>
    <row r="115" spans="1:38" ht="16.5" x14ac:dyDescent="0.2">
      <c r="A115" s="29">
        <v>112</v>
      </c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7"/>
      <c r="AF115" s="47"/>
      <c r="AG115" s="47"/>
      <c r="AH115" s="47"/>
      <c r="AI115" s="47"/>
      <c r="AJ115" s="47"/>
      <c r="AK115" s="47"/>
      <c r="AL115" s="47"/>
    </row>
    <row r="116" spans="1:38" ht="16.5" x14ac:dyDescent="0.2">
      <c r="A116" s="29">
        <v>113</v>
      </c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7"/>
      <c r="AF116" s="47"/>
      <c r="AG116" s="47"/>
      <c r="AH116" s="47"/>
      <c r="AI116" s="47"/>
      <c r="AJ116" s="47"/>
      <c r="AK116" s="47"/>
      <c r="AL116" s="47"/>
    </row>
    <row r="117" spans="1:38" ht="16.5" x14ac:dyDescent="0.2">
      <c r="A117" s="29">
        <v>114</v>
      </c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7"/>
      <c r="AF117" s="47"/>
      <c r="AG117" s="47"/>
      <c r="AH117" s="47"/>
      <c r="AI117" s="47"/>
      <c r="AJ117" s="47"/>
      <c r="AK117" s="47"/>
      <c r="AL117" s="47"/>
    </row>
    <row r="118" spans="1:38" ht="16.5" x14ac:dyDescent="0.2">
      <c r="A118" s="29">
        <v>115</v>
      </c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7"/>
      <c r="AF118" s="47"/>
      <c r="AG118" s="47"/>
      <c r="AH118" s="47"/>
      <c r="AI118" s="47"/>
      <c r="AJ118" s="47"/>
      <c r="AK118" s="47"/>
      <c r="AL118" s="47"/>
    </row>
    <row r="119" spans="1:38" ht="16.5" x14ac:dyDescent="0.2">
      <c r="A119" s="29">
        <v>116</v>
      </c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7"/>
      <c r="AF119" s="47"/>
      <c r="AG119" s="47"/>
      <c r="AH119" s="47"/>
      <c r="AI119" s="47"/>
      <c r="AJ119" s="47"/>
      <c r="AK119" s="47"/>
      <c r="AL119" s="47"/>
    </row>
    <row r="120" spans="1:38" ht="16.5" x14ac:dyDescent="0.2">
      <c r="A120" s="29">
        <v>117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7"/>
      <c r="AF120" s="47"/>
      <c r="AG120" s="47"/>
      <c r="AH120" s="47"/>
      <c r="AI120" s="47"/>
      <c r="AJ120" s="47"/>
      <c r="AK120" s="47"/>
      <c r="AL120" s="47"/>
    </row>
    <row r="121" spans="1:38" ht="16.5" x14ac:dyDescent="0.2">
      <c r="A121" s="29">
        <v>118</v>
      </c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7"/>
      <c r="AF121" s="47"/>
      <c r="AG121" s="47"/>
      <c r="AH121" s="47"/>
      <c r="AI121" s="47"/>
      <c r="AJ121" s="47"/>
      <c r="AK121" s="47"/>
      <c r="AL121" s="47"/>
    </row>
    <row r="122" spans="1:38" ht="16.5" x14ac:dyDescent="0.2">
      <c r="A122" s="29">
        <v>119</v>
      </c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7"/>
      <c r="AF122" s="47"/>
      <c r="AG122" s="47"/>
      <c r="AH122" s="47"/>
      <c r="AI122" s="47"/>
      <c r="AJ122" s="47"/>
      <c r="AK122" s="47"/>
      <c r="AL122" s="47"/>
    </row>
    <row r="123" spans="1:38" ht="16.5" x14ac:dyDescent="0.2">
      <c r="A123" s="29">
        <v>120</v>
      </c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7"/>
      <c r="AF123" s="47"/>
      <c r="AG123" s="47"/>
      <c r="AH123" s="47"/>
      <c r="AI123" s="47"/>
      <c r="AJ123" s="47"/>
      <c r="AK123" s="47"/>
      <c r="AL123" s="47"/>
    </row>
    <row r="124" spans="1:38" ht="16.5" x14ac:dyDescent="0.2">
      <c r="A124" s="29">
        <v>121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7"/>
      <c r="AF124" s="47"/>
      <c r="AG124" s="47"/>
      <c r="AH124" s="47"/>
      <c r="AI124" s="47"/>
      <c r="AJ124" s="47"/>
      <c r="AK124" s="47"/>
      <c r="AL124" s="47"/>
    </row>
    <row r="125" spans="1:38" ht="16.5" x14ac:dyDescent="0.2">
      <c r="A125" s="29">
        <v>122</v>
      </c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7"/>
      <c r="AF125" s="47"/>
      <c r="AG125" s="47"/>
      <c r="AH125" s="47"/>
      <c r="AI125" s="47"/>
      <c r="AJ125" s="47"/>
      <c r="AK125" s="47"/>
      <c r="AL125" s="47"/>
    </row>
    <row r="126" spans="1:38" ht="16.5" x14ac:dyDescent="0.2">
      <c r="A126" s="29">
        <v>123</v>
      </c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7"/>
      <c r="AF126" s="47"/>
      <c r="AG126" s="47"/>
      <c r="AH126" s="47"/>
      <c r="AI126" s="47"/>
      <c r="AJ126" s="47"/>
      <c r="AK126" s="47"/>
      <c r="AL126" s="47"/>
    </row>
    <row r="127" spans="1:38" ht="16.5" x14ac:dyDescent="0.2">
      <c r="A127" s="29">
        <v>124</v>
      </c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7"/>
      <c r="AF127" s="47"/>
      <c r="AG127" s="47"/>
      <c r="AH127" s="47"/>
      <c r="AI127" s="47"/>
      <c r="AJ127" s="47"/>
      <c r="AK127" s="47"/>
      <c r="AL127" s="47"/>
    </row>
    <row r="128" spans="1:38" ht="16.5" x14ac:dyDescent="0.2">
      <c r="A128" s="29">
        <v>125</v>
      </c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7"/>
      <c r="AF128" s="47"/>
      <c r="AG128" s="47"/>
      <c r="AH128" s="47"/>
      <c r="AI128" s="47"/>
      <c r="AJ128" s="47"/>
      <c r="AK128" s="47"/>
      <c r="AL128" s="47"/>
    </row>
    <row r="129" spans="1:38" ht="16.5" x14ac:dyDescent="0.2">
      <c r="A129" s="29">
        <v>126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7"/>
      <c r="AF129" s="47"/>
      <c r="AG129" s="47"/>
      <c r="AH129" s="47"/>
      <c r="AI129" s="47"/>
      <c r="AJ129" s="47"/>
      <c r="AK129" s="47"/>
      <c r="AL129" s="47"/>
    </row>
    <row r="130" spans="1:38" ht="16.5" x14ac:dyDescent="0.2">
      <c r="A130" s="29">
        <v>127</v>
      </c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47"/>
      <c r="AF130" s="47"/>
      <c r="AG130" s="47"/>
      <c r="AH130" s="47"/>
      <c r="AI130" s="47"/>
      <c r="AJ130" s="47"/>
      <c r="AK130" s="47"/>
      <c r="AL130" s="47"/>
    </row>
    <row r="131" spans="1:38" ht="16.5" x14ac:dyDescent="0.2">
      <c r="A131" s="29">
        <v>128</v>
      </c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47"/>
      <c r="AF131" s="47"/>
      <c r="AG131" s="47"/>
      <c r="AH131" s="47"/>
      <c r="AI131" s="47"/>
      <c r="AJ131" s="47"/>
      <c r="AK131" s="47"/>
      <c r="AL131" s="47"/>
    </row>
    <row r="132" spans="1:38" ht="16.5" x14ac:dyDescent="0.2">
      <c r="A132" s="29">
        <v>129</v>
      </c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47"/>
      <c r="AF132" s="47"/>
      <c r="AG132" s="47"/>
      <c r="AH132" s="47"/>
      <c r="AI132" s="47"/>
      <c r="AJ132" s="47"/>
      <c r="AK132" s="47"/>
      <c r="AL132" s="47"/>
    </row>
    <row r="133" spans="1:38" ht="16.5" x14ac:dyDescent="0.2">
      <c r="A133" s="29">
        <v>130</v>
      </c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47"/>
      <c r="AF133" s="47"/>
      <c r="AG133" s="47"/>
      <c r="AH133" s="47"/>
      <c r="AI133" s="47"/>
      <c r="AJ133" s="47"/>
      <c r="AK133" s="47"/>
      <c r="AL133" s="47"/>
    </row>
    <row r="134" spans="1:38" ht="16.5" x14ac:dyDescent="0.2">
      <c r="A134" s="29">
        <v>131</v>
      </c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47"/>
      <c r="AF134" s="47"/>
      <c r="AG134" s="47"/>
      <c r="AH134" s="47"/>
      <c r="AI134" s="47"/>
      <c r="AJ134" s="47"/>
      <c r="AK134" s="47"/>
      <c r="AL134" s="47"/>
    </row>
    <row r="135" spans="1:38" ht="16.5" x14ac:dyDescent="0.2">
      <c r="A135" s="29">
        <v>132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47"/>
      <c r="AF135" s="47"/>
      <c r="AG135" s="47"/>
      <c r="AH135" s="47"/>
      <c r="AI135" s="47"/>
      <c r="AJ135" s="47"/>
      <c r="AK135" s="47"/>
      <c r="AL135" s="47"/>
    </row>
    <row r="136" spans="1:38" ht="16.5" x14ac:dyDescent="0.2">
      <c r="A136" s="29">
        <v>133</v>
      </c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47"/>
      <c r="AF136" s="47"/>
      <c r="AG136" s="47"/>
      <c r="AH136" s="47"/>
      <c r="AI136" s="47"/>
      <c r="AJ136" s="47"/>
      <c r="AK136" s="47"/>
      <c r="AL136" s="47"/>
    </row>
    <row r="137" spans="1:38" ht="16.5" x14ac:dyDescent="0.2">
      <c r="A137" s="29">
        <v>134</v>
      </c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47"/>
      <c r="AF137" s="47"/>
      <c r="AG137" s="47"/>
      <c r="AH137" s="47"/>
      <c r="AI137" s="47"/>
      <c r="AJ137" s="47"/>
      <c r="AK137" s="47"/>
      <c r="AL137" s="47"/>
    </row>
    <row r="138" spans="1:38" ht="16.5" x14ac:dyDescent="0.2">
      <c r="A138" s="29">
        <v>135</v>
      </c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47"/>
      <c r="AF138" s="47"/>
      <c r="AG138" s="47"/>
      <c r="AH138" s="47"/>
      <c r="AI138" s="47"/>
      <c r="AJ138" s="47"/>
      <c r="AK138" s="47"/>
      <c r="AL138" s="47"/>
    </row>
    <row r="139" spans="1:38" ht="16.5" x14ac:dyDescent="0.2">
      <c r="A139" s="29">
        <v>136</v>
      </c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47"/>
      <c r="AF139" s="47"/>
      <c r="AG139" s="47"/>
      <c r="AH139" s="47"/>
      <c r="AI139" s="47"/>
      <c r="AJ139" s="47"/>
      <c r="AK139" s="47"/>
      <c r="AL139" s="47"/>
    </row>
    <row r="140" spans="1:38" ht="16.5" x14ac:dyDescent="0.2">
      <c r="A140" s="29">
        <v>137</v>
      </c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47"/>
      <c r="AF140" s="47"/>
      <c r="AG140" s="47"/>
      <c r="AH140" s="47"/>
      <c r="AI140" s="47"/>
      <c r="AJ140" s="47"/>
      <c r="AK140" s="47"/>
      <c r="AL140" s="47"/>
    </row>
    <row r="141" spans="1:38" ht="16.5" x14ac:dyDescent="0.2">
      <c r="A141" s="29">
        <v>138</v>
      </c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47"/>
      <c r="AF141" s="47"/>
      <c r="AG141" s="47"/>
      <c r="AH141" s="47"/>
      <c r="AI141" s="47"/>
      <c r="AJ141" s="47"/>
      <c r="AK141" s="47"/>
      <c r="AL141" s="47"/>
    </row>
    <row r="142" spans="1:38" ht="16.5" x14ac:dyDescent="0.2">
      <c r="A142" s="29">
        <v>139</v>
      </c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47"/>
      <c r="AF142" s="47"/>
      <c r="AG142" s="47"/>
      <c r="AH142" s="47"/>
      <c r="AI142" s="47"/>
      <c r="AJ142" s="47"/>
      <c r="AK142" s="47"/>
      <c r="AL142" s="47"/>
    </row>
    <row r="143" spans="1:38" ht="16.5" x14ac:dyDescent="0.2">
      <c r="A143" s="29">
        <v>140</v>
      </c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47"/>
      <c r="AF143" s="47"/>
      <c r="AG143" s="47"/>
      <c r="AH143" s="47"/>
      <c r="AI143" s="47"/>
      <c r="AJ143" s="47"/>
      <c r="AK143" s="47"/>
      <c r="AL143" s="47"/>
    </row>
    <row r="144" spans="1:38" ht="16.5" x14ac:dyDescent="0.2">
      <c r="A144" s="29">
        <v>141</v>
      </c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47"/>
      <c r="AF144" s="47"/>
      <c r="AG144" s="47"/>
      <c r="AH144" s="47"/>
      <c r="AI144" s="47"/>
      <c r="AJ144" s="47"/>
      <c r="AK144" s="47"/>
      <c r="AL144" s="47"/>
    </row>
    <row r="145" spans="1:38" ht="16.5" x14ac:dyDescent="0.2">
      <c r="A145" s="29">
        <v>142</v>
      </c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47"/>
      <c r="AF145" s="47"/>
      <c r="AG145" s="47"/>
      <c r="AH145" s="47"/>
      <c r="AI145" s="47"/>
      <c r="AJ145" s="47"/>
      <c r="AK145" s="47"/>
      <c r="AL145" s="47"/>
    </row>
    <row r="146" spans="1:38" ht="16.5" x14ac:dyDescent="0.2">
      <c r="A146" s="29">
        <v>143</v>
      </c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47"/>
      <c r="AF146" s="47"/>
      <c r="AG146" s="47"/>
      <c r="AH146" s="47"/>
      <c r="AI146" s="47"/>
      <c r="AJ146" s="47"/>
      <c r="AK146" s="47"/>
      <c r="AL146" s="47"/>
    </row>
    <row r="147" spans="1:38" ht="16.5" x14ac:dyDescent="0.2">
      <c r="A147" s="29">
        <v>144</v>
      </c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47"/>
      <c r="AF147" s="47"/>
      <c r="AG147" s="47"/>
      <c r="AH147" s="47"/>
      <c r="AI147" s="47"/>
      <c r="AJ147" s="47"/>
      <c r="AK147" s="47"/>
      <c r="AL147" s="47"/>
    </row>
    <row r="148" spans="1:38" ht="16.5" x14ac:dyDescent="0.2">
      <c r="A148" s="29">
        <v>145</v>
      </c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47"/>
      <c r="AF148" s="47"/>
      <c r="AG148" s="47"/>
      <c r="AH148" s="47"/>
      <c r="AI148" s="47"/>
      <c r="AJ148" s="47"/>
      <c r="AK148" s="47"/>
      <c r="AL148" s="47"/>
    </row>
    <row r="149" spans="1:38" ht="16.5" x14ac:dyDescent="0.2">
      <c r="A149" s="29">
        <v>146</v>
      </c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47"/>
      <c r="AF149" s="47"/>
      <c r="AG149" s="47"/>
      <c r="AH149" s="47"/>
      <c r="AI149" s="47"/>
      <c r="AJ149" s="47"/>
      <c r="AK149" s="47"/>
      <c r="AL149" s="47"/>
    </row>
    <row r="150" spans="1:38" ht="16.5" x14ac:dyDescent="0.2">
      <c r="A150" s="29">
        <v>147</v>
      </c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47"/>
      <c r="AF150" s="47"/>
      <c r="AG150" s="47"/>
      <c r="AH150" s="47"/>
      <c r="AI150" s="47"/>
      <c r="AJ150" s="47"/>
      <c r="AK150" s="47"/>
      <c r="AL150" s="47"/>
    </row>
    <row r="151" spans="1:38" ht="16.5" x14ac:dyDescent="0.2">
      <c r="A151" s="29">
        <v>148</v>
      </c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47"/>
      <c r="AF151" s="47"/>
      <c r="AG151" s="47"/>
      <c r="AH151" s="47"/>
      <c r="AI151" s="47"/>
      <c r="AJ151" s="47"/>
      <c r="AK151" s="47"/>
      <c r="AL151" s="47"/>
    </row>
    <row r="152" spans="1:38" ht="16.5" x14ac:dyDescent="0.2">
      <c r="A152" s="29">
        <v>149</v>
      </c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47"/>
      <c r="AF152" s="47"/>
      <c r="AG152" s="47"/>
      <c r="AH152" s="47"/>
      <c r="AI152" s="47"/>
      <c r="AJ152" s="47"/>
      <c r="AK152" s="47"/>
      <c r="AL152" s="47"/>
    </row>
    <row r="153" spans="1:38" ht="16.5" x14ac:dyDescent="0.2">
      <c r="A153" s="29">
        <v>150</v>
      </c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47"/>
      <c r="AF153" s="47"/>
      <c r="AG153" s="47"/>
      <c r="AH153" s="47"/>
      <c r="AI153" s="47"/>
      <c r="AJ153" s="47"/>
      <c r="AK153" s="47"/>
      <c r="AL153" s="47"/>
    </row>
    <row r="154" spans="1:38" ht="16.5" x14ac:dyDescent="0.2">
      <c r="A154" s="29">
        <v>151</v>
      </c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47"/>
      <c r="AF154" s="47"/>
      <c r="AG154" s="47"/>
      <c r="AH154" s="47"/>
      <c r="AI154" s="47"/>
      <c r="AJ154" s="47"/>
      <c r="AK154" s="47"/>
      <c r="AL154" s="47"/>
    </row>
    <row r="155" spans="1:38" ht="16.5" x14ac:dyDescent="0.2">
      <c r="A155" s="29">
        <v>152</v>
      </c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47"/>
      <c r="AF155" s="47"/>
      <c r="AG155" s="47"/>
      <c r="AH155" s="47"/>
      <c r="AI155" s="47"/>
      <c r="AJ155" s="47"/>
      <c r="AK155" s="47"/>
      <c r="AL155" s="47"/>
    </row>
    <row r="156" spans="1:38" ht="16.5" x14ac:dyDescent="0.2">
      <c r="A156" s="29">
        <v>153</v>
      </c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47"/>
      <c r="AF156" s="47"/>
      <c r="AG156" s="47"/>
      <c r="AH156" s="47"/>
      <c r="AI156" s="47"/>
      <c r="AJ156" s="47"/>
      <c r="AK156" s="47"/>
      <c r="AL156" s="47"/>
    </row>
    <row r="157" spans="1:38" ht="16.5" x14ac:dyDescent="0.2">
      <c r="A157" s="29">
        <v>154</v>
      </c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47"/>
      <c r="AF157" s="47"/>
      <c r="AG157" s="47"/>
      <c r="AH157" s="47"/>
      <c r="AI157" s="47"/>
      <c r="AJ157" s="47"/>
      <c r="AK157" s="47"/>
      <c r="AL157" s="47"/>
    </row>
    <row r="158" spans="1:38" ht="16.5" x14ac:dyDescent="0.2">
      <c r="A158" s="29">
        <v>155</v>
      </c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47"/>
      <c r="AF158" s="47"/>
      <c r="AG158" s="47"/>
      <c r="AH158" s="47"/>
      <c r="AI158" s="47"/>
      <c r="AJ158" s="47"/>
      <c r="AK158" s="47"/>
      <c r="AL158" s="47"/>
    </row>
    <row r="159" spans="1:38" ht="16.5" x14ac:dyDescent="0.2">
      <c r="A159" s="29">
        <v>156</v>
      </c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47"/>
      <c r="AF159" s="47"/>
      <c r="AG159" s="47"/>
      <c r="AH159" s="47"/>
      <c r="AI159" s="47"/>
      <c r="AJ159" s="47"/>
      <c r="AK159" s="47"/>
      <c r="AL159" s="47"/>
    </row>
    <row r="160" spans="1:38" ht="16.5" x14ac:dyDescent="0.2">
      <c r="A160" s="29">
        <v>157</v>
      </c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47"/>
      <c r="AF160" s="47"/>
      <c r="AG160" s="47"/>
      <c r="AH160" s="47"/>
      <c r="AI160" s="47"/>
      <c r="AJ160" s="47"/>
      <c r="AK160" s="47"/>
      <c r="AL160" s="47"/>
    </row>
    <row r="161" spans="1:38" ht="16.5" x14ac:dyDescent="0.2">
      <c r="A161" s="29">
        <v>158</v>
      </c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47"/>
      <c r="AF161" s="47"/>
      <c r="AG161" s="47"/>
      <c r="AH161" s="47"/>
      <c r="AI161" s="47"/>
      <c r="AJ161" s="47"/>
      <c r="AK161" s="47"/>
      <c r="AL161" s="47"/>
    </row>
    <row r="162" spans="1:38" ht="16.5" x14ac:dyDescent="0.2">
      <c r="A162" s="29">
        <v>159</v>
      </c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47"/>
      <c r="AF162" s="47"/>
      <c r="AG162" s="47"/>
      <c r="AH162" s="47"/>
      <c r="AI162" s="47"/>
      <c r="AJ162" s="47"/>
      <c r="AK162" s="47"/>
      <c r="AL162" s="47"/>
    </row>
    <row r="163" spans="1:38" ht="16.5" x14ac:dyDescent="0.2">
      <c r="A163" s="29">
        <v>160</v>
      </c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47"/>
      <c r="AF163" s="47"/>
      <c r="AG163" s="47"/>
      <c r="AH163" s="47"/>
      <c r="AI163" s="47"/>
      <c r="AJ163" s="47"/>
      <c r="AK163" s="47"/>
      <c r="AL163" s="47"/>
    </row>
    <row r="164" spans="1:38" ht="16.5" x14ac:dyDescent="0.2">
      <c r="A164" s="29">
        <v>161</v>
      </c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47"/>
      <c r="AF164" s="47"/>
      <c r="AG164" s="47"/>
      <c r="AH164" s="47"/>
      <c r="AI164" s="47"/>
      <c r="AJ164" s="47"/>
      <c r="AK164" s="47"/>
      <c r="AL164" s="47"/>
    </row>
    <row r="165" spans="1:38" ht="16.5" x14ac:dyDescent="0.2">
      <c r="A165" s="29">
        <v>162</v>
      </c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47"/>
      <c r="AF165" s="47"/>
      <c r="AG165" s="47"/>
      <c r="AH165" s="47"/>
      <c r="AI165" s="47"/>
      <c r="AJ165" s="47"/>
      <c r="AK165" s="47"/>
      <c r="AL165" s="47"/>
    </row>
    <row r="166" spans="1:38" ht="16.5" x14ac:dyDescent="0.2">
      <c r="A166" s="29">
        <v>163</v>
      </c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47"/>
      <c r="AF166" s="47"/>
      <c r="AG166" s="47"/>
      <c r="AH166" s="47"/>
      <c r="AI166" s="47"/>
      <c r="AJ166" s="47"/>
      <c r="AK166" s="47"/>
      <c r="AL166" s="47"/>
    </row>
    <row r="167" spans="1:38" ht="16.5" x14ac:dyDescent="0.2">
      <c r="A167" s="29">
        <v>164</v>
      </c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47"/>
      <c r="AF167" s="47"/>
      <c r="AG167" s="47"/>
      <c r="AH167" s="47"/>
      <c r="AI167" s="47"/>
      <c r="AJ167" s="47"/>
      <c r="AK167" s="47"/>
      <c r="AL167" s="47"/>
    </row>
    <row r="168" spans="1:38" ht="16.5" x14ac:dyDescent="0.2">
      <c r="A168" s="29">
        <v>165</v>
      </c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47"/>
      <c r="AF168" s="47"/>
      <c r="AG168" s="47"/>
      <c r="AH168" s="47"/>
      <c r="AI168" s="47"/>
      <c r="AJ168" s="47"/>
      <c r="AK168" s="47"/>
      <c r="AL168" s="47"/>
    </row>
    <row r="169" spans="1:38" ht="16.5" x14ac:dyDescent="0.2">
      <c r="A169" s="29">
        <v>166</v>
      </c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47"/>
      <c r="AF169" s="47"/>
      <c r="AG169" s="47"/>
      <c r="AH169" s="47"/>
      <c r="AI169" s="47"/>
      <c r="AJ169" s="47"/>
      <c r="AK169" s="47"/>
      <c r="AL169" s="47"/>
    </row>
    <row r="170" spans="1:38" ht="16.5" x14ac:dyDescent="0.2">
      <c r="A170" s="29">
        <v>167</v>
      </c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47"/>
      <c r="AF170" s="47"/>
      <c r="AG170" s="47"/>
      <c r="AH170" s="47"/>
      <c r="AI170" s="47"/>
      <c r="AJ170" s="47"/>
      <c r="AK170" s="47"/>
      <c r="AL170" s="47"/>
    </row>
    <row r="171" spans="1:38" ht="16.5" x14ac:dyDescent="0.2">
      <c r="A171" s="29">
        <v>168</v>
      </c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47"/>
      <c r="AF171" s="47"/>
      <c r="AG171" s="47"/>
      <c r="AH171" s="47"/>
      <c r="AI171" s="47"/>
      <c r="AJ171" s="47"/>
      <c r="AK171" s="47"/>
      <c r="AL171" s="47"/>
    </row>
    <row r="172" spans="1:38" ht="16.5" x14ac:dyDescent="0.2">
      <c r="A172" s="29">
        <v>169</v>
      </c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47"/>
      <c r="AF172" s="47"/>
      <c r="AG172" s="47"/>
      <c r="AH172" s="47"/>
      <c r="AI172" s="47"/>
      <c r="AJ172" s="47"/>
      <c r="AK172" s="47"/>
      <c r="AL172" s="47"/>
    </row>
    <row r="173" spans="1:38" ht="16.5" x14ac:dyDescent="0.2">
      <c r="A173" s="29">
        <v>170</v>
      </c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47"/>
      <c r="AF173" s="47"/>
      <c r="AG173" s="47"/>
      <c r="AH173" s="47"/>
      <c r="AI173" s="47"/>
      <c r="AJ173" s="47"/>
      <c r="AK173" s="47"/>
      <c r="AL173" s="47"/>
    </row>
    <row r="174" spans="1:38" ht="16.5" x14ac:dyDescent="0.2">
      <c r="A174" s="29">
        <v>171</v>
      </c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47"/>
      <c r="AF174" s="47"/>
      <c r="AG174" s="47"/>
      <c r="AH174" s="47"/>
      <c r="AI174" s="47"/>
      <c r="AJ174" s="47"/>
      <c r="AK174" s="47"/>
      <c r="AL174" s="47"/>
    </row>
    <row r="175" spans="1:38" ht="16.5" x14ac:dyDescent="0.2">
      <c r="A175" s="29">
        <v>172</v>
      </c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47"/>
      <c r="AF175" s="47"/>
      <c r="AG175" s="47"/>
      <c r="AH175" s="47"/>
      <c r="AI175" s="47"/>
      <c r="AJ175" s="47"/>
      <c r="AK175" s="47"/>
      <c r="AL175" s="47"/>
    </row>
    <row r="176" spans="1:38" ht="16.5" x14ac:dyDescent="0.2">
      <c r="A176" s="29">
        <v>173</v>
      </c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47"/>
      <c r="AF176" s="47"/>
      <c r="AG176" s="47"/>
      <c r="AH176" s="47"/>
      <c r="AI176" s="47"/>
      <c r="AJ176" s="47"/>
      <c r="AK176" s="47"/>
      <c r="AL176" s="47"/>
    </row>
    <row r="177" spans="1:38" ht="16.5" x14ac:dyDescent="0.2">
      <c r="A177" s="29">
        <v>174</v>
      </c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47"/>
      <c r="AF177" s="47"/>
      <c r="AG177" s="47"/>
      <c r="AH177" s="47"/>
      <c r="AI177" s="47"/>
      <c r="AJ177" s="47"/>
      <c r="AK177" s="47"/>
      <c r="AL177" s="47"/>
    </row>
    <row r="178" spans="1:38" ht="16.5" x14ac:dyDescent="0.2">
      <c r="A178" s="29">
        <v>175</v>
      </c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47"/>
      <c r="AF178" s="47"/>
      <c r="AG178" s="47"/>
      <c r="AH178" s="47"/>
      <c r="AI178" s="47"/>
      <c r="AJ178" s="47"/>
      <c r="AK178" s="47"/>
      <c r="AL178" s="47"/>
    </row>
    <row r="179" spans="1:38" ht="16.5" x14ac:dyDescent="0.2">
      <c r="A179" s="29">
        <v>176</v>
      </c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47"/>
      <c r="AF179" s="47"/>
      <c r="AG179" s="47"/>
      <c r="AH179" s="47"/>
      <c r="AI179" s="47"/>
      <c r="AJ179" s="47"/>
      <c r="AK179" s="47"/>
      <c r="AL179" s="47"/>
    </row>
    <row r="180" spans="1:38" ht="16.5" x14ac:dyDescent="0.2">
      <c r="A180" s="29">
        <v>177</v>
      </c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47"/>
      <c r="AF180" s="47"/>
      <c r="AG180" s="47"/>
      <c r="AH180" s="47"/>
      <c r="AI180" s="47"/>
      <c r="AJ180" s="47"/>
      <c r="AK180" s="47"/>
      <c r="AL180" s="47"/>
    </row>
    <row r="181" spans="1:38" ht="16.5" x14ac:dyDescent="0.2">
      <c r="A181" s="29">
        <v>178</v>
      </c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47"/>
      <c r="AF181" s="47"/>
      <c r="AG181" s="47"/>
      <c r="AH181" s="47"/>
      <c r="AI181" s="47"/>
      <c r="AJ181" s="47"/>
      <c r="AK181" s="47"/>
      <c r="AL181" s="47"/>
    </row>
    <row r="182" spans="1:38" ht="16.5" x14ac:dyDescent="0.2">
      <c r="A182" s="29">
        <v>179</v>
      </c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47"/>
      <c r="AF182" s="47"/>
      <c r="AG182" s="47"/>
      <c r="AH182" s="47"/>
      <c r="AI182" s="47"/>
      <c r="AJ182" s="47"/>
      <c r="AK182" s="47"/>
      <c r="AL182" s="47"/>
    </row>
    <row r="183" spans="1:38" ht="16.5" x14ac:dyDescent="0.2">
      <c r="A183" s="29">
        <v>180</v>
      </c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47"/>
      <c r="AF183" s="47"/>
      <c r="AG183" s="47"/>
      <c r="AH183" s="47"/>
      <c r="AI183" s="47"/>
      <c r="AJ183" s="47"/>
      <c r="AK183" s="47"/>
      <c r="AL183" s="47"/>
    </row>
    <row r="184" spans="1:38" ht="16.5" x14ac:dyDescent="0.2">
      <c r="A184" s="29">
        <v>181</v>
      </c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47"/>
      <c r="AF184" s="47"/>
      <c r="AG184" s="47"/>
      <c r="AH184" s="47"/>
      <c r="AI184" s="47"/>
      <c r="AJ184" s="47"/>
      <c r="AK184" s="47"/>
      <c r="AL184" s="47"/>
    </row>
    <row r="185" spans="1:38" ht="16.5" x14ac:dyDescent="0.2">
      <c r="A185" s="29">
        <v>182</v>
      </c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47"/>
      <c r="AF185" s="47"/>
      <c r="AG185" s="47"/>
      <c r="AH185" s="47"/>
      <c r="AI185" s="47"/>
      <c r="AJ185" s="47"/>
      <c r="AK185" s="47"/>
      <c r="AL185" s="47"/>
    </row>
    <row r="186" spans="1:38" ht="16.5" x14ac:dyDescent="0.2">
      <c r="A186" s="29">
        <v>183</v>
      </c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47"/>
      <c r="AF186" s="47"/>
      <c r="AG186" s="47"/>
      <c r="AH186" s="47"/>
      <c r="AI186" s="47"/>
      <c r="AJ186" s="47"/>
      <c r="AK186" s="47"/>
      <c r="AL186" s="47"/>
    </row>
    <row r="187" spans="1:38" ht="16.5" x14ac:dyDescent="0.2">
      <c r="A187" s="29">
        <v>184</v>
      </c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47"/>
      <c r="AF187" s="47"/>
      <c r="AG187" s="47"/>
      <c r="AH187" s="47"/>
      <c r="AI187" s="47"/>
      <c r="AJ187" s="47"/>
      <c r="AK187" s="47"/>
      <c r="AL187" s="47"/>
    </row>
    <row r="188" spans="1:38" ht="16.5" x14ac:dyDescent="0.2">
      <c r="A188" s="29">
        <v>185</v>
      </c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47"/>
      <c r="AF188" s="47"/>
      <c r="AG188" s="47"/>
      <c r="AH188" s="47"/>
      <c r="AI188" s="47"/>
      <c r="AJ188" s="47"/>
      <c r="AK188" s="47"/>
      <c r="AL188" s="47"/>
    </row>
    <row r="189" spans="1:38" ht="16.5" x14ac:dyDescent="0.2">
      <c r="A189" s="29">
        <v>186</v>
      </c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47"/>
      <c r="AF189" s="47"/>
      <c r="AG189" s="47"/>
      <c r="AH189" s="47"/>
      <c r="AI189" s="47"/>
      <c r="AJ189" s="47"/>
      <c r="AK189" s="47"/>
      <c r="AL189" s="47"/>
    </row>
    <row r="190" spans="1:38" ht="16.5" x14ac:dyDescent="0.2">
      <c r="A190" s="29">
        <v>187</v>
      </c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47"/>
      <c r="AF190" s="47"/>
      <c r="AG190" s="47"/>
      <c r="AH190" s="47"/>
      <c r="AI190" s="47"/>
      <c r="AJ190" s="47"/>
      <c r="AK190" s="47"/>
      <c r="AL190" s="47"/>
    </row>
    <row r="191" spans="1:38" ht="16.5" x14ac:dyDescent="0.2">
      <c r="A191" s="29">
        <v>188</v>
      </c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47"/>
      <c r="AF191" s="47"/>
      <c r="AG191" s="47"/>
      <c r="AH191" s="47"/>
      <c r="AI191" s="47"/>
      <c r="AJ191" s="47"/>
      <c r="AK191" s="47"/>
      <c r="AL191" s="47"/>
    </row>
    <row r="192" spans="1:38" ht="16.5" x14ac:dyDescent="0.2">
      <c r="A192" s="29">
        <v>189</v>
      </c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47"/>
      <c r="AF192" s="47"/>
      <c r="AG192" s="47"/>
      <c r="AH192" s="47"/>
      <c r="AI192" s="47"/>
      <c r="AJ192" s="47"/>
      <c r="AK192" s="47"/>
      <c r="AL192" s="47"/>
    </row>
    <row r="193" spans="1:38" ht="16.5" x14ac:dyDescent="0.2">
      <c r="A193" s="29">
        <v>190</v>
      </c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47"/>
      <c r="AF193" s="47"/>
      <c r="AG193" s="47"/>
      <c r="AH193" s="47"/>
      <c r="AI193" s="47"/>
      <c r="AJ193" s="47"/>
      <c r="AK193" s="47"/>
      <c r="AL193" s="47"/>
    </row>
    <row r="194" spans="1:38" ht="16.5" x14ac:dyDescent="0.2">
      <c r="A194" s="29">
        <v>191</v>
      </c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47"/>
      <c r="AF194" s="47"/>
      <c r="AG194" s="47"/>
      <c r="AH194" s="47"/>
      <c r="AI194" s="47"/>
      <c r="AJ194" s="47"/>
      <c r="AK194" s="47"/>
      <c r="AL194" s="47"/>
    </row>
    <row r="195" spans="1:38" ht="16.5" x14ac:dyDescent="0.2">
      <c r="A195" s="29">
        <v>192</v>
      </c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47"/>
      <c r="AF195" s="47"/>
      <c r="AG195" s="47"/>
      <c r="AH195" s="47"/>
      <c r="AI195" s="47"/>
      <c r="AJ195" s="47"/>
      <c r="AK195" s="47"/>
      <c r="AL195" s="47"/>
    </row>
    <row r="196" spans="1:38" ht="16.5" x14ac:dyDescent="0.2">
      <c r="A196" s="29">
        <v>193</v>
      </c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47"/>
      <c r="AF196" s="47"/>
      <c r="AG196" s="47"/>
      <c r="AH196" s="47"/>
      <c r="AI196" s="47"/>
      <c r="AJ196" s="47"/>
      <c r="AK196" s="47"/>
      <c r="AL196" s="47"/>
    </row>
    <row r="197" spans="1:38" ht="16.5" x14ac:dyDescent="0.2">
      <c r="A197" s="29">
        <v>194</v>
      </c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47"/>
      <c r="AF197" s="47"/>
      <c r="AG197" s="47"/>
      <c r="AH197" s="47"/>
      <c r="AI197" s="47"/>
      <c r="AJ197" s="47"/>
      <c r="AK197" s="47"/>
      <c r="AL197" s="47"/>
    </row>
    <row r="198" spans="1:38" ht="16.5" x14ac:dyDescent="0.2">
      <c r="A198" s="29">
        <v>195</v>
      </c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47"/>
      <c r="AF198" s="47"/>
      <c r="AG198" s="47"/>
      <c r="AH198" s="47"/>
      <c r="AI198" s="47"/>
      <c r="AJ198" s="47"/>
      <c r="AK198" s="47"/>
      <c r="AL198" s="47"/>
    </row>
    <row r="199" spans="1:38" ht="16.5" x14ac:dyDescent="0.2">
      <c r="A199" s="29">
        <v>196</v>
      </c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47"/>
      <c r="AF199" s="47"/>
      <c r="AG199" s="47"/>
      <c r="AH199" s="47"/>
      <c r="AI199" s="47"/>
      <c r="AJ199" s="47"/>
      <c r="AK199" s="47"/>
      <c r="AL199" s="47"/>
    </row>
    <row r="200" spans="1:38" ht="16.5" x14ac:dyDescent="0.2">
      <c r="A200" s="29">
        <v>197</v>
      </c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47"/>
      <c r="AF200" s="47"/>
      <c r="AG200" s="47"/>
      <c r="AH200" s="47"/>
      <c r="AI200" s="47"/>
      <c r="AJ200" s="47"/>
      <c r="AK200" s="47"/>
      <c r="AL200" s="47"/>
    </row>
    <row r="201" spans="1:38" ht="16.5" x14ac:dyDescent="0.2">
      <c r="A201" s="29">
        <v>198</v>
      </c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47"/>
      <c r="AF201" s="47"/>
      <c r="AG201" s="47"/>
      <c r="AH201" s="47"/>
      <c r="AI201" s="47"/>
      <c r="AJ201" s="47"/>
      <c r="AK201" s="47"/>
      <c r="AL201" s="47"/>
    </row>
    <row r="202" spans="1:38" ht="16.5" x14ac:dyDescent="0.2">
      <c r="A202" s="29">
        <v>199</v>
      </c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47"/>
      <c r="AF202" s="47"/>
      <c r="AG202" s="47"/>
      <c r="AH202" s="47"/>
      <c r="AI202" s="47"/>
      <c r="AJ202" s="47"/>
      <c r="AK202" s="47"/>
      <c r="AL202" s="47"/>
    </row>
    <row r="203" spans="1:38" ht="16.5" x14ac:dyDescent="0.2">
      <c r="A203" s="29">
        <v>200</v>
      </c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47"/>
      <c r="AF203" s="47"/>
      <c r="AG203" s="47"/>
      <c r="AH203" s="47"/>
      <c r="AI203" s="47"/>
      <c r="AJ203" s="47"/>
      <c r="AK203" s="47"/>
      <c r="AL203" s="47"/>
    </row>
    <row r="204" spans="1:38" ht="16.5" x14ac:dyDescent="0.2">
      <c r="A204" s="29">
        <v>201</v>
      </c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47"/>
      <c r="AF204" s="47"/>
      <c r="AG204" s="47"/>
      <c r="AH204" s="47"/>
      <c r="AI204" s="47"/>
      <c r="AJ204" s="47"/>
      <c r="AK204" s="47"/>
      <c r="AL204" s="47"/>
    </row>
    <row r="205" spans="1:38" ht="16.5" x14ac:dyDescent="0.2">
      <c r="A205" s="29">
        <v>202</v>
      </c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47"/>
      <c r="AF205" s="47"/>
      <c r="AG205" s="47"/>
      <c r="AH205" s="47"/>
      <c r="AI205" s="47"/>
      <c r="AJ205" s="47"/>
      <c r="AK205" s="47"/>
      <c r="AL205" s="47"/>
    </row>
    <row r="206" spans="1:38" ht="16.5" x14ac:dyDescent="0.2">
      <c r="A206" s="29">
        <v>203</v>
      </c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47"/>
      <c r="AF206" s="47"/>
      <c r="AG206" s="47"/>
      <c r="AH206" s="47"/>
      <c r="AI206" s="47"/>
      <c r="AJ206" s="47"/>
      <c r="AK206" s="47"/>
      <c r="AL206" s="47"/>
    </row>
    <row r="207" spans="1:38" ht="16.5" x14ac:dyDescent="0.2">
      <c r="A207" s="29">
        <v>204</v>
      </c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47"/>
      <c r="AF207" s="47"/>
      <c r="AG207" s="47"/>
      <c r="AH207" s="47"/>
      <c r="AI207" s="47"/>
      <c r="AJ207" s="47"/>
      <c r="AK207" s="47"/>
      <c r="AL207" s="47"/>
    </row>
    <row r="208" spans="1:38" ht="16.5" x14ac:dyDescent="0.2">
      <c r="A208" s="29">
        <v>205</v>
      </c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47"/>
      <c r="AF208" s="47"/>
      <c r="AG208" s="47"/>
      <c r="AH208" s="47"/>
      <c r="AI208" s="47"/>
      <c r="AJ208" s="47"/>
      <c r="AK208" s="47"/>
      <c r="AL208" s="47"/>
    </row>
    <row r="209" spans="1:38" ht="16.5" x14ac:dyDescent="0.2">
      <c r="A209" s="29">
        <v>206</v>
      </c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47"/>
      <c r="AF209" s="47"/>
      <c r="AG209" s="47"/>
      <c r="AH209" s="47"/>
      <c r="AI209" s="47"/>
      <c r="AJ209" s="47"/>
      <c r="AK209" s="47"/>
      <c r="AL209" s="47"/>
    </row>
    <row r="210" spans="1:38" ht="16.5" x14ac:dyDescent="0.2">
      <c r="A210" s="29">
        <v>207</v>
      </c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47"/>
      <c r="AF210" s="47"/>
      <c r="AG210" s="47"/>
      <c r="AH210" s="47"/>
      <c r="AI210" s="47"/>
      <c r="AJ210" s="47"/>
      <c r="AK210" s="47"/>
      <c r="AL210" s="47"/>
    </row>
    <row r="211" spans="1:38" ht="16.5" x14ac:dyDescent="0.2">
      <c r="A211" s="29">
        <v>208</v>
      </c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47"/>
      <c r="AF211" s="47"/>
      <c r="AG211" s="47"/>
      <c r="AH211" s="47"/>
      <c r="AI211" s="47"/>
      <c r="AJ211" s="47"/>
      <c r="AK211" s="47"/>
      <c r="AL211" s="47"/>
    </row>
    <row r="212" spans="1:38" ht="16.5" x14ac:dyDescent="0.2">
      <c r="A212" s="29">
        <v>209</v>
      </c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47"/>
      <c r="AF212" s="47"/>
      <c r="AG212" s="47"/>
      <c r="AH212" s="47"/>
      <c r="AI212" s="47"/>
      <c r="AJ212" s="47"/>
      <c r="AK212" s="47"/>
      <c r="AL212" s="47"/>
    </row>
    <row r="213" spans="1:38" ht="16.5" x14ac:dyDescent="0.2">
      <c r="A213" s="29">
        <v>210</v>
      </c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47"/>
      <c r="AF213" s="47"/>
      <c r="AG213" s="47"/>
      <c r="AH213" s="47"/>
      <c r="AI213" s="47"/>
      <c r="AJ213" s="47"/>
      <c r="AK213" s="47"/>
      <c r="AL213" s="47"/>
    </row>
    <row r="214" spans="1:38" ht="16.5" x14ac:dyDescent="0.2">
      <c r="A214" s="29">
        <v>211</v>
      </c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47"/>
      <c r="AF214" s="47"/>
      <c r="AG214" s="47"/>
      <c r="AH214" s="47"/>
      <c r="AI214" s="47"/>
      <c r="AJ214" s="47"/>
      <c r="AK214" s="47"/>
      <c r="AL214" s="47"/>
    </row>
    <row r="215" spans="1:38" ht="16.5" x14ac:dyDescent="0.2">
      <c r="A215" s="29">
        <v>212</v>
      </c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47"/>
      <c r="AF215" s="47"/>
      <c r="AG215" s="47"/>
      <c r="AH215" s="47"/>
      <c r="AI215" s="47"/>
      <c r="AJ215" s="47"/>
      <c r="AK215" s="47"/>
      <c r="AL215" s="47"/>
    </row>
    <row r="216" spans="1:38" ht="16.5" x14ac:dyDescent="0.2">
      <c r="A216" s="29">
        <v>213</v>
      </c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47"/>
      <c r="AF216" s="47"/>
      <c r="AG216" s="47"/>
      <c r="AH216" s="47"/>
      <c r="AI216" s="47"/>
      <c r="AJ216" s="47"/>
      <c r="AK216" s="47"/>
      <c r="AL216" s="47"/>
    </row>
    <row r="217" spans="1:38" ht="16.5" x14ac:dyDescent="0.2">
      <c r="A217" s="29">
        <v>214</v>
      </c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47"/>
      <c r="AF217" s="47"/>
      <c r="AG217" s="47"/>
      <c r="AH217" s="47"/>
      <c r="AI217" s="47"/>
      <c r="AJ217" s="47"/>
      <c r="AK217" s="47"/>
      <c r="AL217" s="47"/>
    </row>
    <row r="218" spans="1:38" ht="16.5" x14ac:dyDescent="0.2">
      <c r="A218" s="29">
        <v>215</v>
      </c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47"/>
      <c r="AF218" s="47"/>
      <c r="AG218" s="47"/>
      <c r="AH218" s="47"/>
      <c r="AI218" s="47"/>
      <c r="AJ218" s="47"/>
      <c r="AK218" s="47"/>
      <c r="AL218" s="47"/>
    </row>
    <row r="219" spans="1:38" ht="16.5" x14ac:dyDescent="0.2">
      <c r="A219" s="29">
        <v>216</v>
      </c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47"/>
      <c r="AF219" s="47"/>
      <c r="AG219" s="47"/>
      <c r="AH219" s="47"/>
      <c r="AI219" s="47"/>
      <c r="AJ219" s="47"/>
      <c r="AK219" s="47"/>
      <c r="AL219" s="47"/>
    </row>
    <row r="220" spans="1:38" ht="16.5" x14ac:dyDescent="0.2">
      <c r="A220" s="29">
        <v>217</v>
      </c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47"/>
      <c r="AF220" s="47"/>
      <c r="AG220" s="47"/>
      <c r="AH220" s="47"/>
      <c r="AI220" s="47"/>
      <c r="AJ220" s="47"/>
      <c r="AK220" s="47"/>
      <c r="AL220" s="47"/>
    </row>
    <row r="221" spans="1:38" ht="16.5" x14ac:dyDescent="0.2">
      <c r="A221" s="29">
        <v>218</v>
      </c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47"/>
      <c r="AF221" s="47"/>
      <c r="AG221" s="47"/>
      <c r="AH221" s="47"/>
      <c r="AI221" s="47"/>
      <c r="AJ221" s="47"/>
      <c r="AK221" s="47"/>
      <c r="AL221" s="47"/>
    </row>
    <row r="222" spans="1:38" ht="16.5" x14ac:dyDescent="0.2">
      <c r="A222" s="29">
        <v>219</v>
      </c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47"/>
      <c r="AF222" s="47"/>
      <c r="AG222" s="47"/>
      <c r="AH222" s="47"/>
      <c r="AI222" s="47"/>
      <c r="AJ222" s="47"/>
      <c r="AK222" s="47"/>
      <c r="AL222" s="47"/>
    </row>
    <row r="223" spans="1:38" ht="16.5" x14ac:dyDescent="0.2">
      <c r="A223" s="29">
        <v>220</v>
      </c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47"/>
      <c r="AF223" s="47"/>
      <c r="AG223" s="47"/>
      <c r="AH223" s="47"/>
      <c r="AI223" s="47"/>
      <c r="AJ223" s="47"/>
      <c r="AK223" s="47"/>
      <c r="AL223" s="47"/>
    </row>
    <row r="224" spans="1:38" ht="16.5" x14ac:dyDescent="0.2">
      <c r="A224" s="29">
        <v>221</v>
      </c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47"/>
      <c r="AF224" s="47"/>
      <c r="AG224" s="47"/>
      <c r="AH224" s="47"/>
      <c r="AI224" s="47"/>
      <c r="AJ224" s="47"/>
      <c r="AK224" s="47"/>
      <c r="AL224" s="47"/>
    </row>
    <row r="225" spans="1:38" ht="16.5" x14ac:dyDescent="0.2">
      <c r="A225" s="29">
        <v>222</v>
      </c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47"/>
      <c r="AF225" s="47"/>
      <c r="AG225" s="47"/>
      <c r="AH225" s="47"/>
      <c r="AI225" s="47"/>
      <c r="AJ225" s="47"/>
      <c r="AK225" s="47"/>
      <c r="AL225" s="47"/>
    </row>
    <row r="226" spans="1:38" ht="16.5" x14ac:dyDescent="0.2">
      <c r="A226" s="29">
        <v>223</v>
      </c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47"/>
      <c r="AF226" s="47"/>
      <c r="AG226" s="47"/>
      <c r="AH226" s="47"/>
      <c r="AI226" s="47"/>
      <c r="AJ226" s="47"/>
      <c r="AK226" s="47"/>
      <c r="AL226" s="47"/>
    </row>
    <row r="227" spans="1:38" ht="16.5" x14ac:dyDescent="0.2">
      <c r="A227" s="29">
        <v>224</v>
      </c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47"/>
      <c r="AF227" s="47"/>
      <c r="AG227" s="47"/>
      <c r="AH227" s="47"/>
      <c r="AI227" s="47"/>
      <c r="AJ227" s="47"/>
      <c r="AK227" s="47"/>
      <c r="AL227" s="47"/>
    </row>
    <row r="228" spans="1:38" ht="16.5" x14ac:dyDescent="0.2">
      <c r="A228" s="29">
        <v>225</v>
      </c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47"/>
      <c r="AF228" s="47"/>
      <c r="AG228" s="47"/>
      <c r="AH228" s="47"/>
      <c r="AI228" s="47"/>
      <c r="AJ228" s="47"/>
      <c r="AK228" s="47"/>
      <c r="AL228" s="47"/>
    </row>
    <row r="229" spans="1:38" ht="16.5" x14ac:dyDescent="0.2">
      <c r="A229" s="29">
        <v>226</v>
      </c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47"/>
      <c r="AF229" s="47"/>
      <c r="AG229" s="47"/>
      <c r="AH229" s="47"/>
      <c r="AI229" s="47"/>
      <c r="AJ229" s="47"/>
      <c r="AK229" s="47"/>
      <c r="AL229" s="47"/>
    </row>
    <row r="230" spans="1:38" ht="16.5" x14ac:dyDescent="0.2">
      <c r="A230" s="29">
        <v>227</v>
      </c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47"/>
      <c r="AF230" s="47"/>
      <c r="AG230" s="47"/>
      <c r="AH230" s="47"/>
      <c r="AI230" s="47"/>
      <c r="AJ230" s="47"/>
      <c r="AK230" s="47"/>
      <c r="AL230" s="47"/>
    </row>
    <row r="231" spans="1:38" ht="16.5" x14ac:dyDescent="0.2">
      <c r="A231" s="29">
        <v>228</v>
      </c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47"/>
      <c r="AF231" s="47"/>
      <c r="AG231" s="47"/>
      <c r="AH231" s="47"/>
      <c r="AI231" s="47"/>
      <c r="AJ231" s="47"/>
      <c r="AK231" s="47"/>
      <c r="AL231" s="47"/>
    </row>
    <row r="232" spans="1:38" ht="16.5" x14ac:dyDescent="0.2">
      <c r="A232" s="29">
        <v>229</v>
      </c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47"/>
      <c r="AF232" s="47"/>
      <c r="AG232" s="47"/>
      <c r="AH232" s="47"/>
      <c r="AI232" s="47"/>
      <c r="AJ232" s="47"/>
      <c r="AK232" s="47"/>
      <c r="AL232" s="47"/>
    </row>
    <row r="233" spans="1:38" ht="16.5" x14ac:dyDescent="0.2">
      <c r="A233" s="29">
        <v>230</v>
      </c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47"/>
      <c r="AF233" s="47"/>
      <c r="AG233" s="47"/>
      <c r="AH233" s="47"/>
      <c r="AI233" s="47"/>
      <c r="AJ233" s="47"/>
      <c r="AK233" s="47"/>
      <c r="AL233" s="47"/>
    </row>
    <row r="234" spans="1:38" ht="16.5" x14ac:dyDescent="0.2">
      <c r="A234" s="29">
        <v>231</v>
      </c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47"/>
      <c r="AF234" s="47"/>
      <c r="AG234" s="47"/>
      <c r="AH234" s="47"/>
      <c r="AI234" s="47"/>
      <c r="AJ234" s="47"/>
      <c r="AK234" s="47"/>
      <c r="AL234" s="47"/>
    </row>
    <row r="235" spans="1:38" ht="16.5" x14ac:dyDescent="0.2">
      <c r="A235" s="29">
        <v>232</v>
      </c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47"/>
      <c r="AF235" s="47"/>
      <c r="AG235" s="47"/>
      <c r="AH235" s="47"/>
      <c r="AI235" s="47"/>
      <c r="AJ235" s="47"/>
      <c r="AK235" s="47"/>
      <c r="AL235" s="47"/>
    </row>
    <row r="236" spans="1:38" ht="16.5" x14ac:dyDescent="0.2">
      <c r="A236" s="29">
        <v>233</v>
      </c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47"/>
      <c r="AF236" s="47"/>
      <c r="AG236" s="47"/>
      <c r="AH236" s="47"/>
      <c r="AI236" s="47"/>
      <c r="AJ236" s="47"/>
      <c r="AK236" s="47"/>
      <c r="AL236" s="47"/>
    </row>
    <row r="237" spans="1:38" ht="16.5" x14ac:dyDescent="0.2">
      <c r="A237" s="29">
        <v>234</v>
      </c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47"/>
      <c r="AF237" s="47"/>
      <c r="AG237" s="47"/>
      <c r="AH237" s="47"/>
      <c r="AI237" s="47"/>
      <c r="AJ237" s="47"/>
      <c r="AK237" s="47"/>
      <c r="AL237" s="47"/>
    </row>
    <row r="238" spans="1:38" ht="16.5" x14ac:dyDescent="0.2">
      <c r="A238" s="29">
        <v>235</v>
      </c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47"/>
      <c r="AF238" s="47"/>
      <c r="AG238" s="47"/>
      <c r="AH238" s="47"/>
      <c r="AI238" s="47"/>
      <c r="AJ238" s="47"/>
      <c r="AK238" s="47"/>
      <c r="AL238" s="47"/>
    </row>
    <row r="239" spans="1:38" ht="16.5" x14ac:dyDescent="0.2">
      <c r="A239" s="29">
        <v>236</v>
      </c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47"/>
      <c r="AF239" s="47"/>
      <c r="AG239" s="47"/>
      <c r="AH239" s="47"/>
      <c r="AI239" s="47"/>
      <c r="AJ239" s="47"/>
      <c r="AK239" s="47"/>
      <c r="AL239" s="47"/>
    </row>
    <row r="240" spans="1:38" ht="16.5" x14ac:dyDescent="0.2">
      <c r="A240" s="29">
        <v>237</v>
      </c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47"/>
      <c r="AF240" s="47"/>
      <c r="AG240" s="47"/>
      <c r="AH240" s="47"/>
      <c r="AI240" s="47"/>
      <c r="AJ240" s="47"/>
      <c r="AK240" s="47"/>
      <c r="AL240" s="47"/>
    </row>
    <row r="241" spans="1:38" ht="16.5" x14ac:dyDescent="0.2">
      <c r="A241" s="29">
        <v>238</v>
      </c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47"/>
      <c r="AF241" s="47"/>
      <c r="AG241" s="47"/>
      <c r="AH241" s="47"/>
      <c r="AI241" s="47"/>
      <c r="AJ241" s="47"/>
      <c r="AK241" s="47"/>
      <c r="AL241" s="47"/>
    </row>
    <row r="242" spans="1:38" ht="16.5" x14ac:dyDescent="0.2">
      <c r="A242" s="29">
        <v>239</v>
      </c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47"/>
      <c r="AF242" s="47"/>
      <c r="AG242" s="47"/>
      <c r="AH242" s="47"/>
      <c r="AI242" s="47"/>
      <c r="AJ242" s="47"/>
      <c r="AK242" s="47"/>
      <c r="AL242" s="47"/>
    </row>
    <row r="243" spans="1:38" ht="16.5" x14ac:dyDescent="0.2">
      <c r="A243" s="29">
        <v>240</v>
      </c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47"/>
      <c r="AF243" s="47"/>
      <c r="AG243" s="47"/>
      <c r="AH243" s="47"/>
      <c r="AI243" s="47"/>
      <c r="AJ243" s="47"/>
      <c r="AK243" s="47"/>
      <c r="AL243" s="47"/>
    </row>
    <row r="244" spans="1:38" ht="16.5" x14ac:dyDescent="0.2">
      <c r="A244" s="29">
        <v>241</v>
      </c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47"/>
      <c r="AF244" s="47"/>
      <c r="AG244" s="47"/>
      <c r="AH244" s="47"/>
      <c r="AI244" s="47"/>
      <c r="AJ244" s="47"/>
      <c r="AK244" s="47"/>
      <c r="AL244" s="47"/>
    </row>
    <row r="245" spans="1:38" ht="16.5" x14ac:dyDescent="0.2">
      <c r="A245" s="29">
        <v>242</v>
      </c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47"/>
      <c r="AF245" s="47"/>
      <c r="AG245" s="47"/>
      <c r="AH245" s="47"/>
      <c r="AI245" s="47"/>
      <c r="AJ245" s="47"/>
      <c r="AK245" s="47"/>
      <c r="AL245" s="47"/>
    </row>
    <row r="246" spans="1:38" ht="16.5" x14ac:dyDescent="0.2">
      <c r="A246" s="29">
        <v>243</v>
      </c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47"/>
      <c r="AF246" s="47"/>
      <c r="AG246" s="47"/>
      <c r="AH246" s="47"/>
      <c r="AI246" s="47"/>
      <c r="AJ246" s="47"/>
      <c r="AK246" s="47"/>
      <c r="AL246" s="47"/>
    </row>
    <row r="247" spans="1:38" ht="16.5" x14ac:dyDescent="0.2">
      <c r="A247" s="29">
        <v>244</v>
      </c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47"/>
      <c r="AF247" s="47"/>
      <c r="AG247" s="47"/>
      <c r="AH247" s="47"/>
      <c r="AI247" s="47"/>
      <c r="AJ247" s="47"/>
      <c r="AK247" s="47"/>
      <c r="AL247" s="47"/>
    </row>
    <row r="248" spans="1:38" ht="16.5" x14ac:dyDescent="0.2">
      <c r="A248" s="29">
        <v>245</v>
      </c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47"/>
      <c r="AF248" s="47"/>
      <c r="AG248" s="47"/>
      <c r="AH248" s="47"/>
      <c r="AI248" s="47"/>
      <c r="AJ248" s="47"/>
      <c r="AK248" s="47"/>
      <c r="AL248" s="47"/>
    </row>
    <row r="249" spans="1:38" ht="16.5" x14ac:dyDescent="0.2">
      <c r="A249" s="29">
        <v>246</v>
      </c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47"/>
      <c r="AF249" s="47"/>
      <c r="AG249" s="47"/>
      <c r="AH249" s="47"/>
      <c r="AI249" s="47"/>
      <c r="AJ249" s="47"/>
      <c r="AK249" s="47"/>
      <c r="AL249" s="47"/>
    </row>
    <row r="250" spans="1:38" ht="16.5" x14ac:dyDescent="0.2">
      <c r="A250" s="29">
        <v>247</v>
      </c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47"/>
      <c r="AF250" s="47"/>
      <c r="AG250" s="47"/>
      <c r="AH250" s="47"/>
      <c r="AI250" s="47"/>
      <c r="AJ250" s="47"/>
      <c r="AK250" s="47"/>
      <c r="AL250" s="47"/>
    </row>
    <row r="251" spans="1:38" ht="16.5" x14ac:dyDescent="0.2">
      <c r="A251" s="29">
        <v>248</v>
      </c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47"/>
      <c r="AF251" s="47"/>
      <c r="AG251" s="47"/>
      <c r="AH251" s="47"/>
      <c r="AI251" s="47"/>
      <c r="AJ251" s="47"/>
      <c r="AK251" s="47"/>
      <c r="AL251" s="47"/>
    </row>
    <row r="252" spans="1:38" ht="16.5" x14ac:dyDescent="0.2">
      <c r="A252" s="29">
        <v>249</v>
      </c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47"/>
      <c r="AF252" s="47"/>
      <c r="AG252" s="47"/>
      <c r="AH252" s="47"/>
      <c r="AI252" s="47"/>
      <c r="AJ252" s="47"/>
      <c r="AK252" s="47"/>
      <c r="AL252" s="47"/>
    </row>
    <row r="253" spans="1:38" ht="16.5" x14ac:dyDescent="0.2">
      <c r="A253" s="29">
        <v>250</v>
      </c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47"/>
      <c r="AF253" s="47"/>
      <c r="AG253" s="47"/>
      <c r="AH253" s="47"/>
      <c r="AI253" s="47"/>
      <c r="AJ253" s="47"/>
      <c r="AK253" s="47"/>
      <c r="AL253" s="47"/>
    </row>
    <row r="254" spans="1:38" ht="16.5" x14ac:dyDescent="0.2">
      <c r="A254" s="29">
        <v>251</v>
      </c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47"/>
      <c r="AF254" s="47"/>
      <c r="AG254" s="47"/>
      <c r="AH254" s="47"/>
      <c r="AI254" s="47"/>
      <c r="AJ254" s="47"/>
      <c r="AK254" s="47"/>
      <c r="AL254" s="47"/>
    </row>
    <row r="255" spans="1:38" ht="16.5" x14ac:dyDescent="0.2">
      <c r="A255" s="29">
        <v>252</v>
      </c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47"/>
      <c r="AF255" s="47"/>
      <c r="AG255" s="47"/>
      <c r="AH255" s="47"/>
      <c r="AI255" s="47"/>
      <c r="AJ255" s="47"/>
      <c r="AK255" s="47"/>
      <c r="AL255" s="47"/>
    </row>
    <row r="256" spans="1:38" ht="16.5" x14ac:dyDescent="0.2">
      <c r="A256" s="29">
        <v>253</v>
      </c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47"/>
      <c r="AF256" s="47"/>
      <c r="AG256" s="47"/>
      <c r="AH256" s="47"/>
      <c r="AI256" s="47"/>
      <c r="AJ256" s="47"/>
      <c r="AK256" s="47"/>
      <c r="AL256" s="47"/>
    </row>
    <row r="257" spans="1:38" ht="16.5" x14ac:dyDescent="0.2">
      <c r="A257" s="29">
        <v>254</v>
      </c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47"/>
      <c r="AF257" s="47"/>
      <c r="AG257" s="47"/>
      <c r="AH257" s="47"/>
      <c r="AI257" s="47"/>
      <c r="AJ257" s="47"/>
      <c r="AK257" s="47"/>
      <c r="AL257" s="47"/>
    </row>
    <row r="258" spans="1:38" ht="16.5" x14ac:dyDescent="0.2">
      <c r="A258" s="29">
        <v>255</v>
      </c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47"/>
      <c r="AF258" s="47"/>
      <c r="AG258" s="47"/>
      <c r="AH258" s="47"/>
      <c r="AI258" s="47"/>
      <c r="AJ258" s="47"/>
      <c r="AK258" s="47"/>
      <c r="AL258" s="47"/>
    </row>
    <row r="259" spans="1:38" ht="16.5" x14ac:dyDescent="0.2">
      <c r="A259" s="29">
        <v>256</v>
      </c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47"/>
      <c r="AF259" s="47"/>
      <c r="AG259" s="47"/>
      <c r="AH259" s="47"/>
      <c r="AI259" s="47"/>
      <c r="AJ259" s="47"/>
      <c r="AK259" s="47"/>
      <c r="AL259" s="47"/>
    </row>
    <row r="260" spans="1:38" ht="16.5" x14ac:dyDescent="0.2">
      <c r="A260" s="29">
        <v>257</v>
      </c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47"/>
      <c r="AF260" s="47"/>
      <c r="AG260" s="47"/>
      <c r="AH260" s="47"/>
      <c r="AI260" s="47"/>
      <c r="AJ260" s="47"/>
      <c r="AK260" s="47"/>
      <c r="AL260" s="47"/>
    </row>
    <row r="261" spans="1:38" ht="16.5" x14ac:dyDescent="0.2">
      <c r="A261" s="29">
        <v>258</v>
      </c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47"/>
      <c r="AF261" s="47"/>
      <c r="AG261" s="47"/>
      <c r="AH261" s="47"/>
      <c r="AI261" s="47"/>
      <c r="AJ261" s="47"/>
      <c r="AK261" s="47"/>
      <c r="AL261" s="47"/>
    </row>
    <row r="262" spans="1:38" ht="16.5" x14ac:dyDescent="0.2">
      <c r="A262" s="29">
        <v>259</v>
      </c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47"/>
      <c r="AF262" s="47"/>
      <c r="AG262" s="47"/>
      <c r="AH262" s="47"/>
      <c r="AI262" s="47"/>
      <c r="AJ262" s="47"/>
      <c r="AK262" s="47"/>
      <c r="AL262" s="47"/>
    </row>
    <row r="263" spans="1:38" ht="16.5" x14ac:dyDescent="0.2">
      <c r="A263" s="29">
        <v>260</v>
      </c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47"/>
      <c r="AF263" s="47"/>
      <c r="AG263" s="47"/>
      <c r="AH263" s="47"/>
      <c r="AI263" s="47"/>
      <c r="AJ263" s="47"/>
      <c r="AK263" s="47"/>
      <c r="AL263" s="47"/>
    </row>
    <row r="264" spans="1:38" ht="16.5" x14ac:dyDescent="0.2">
      <c r="A264" s="29">
        <v>261</v>
      </c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47"/>
      <c r="AF264" s="47"/>
      <c r="AG264" s="47"/>
      <c r="AH264" s="47"/>
      <c r="AI264" s="47"/>
      <c r="AJ264" s="47"/>
      <c r="AK264" s="47"/>
      <c r="AL264" s="47"/>
    </row>
    <row r="265" spans="1:38" ht="16.5" x14ac:dyDescent="0.2">
      <c r="A265" s="29">
        <v>262</v>
      </c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47"/>
      <c r="AF265" s="47"/>
      <c r="AG265" s="47"/>
      <c r="AH265" s="47"/>
      <c r="AI265" s="47"/>
      <c r="AJ265" s="47"/>
      <c r="AK265" s="47"/>
      <c r="AL265" s="47"/>
    </row>
    <row r="266" spans="1:38" ht="16.5" x14ac:dyDescent="0.2">
      <c r="A266" s="29">
        <v>263</v>
      </c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47"/>
      <c r="AF266" s="47"/>
      <c r="AG266" s="47"/>
      <c r="AH266" s="47"/>
      <c r="AI266" s="47"/>
      <c r="AJ266" s="47"/>
      <c r="AK266" s="47"/>
      <c r="AL266" s="47"/>
    </row>
    <row r="267" spans="1:38" ht="16.5" x14ac:dyDescent="0.2">
      <c r="A267" s="29">
        <v>264</v>
      </c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47"/>
      <c r="AF267" s="47"/>
      <c r="AG267" s="47"/>
      <c r="AH267" s="47"/>
      <c r="AI267" s="47"/>
      <c r="AJ267" s="47"/>
      <c r="AK267" s="47"/>
      <c r="AL267" s="47"/>
    </row>
    <row r="268" spans="1:38" ht="16.5" x14ac:dyDescent="0.2">
      <c r="A268" s="29">
        <v>265</v>
      </c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47"/>
      <c r="AF268" s="47"/>
      <c r="AG268" s="47"/>
      <c r="AH268" s="47"/>
      <c r="AI268" s="47"/>
      <c r="AJ268" s="47"/>
      <c r="AK268" s="47"/>
      <c r="AL268" s="47"/>
    </row>
    <row r="269" spans="1:38" ht="16.5" x14ac:dyDescent="0.2">
      <c r="A269" s="29">
        <v>266</v>
      </c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47"/>
      <c r="AF269" s="47"/>
      <c r="AG269" s="47"/>
      <c r="AH269" s="47"/>
      <c r="AI269" s="47"/>
      <c r="AJ269" s="47"/>
      <c r="AK269" s="47"/>
      <c r="AL269" s="47"/>
    </row>
    <row r="270" spans="1:38" ht="16.5" x14ac:dyDescent="0.2">
      <c r="A270" s="29">
        <v>267</v>
      </c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47"/>
      <c r="AF270" s="47"/>
      <c r="AG270" s="47"/>
      <c r="AH270" s="47"/>
      <c r="AI270" s="47"/>
      <c r="AJ270" s="47"/>
      <c r="AK270" s="47"/>
      <c r="AL270" s="47"/>
    </row>
    <row r="271" spans="1:38" ht="16.5" x14ac:dyDescent="0.2">
      <c r="A271" s="29">
        <v>268</v>
      </c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47"/>
      <c r="AF271" s="47"/>
      <c r="AG271" s="47"/>
      <c r="AH271" s="47"/>
      <c r="AI271" s="47"/>
      <c r="AJ271" s="47"/>
      <c r="AK271" s="47"/>
      <c r="AL271" s="47"/>
    </row>
    <row r="272" spans="1:38" ht="16.5" x14ac:dyDescent="0.2">
      <c r="A272" s="29">
        <v>269</v>
      </c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47"/>
      <c r="AF272" s="47"/>
      <c r="AG272" s="47"/>
      <c r="AH272" s="47"/>
      <c r="AI272" s="47"/>
      <c r="AJ272" s="47"/>
      <c r="AK272" s="47"/>
      <c r="AL272" s="47"/>
    </row>
    <row r="273" spans="1:38" ht="16.5" x14ac:dyDescent="0.2">
      <c r="A273" s="29">
        <v>270</v>
      </c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47"/>
      <c r="AF273" s="47"/>
      <c r="AG273" s="47"/>
      <c r="AH273" s="47"/>
      <c r="AI273" s="47"/>
      <c r="AJ273" s="47"/>
      <c r="AK273" s="47"/>
      <c r="AL273" s="47"/>
    </row>
    <row r="274" spans="1:38" ht="16.5" x14ac:dyDescent="0.2">
      <c r="A274" s="29">
        <v>271</v>
      </c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47"/>
      <c r="AF274" s="47"/>
      <c r="AG274" s="47"/>
      <c r="AH274" s="47"/>
      <c r="AI274" s="47"/>
      <c r="AJ274" s="47"/>
      <c r="AK274" s="47"/>
      <c r="AL274" s="47"/>
    </row>
    <row r="275" spans="1:38" ht="16.5" x14ac:dyDescent="0.2">
      <c r="A275" s="29">
        <v>272</v>
      </c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47"/>
      <c r="AF275" s="47"/>
      <c r="AG275" s="47"/>
      <c r="AH275" s="47"/>
      <c r="AI275" s="47"/>
      <c r="AJ275" s="47"/>
      <c r="AK275" s="47"/>
      <c r="AL275" s="47"/>
    </row>
    <row r="276" spans="1:38" ht="16.5" x14ac:dyDescent="0.2">
      <c r="A276" s="29">
        <v>273</v>
      </c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47"/>
      <c r="AF276" s="47"/>
      <c r="AG276" s="47"/>
      <c r="AH276" s="47"/>
      <c r="AI276" s="47"/>
      <c r="AJ276" s="47"/>
      <c r="AK276" s="47"/>
      <c r="AL276" s="47"/>
    </row>
    <row r="277" spans="1:38" ht="16.5" x14ac:dyDescent="0.2">
      <c r="A277" s="29">
        <v>274</v>
      </c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47"/>
      <c r="AF277" s="47"/>
      <c r="AG277" s="47"/>
      <c r="AH277" s="47"/>
      <c r="AI277" s="47"/>
      <c r="AJ277" s="47"/>
      <c r="AK277" s="47"/>
      <c r="AL277" s="47"/>
    </row>
    <row r="278" spans="1:38" ht="16.5" x14ac:dyDescent="0.2">
      <c r="A278" s="29">
        <v>275</v>
      </c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47"/>
      <c r="AF278" s="47"/>
      <c r="AG278" s="47"/>
      <c r="AH278" s="47"/>
      <c r="AI278" s="47"/>
      <c r="AJ278" s="47"/>
      <c r="AK278" s="47"/>
      <c r="AL278" s="47"/>
    </row>
    <row r="279" spans="1:38" ht="16.5" x14ac:dyDescent="0.2">
      <c r="A279" s="29">
        <v>276</v>
      </c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47"/>
      <c r="AF279" s="47"/>
      <c r="AG279" s="47"/>
      <c r="AH279" s="47"/>
      <c r="AI279" s="47"/>
      <c r="AJ279" s="47"/>
      <c r="AK279" s="47"/>
      <c r="AL279" s="47"/>
    </row>
    <row r="280" spans="1:38" ht="16.5" x14ac:dyDescent="0.2">
      <c r="A280" s="29">
        <v>277</v>
      </c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47"/>
      <c r="AF280" s="47"/>
      <c r="AG280" s="47"/>
      <c r="AH280" s="47"/>
      <c r="AI280" s="47"/>
      <c r="AJ280" s="47"/>
      <c r="AK280" s="47"/>
      <c r="AL280" s="47"/>
    </row>
    <row r="281" spans="1:38" ht="16.5" x14ac:dyDescent="0.2">
      <c r="A281" s="29">
        <v>278</v>
      </c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47"/>
      <c r="AF281" s="47"/>
      <c r="AG281" s="47"/>
      <c r="AH281" s="47"/>
      <c r="AI281" s="47"/>
      <c r="AJ281" s="47"/>
      <c r="AK281" s="47"/>
      <c r="AL281" s="47"/>
    </row>
    <row r="282" spans="1:38" ht="16.5" x14ac:dyDescent="0.2">
      <c r="A282" s="29">
        <v>279</v>
      </c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47"/>
      <c r="AF282" s="47"/>
      <c r="AG282" s="47"/>
      <c r="AH282" s="47"/>
      <c r="AI282" s="47"/>
      <c r="AJ282" s="47"/>
      <c r="AK282" s="47"/>
      <c r="AL282" s="47"/>
    </row>
    <row r="283" spans="1:38" ht="16.5" x14ac:dyDescent="0.2">
      <c r="A283" s="29">
        <v>280</v>
      </c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47"/>
      <c r="AF283" s="47"/>
      <c r="AG283" s="47"/>
      <c r="AH283" s="47"/>
      <c r="AI283" s="47"/>
      <c r="AJ283" s="47"/>
      <c r="AK283" s="47"/>
      <c r="AL283" s="47"/>
    </row>
    <row r="284" spans="1:38" ht="16.5" x14ac:dyDescent="0.2">
      <c r="A284" s="29">
        <v>281</v>
      </c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47"/>
      <c r="AF284" s="47"/>
      <c r="AG284" s="47"/>
      <c r="AH284" s="47"/>
      <c r="AI284" s="47"/>
      <c r="AJ284" s="47"/>
      <c r="AK284" s="47"/>
      <c r="AL284" s="47"/>
    </row>
    <row r="285" spans="1:38" ht="16.5" x14ac:dyDescent="0.2">
      <c r="A285" s="29">
        <v>282</v>
      </c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47"/>
      <c r="AF285" s="47"/>
      <c r="AG285" s="47"/>
      <c r="AH285" s="47"/>
      <c r="AI285" s="47"/>
      <c r="AJ285" s="47"/>
      <c r="AK285" s="47"/>
      <c r="AL285" s="47"/>
    </row>
    <row r="286" spans="1:38" ht="16.5" x14ac:dyDescent="0.2">
      <c r="A286" s="29">
        <v>283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47"/>
      <c r="AF286" s="47"/>
      <c r="AG286" s="47"/>
      <c r="AH286" s="47"/>
      <c r="AI286" s="47"/>
      <c r="AJ286" s="47"/>
      <c r="AK286" s="47"/>
      <c r="AL286" s="47"/>
    </row>
    <row r="287" spans="1:38" ht="16.5" x14ac:dyDescent="0.2">
      <c r="A287" s="29">
        <v>284</v>
      </c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47"/>
      <c r="AF287" s="47"/>
      <c r="AG287" s="47"/>
      <c r="AH287" s="47"/>
      <c r="AI287" s="47"/>
      <c r="AJ287" s="47"/>
      <c r="AK287" s="47"/>
      <c r="AL287" s="47"/>
    </row>
    <row r="288" spans="1:38" ht="16.5" x14ac:dyDescent="0.2">
      <c r="A288" s="29">
        <v>285</v>
      </c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47"/>
      <c r="AF288" s="47"/>
      <c r="AG288" s="47"/>
      <c r="AH288" s="47"/>
      <c r="AI288" s="47"/>
      <c r="AJ288" s="47"/>
      <c r="AK288" s="47"/>
      <c r="AL288" s="47"/>
    </row>
    <row r="289" spans="1:38" ht="16.5" x14ac:dyDescent="0.2">
      <c r="A289" s="29">
        <v>286</v>
      </c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47"/>
      <c r="AF289" s="47"/>
      <c r="AG289" s="47"/>
      <c r="AH289" s="47"/>
      <c r="AI289" s="47"/>
      <c r="AJ289" s="47"/>
      <c r="AK289" s="47"/>
      <c r="AL289" s="47"/>
    </row>
    <row r="290" spans="1:38" ht="16.5" x14ac:dyDescent="0.2">
      <c r="A290" s="29">
        <v>287</v>
      </c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47"/>
      <c r="AF290" s="47"/>
      <c r="AG290" s="47"/>
      <c r="AH290" s="47"/>
      <c r="AI290" s="47"/>
      <c r="AJ290" s="47"/>
      <c r="AK290" s="47"/>
      <c r="AL290" s="47"/>
    </row>
    <row r="291" spans="1:38" ht="16.5" x14ac:dyDescent="0.2">
      <c r="A291" s="29">
        <v>288</v>
      </c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47"/>
      <c r="AF291" s="47"/>
      <c r="AG291" s="47"/>
      <c r="AH291" s="47"/>
      <c r="AI291" s="47"/>
      <c r="AJ291" s="47"/>
      <c r="AK291" s="47"/>
      <c r="AL291" s="47"/>
    </row>
    <row r="292" spans="1:38" ht="16.5" x14ac:dyDescent="0.2">
      <c r="A292" s="29">
        <v>289</v>
      </c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47"/>
      <c r="AF292" s="47"/>
      <c r="AG292" s="47"/>
      <c r="AH292" s="47"/>
      <c r="AI292" s="47"/>
      <c r="AJ292" s="47"/>
      <c r="AK292" s="47"/>
      <c r="AL292" s="47"/>
    </row>
    <row r="293" spans="1:38" ht="16.5" x14ac:dyDescent="0.2">
      <c r="A293" s="29">
        <v>290</v>
      </c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47"/>
      <c r="AF293" s="47"/>
      <c r="AG293" s="47"/>
      <c r="AH293" s="47"/>
      <c r="AI293" s="47"/>
      <c r="AJ293" s="47"/>
      <c r="AK293" s="47"/>
      <c r="AL293" s="47"/>
    </row>
    <row r="294" spans="1:38" ht="16.5" x14ac:dyDescent="0.2">
      <c r="A294" s="29">
        <v>291</v>
      </c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47"/>
      <c r="AF294" s="47"/>
      <c r="AG294" s="47"/>
      <c r="AH294" s="47"/>
      <c r="AI294" s="47"/>
      <c r="AJ294" s="47"/>
      <c r="AK294" s="47"/>
      <c r="AL294" s="47"/>
    </row>
    <row r="295" spans="1:38" ht="16.5" x14ac:dyDescent="0.2">
      <c r="A295" s="29">
        <v>292</v>
      </c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47"/>
      <c r="AF295" s="47"/>
      <c r="AG295" s="47"/>
      <c r="AH295" s="47"/>
      <c r="AI295" s="47"/>
      <c r="AJ295" s="47"/>
      <c r="AK295" s="47"/>
      <c r="AL295" s="47"/>
    </row>
    <row r="296" spans="1:38" ht="16.5" x14ac:dyDescent="0.2">
      <c r="A296" s="29">
        <v>293</v>
      </c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47"/>
      <c r="AF296" s="47"/>
      <c r="AG296" s="47"/>
      <c r="AH296" s="47"/>
      <c r="AI296" s="47"/>
      <c r="AJ296" s="47"/>
      <c r="AK296" s="47"/>
      <c r="AL296" s="47"/>
    </row>
    <row r="297" spans="1:38" ht="16.5" x14ac:dyDescent="0.2">
      <c r="A297" s="29">
        <v>294</v>
      </c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47"/>
      <c r="AF297" s="47"/>
      <c r="AG297" s="47"/>
      <c r="AH297" s="47"/>
      <c r="AI297" s="47"/>
      <c r="AJ297" s="47"/>
      <c r="AK297" s="47"/>
      <c r="AL297" s="47"/>
    </row>
    <row r="298" spans="1:38" ht="16.5" x14ac:dyDescent="0.2">
      <c r="A298" s="29">
        <v>295</v>
      </c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47"/>
      <c r="AF298" s="47"/>
      <c r="AG298" s="47"/>
      <c r="AH298" s="47"/>
      <c r="AI298" s="47"/>
      <c r="AJ298" s="47"/>
      <c r="AK298" s="47"/>
      <c r="AL298" s="47"/>
    </row>
    <row r="299" spans="1:38" ht="16.5" x14ac:dyDescent="0.2">
      <c r="A299" s="29">
        <v>296</v>
      </c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47"/>
      <c r="AF299" s="47"/>
      <c r="AG299" s="47"/>
      <c r="AH299" s="47"/>
      <c r="AI299" s="47"/>
      <c r="AJ299" s="47"/>
      <c r="AK299" s="47"/>
      <c r="AL299" s="47"/>
    </row>
    <row r="300" spans="1:38" ht="16.5" x14ac:dyDescent="0.2">
      <c r="A300" s="29">
        <v>297</v>
      </c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47"/>
      <c r="AF300" s="47"/>
      <c r="AG300" s="47"/>
      <c r="AH300" s="47"/>
      <c r="AI300" s="47"/>
      <c r="AJ300" s="47"/>
      <c r="AK300" s="47"/>
      <c r="AL300" s="47"/>
    </row>
    <row r="301" spans="1:38" ht="16.5" x14ac:dyDescent="0.2">
      <c r="A301" s="29">
        <v>298</v>
      </c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47"/>
      <c r="AF301" s="47"/>
      <c r="AG301" s="47"/>
      <c r="AH301" s="47"/>
      <c r="AI301" s="47"/>
      <c r="AJ301" s="47"/>
      <c r="AK301" s="47"/>
      <c r="AL301" s="47"/>
    </row>
    <row r="302" spans="1:38" ht="16.5" x14ac:dyDescent="0.2">
      <c r="A302" s="29">
        <v>299</v>
      </c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47"/>
      <c r="AF302" s="47"/>
      <c r="AG302" s="47"/>
      <c r="AH302" s="47"/>
      <c r="AI302" s="47"/>
      <c r="AJ302" s="47"/>
      <c r="AK302" s="47"/>
      <c r="AL302" s="47"/>
    </row>
    <row r="303" spans="1:38" ht="16.5" x14ac:dyDescent="0.2">
      <c r="A303" s="29">
        <v>300</v>
      </c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47"/>
      <c r="AF303" s="47"/>
      <c r="AG303" s="47"/>
      <c r="AH303" s="47"/>
      <c r="AI303" s="47"/>
      <c r="AJ303" s="47"/>
      <c r="AK303" s="47"/>
      <c r="AL303" s="47"/>
    </row>
    <row r="304" spans="1:38" ht="16.5" x14ac:dyDescent="0.2">
      <c r="A304" s="29">
        <v>301</v>
      </c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47"/>
      <c r="AF304" s="47"/>
      <c r="AG304" s="47"/>
      <c r="AH304" s="47"/>
      <c r="AI304" s="47"/>
      <c r="AJ304" s="47"/>
      <c r="AK304" s="47"/>
      <c r="AL304" s="47"/>
    </row>
    <row r="305" spans="1:38" ht="16.5" x14ac:dyDescent="0.2">
      <c r="A305" s="29">
        <v>302</v>
      </c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47"/>
      <c r="AF305" s="47"/>
      <c r="AG305" s="47"/>
      <c r="AH305" s="47"/>
      <c r="AI305" s="47"/>
      <c r="AJ305" s="47"/>
      <c r="AK305" s="47"/>
      <c r="AL305" s="47"/>
    </row>
    <row r="306" spans="1:38" ht="16.5" x14ac:dyDescent="0.2">
      <c r="A306" s="29">
        <v>303</v>
      </c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47"/>
      <c r="AF306" s="47"/>
      <c r="AG306" s="47"/>
      <c r="AH306" s="47"/>
      <c r="AI306" s="47"/>
      <c r="AJ306" s="47"/>
      <c r="AK306" s="47"/>
      <c r="AL306" s="47"/>
    </row>
    <row r="307" spans="1:38" ht="16.5" x14ac:dyDescent="0.2">
      <c r="A307" s="29">
        <v>304</v>
      </c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47"/>
      <c r="AF307" s="47"/>
      <c r="AG307" s="47"/>
      <c r="AH307" s="47"/>
      <c r="AI307" s="47"/>
      <c r="AJ307" s="47"/>
      <c r="AK307" s="47"/>
      <c r="AL307" s="47"/>
    </row>
    <row r="308" spans="1:38" ht="16.5" x14ac:dyDescent="0.2">
      <c r="A308" s="29">
        <v>305</v>
      </c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47"/>
      <c r="AF308" s="47"/>
      <c r="AG308" s="47"/>
      <c r="AH308" s="47"/>
      <c r="AI308" s="47"/>
      <c r="AJ308" s="47"/>
      <c r="AK308" s="47"/>
      <c r="AL308" s="47"/>
    </row>
    <row r="309" spans="1:38" ht="16.5" x14ac:dyDescent="0.2">
      <c r="A309" s="29">
        <v>306</v>
      </c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47"/>
      <c r="AF309" s="47"/>
      <c r="AG309" s="47"/>
      <c r="AH309" s="47"/>
      <c r="AI309" s="47"/>
      <c r="AJ309" s="47"/>
      <c r="AK309" s="47"/>
      <c r="AL309" s="47"/>
    </row>
    <row r="310" spans="1:38" ht="16.5" x14ac:dyDescent="0.2">
      <c r="A310" s="29">
        <v>307</v>
      </c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47"/>
      <c r="AF310" s="47"/>
      <c r="AG310" s="47"/>
      <c r="AH310" s="47"/>
      <c r="AI310" s="47"/>
      <c r="AJ310" s="47"/>
      <c r="AK310" s="47"/>
      <c r="AL310" s="47"/>
    </row>
    <row r="311" spans="1:38" ht="16.5" x14ac:dyDescent="0.2">
      <c r="A311" s="29">
        <v>308</v>
      </c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47"/>
      <c r="AF311" s="47"/>
      <c r="AG311" s="47"/>
      <c r="AH311" s="47"/>
      <c r="AI311" s="47"/>
      <c r="AJ311" s="47"/>
      <c r="AK311" s="47"/>
      <c r="AL311" s="47"/>
    </row>
    <row r="312" spans="1:38" ht="16.5" x14ac:dyDescent="0.2">
      <c r="A312" s="29">
        <v>309</v>
      </c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47"/>
      <c r="AF312" s="47"/>
      <c r="AG312" s="47"/>
      <c r="AH312" s="47"/>
      <c r="AI312" s="47"/>
      <c r="AJ312" s="47"/>
      <c r="AK312" s="47"/>
      <c r="AL312" s="47"/>
    </row>
    <row r="313" spans="1:38" ht="16.5" x14ac:dyDescent="0.2">
      <c r="A313" s="29">
        <v>310</v>
      </c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47"/>
      <c r="AF313" s="47"/>
      <c r="AG313" s="47"/>
      <c r="AH313" s="47"/>
      <c r="AI313" s="47"/>
      <c r="AJ313" s="47"/>
      <c r="AK313" s="47"/>
      <c r="AL313" s="47"/>
    </row>
    <row r="314" spans="1:38" ht="16.5" x14ac:dyDescent="0.2">
      <c r="A314" s="29">
        <v>311</v>
      </c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47"/>
      <c r="AF314" s="47"/>
      <c r="AG314" s="47"/>
      <c r="AH314" s="47"/>
      <c r="AI314" s="47"/>
      <c r="AJ314" s="47"/>
      <c r="AK314" s="47"/>
      <c r="AL314" s="47"/>
    </row>
    <row r="315" spans="1:38" ht="16.5" x14ac:dyDescent="0.2">
      <c r="A315" s="29">
        <v>312</v>
      </c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47"/>
      <c r="AF315" s="47"/>
      <c r="AG315" s="47"/>
      <c r="AH315" s="47"/>
      <c r="AI315" s="47"/>
      <c r="AJ315" s="47"/>
      <c r="AK315" s="47"/>
      <c r="AL315" s="47"/>
    </row>
    <row r="316" spans="1:38" ht="16.5" x14ac:dyDescent="0.2">
      <c r="A316" s="29">
        <v>313</v>
      </c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47"/>
      <c r="AF316" s="47"/>
      <c r="AG316" s="47"/>
      <c r="AH316" s="47"/>
      <c r="AI316" s="47"/>
      <c r="AJ316" s="47"/>
      <c r="AK316" s="47"/>
      <c r="AL316" s="47"/>
    </row>
    <row r="317" spans="1:38" ht="16.5" x14ac:dyDescent="0.2">
      <c r="A317" s="29">
        <v>314</v>
      </c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47"/>
      <c r="AF317" s="47"/>
      <c r="AG317" s="47"/>
      <c r="AH317" s="47"/>
      <c r="AI317" s="47"/>
      <c r="AJ317" s="47"/>
      <c r="AK317" s="47"/>
      <c r="AL317" s="47"/>
    </row>
    <row r="318" spans="1:38" ht="16.5" x14ac:dyDescent="0.2">
      <c r="A318" s="29">
        <v>315</v>
      </c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47"/>
      <c r="AF318" s="47"/>
      <c r="AG318" s="47"/>
      <c r="AH318" s="47"/>
      <c r="AI318" s="47"/>
      <c r="AJ318" s="47"/>
      <c r="AK318" s="47"/>
      <c r="AL318" s="47"/>
    </row>
    <row r="319" spans="1:38" ht="16.5" x14ac:dyDescent="0.2">
      <c r="A319" s="29">
        <v>316</v>
      </c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47"/>
      <c r="AF319" s="47"/>
      <c r="AG319" s="47"/>
      <c r="AH319" s="47"/>
      <c r="AI319" s="47"/>
      <c r="AJ319" s="47"/>
      <c r="AK319" s="47"/>
      <c r="AL319" s="47"/>
    </row>
    <row r="320" spans="1:38" ht="16.5" x14ac:dyDescent="0.2">
      <c r="A320" s="29">
        <v>317</v>
      </c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47"/>
      <c r="AF320" s="47"/>
      <c r="AG320" s="47"/>
      <c r="AH320" s="47"/>
      <c r="AI320" s="47"/>
      <c r="AJ320" s="47"/>
      <c r="AK320" s="47"/>
      <c r="AL320" s="47"/>
    </row>
    <row r="321" spans="1:38" ht="16.5" x14ac:dyDescent="0.2">
      <c r="A321" s="29">
        <v>318</v>
      </c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47"/>
      <c r="AF321" s="47"/>
      <c r="AG321" s="47"/>
      <c r="AH321" s="47"/>
      <c r="AI321" s="47"/>
      <c r="AJ321" s="47"/>
      <c r="AK321" s="47"/>
      <c r="AL321" s="47"/>
    </row>
    <row r="322" spans="1:38" ht="16.5" x14ac:dyDescent="0.2">
      <c r="A322" s="29">
        <v>319</v>
      </c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47"/>
      <c r="AF322" s="47"/>
      <c r="AG322" s="47"/>
      <c r="AH322" s="47"/>
      <c r="AI322" s="47"/>
      <c r="AJ322" s="47"/>
      <c r="AK322" s="47"/>
      <c r="AL322" s="47"/>
    </row>
    <row r="323" spans="1:38" ht="16.5" x14ac:dyDescent="0.2">
      <c r="A323" s="29">
        <v>320</v>
      </c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47"/>
      <c r="AF323" s="47"/>
      <c r="AG323" s="47"/>
      <c r="AH323" s="47"/>
      <c r="AI323" s="47"/>
      <c r="AJ323" s="47"/>
      <c r="AK323" s="47"/>
      <c r="AL323" s="47"/>
    </row>
    <row r="324" spans="1:38" ht="16.5" x14ac:dyDescent="0.2">
      <c r="A324" s="29">
        <v>321</v>
      </c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47"/>
      <c r="AF324" s="47"/>
      <c r="AG324" s="47"/>
      <c r="AH324" s="47"/>
      <c r="AI324" s="47"/>
      <c r="AJ324" s="47"/>
      <c r="AK324" s="47"/>
      <c r="AL324" s="47"/>
    </row>
    <row r="325" spans="1:38" ht="16.5" x14ac:dyDescent="0.2">
      <c r="A325" s="29">
        <v>322</v>
      </c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47"/>
      <c r="AF325" s="47"/>
      <c r="AG325" s="47"/>
      <c r="AH325" s="47"/>
      <c r="AI325" s="47"/>
      <c r="AJ325" s="47"/>
      <c r="AK325" s="47"/>
      <c r="AL325" s="47"/>
    </row>
    <row r="326" spans="1:38" ht="16.5" x14ac:dyDescent="0.2">
      <c r="A326" s="29">
        <v>323</v>
      </c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47"/>
      <c r="AF326" s="47"/>
      <c r="AG326" s="47"/>
      <c r="AH326" s="47"/>
      <c r="AI326" s="47"/>
      <c r="AJ326" s="47"/>
      <c r="AK326" s="47"/>
      <c r="AL326" s="47"/>
    </row>
    <row r="327" spans="1:38" ht="16.5" x14ac:dyDescent="0.2">
      <c r="A327" s="29">
        <v>324</v>
      </c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47"/>
      <c r="AF327" s="47"/>
      <c r="AG327" s="47"/>
      <c r="AH327" s="47"/>
      <c r="AI327" s="47"/>
      <c r="AJ327" s="47"/>
      <c r="AK327" s="47"/>
      <c r="AL327" s="47"/>
    </row>
    <row r="328" spans="1:38" ht="16.5" x14ac:dyDescent="0.2">
      <c r="A328" s="29">
        <v>325</v>
      </c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47"/>
      <c r="AF328" s="47"/>
      <c r="AG328" s="47"/>
      <c r="AH328" s="47"/>
      <c r="AI328" s="47"/>
      <c r="AJ328" s="47"/>
      <c r="AK328" s="47"/>
      <c r="AL328" s="47"/>
    </row>
    <row r="329" spans="1:38" ht="16.5" x14ac:dyDescent="0.2">
      <c r="A329" s="29">
        <v>326</v>
      </c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47"/>
      <c r="AF329" s="47"/>
      <c r="AG329" s="47"/>
      <c r="AH329" s="47"/>
      <c r="AI329" s="47"/>
      <c r="AJ329" s="47"/>
      <c r="AK329" s="47"/>
      <c r="AL329" s="47"/>
    </row>
    <row r="330" spans="1:38" ht="16.5" x14ac:dyDescent="0.2">
      <c r="A330" s="29">
        <v>327</v>
      </c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47"/>
      <c r="AF330" s="47"/>
      <c r="AG330" s="47"/>
      <c r="AH330" s="47"/>
      <c r="AI330" s="47"/>
      <c r="AJ330" s="47"/>
      <c r="AK330" s="47"/>
      <c r="AL330" s="47"/>
    </row>
    <row r="331" spans="1:38" ht="16.5" x14ac:dyDescent="0.2">
      <c r="A331" s="29">
        <v>328</v>
      </c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47"/>
      <c r="AF331" s="47"/>
      <c r="AG331" s="47"/>
      <c r="AH331" s="47"/>
      <c r="AI331" s="47"/>
      <c r="AJ331" s="47"/>
      <c r="AK331" s="47"/>
      <c r="AL331" s="47"/>
    </row>
    <row r="332" spans="1:38" ht="16.5" x14ac:dyDescent="0.2">
      <c r="A332" s="29">
        <v>329</v>
      </c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47"/>
      <c r="AF332" s="47"/>
      <c r="AG332" s="47"/>
      <c r="AH332" s="47"/>
      <c r="AI332" s="47"/>
      <c r="AJ332" s="47"/>
      <c r="AK332" s="47"/>
      <c r="AL332" s="47"/>
    </row>
    <row r="333" spans="1:38" ht="16.5" x14ac:dyDescent="0.2">
      <c r="A333" s="29">
        <v>330</v>
      </c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47"/>
      <c r="AF333" s="47"/>
      <c r="AG333" s="47"/>
      <c r="AH333" s="47"/>
      <c r="AI333" s="47"/>
      <c r="AJ333" s="47"/>
      <c r="AK333" s="47"/>
      <c r="AL333" s="47"/>
    </row>
    <row r="334" spans="1:38" ht="16.5" x14ac:dyDescent="0.2">
      <c r="A334" s="29">
        <v>331</v>
      </c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47"/>
      <c r="AF334" s="47"/>
      <c r="AG334" s="47"/>
      <c r="AH334" s="47"/>
      <c r="AI334" s="47"/>
      <c r="AJ334" s="47"/>
      <c r="AK334" s="47"/>
      <c r="AL334" s="47"/>
    </row>
    <row r="335" spans="1:38" ht="16.5" x14ac:dyDescent="0.2">
      <c r="A335" s="29">
        <v>332</v>
      </c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47"/>
      <c r="AF335" s="47"/>
      <c r="AG335" s="47"/>
      <c r="AH335" s="47"/>
      <c r="AI335" s="47"/>
      <c r="AJ335" s="47"/>
      <c r="AK335" s="47"/>
      <c r="AL335" s="47"/>
    </row>
    <row r="336" spans="1:38" ht="16.5" x14ac:dyDescent="0.2">
      <c r="A336" s="29">
        <v>333</v>
      </c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47"/>
      <c r="AF336" s="47"/>
      <c r="AG336" s="47"/>
      <c r="AH336" s="47"/>
      <c r="AI336" s="47"/>
      <c r="AJ336" s="47"/>
      <c r="AK336" s="47"/>
      <c r="AL336" s="47"/>
    </row>
    <row r="337" spans="1:38" ht="16.5" x14ac:dyDescent="0.2">
      <c r="A337" s="29">
        <v>334</v>
      </c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47"/>
      <c r="AF337" s="47"/>
      <c r="AG337" s="47"/>
      <c r="AH337" s="47"/>
      <c r="AI337" s="47"/>
      <c r="AJ337" s="47"/>
      <c r="AK337" s="47"/>
      <c r="AL337" s="47"/>
    </row>
    <row r="338" spans="1:38" ht="16.5" x14ac:dyDescent="0.2">
      <c r="A338" s="29">
        <v>335</v>
      </c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47"/>
      <c r="AF338" s="47"/>
      <c r="AG338" s="47"/>
      <c r="AH338" s="47"/>
      <c r="AI338" s="47"/>
      <c r="AJ338" s="47"/>
      <c r="AK338" s="47"/>
      <c r="AL338" s="47"/>
    </row>
    <row r="339" spans="1:38" ht="16.5" x14ac:dyDescent="0.2">
      <c r="A339" s="29">
        <v>336</v>
      </c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47"/>
      <c r="AF339" s="47"/>
      <c r="AG339" s="47"/>
      <c r="AH339" s="47"/>
      <c r="AI339" s="47"/>
      <c r="AJ339" s="47"/>
      <c r="AK339" s="47"/>
      <c r="AL339" s="47"/>
    </row>
    <row r="340" spans="1:38" ht="16.5" x14ac:dyDescent="0.2">
      <c r="A340" s="29">
        <v>337</v>
      </c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47"/>
      <c r="AF340" s="47"/>
      <c r="AG340" s="47"/>
      <c r="AH340" s="47"/>
      <c r="AI340" s="47"/>
      <c r="AJ340" s="47"/>
      <c r="AK340" s="47"/>
      <c r="AL340" s="47"/>
    </row>
    <row r="341" spans="1:38" ht="16.5" x14ac:dyDescent="0.2">
      <c r="A341" s="29">
        <v>338</v>
      </c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47"/>
      <c r="AF341" s="47"/>
      <c r="AG341" s="47"/>
      <c r="AH341" s="47"/>
      <c r="AI341" s="47"/>
      <c r="AJ341" s="47"/>
      <c r="AK341" s="47"/>
      <c r="AL341" s="47"/>
    </row>
    <row r="342" spans="1:38" ht="16.5" x14ac:dyDescent="0.2">
      <c r="A342" s="29">
        <v>339</v>
      </c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47"/>
      <c r="AF342" s="47"/>
      <c r="AG342" s="47"/>
      <c r="AH342" s="47"/>
      <c r="AI342" s="47"/>
      <c r="AJ342" s="47"/>
      <c r="AK342" s="47"/>
      <c r="AL342" s="47"/>
    </row>
    <row r="343" spans="1:38" ht="16.5" x14ac:dyDescent="0.2">
      <c r="A343" s="29">
        <v>340</v>
      </c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47"/>
      <c r="AF343" s="47"/>
      <c r="AG343" s="47"/>
      <c r="AH343" s="47"/>
      <c r="AI343" s="47"/>
      <c r="AJ343" s="47"/>
      <c r="AK343" s="47"/>
      <c r="AL343" s="47"/>
    </row>
    <row r="344" spans="1:38" ht="16.5" x14ac:dyDescent="0.2">
      <c r="A344" s="29">
        <v>341</v>
      </c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47"/>
      <c r="AF344" s="47"/>
      <c r="AG344" s="47"/>
      <c r="AH344" s="47"/>
      <c r="AI344" s="47"/>
      <c r="AJ344" s="47"/>
      <c r="AK344" s="47"/>
      <c r="AL344" s="47"/>
    </row>
    <row r="345" spans="1:38" ht="16.5" x14ac:dyDescent="0.2">
      <c r="A345" s="29">
        <v>342</v>
      </c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47"/>
      <c r="AF345" s="47"/>
      <c r="AG345" s="47"/>
      <c r="AH345" s="47"/>
      <c r="AI345" s="47"/>
      <c r="AJ345" s="47"/>
      <c r="AK345" s="47"/>
      <c r="AL345" s="47"/>
    </row>
    <row r="346" spans="1:38" ht="16.5" x14ac:dyDescent="0.2">
      <c r="A346" s="29">
        <v>343</v>
      </c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47"/>
      <c r="AF346" s="47"/>
      <c r="AG346" s="47"/>
      <c r="AH346" s="47"/>
      <c r="AI346" s="47"/>
      <c r="AJ346" s="47"/>
      <c r="AK346" s="47"/>
      <c r="AL346" s="47"/>
    </row>
    <row r="347" spans="1:38" ht="16.5" x14ac:dyDescent="0.2">
      <c r="A347" s="29">
        <v>344</v>
      </c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47"/>
      <c r="AF347" s="47"/>
      <c r="AG347" s="47"/>
      <c r="AH347" s="47"/>
      <c r="AI347" s="47"/>
      <c r="AJ347" s="47"/>
      <c r="AK347" s="47"/>
      <c r="AL347" s="47"/>
    </row>
    <row r="348" spans="1:38" ht="16.5" x14ac:dyDescent="0.2">
      <c r="A348" s="29">
        <v>345</v>
      </c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47"/>
      <c r="AF348" s="47"/>
      <c r="AG348" s="47"/>
      <c r="AH348" s="47"/>
      <c r="AI348" s="47"/>
      <c r="AJ348" s="47"/>
      <c r="AK348" s="47"/>
      <c r="AL348" s="47"/>
    </row>
    <row r="349" spans="1:38" ht="16.5" x14ac:dyDescent="0.2">
      <c r="A349" s="29">
        <v>346</v>
      </c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47"/>
      <c r="AF349" s="47"/>
      <c r="AG349" s="47"/>
      <c r="AH349" s="47"/>
      <c r="AI349" s="47"/>
      <c r="AJ349" s="47"/>
      <c r="AK349" s="47"/>
      <c r="AL349" s="47"/>
    </row>
    <row r="350" spans="1:38" ht="16.5" x14ac:dyDescent="0.2">
      <c r="A350" s="29">
        <v>347</v>
      </c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47"/>
      <c r="AF350" s="47"/>
      <c r="AG350" s="47"/>
      <c r="AH350" s="47"/>
      <c r="AI350" s="47"/>
      <c r="AJ350" s="47"/>
      <c r="AK350" s="47"/>
      <c r="AL350" s="47"/>
    </row>
    <row r="351" spans="1:38" ht="16.5" x14ac:dyDescent="0.2">
      <c r="A351" s="29">
        <v>348</v>
      </c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47"/>
      <c r="AF351" s="47"/>
      <c r="AG351" s="47"/>
      <c r="AH351" s="47"/>
      <c r="AI351" s="47"/>
      <c r="AJ351" s="47"/>
      <c r="AK351" s="47"/>
      <c r="AL351" s="47"/>
    </row>
    <row r="352" spans="1:38" ht="16.5" x14ac:dyDescent="0.2">
      <c r="A352" s="29">
        <v>349</v>
      </c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47"/>
      <c r="AF352" s="47"/>
      <c r="AG352" s="47"/>
      <c r="AH352" s="47"/>
      <c r="AI352" s="47"/>
      <c r="AJ352" s="47"/>
      <c r="AK352" s="47"/>
      <c r="AL352" s="47"/>
    </row>
    <row r="353" spans="1:38" ht="16.5" x14ac:dyDescent="0.2">
      <c r="A353" s="29">
        <v>350</v>
      </c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47"/>
      <c r="AF353" s="47"/>
      <c r="AG353" s="47"/>
      <c r="AH353" s="47"/>
      <c r="AI353" s="47"/>
      <c r="AJ353" s="47"/>
      <c r="AK353" s="47"/>
      <c r="AL353" s="47"/>
    </row>
    <row r="354" spans="1:38" ht="16.5" x14ac:dyDescent="0.2">
      <c r="A354" s="29">
        <v>351</v>
      </c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47"/>
      <c r="AF354" s="47"/>
      <c r="AG354" s="47"/>
      <c r="AH354" s="47"/>
      <c r="AI354" s="47"/>
      <c r="AJ354" s="47"/>
      <c r="AK354" s="47"/>
      <c r="AL354" s="47"/>
    </row>
    <row r="355" spans="1:38" ht="16.5" x14ac:dyDescent="0.2">
      <c r="A355" s="29">
        <v>352</v>
      </c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47"/>
      <c r="AF355" s="47"/>
      <c r="AG355" s="47"/>
      <c r="AH355" s="47"/>
      <c r="AI355" s="47"/>
      <c r="AJ355" s="47"/>
      <c r="AK355" s="47"/>
      <c r="AL355" s="47"/>
    </row>
    <row r="356" spans="1:38" ht="16.5" x14ac:dyDescent="0.2">
      <c r="A356" s="29">
        <v>353</v>
      </c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47"/>
      <c r="AF356" s="47"/>
      <c r="AG356" s="47"/>
      <c r="AH356" s="47"/>
      <c r="AI356" s="47"/>
      <c r="AJ356" s="47"/>
      <c r="AK356" s="47"/>
      <c r="AL356" s="47"/>
    </row>
    <row r="357" spans="1:38" ht="16.5" x14ac:dyDescent="0.2">
      <c r="A357" s="29">
        <v>354</v>
      </c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47"/>
      <c r="AF357" s="47"/>
      <c r="AG357" s="47"/>
      <c r="AH357" s="47"/>
      <c r="AI357" s="47"/>
      <c r="AJ357" s="47"/>
      <c r="AK357" s="47"/>
      <c r="AL357" s="47"/>
    </row>
    <row r="358" spans="1:38" ht="16.5" x14ac:dyDescent="0.2">
      <c r="A358" s="29">
        <v>355</v>
      </c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47"/>
      <c r="AF358" s="47"/>
      <c r="AG358" s="47"/>
      <c r="AH358" s="47"/>
      <c r="AI358" s="47"/>
      <c r="AJ358" s="47"/>
      <c r="AK358" s="47"/>
      <c r="AL358" s="47"/>
    </row>
    <row r="359" spans="1:38" ht="16.5" x14ac:dyDescent="0.2">
      <c r="A359" s="29">
        <v>356</v>
      </c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47"/>
      <c r="AF359" s="47"/>
      <c r="AG359" s="47"/>
      <c r="AH359" s="47"/>
      <c r="AI359" s="47"/>
      <c r="AJ359" s="47"/>
      <c r="AK359" s="47"/>
      <c r="AL359" s="47"/>
    </row>
    <row r="360" spans="1:38" ht="16.5" x14ac:dyDescent="0.2">
      <c r="A360" s="29">
        <v>357</v>
      </c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47"/>
      <c r="AF360" s="47"/>
      <c r="AG360" s="47"/>
      <c r="AH360" s="47"/>
      <c r="AI360" s="47"/>
      <c r="AJ360" s="47"/>
      <c r="AK360" s="47"/>
      <c r="AL360" s="47"/>
    </row>
    <row r="361" spans="1:38" ht="16.5" x14ac:dyDescent="0.2">
      <c r="A361" s="29">
        <v>358</v>
      </c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47"/>
      <c r="AF361" s="47"/>
      <c r="AG361" s="47"/>
      <c r="AH361" s="47"/>
      <c r="AI361" s="47"/>
      <c r="AJ361" s="47"/>
      <c r="AK361" s="47"/>
      <c r="AL361" s="47"/>
    </row>
    <row r="362" spans="1:38" ht="16.5" x14ac:dyDescent="0.2">
      <c r="A362" s="29">
        <v>359</v>
      </c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47"/>
      <c r="AF362" s="47"/>
      <c r="AG362" s="47"/>
      <c r="AH362" s="47"/>
      <c r="AI362" s="47"/>
      <c r="AJ362" s="47"/>
      <c r="AK362" s="47"/>
      <c r="AL362" s="47"/>
    </row>
    <row r="363" spans="1:38" ht="16.5" x14ac:dyDescent="0.2">
      <c r="A363" s="29">
        <v>360</v>
      </c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47"/>
      <c r="AF363" s="47"/>
      <c r="AG363" s="47"/>
      <c r="AH363" s="47"/>
      <c r="AI363" s="47"/>
      <c r="AJ363" s="47"/>
      <c r="AK363" s="47"/>
      <c r="AL363" s="47"/>
    </row>
    <row r="364" spans="1:38" ht="16.5" x14ac:dyDescent="0.2">
      <c r="A364" s="29">
        <v>361</v>
      </c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47"/>
      <c r="AF364" s="47"/>
      <c r="AG364" s="47"/>
      <c r="AH364" s="47"/>
      <c r="AI364" s="47"/>
      <c r="AJ364" s="47"/>
      <c r="AK364" s="47"/>
      <c r="AL364" s="47"/>
    </row>
    <row r="365" spans="1:38" ht="16.5" x14ac:dyDescent="0.2">
      <c r="A365" s="29">
        <v>362</v>
      </c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47"/>
      <c r="AF365" s="47"/>
      <c r="AG365" s="47"/>
      <c r="AH365" s="47"/>
      <c r="AI365" s="47"/>
      <c r="AJ365" s="47"/>
      <c r="AK365" s="47"/>
      <c r="AL365" s="47"/>
    </row>
    <row r="366" spans="1:38" ht="16.5" x14ac:dyDescent="0.2">
      <c r="A366" s="29">
        <v>363</v>
      </c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47"/>
      <c r="AF366" s="47"/>
      <c r="AG366" s="47"/>
      <c r="AH366" s="47"/>
      <c r="AI366" s="47"/>
      <c r="AJ366" s="47"/>
      <c r="AK366" s="47"/>
      <c r="AL366" s="47"/>
    </row>
    <row r="367" spans="1:38" ht="16.5" x14ac:dyDescent="0.2">
      <c r="A367" s="29">
        <v>364</v>
      </c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47"/>
      <c r="AF367" s="47"/>
      <c r="AG367" s="47"/>
      <c r="AH367" s="47"/>
      <c r="AI367" s="47"/>
      <c r="AJ367" s="47"/>
      <c r="AK367" s="47"/>
      <c r="AL367" s="47"/>
    </row>
    <row r="368" spans="1:38" ht="16.5" x14ac:dyDescent="0.2">
      <c r="A368" s="29">
        <v>365</v>
      </c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47"/>
      <c r="AF368" s="47"/>
      <c r="AG368" s="47"/>
      <c r="AH368" s="47"/>
      <c r="AI368" s="47"/>
      <c r="AJ368" s="47"/>
      <c r="AK368" s="47"/>
      <c r="AL368" s="47"/>
    </row>
    <row r="369" spans="1:38" ht="16.5" x14ac:dyDescent="0.2">
      <c r="A369" s="29">
        <v>366</v>
      </c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47"/>
      <c r="AF369" s="47"/>
      <c r="AG369" s="47"/>
      <c r="AH369" s="47"/>
      <c r="AI369" s="47"/>
      <c r="AJ369" s="47"/>
      <c r="AK369" s="47"/>
      <c r="AL369" s="47"/>
    </row>
    <row r="370" spans="1:38" ht="16.5" x14ac:dyDescent="0.2">
      <c r="A370" s="29">
        <v>367</v>
      </c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47"/>
      <c r="AF370" s="47"/>
      <c r="AG370" s="47"/>
      <c r="AH370" s="47"/>
      <c r="AI370" s="47"/>
      <c r="AJ370" s="47"/>
      <c r="AK370" s="47"/>
      <c r="AL370" s="47"/>
    </row>
    <row r="371" spans="1:38" ht="16.5" x14ac:dyDescent="0.2">
      <c r="A371" s="29">
        <v>368</v>
      </c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47"/>
      <c r="AF371" s="47"/>
      <c r="AG371" s="47"/>
      <c r="AH371" s="47"/>
      <c r="AI371" s="47"/>
      <c r="AJ371" s="47"/>
      <c r="AK371" s="47"/>
      <c r="AL371" s="47"/>
    </row>
    <row r="372" spans="1:38" ht="16.5" x14ac:dyDescent="0.2">
      <c r="A372" s="29">
        <v>369</v>
      </c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47"/>
      <c r="AF372" s="47"/>
      <c r="AG372" s="47"/>
      <c r="AH372" s="47"/>
      <c r="AI372" s="47"/>
      <c r="AJ372" s="47"/>
      <c r="AK372" s="47"/>
      <c r="AL372" s="47"/>
    </row>
    <row r="373" spans="1:38" ht="16.5" x14ac:dyDescent="0.2">
      <c r="A373" s="29">
        <v>370</v>
      </c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47"/>
      <c r="AF373" s="47"/>
      <c r="AG373" s="47"/>
      <c r="AH373" s="47"/>
      <c r="AI373" s="47"/>
      <c r="AJ373" s="47"/>
      <c r="AK373" s="47"/>
      <c r="AL373" s="47"/>
    </row>
    <row r="374" spans="1:38" ht="16.5" x14ac:dyDescent="0.2">
      <c r="A374" s="29">
        <v>371</v>
      </c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47"/>
      <c r="AF374" s="47"/>
      <c r="AG374" s="47"/>
      <c r="AH374" s="47"/>
      <c r="AI374" s="47"/>
      <c r="AJ374" s="47"/>
      <c r="AK374" s="47"/>
      <c r="AL374" s="47"/>
    </row>
    <row r="375" spans="1:38" ht="16.5" x14ac:dyDescent="0.2">
      <c r="A375" s="29">
        <v>372</v>
      </c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47"/>
      <c r="AF375" s="47"/>
      <c r="AG375" s="47"/>
      <c r="AH375" s="47"/>
      <c r="AI375" s="47"/>
      <c r="AJ375" s="47"/>
      <c r="AK375" s="47"/>
      <c r="AL375" s="47"/>
    </row>
    <row r="376" spans="1:38" ht="16.5" x14ac:dyDescent="0.2">
      <c r="A376" s="29">
        <v>373</v>
      </c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47"/>
      <c r="AF376" s="47"/>
      <c r="AG376" s="47"/>
      <c r="AH376" s="47"/>
      <c r="AI376" s="47"/>
      <c r="AJ376" s="47"/>
      <c r="AK376" s="47"/>
      <c r="AL376" s="47"/>
    </row>
    <row r="377" spans="1:38" ht="16.5" x14ac:dyDescent="0.2">
      <c r="A377" s="29">
        <v>374</v>
      </c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47"/>
      <c r="AF377" s="47"/>
      <c r="AG377" s="47"/>
      <c r="AH377" s="47"/>
      <c r="AI377" s="47"/>
      <c r="AJ377" s="47"/>
      <c r="AK377" s="47"/>
      <c r="AL377" s="47"/>
    </row>
    <row r="378" spans="1:38" ht="16.5" x14ac:dyDescent="0.2">
      <c r="A378" s="29">
        <v>375</v>
      </c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47"/>
      <c r="AF378" s="47"/>
      <c r="AG378" s="47"/>
      <c r="AH378" s="47"/>
      <c r="AI378" s="47"/>
      <c r="AJ378" s="47"/>
      <c r="AK378" s="47"/>
      <c r="AL378" s="47"/>
    </row>
    <row r="379" spans="1:38" ht="16.5" x14ac:dyDescent="0.2">
      <c r="A379" s="29">
        <v>376</v>
      </c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47"/>
      <c r="AF379" s="47"/>
      <c r="AG379" s="47"/>
      <c r="AH379" s="47"/>
      <c r="AI379" s="47"/>
      <c r="AJ379" s="47"/>
      <c r="AK379" s="47"/>
      <c r="AL379" s="47"/>
    </row>
    <row r="380" spans="1:38" ht="16.5" x14ac:dyDescent="0.2">
      <c r="A380" s="29">
        <v>377</v>
      </c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47"/>
      <c r="AF380" s="47"/>
      <c r="AG380" s="47"/>
      <c r="AH380" s="47"/>
      <c r="AI380" s="47"/>
      <c r="AJ380" s="47"/>
      <c r="AK380" s="47"/>
      <c r="AL380" s="47"/>
    </row>
    <row r="381" spans="1:38" ht="16.5" x14ac:dyDescent="0.2">
      <c r="A381" s="29">
        <v>378</v>
      </c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47"/>
      <c r="AF381" s="47"/>
      <c r="AG381" s="47"/>
      <c r="AH381" s="47"/>
      <c r="AI381" s="47"/>
      <c r="AJ381" s="47"/>
      <c r="AK381" s="47"/>
      <c r="AL381" s="47"/>
    </row>
    <row r="382" spans="1:38" ht="16.5" x14ac:dyDescent="0.2">
      <c r="A382" s="29">
        <v>379</v>
      </c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47"/>
      <c r="AF382" s="47"/>
      <c r="AG382" s="47"/>
      <c r="AH382" s="47"/>
      <c r="AI382" s="47"/>
      <c r="AJ382" s="47"/>
      <c r="AK382" s="47"/>
      <c r="AL382" s="47"/>
    </row>
    <row r="383" spans="1:38" ht="16.5" x14ac:dyDescent="0.2">
      <c r="A383" s="29">
        <v>380</v>
      </c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47"/>
      <c r="AF383" s="47"/>
      <c r="AG383" s="47"/>
      <c r="AH383" s="47"/>
      <c r="AI383" s="47"/>
      <c r="AJ383" s="47"/>
      <c r="AK383" s="47"/>
      <c r="AL383" s="47"/>
    </row>
    <row r="384" spans="1:38" ht="16.5" x14ac:dyDescent="0.2">
      <c r="A384" s="29">
        <v>381</v>
      </c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47"/>
      <c r="AF384" s="47"/>
      <c r="AG384" s="47"/>
      <c r="AH384" s="47"/>
      <c r="AI384" s="47"/>
      <c r="AJ384" s="47"/>
      <c r="AK384" s="47"/>
      <c r="AL384" s="47"/>
    </row>
    <row r="385" spans="1:38" ht="16.5" x14ac:dyDescent="0.2">
      <c r="A385" s="29">
        <v>382</v>
      </c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47"/>
      <c r="AF385" s="47"/>
      <c r="AG385" s="47"/>
      <c r="AH385" s="47"/>
      <c r="AI385" s="47"/>
      <c r="AJ385" s="47"/>
      <c r="AK385" s="47"/>
      <c r="AL385" s="47"/>
    </row>
    <row r="386" spans="1:38" ht="16.5" x14ac:dyDescent="0.2">
      <c r="A386" s="29">
        <v>383</v>
      </c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47"/>
      <c r="AF386" s="47"/>
      <c r="AG386" s="47"/>
      <c r="AH386" s="47"/>
      <c r="AI386" s="47"/>
      <c r="AJ386" s="47"/>
      <c r="AK386" s="47"/>
      <c r="AL386" s="47"/>
    </row>
    <row r="387" spans="1:38" ht="16.5" x14ac:dyDescent="0.2">
      <c r="A387" s="29">
        <v>384</v>
      </c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47"/>
      <c r="AF387" s="47"/>
      <c r="AG387" s="47"/>
      <c r="AH387" s="47"/>
      <c r="AI387" s="47"/>
      <c r="AJ387" s="47"/>
      <c r="AK387" s="47"/>
      <c r="AL387" s="47"/>
    </row>
    <row r="388" spans="1:38" ht="16.5" x14ac:dyDescent="0.2">
      <c r="A388" s="29">
        <v>385</v>
      </c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47"/>
      <c r="AF388" s="47"/>
      <c r="AG388" s="47"/>
      <c r="AH388" s="47"/>
      <c r="AI388" s="47"/>
      <c r="AJ388" s="47"/>
      <c r="AK388" s="47"/>
      <c r="AL388" s="47"/>
    </row>
    <row r="389" spans="1:38" ht="16.5" x14ac:dyDescent="0.2">
      <c r="A389" s="29">
        <v>386</v>
      </c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47"/>
      <c r="AF389" s="47"/>
      <c r="AG389" s="47"/>
      <c r="AH389" s="47"/>
      <c r="AI389" s="47"/>
      <c r="AJ389" s="47"/>
      <c r="AK389" s="47"/>
      <c r="AL389" s="47"/>
    </row>
    <row r="390" spans="1:38" ht="16.5" x14ac:dyDescent="0.2">
      <c r="A390" s="29">
        <v>387</v>
      </c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47"/>
      <c r="AF390" s="47"/>
      <c r="AG390" s="47"/>
      <c r="AH390" s="47"/>
      <c r="AI390" s="47"/>
      <c r="AJ390" s="47"/>
      <c r="AK390" s="47"/>
      <c r="AL390" s="47"/>
    </row>
    <row r="391" spans="1:38" ht="16.5" x14ac:dyDescent="0.2">
      <c r="A391" s="29">
        <v>388</v>
      </c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47"/>
      <c r="AF391" s="47"/>
      <c r="AG391" s="47"/>
      <c r="AH391" s="47"/>
      <c r="AI391" s="47"/>
      <c r="AJ391" s="47"/>
      <c r="AK391" s="47"/>
      <c r="AL391" s="47"/>
    </row>
    <row r="392" spans="1:38" ht="16.5" x14ac:dyDescent="0.2">
      <c r="A392" s="29">
        <v>389</v>
      </c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47"/>
      <c r="AF392" s="47"/>
      <c r="AG392" s="47"/>
      <c r="AH392" s="47"/>
      <c r="AI392" s="47"/>
      <c r="AJ392" s="47"/>
      <c r="AK392" s="47"/>
      <c r="AL392" s="47"/>
    </row>
    <row r="393" spans="1:38" ht="16.5" x14ac:dyDescent="0.2">
      <c r="A393" s="29">
        <v>390</v>
      </c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47"/>
      <c r="AF393" s="47"/>
      <c r="AG393" s="47"/>
      <c r="AH393" s="47"/>
      <c r="AI393" s="47"/>
      <c r="AJ393" s="47"/>
      <c r="AK393" s="47"/>
      <c r="AL393" s="47"/>
    </row>
    <row r="394" spans="1:38" ht="16.5" x14ac:dyDescent="0.2">
      <c r="A394" s="29">
        <v>391</v>
      </c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47"/>
      <c r="AF394" s="47"/>
      <c r="AG394" s="47"/>
      <c r="AH394" s="47"/>
      <c r="AI394" s="47"/>
      <c r="AJ394" s="47"/>
      <c r="AK394" s="47"/>
      <c r="AL394" s="47"/>
    </row>
    <row r="395" spans="1:38" ht="16.5" x14ac:dyDescent="0.2">
      <c r="A395" s="29">
        <v>392</v>
      </c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47"/>
      <c r="AF395" s="47"/>
      <c r="AG395" s="47"/>
      <c r="AH395" s="47"/>
      <c r="AI395" s="47"/>
      <c r="AJ395" s="47"/>
      <c r="AK395" s="47"/>
      <c r="AL395" s="47"/>
    </row>
    <row r="396" spans="1:38" ht="16.5" x14ac:dyDescent="0.2">
      <c r="A396" s="29">
        <v>393</v>
      </c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47"/>
      <c r="AF396" s="47"/>
      <c r="AG396" s="47"/>
      <c r="AH396" s="47"/>
      <c r="AI396" s="47"/>
      <c r="AJ396" s="47"/>
      <c r="AK396" s="47"/>
      <c r="AL396" s="47"/>
    </row>
    <row r="397" spans="1:38" ht="16.5" x14ac:dyDescent="0.2">
      <c r="A397" s="29">
        <v>394</v>
      </c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47"/>
      <c r="AF397" s="47"/>
      <c r="AG397" s="47"/>
      <c r="AH397" s="47"/>
      <c r="AI397" s="47"/>
      <c r="AJ397" s="47"/>
      <c r="AK397" s="47"/>
      <c r="AL397" s="47"/>
    </row>
    <row r="398" spans="1:38" ht="16.5" x14ac:dyDescent="0.2">
      <c r="A398" s="29">
        <v>395</v>
      </c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47"/>
      <c r="AF398" s="47"/>
      <c r="AG398" s="47"/>
      <c r="AH398" s="47"/>
      <c r="AI398" s="47"/>
      <c r="AJ398" s="47"/>
      <c r="AK398" s="47"/>
      <c r="AL398" s="47"/>
    </row>
    <row r="399" spans="1:38" ht="16.5" x14ac:dyDescent="0.2">
      <c r="A399" s="29">
        <v>396</v>
      </c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47"/>
      <c r="AF399" s="47"/>
      <c r="AG399" s="47"/>
      <c r="AH399" s="47"/>
      <c r="AI399" s="47"/>
      <c r="AJ399" s="47"/>
      <c r="AK399" s="47"/>
      <c r="AL399" s="47"/>
    </row>
    <row r="400" spans="1:38" ht="16.5" x14ac:dyDescent="0.2">
      <c r="A400" s="29">
        <v>397</v>
      </c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47"/>
      <c r="AF400" s="47"/>
      <c r="AG400" s="47"/>
      <c r="AH400" s="47"/>
      <c r="AI400" s="47"/>
      <c r="AJ400" s="47"/>
      <c r="AK400" s="47"/>
      <c r="AL400" s="47"/>
    </row>
    <row r="401" spans="1:38" ht="16.5" x14ac:dyDescent="0.2">
      <c r="A401" s="29">
        <v>398</v>
      </c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47"/>
      <c r="AF401" s="47"/>
      <c r="AG401" s="47"/>
      <c r="AH401" s="47"/>
      <c r="AI401" s="47"/>
      <c r="AJ401" s="47"/>
      <c r="AK401" s="47"/>
      <c r="AL401" s="47"/>
    </row>
    <row r="402" spans="1:38" ht="16.5" x14ac:dyDescent="0.2">
      <c r="A402" s="29">
        <v>399</v>
      </c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47"/>
      <c r="AF402" s="47"/>
      <c r="AG402" s="47"/>
      <c r="AH402" s="47"/>
      <c r="AI402" s="47"/>
      <c r="AJ402" s="47"/>
      <c r="AK402" s="47"/>
      <c r="AL402" s="47"/>
    </row>
    <row r="403" spans="1:38" ht="16.5" x14ac:dyDescent="0.2">
      <c r="A403" s="29">
        <v>400</v>
      </c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47"/>
      <c r="AF403" s="47"/>
      <c r="AG403" s="47"/>
      <c r="AH403" s="47"/>
      <c r="AI403" s="47"/>
      <c r="AJ403" s="47"/>
      <c r="AK403" s="47"/>
      <c r="AL403" s="47"/>
    </row>
    <row r="404" spans="1:38" ht="16.5" x14ac:dyDescent="0.2">
      <c r="A404" s="29">
        <v>401</v>
      </c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47"/>
      <c r="AF404" s="47"/>
      <c r="AG404" s="47"/>
      <c r="AH404" s="47"/>
      <c r="AI404" s="47"/>
      <c r="AJ404" s="47"/>
      <c r="AK404" s="47"/>
      <c r="AL404" s="47"/>
    </row>
    <row r="405" spans="1:38" ht="16.5" x14ac:dyDescent="0.2">
      <c r="A405" s="29">
        <v>402</v>
      </c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47"/>
      <c r="AF405" s="47"/>
      <c r="AG405" s="47"/>
      <c r="AH405" s="47"/>
      <c r="AI405" s="47"/>
      <c r="AJ405" s="47"/>
      <c r="AK405" s="47"/>
      <c r="AL405" s="47"/>
    </row>
    <row r="406" spans="1:38" ht="16.5" x14ac:dyDescent="0.2">
      <c r="A406" s="29">
        <v>403</v>
      </c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47"/>
      <c r="AF406" s="47"/>
      <c r="AG406" s="47"/>
      <c r="AH406" s="47"/>
      <c r="AI406" s="47"/>
      <c r="AJ406" s="47"/>
      <c r="AK406" s="47"/>
      <c r="AL406" s="47"/>
    </row>
    <row r="407" spans="1:38" ht="16.5" x14ac:dyDescent="0.2">
      <c r="A407" s="29">
        <v>404</v>
      </c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47"/>
      <c r="AF407" s="47"/>
      <c r="AG407" s="47"/>
      <c r="AH407" s="47"/>
      <c r="AI407" s="47"/>
      <c r="AJ407" s="47"/>
      <c r="AK407" s="47"/>
      <c r="AL407" s="47"/>
    </row>
    <row r="408" spans="1:38" ht="16.5" x14ac:dyDescent="0.2">
      <c r="A408" s="29">
        <v>405</v>
      </c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47"/>
      <c r="AF408" s="47"/>
      <c r="AG408" s="47"/>
      <c r="AH408" s="47"/>
      <c r="AI408" s="47"/>
      <c r="AJ408" s="47"/>
      <c r="AK408" s="47"/>
      <c r="AL408" s="47"/>
    </row>
    <row r="409" spans="1:38" ht="16.5" x14ac:dyDescent="0.2">
      <c r="A409" s="29">
        <v>406</v>
      </c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47"/>
      <c r="AF409" s="47"/>
      <c r="AG409" s="47"/>
      <c r="AH409" s="47"/>
      <c r="AI409" s="47"/>
      <c r="AJ409" s="47"/>
      <c r="AK409" s="47"/>
      <c r="AL409" s="47"/>
    </row>
    <row r="410" spans="1:38" ht="16.5" x14ac:dyDescent="0.2">
      <c r="A410" s="29">
        <v>407</v>
      </c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47"/>
      <c r="AF410" s="47"/>
      <c r="AG410" s="47"/>
      <c r="AH410" s="47"/>
      <c r="AI410" s="47"/>
      <c r="AJ410" s="47"/>
      <c r="AK410" s="47"/>
      <c r="AL410" s="47"/>
    </row>
    <row r="411" spans="1:38" ht="16.5" x14ac:dyDescent="0.2">
      <c r="A411" s="29">
        <v>408</v>
      </c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47"/>
      <c r="AF411" s="47"/>
      <c r="AG411" s="47"/>
      <c r="AH411" s="47"/>
      <c r="AI411" s="47"/>
      <c r="AJ411" s="47"/>
      <c r="AK411" s="47"/>
      <c r="AL411" s="47"/>
    </row>
    <row r="412" spans="1:38" ht="16.5" x14ac:dyDescent="0.2">
      <c r="A412" s="29">
        <v>409</v>
      </c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47"/>
      <c r="AF412" s="47"/>
      <c r="AG412" s="47"/>
      <c r="AH412" s="47"/>
      <c r="AI412" s="47"/>
      <c r="AJ412" s="47"/>
      <c r="AK412" s="47"/>
      <c r="AL412" s="47"/>
    </row>
    <row r="413" spans="1:38" ht="16.5" x14ac:dyDescent="0.2">
      <c r="A413" s="29">
        <v>410</v>
      </c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47"/>
      <c r="AF413" s="47"/>
      <c r="AG413" s="47"/>
      <c r="AH413" s="47"/>
      <c r="AI413" s="47"/>
      <c r="AJ413" s="47"/>
      <c r="AK413" s="47"/>
      <c r="AL413" s="47"/>
    </row>
    <row r="414" spans="1:38" ht="16.5" x14ac:dyDescent="0.2">
      <c r="A414" s="29">
        <v>411</v>
      </c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47"/>
      <c r="AF414" s="47"/>
      <c r="AG414" s="47"/>
      <c r="AH414" s="47"/>
      <c r="AI414" s="47"/>
      <c r="AJ414" s="47"/>
      <c r="AK414" s="47"/>
      <c r="AL414" s="47"/>
    </row>
    <row r="415" spans="1:38" ht="16.5" x14ac:dyDescent="0.2">
      <c r="A415" s="29">
        <v>412</v>
      </c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47"/>
      <c r="AF415" s="47"/>
      <c r="AG415" s="47"/>
      <c r="AH415" s="47"/>
      <c r="AI415" s="47"/>
      <c r="AJ415" s="47"/>
      <c r="AK415" s="47"/>
      <c r="AL415" s="47"/>
    </row>
    <row r="416" spans="1:38" ht="16.5" x14ac:dyDescent="0.2">
      <c r="A416" s="29">
        <v>413</v>
      </c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47"/>
      <c r="AF416" s="47"/>
      <c r="AG416" s="47"/>
      <c r="AH416" s="47"/>
      <c r="AI416" s="47"/>
      <c r="AJ416" s="47"/>
      <c r="AK416" s="47"/>
      <c r="AL416" s="47"/>
    </row>
    <row r="417" spans="1:38" ht="16.5" x14ac:dyDescent="0.2">
      <c r="A417" s="29">
        <v>414</v>
      </c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47"/>
      <c r="AF417" s="47"/>
      <c r="AG417" s="47"/>
      <c r="AH417" s="47"/>
      <c r="AI417" s="47"/>
      <c r="AJ417" s="47"/>
      <c r="AK417" s="47"/>
      <c r="AL417" s="47"/>
    </row>
    <row r="418" spans="1:38" ht="16.5" x14ac:dyDescent="0.2">
      <c r="A418" s="29">
        <v>415</v>
      </c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47"/>
      <c r="AF418" s="47"/>
      <c r="AG418" s="47"/>
      <c r="AH418" s="47"/>
      <c r="AI418" s="47"/>
      <c r="AJ418" s="47"/>
      <c r="AK418" s="47"/>
      <c r="AL418" s="47"/>
    </row>
    <row r="419" spans="1:38" ht="16.5" x14ac:dyDescent="0.2">
      <c r="A419" s="29">
        <v>416</v>
      </c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47"/>
      <c r="AF419" s="47"/>
      <c r="AG419" s="47"/>
      <c r="AH419" s="47"/>
      <c r="AI419" s="47"/>
      <c r="AJ419" s="47"/>
      <c r="AK419" s="47"/>
      <c r="AL419" s="47"/>
    </row>
    <row r="420" spans="1:38" ht="16.5" x14ac:dyDescent="0.2">
      <c r="A420" s="29">
        <v>417</v>
      </c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47"/>
      <c r="AF420" s="47"/>
      <c r="AG420" s="47"/>
      <c r="AH420" s="47"/>
      <c r="AI420" s="47"/>
      <c r="AJ420" s="47"/>
      <c r="AK420" s="47"/>
      <c r="AL420" s="47"/>
    </row>
    <row r="421" spans="1:38" ht="16.5" x14ac:dyDescent="0.2">
      <c r="A421" s="29">
        <v>418</v>
      </c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47"/>
      <c r="AF421" s="47"/>
      <c r="AG421" s="47"/>
      <c r="AH421" s="47"/>
      <c r="AI421" s="47"/>
      <c r="AJ421" s="47"/>
      <c r="AK421" s="47"/>
      <c r="AL421" s="47"/>
    </row>
    <row r="422" spans="1:38" ht="16.5" x14ac:dyDescent="0.2">
      <c r="A422" s="29">
        <v>419</v>
      </c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47"/>
      <c r="AF422" s="47"/>
      <c r="AG422" s="47"/>
      <c r="AH422" s="47"/>
      <c r="AI422" s="47"/>
      <c r="AJ422" s="47"/>
      <c r="AK422" s="47"/>
      <c r="AL422" s="47"/>
    </row>
    <row r="423" spans="1:38" ht="16.5" x14ac:dyDescent="0.2">
      <c r="A423" s="29">
        <v>420</v>
      </c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47"/>
      <c r="AF423" s="47"/>
      <c r="AG423" s="47"/>
      <c r="AH423" s="47"/>
      <c r="AI423" s="47"/>
      <c r="AJ423" s="47"/>
      <c r="AK423" s="47"/>
      <c r="AL423" s="47"/>
    </row>
    <row r="424" spans="1:38" ht="16.5" x14ac:dyDescent="0.2">
      <c r="A424" s="29">
        <v>421</v>
      </c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47"/>
      <c r="AF424" s="47"/>
      <c r="AG424" s="47"/>
      <c r="AH424" s="47"/>
      <c r="AI424" s="47"/>
      <c r="AJ424" s="47"/>
      <c r="AK424" s="47"/>
      <c r="AL424" s="47"/>
    </row>
    <row r="425" spans="1:38" ht="16.5" x14ac:dyDescent="0.2">
      <c r="A425" s="29">
        <v>422</v>
      </c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47"/>
      <c r="AF425" s="47"/>
      <c r="AG425" s="47"/>
      <c r="AH425" s="47"/>
      <c r="AI425" s="47"/>
      <c r="AJ425" s="47"/>
      <c r="AK425" s="47"/>
      <c r="AL425" s="47"/>
    </row>
    <row r="426" spans="1:38" ht="16.5" x14ac:dyDescent="0.2">
      <c r="A426" s="29">
        <v>423</v>
      </c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47"/>
      <c r="AF426" s="47"/>
      <c r="AG426" s="47"/>
      <c r="AH426" s="47"/>
      <c r="AI426" s="47"/>
      <c r="AJ426" s="47"/>
      <c r="AK426" s="47"/>
      <c r="AL426" s="47"/>
    </row>
    <row r="427" spans="1:38" ht="16.5" x14ac:dyDescent="0.2">
      <c r="A427" s="29">
        <v>424</v>
      </c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47"/>
      <c r="AF427" s="47"/>
      <c r="AG427" s="47"/>
      <c r="AH427" s="47"/>
      <c r="AI427" s="47"/>
      <c r="AJ427" s="47"/>
      <c r="AK427" s="47"/>
      <c r="AL427" s="47"/>
    </row>
    <row r="428" spans="1:38" ht="16.5" x14ac:dyDescent="0.2">
      <c r="A428" s="29">
        <v>425</v>
      </c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47"/>
      <c r="AF428" s="47"/>
      <c r="AG428" s="47"/>
      <c r="AH428" s="47"/>
      <c r="AI428" s="47"/>
      <c r="AJ428" s="47"/>
      <c r="AK428" s="47"/>
      <c r="AL428" s="47"/>
    </row>
    <row r="429" spans="1:38" ht="16.5" x14ac:dyDescent="0.2">
      <c r="A429" s="29">
        <v>426</v>
      </c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47"/>
      <c r="AF429" s="47"/>
      <c r="AG429" s="47"/>
      <c r="AH429" s="47"/>
      <c r="AI429" s="47"/>
      <c r="AJ429" s="47"/>
      <c r="AK429" s="47"/>
      <c r="AL429" s="47"/>
    </row>
    <row r="430" spans="1:38" ht="16.5" x14ac:dyDescent="0.2">
      <c r="A430" s="29">
        <v>427</v>
      </c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47"/>
      <c r="AF430" s="47"/>
      <c r="AG430" s="47"/>
      <c r="AH430" s="47"/>
      <c r="AI430" s="47"/>
      <c r="AJ430" s="47"/>
      <c r="AK430" s="47"/>
      <c r="AL430" s="47"/>
    </row>
    <row r="431" spans="1:38" ht="16.5" x14ac:dyDescent="0.2">
      <c r="A431" s="29">
        <v>428</v>
      </c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47"/>
      <c r="AF431" s="47"/>
      <c r="AG431" s="47"/>
      <c r="AH431" s="47"/>
      <c r="AI431" s="47"/>
      <c r="AJ431" s="47"/>
      <c r="AK431" s="47"/>
      <c r="AL431" s="47"/>
    </row>
    <row r="432" spans="1:38" ht="16.5" x14ac:dyDescent="0.2">
      <c r="A432" s="29">
        <v>429</v>
      </c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47"/>
      <c r="AF432" s="47"/>
      <c r="AG432" s="47"/>
      <c r="AH432" s="47"/>
      <c r="AI432" s="47"/>
      <c r="AJ432" s="47"/>
      <c r="AK432" s="47"/>
      <c r="AL432" s="47"/>
    </row>
    <row r="433" spans="1:38" ht="16.5" x14ac:dyDescent="0.2">
      <c r="A433" s="29">
        <v>430</v>
      </c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47"/>
      <c r="AF433" s="47"/>
      <c r="AG433" s="47"/>
      <c r="AH433" s="47"/>
      <c r="AI433" s="47"/>
      <c r="AJ433" s="47"/>
      <c r="AK433" s="47"/>
      <c r="AL433" s="47"/>
    </row>
    <row r="434" spans="1:38" ht="16.5" x14ac:dyDescent="0.2">
      <c r="A434" s="29">
        <v>431</v>
      </c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47"/>
      <c r="AF434" s="47"/>
      <c r="AG434" s="47"/>
      <c r="AH434" s="47"/>
      <c r="AI434" s="47"/>
      <c r="AJ434" s="47"/>
      <c r="AK434" s="47"/>
      <c r="AL434" s="47"/>
    </row>
    <row r="435" spans="1:38" ht="16.5" x14ac:dyDescent="0.2">
      <c r="A435" s="29">
        <v>432</v>
      </c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47"/>
      <c r="AF435" s="47"/>
      <c r="AG435" s="47"/>
      <c r="AH435" s="47"/>
      <c r="AI435" s="47"/>
      <c r="AJ435" s="47"/>
      <c r="AK435" s="47"/>
      <c r="AL435" s="47"/>
    </row>
    <row r="436" spans="1:38" ht="16.5" x14ac:dyDescent="0.2">
      <c r="A436" s="29">
        <v>433</v>
      </c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47"/>
      <c r="AF436" s="47"/>
      <c r="AG436" s="47"/>
      <c r="AH436" s="47"/>
      <c r="AI436" s="47"/>
      <c r="AJ436" s="47"/>
      <c r="AK436" s="47"/>
      <c r="AL436" s="47"/>
    </row>
    <row r="437" spans="1:38" ht="16.5" x14ac:dyDescent="0.2">
      <c r="A437" s="29">
        <v>434</v>
      </c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47"/>
      <c r="AF437" s="47"/>
      <c r="AG437" s="47"/>
      <c r="AH437" s="47"/>
      <c r="AI437" s="47"/>
      <c r="AJ437" s="47"/>
      <c r="AK437" s="47"/>
      <c r="AL437" s="47"/>
    </row>
    <row r="438" spans="1:38" ht="16.5" x14ac:dyDescent="0.2">
      <c r="A438" s="29">
        <v>435</v>
      </c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47"/>
      <c r="AF438" s="47"/>
      <c r="AG438" s="47"/>
      <c r="AH438" s="47"/>
      <c r="AI438" s="47"/>
      <c r="AJ438" s="47"/>
      <c r="AK438" s="47"/>
      <c r="AL438" s="47"/>
    </row>
    <row r="439" spans="1:38" ht="16.5" x14ac:dyDescent="0.2">
      <c r="A439" s="29">
        <v>436</v>
      </c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47"/>
      <c r="AF439" s="47"/>
      <c r="AG439" s="47"/>
      <c r="AH439" s="47"/>
      <c r="AI439" s="47"/>
      <c r="AJ439" s="47"/>
      <c r="AK439" s="47"/>
      <c r="AL439" s="47"/>
    </row>
    <row r="440" spans="1:38" ht="16.5" x14ac:dyDescent="0.2">
      <c r="A440" s="29">
        <v>437</v>
      </c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47"/>
      <c r="AF440" s="47"/>
      <c r="AG440" s="47"/>
      <c r="AH440" s="47"/>
      <c r="AI440" s="47"/>
      <c r="AJ440" s="47"/>
      <c r="AK440" s="47"/>
      <c r="AL440" s="47"/>
    </row>
    <row r="441" spans="1:38" ht="16.5" x14ac:dyDescent="0.2">
      <c r="A441" s="29">
        <v>438</v>
      </c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47"/>
      <c r="AF441" s="47"/>
      <c r="AG441" s="47"/>
      <c r="AH441" s="47"/>
      <c r="AI441" s="47"/>
      <c r="AJ441" s="47"/>
      <c r="AK441" s="47"/>
      <c r="AL441" s="47"/>
    </row>
    <row r="442" spans="1:38" ht="16.5" x14ac:dyDescent="0.2">
      <c r="A442" s="29">
        <v>439</v>
      </c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47"/>
      <c r="AF442" s="47"/>
      <c r="AG442" s="47"/>
      <c r="AH442" s="47"/>
      <c r="AI442" s="47"/>
      <c r="AJ442" s="47"/>
      <c r="AK442" s="47"/>
      <c r="AL442" s="47"/>
    </row>
    <row r="443" spans="1:38" ht="16.5" x14ac:dyDescent="0.2">
      <c r="A443" s="29">
        <v>440</v>
      </c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47"/>
      <c r="AF443" s="47"/>
      <c r="AG443" s="47"/>
      <c r="AH443" s="47"/>
      <c r="AI443" s="47"/>
      <c r="AJ443" s="47"/>
      <c r="AK443" s="47"/>
      <c r="AL443" s="47"/>
    </row>
    <row r="444" spans="1:38" ht="16.5" x14ac:dyDescent="0.2">
      <c r="A444" s="29">
        <v>441</v>
      </c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47"/>
      <c r="AF444" s="47"/>
      <c r="AG444" s="47"/>
      <c r="AH444" s="47"/>
      <c r="AI444" s="47"/>
      <c r="AJ444" s="47"/>
      <c r="AK444" s="47"/>
      <c r="AL444" s="47"/>
    </row>
    <row r="445" spans="1:38" ht="16.5" x14ac:dyDescent="0.2">
      <c r="A445" s="29">
        <v>442</v>
      </c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47"/>
      <c r="AF445" s="47"/>
      <c r="AG445" s="47"/>
      <c r="AH445" s="47"/>
      <c r="AI445" s="47"/>
      <c r="AJ445" s="47"/>
      <c r="AK445" s="47"/>
      <c r="AL445" s="47"/>
    </row>
    <row r="446" spans="1:38" ht="16.5" x14ac:dyDescent="0.2">
      <c r="A446" s="29">
        <v>443</v>
      </c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47"/>
      <c r="AF446" s="47"/>
      <c r="AG446" s="47"/>
      <c r="AH446" s="47"/>
      <c r="AI446" s="47"/>
      <c r="AJ446" s="47"/>
      <c r="AK446" s="47"/>
      <c r="AL446" s="47"/>
    </row>
    <row r="447" spans="1:38" ht="16.5" x14ac:dyDescent="0.2">
      <c r="A447" s="29">
        <v>444</v>
      </c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47"/>
      <c r="AF447" s="47"/>
      <c r="AG447" s="47"/>
      <c r="AH447" s="47"/>
      <c r="AI447" s="47"/>
      <c r="AJ447" s="47"/>
      <c r="AK447" s="47"/>
      <c r="AL447" s="47"/>
    </row>
    <row r="448" spans="1:38" ht="16.5" x14ac:dyDescent="0.2">
      <c r="A448" s="29">
        <v>445</v>
      </c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47"/>
      <c r="AF448" s="47"/>
      <c r="AG448" s="47"/>
      <c r="AH448" s="47"/>
      <c r="AI448" s="47"/>
      <c r="AJ448" s="47"/>
      <c r="AK448" s="47"/>
      <c r="AL448" s="47"/>
    </row>
    <row r="449" spans="1:38" ht="16.5" x14ac:dyDescent="0.2">
      <c r="A449" s="29">
        <v>446</v>
      </c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47"/>
      <c r="AF449" s="47"/>
      <c r="AG449" s="47"/>
      <c r="AH449" s="47"/>
      <c r="AI449" s="47"/>
      <c r="AJ449" s="47"/>
      <c r="AK449" s="47"/>
      <c r="AL449" s="47"/>
    </row>
    <row r="450" spans="1:38" ht="16.5" x14ac:dyDescent="0.2">
      <c r="A450" s="29">
        <v>447</v>
      </c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47"/>
      <c r="AF450" s="47"/>
      <c r="AG450" s="47"/>
      <c r="AH450" s="47"/>
      <c r="AI450" s="47"/>
      <c r="AJ450" s="47"/>
      <c r="AK450" s="47"/>
      <c r="AL450" s="47"/>
    </row>
    <row r="451" spans="1:38" ht="16.5" x14ac:dyDescent="0.2">
      <c r="A451" s="29">
        <v>448</v>
      </c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47"/>
      <c r="AF451" s="47"/>
      <c r="AG451" s="47"/>
      <c r="AH451" s="47"/>
      <c r="AI451" s="47"/>
      <c r="AJ451" s="47"/>
      <c r="AK451" s="47"/>
      <c r="AL451" s="47"/>
    </row>
    <row r="452" spans="1:38" ht="16.5" x14ac:dyDescent="0.2">
      <c r="A452" s="29">
        <v>449</v>
      </c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47"/>
      <c r="AF452" s="47"/>
      <c r="AG452" s="47"/>
      <c r="AH452" s="47"/>
      <c r="AI452" s="47"/>
      <c r="AJ452" s="47"/>
      <c r="AK452" s="47"/>
      <c r="AL452" s="47"/>
    </row>
    <row r="453" spans="1:38" ht="16.5" x14ac:dyDescent="0.2">
      <c r="A453" s="29">
        <v>450</v>
      </c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47"/>
      <c r="AF453" s="47"/>
      <c r="AG453" s="47"/>
      <c r="AH453" s="47"/>
      <c r="AI453" s="47"/>
      <c r="AJ453" s="47"/>
      <c r="AK453" s="47"/>
      <c r="AL453" s="47"/>
    </row>
    <row r="454" spans="1:38" ht="16.5" x14ac:dyDescent="0.2">
      <c r="A454" s="29">
        <v>451</v>
      </c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47"/>
      <c r="AF454" s="47"/>
      <c r="AG454" s="47"/>
      <c r="AH454" s="47"/>
      <c r="AI454" s="47"/>
      <c r="AJ454" s="47"/>
      <c r="AK454" s="47"/>
      <c r="AL454" s="47"/>
    </row>
    <row r="455" spans="1:38" ht="16.5" x14ac:dyDescent="0.2">
      <c r="A455" s="29">
        <v>452</v>
      </c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47"/>
      <c r="AF455" s="47"/>
      <c r="AG455" s="47"/>
      <c r="AH455" s="47"/>
      <c r="AI455" s="47"/>
      <c r="AJ455" s="47"/>
      <c r="AK455" s="47"/>
      <c r="AL455" s="47"/>
    </row>
    <row r="456" spans="1:38" ht="16.5" x14ac:dyDescent="0.2">
      <c r="A456" s="29">
        <v>453</v>
      </c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47"/>
      <c r="AF456" s="47"/>
      <c r="AG456" s="47"/>
      <c r="AH456" s="47"/>
      <c r="AI456" s="47"/>
      <c r="AJ456" s="47"/>
      <c r="AK456" s="47"/>
      <c r="AL456" s="47"/>
    </row>
    <row r="457" spans="1:38" ht="16.5" x14ac:dyDescent="0.2">
      <c r="A457" s="29">
        <v>454</v>
      </c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47"/>
      <c r="AF457" s="47"/>
      <c r="AG457" s="47"/>
      <c r="AH457" s="47"/>
      <c r="AI457" s="47"/>
      <c r="AJ457" s="47"/>
      <c r="AK457" s="47"/>
      <c r="AL457" s="47"/>
    </row>
    <row r="458" spans="1:38" ht="16.5" x14ac:dyDescent="0.2">
      <c r="A458" s="29">
        <v>455</v>
      </c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47"/>
      <c r="AF458" s="47"/>
      <c r="AG458" s="47"/>
      <c r="AH458" s="47"/>
      <c r="AI458" s="47"/>
      <c r="AJ458" s="47"/>
      <c r="AK458" s="47"/>
      <c r="AL458" s="47"/>
    </row>
    <row r="459" spans="1:38" ht="16.5" x14ac:dyDescent="0.2">
      <c r="A459" s="29">
        <v>456</v>
      </c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47"/>
      <c r="AF459" s="47"/>
      <c r="AG459" s="47"/>
      <c r="AH459" s="47"/>
      <c r="AI459" s="47"/>
      <c r="AJ459" s="47"/>
      <c r="AK459" s="47"/>
      <c r="AL459" s="47"/>
    </row>
    <row r="460" spans="1:38" ht="16.5" x14ac:dyDescent="0.2">
      <c r="A460" s="29">
        <v>457</v>
      </c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47"/>
      <c r="AF460" s="47"/>
      <c r="AG460" s="47"/>
      <c r="AH460" s="47"/>
      <c r="AI460" s="47"/>
      <c r="AJ460" s="47"/>
      <c r="AK460" s="47"/>
      <c r="AL460" s="47"/>
    </row>
    <row r="461" spans="1:38" ht="16.5" x14ac:dyDescent="0.2">
      <c r="A461" s="29">
        <v>458</v>
      </c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47"/>
      <c r="AF461" s="47"/>
      <c r="AG461" s="47"/>
      <c r="AH461" s="47"/>
      <c r="AI461" s="47"/>
      <c r="AJ461" s="47"/>
      <c r="AK461" s="47"/>
      <c r="AL461" s="47"/>
    </row>
    <row r="462" spans="1:38" ht="16.5" x14ac:dyDescent="0.2">
      <c r="A462" s="29">
        <v>459</v>
      </c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47"/>
      <c r="AF462" s="47"/>
      <c r="AG462" s="47"/>
      <c r="AH462" s="47"/>
      <c r="AI462" s="47"/>
      <c r="AJ462" s="47"/>
      <c r="AK462" s="47"/>
      <c r="AL462" s="47"/>
    </row>
    <row r="463" spans="1:38" ht="16.5" x14ac:dyDescent="0.2">
      <c r="A463" s="29">
        <v>460</v>
      </c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47"/>
      <c r="AF463" s="47"/>
      <c r="AG463" s="47"/>
      <c r="AH463" s="47"/>
      <c r="AI463" s="47"/>
      <c r="AJ463" s="47"/>
      <c r="AK463" s="47"/>
      <c r="AL463" s="47"/>
    </row>
    <row r="464" spans="1:38" ht="16.5" x14ac:dyDescent="0.2">
      <c r="A464" s="29">
        <v>461</v>
      </c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47"/>
      <c r="AF464" s="47"/>
      <c r="AG464" s="47"/>
      <c r="AH464" s="47"/>
      <c r="AI464" s="47"/>
      <c r="AJ464" s="47"/>
      <c r="AK464" s="47"/>
      <c r="AL464" s="47"/>
    </row>
    <row r="465" spans="1:38" ht="16.5" x14ac:dyDescent="0.2">
      <c r="A465" s="29">
        <v>462</v>
      </c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47"/>
      <c r="AF465" s="47"/>
      <c r="AG465" s="47"/>
      <c r="AH465" s="47"/>
      <c r="AI465" s="47"/>
      <c r="AJ465" s="47"/>
      <c r="AK465" s="47"/>
      <c r="AL465" s="47"/>
    </row>
    <row r="466" spans="1:38" ht="16.5" x14ac:dyDescent="0.2">
      <c r="A466" s="29">
        <v>463</v>
      </c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47"/>
      <c r="AF466" s="47"/>
      <c r="AG466" s="47"/>
      <c r="AH466" s="47"/>
      <c r="AI466" s="47"/>
      <c r="AJ466" s="47"/>
      <c r="AK466" s="47"/>
      <c r="AL466" s="47"/>
    </row>
    <row r="467" spans="1:38" ht="16.5" x14ac:dyDescent="0.2">
      <c r="A467" s="29">
        <v>464</v>
      </c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47"/>
      <c r="AF467" s="47"/>
      <c r="AG467" s="47"/>
      <c r="AH467" s="47"/>
      <c r="AI467" s="47"/>
      <c r="AJ467" s="47"/>
      <c r="AK467" s="47"/>
      <c r="AL467" s="47"/>
    </row>
    <row r="468" spans="1:38" ht="16.5" x14ac:dyDescent="0.2">
      <c r="A468" s="29">
        <v>465</v>
      </c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47"/>
      <c r="AF468" s="47"/>
      <c r="AG468" s="47"/>
      <c r="AH468" s="47"/>
      <c r="AI468" s="47"/>
      <c r="AJ468" s="47"/>
      <c r="AK468" s="47"/>
      <c r="AL468" s="47"/>
    </row>
    <row r="469" spans="1:38" ht="16.5" x14ac:dyDescent="0.2">
      <c r="A469" s="29">
        <v>466</v>
      </c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47"/>
      <c r="AF469" s="47"/>
      <c r="AG469" s="47"/>
      <c r="AH469" s="47"/>
      <c r="AI469" s="47"/>
      <c r="AJ469" s="47"/>
      <c r="AK469" s="47"/>
      <c r="AL469" s="47"/>
    </row>
    <row r="470" spans="1:38" ht="16.5" x14ac:dyDescent="0.2">
      <c r="A470" s="29">
        <v>467</v>
      </c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47"/>
      <c r="AF470" s="47"/>
      <c r="AG470" s="47"/>
      <c r="AH470" s="47"/>
      <c r="AI470" s="47"/>
      <c r="AJ470" s="47"/>
      <c r="AK470" s="47"/>
      <c r="AL470" s="47"/>
    </row>
    <row r="471" spans="1:38" ht="16.5" x14ac:dyDescent="0.2">
      <c r="A471" s="29">
        <v>468</v>
      </c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47"/>
      <c r="AF471" s="47"/>
      <c r="AG471" s="47"/>
      <c r="AH471" s="47"/>
      <c r="AI471" s="47"/>
      <c r="AJ471" s="47"/>
      <c r="AK471" s="47"/>
      <c r="AL471" s="47"/>
    </row>
    <row r="472" spans="1:38" ht="16.5" x14ac:dyDescent="0.2">
      <c r="A472" s="29">
        <v>469</v>
      </c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47"/>
      <c r="AF472" s="47"/>
      <c r="AG472" s="47"/>
      <c r="AH472" s="47"/>
      <c r="AI472" s="47"/>
      <c r="AJ472" s="47"/>
      <c r="AK472" s="47"/>
      <c r="AL472" s="47"/>
    </row>
    <row r="473" spans="1:38" ht="16.5" x14ac:dyDescent="0.2">
      <c r="A473" s="29">
        <v>470</v>
      </c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47"/>
      <c r="AF473" s="47"/>
      <c r="AG473" s="47"/>
      <c r="AH473" s="47"/>
      <c r="AI473" s="47"/>
      <c r="AJ473" s="47"/>
      <c r="AK473" s="47"/>
      <c r="AL473" s="47"/>
    </row>
    <row r="474" spans="1:38" ht="16.5" x14ac:dyDescent="0.2">
      <c r="A474" s="29">
        <v>471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47"/>
      <c r="AF474" s="47"/>
      <c r="AG474" s="47"/>
      <c r="AH474" s="47"/>
      <c r="AI474" s="47"/>
      <c r="AJ474" s="47"/>
      <c r="AK474" s="47"/>
      <c r="AL474" s="47"/>
    </row>
    <row r="475" spans="1:38" ht="16.5" x14ac:dyDescent="0.2">
      <c r="A475" s="29">
        <v>472</v>
      </c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47"/>
      <c r="AF475" s="47"/>
      <c r="AG475" s="47"/>
      <c r="AH475" s="47"/>
      <c r="AI475" s="47"/>
      <c r="AJ475" s="47"/>
      <c r="AK475" s="47"/>
      <c r="AL475" s="47"/>
    </row>
    <row r="476" spans="1:38" ht="16.5" x14ac:dyDescent="0.2">
      <c r="A476" s="29">
        <v>473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47"/>
      <c r="AF476" s="47"/>
      <c r="AG476" s="47"/>
      <c r="AH476" s="47"/>
      <c r="AI476" s="47"/>
      <c r="AJ476" s="47"/>
      <c r="AK476" s="47"/>
      <c r="AL476" s="47"/>
    </row>
    <row r="477" spans="1:38" ht="16.5" x14ac:dyDescent="0.2">
      <c r="A477" s="29">
        <v>474</v>
      </c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47"/>
      <c r="AF477" s="47"/>
      <c r="AG477" s="47"/>
      <c r="AH477" s="47"/>
      <c r="AI477" s="47"/>
      <c r="AJ477" s="47"/>
      <c r="AK477" s="47"/>
      <c r="AL477" s="47"/>
    </row>
    <row r="478" spans="1:38" ht="16.5" x14ac:dyDescent="0.2">
      <c r="A478" s="29">
        <v>475</v>
      </c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47"/>
      <c r="AF478" s="47"/>
      <c r="AG478" s="47"/>
      <c r="AH478" s="47"/>
      <c r="AI478" s="47"/>
      <c r="AJ478" s="47"/>
      <c r="AK478" s="47"/>
      <c r="AL478" s="47"/>
    </row>
    <row r="479" spans="1:38" ht="16.5" x14ac:dyDescent="0.2">
      <c r="A479" s="29">
        <v>476</v>
      </c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47"/>
      <c r="AF479" s="47"/>
      <c r="AG479" s="47"/>
      <c r="AH479" s="47"/>
      <c r="AI479" s="47"/>
      <c r="AJ479" s="47"/>
      <c r="AK479" s="47"/>
      <c r="AL479" s="47"/>
    </row>
    <row r="480" spans="1:38" ht="16.5" x14ac:dyDescent="0.2">
      <c r="A480" s="29">
        <v>477</v>
      </c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47"/>
      <c r="AF480" s="47"/>
      <c r="AG480" s="47"/>
      <c r="AH480" s="47"/>
      <c r="AI480" s="47"/>
      <c r="AJ480" s="47"/>
      <c r="AK480" s="47"/>
      <c r="AL480" s="47"/>
    </row>
    <row r="481" spans="1:38" ht="16.5" x14ac:dyDescent="0.2">
      <c r="A481" s="29">
        <v>478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47"/>
      <c r="AF481" s="47"/>
      <c r="AG481" s="47"/>
      <c r="AH481" s="47"/>
      <c r="AI481" s="47"/>
      <c r="AJ481" s="47"/>
      <c r="AK481" s="47"/>
      <c r="AL481" s="47"/>
    </row>
    <row r="482" spans="1:38" ht="16.5" x14ac:dyDescent="0.2">
      <c r="A482" s="29">
        <v>479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47"/>
      <c r="AF482" s="47"/>
      <c r="AG482" s="47"/>
      <c r="AH482" s="47"/>
      <c r="AI482" s="47"/>
      <c r="AJ482" s="47"/>
      <c r="AK482" s="47"/>
      <c r="AL482" s="47"/>
    </row>
    <row r="483" spans="1:38" ht="16.5" x14ac:dyDescent="0.2">
      <c r="A483" s="29">
        <v>480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47"/>
      <c r="AF483" s="47"/>
      <c r="AG483" s="47"/>
      <c r="AH483" s="47"/>
      <c r="AI483" s="47"/>
      <c r="AJ483" s="47"/>
      <c r="AK483" s="47"/>
      <c r="AL483" s="47"/>
    </row>
    <row r="484" spans="1:38" ht="16.5" x14ac:dyDescent="0.2">
      <c r="A484" s="29">
        <v>481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47"/>
      <c r="AF484" s="47"/>
      <c r="AG484" s="47"/>
      <c r="AH484" s="47"/>
      <c r="AI484" s="47"/>
      <c r="AJ484" s="47"/>
      <c r="AK484" s="47"/>
      <c r="AL484" s="47"/>
    </row>
    <row r="485" spans="1:38" ht="16.5" x14ac:dyDescent="0.2">
      <c r="A485" s="29">
        <v>482</v>
      </c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47"/>
      <c r="AF485" s="47"/>
      <c r="AG485" s="47"/>
      <c r="AH485" s="47"/>
      <c r="AI485" s="47"/>
      <c r="AJ485" s="47"/>
      <c r="AK485" s="47"/>
      <c r="AL485" s="47"/>
    </row>
    <row r="486" spans="1:38" ht="16.5" x14ac:dyDescent="0.2">
      <c r="A486" s="29">
        <v>483</v>
      </c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47"/>
      <c r="AF486" s="47"/>
      <c r="AG486" s="47"/>
      <c r="AH486" s="47"/>
      <c r="AI486" s="47"/>
      <c r="AJ486" s="47"/>
      <c r="AK486" s="47"/>
      <c r="AL486" s="47"/>
    </row>
    <row r="487" spans="1:38" ht="16.5" x14ac:dyDescent="0.2">
      <c r="A487" s="29">
        <v>484</v>
      </c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47"/>
      <c r="AF487" s="47"/>
      <c r="AG487" s="47"/>
      <c r="AH487" s="47"/>
      <c r="AI487" s="47"/>
      <c r="AJ487" s="47"/>
      <c r="AK487" s="47"/>
      <c r="AL487" s="47"/>
    </row>
    <row r="488" spans="1:38" ht="16.5" x14ac:dyDescent="0.2">
      <c r="A488" s="29">
        <v>485</v>
      </c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47"/>
      <c r="AF488" s="47"/>
      <c r="AG488" s="47"/>
      <c r="AH488" s="47"/>
      <c r="AI488" s="47"/>
      <c r="AJ488" s="47"/>
      <c r="AK488" s="47"/>
      <c r="AL488" s="47"/>
    </row>
    <row r="489" spans="1:38" ht="16.5" x14ac:dyDescent="0.2">
      <c r="A489" s="29">
        <v>486</v>
      </c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47"/>
      <c r="AF489" s="47"/>
      <c r="AG489" s="47"/>
      <c r="AH489" s="47"/>
      <c r="AI489" s="47"/>
      <c r="AJ489" s="47"/>
      <c r="AK489" s="47"/>
      <c r="AL489" s="47"/>
    </row>
    <row r="490" spans="1:38" ht="16.5" x14ac:dyDescent="0.2">
      <c r="A490" s="29">
        <v>487</v>
      </c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47"/>
      <c r="AF490" s="47"/>
      <c r="AG490" s="47"/>
      <c r="AH490" s="47"/>
      <c r="AI490" s="47"/>
      <c r="AJ490" s="47"/>
      <c r="AK490" s="47"/>
      <c r="AL490" s="47"/>
    </row>
    <row r="491" spans="1:38" ht="16.5" x14ac:dyDescent="0.2">
      <c r="A491" s="29">
        <v>488</v>
      </c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47"/>
      <c r="AF491" s="47"/>
      <c r="AG491" s="47"/>
      <c r="AH491" s="47"/>
      <c r="AI491" s="47"/>
      <c r="AJ491" s="47"/>
      <c r="AK491" s="47"/>
      <c r="AL491" s="47"/>
    </row>
    <row r="492" spans="1:38" ht="16.5" x14ac:dyDescent="0.2">
      <c r="A492" s="29">
        <v>489</v>
      </c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47"/>
      <c r="AF492" s="47"/>
      <c r="AG492" s="47"/>
      <c r="AH492" s="47"/>
      <c r="AI492" s="47"/>
      <c r="AJ492" s="47"/>
      <c r="AK492" s="47"/>
      <c r="AL492" s="47"/>
    </row>
    <row r="493" spans="1:38" ht="16.5" x14ac:dyDescent="0.2">
      <c r="A493" s="29">
        <v>490</v>
      </c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47"/>
      <c r="AF493" s="47"/>
      <c r="AG493" s="47"/>
      <c r="AH493" s="47"/>
      <c r="AI493" s="47"/>
      <c r="AJ493" s="47"/>
      <c r="AK493" s="47"/>
      <c r="AL493" s="47"/>
    </row>
    <row r="494" spans="1:38" ht="16.5" x14ac:dyDescent="0.2">
      <c r="A494" s="29">
        <v>491</v>
      </c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47"/>
      <c r="AF494" s="47"/>
      <c r="AG494" s="47"/>
      <c r="AH494" s="47"/>
      <c r="AI494" s="47"/>
      <c r="AJ494" s="47"/>
      <c r="AK494" s="47"/>
      <c r="AL494" s="47"/>
    </row>
    <row r="495" spans="1:38" ht="16.5" x14ac:dyDescent="0.2">
      <c r="A495" s="29">
        <v>492</v>
      </c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47"/>
      <c r="AF495" s="47"/>
      <c r="AG495" s="47"/>
      <c r="AH495" s="47"/>
      <c r="AI495" s="47"/>
      <c r="AJ495" s="47"/>
      <c r="AK495" s="47"/>
      <c r="AL495" s="47"/>
    </row>
    <row r="496" spans="1:38" ht="16.5" x14ac:dyDescent="0.2">
      <c r="A496" s="29">
        <v>493</v>
      </c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47"/>
      <c r="AF496" s="47"/>
      <c r="AG496" s="47"/>
      <c r="AH496" s="47"/>
      <c r="AI496" s="47"/>
      <c r="AJ496" s="47"/>
      <c r="AK496" s="47"/>
      <c r="AL496" s="47"/>
    </row>
    <row r="497" spans="1:38" ht="16.5" x14ac:dyDescent="0.2">
      <c r="A497" s="29">
        <v>494</v>
      </c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47"/>
      <c r="AF497" s="47"/>
      <c r="AG497" s="47"/>
      <c r="AH497" s="47"/>
      <c r="AI497" s="47"/>
      <c r="AJ497" s="47"/>
      <c r="AK497" s="47"/>
      <c r="AL497" s="47"/>
    </row>
    <row r="498" spans="1:38" ht="16.5" x14ac:dyDescent="0.2">
      <c r="A498" s="29">
        <v>495</v>
      </c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47"/>
      <c r="AF498" s="47"/>
      <c r="AG498" s="47"/>
      <c r="AH498" s="47"/>
      <c r="AI498" s="47"/>
      <c r="AJ498" s="47"/>
      <c r="AK498" s="47"/>
      <c r="AL498" s="47"/>
    </row>
    <row r="499" spans="1:38" ht="16.5" x14ac:dyDescent="0.2">
      <c r="A499" s="29">
        <v>496</v>
      </c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47"/>
      <c r="AF499" s="47"/>
      <c r="AG499" s="47"/>
      <c r="AH499" s="47"/>
      <c r="AI499" s="47"/>
      <c r="AJ499" s="47"/>
      <c r="AK499" s="47"/>
      <c r="AL499" s="47"/>
    </row>
    <row r="500" spans="1:38" ht="16.5" x14ac:dyDescent="0.2">
      <c r="A500" s="29">
        <v>497</v>
      </c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47"/>
      <c r="AF500" s="47"/>
      <c r="AG500" s="47"/>
      <c r="AH500" s="47"/>
      <c r="AI500" s="47"/>
      <c r="AJ500" s="47"/>
      <c r="AK500" s="47"/>
      <c r="AL500" s="47"/>
    </row>
    <row r="501" spans="1:38" ht="16.5" x14ac:dyDescent="0.2">
      <c r="A501" s="29">
        <v>498</v>
      </c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47"/>
      <c r="AF501" s="47"/>
      <c r="AG501" s="47"/>
      <c r="AH501" s="47"/>
      <c r="AI501" s="47"/>
      <c r="AJ501" s="47"/>
      <c r="AK501" s="47"/>
      <c r="AL501" s="47"/>
    </row>
    <row r="502" spans="1:38" ht="16.5" x14ac:dyDescent="0.2">
      <c r="A502" s="29">
        <v>499</v>
      </c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47"/>
      <c r="AF502" s="47"/>
      <c r="AG502" s="47"/>
      <c r="AH502" s="47"/>
      <c r="AI502" s="47"/>
      <c r="AJ502" s="47"/>
      <c r="AK502" s="47"/>
      <c r="AL502" s="47"/>
    </row>
    <row r="503" spans="1:38" ht="16.5" x14ac:dyDescent="0.2">
      <c r="A503" s="29">
        <v>500</v>
      </c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47"/>
      <c r="AF503" s="47"/>
      <c r="AG503" s="47"/>
      <c r="AH503" s="47"/>
      <c r="AI503" s="47"/>
      <c r="AJ503" s="47"/>
      <c r="AK503" s="47"/>
      <c r="AL503" s="47"/>
    </row>
    <row r="504" spans="1:38" ht="16.5" x14ac:dyDescent="0.2">
      <c r="A504" s="29">
        <v>501</v>
      </c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47"/>
      <c r="AF504" s="47"/>
      <c r="AG504" s="47"/>
      <c r="AH504" s="47"/>
      <c r="AI504" s="47"/>
      <c r="AJ504" s="47"/>
      <c r="AK504" s="47"/>
      <c r="AL504" s="47"/>
    </row>
    <row r="505" spans="1:38" ht="16.5" x14ac:dyDescent="0.2">
      <c r="A505" s="29">
        <v>502</v>
      </c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47"/>
      <c r="AF505" s="47"/>
      <c r="AG505" s="47"/>
      <c r="AH505" s="47"/>
      <c r="AI505" s="47"/>
      <c r="AJ505" s="47"/>
      <c r="AK505" s="47"/>
      <c r="AL505" s="47"/>
    </row>
    <row r="506" spans="1:38" ht="16.5" x14ac:dyDescent="0.2">
      <c r="A506" s="29">
        <v>503</v>
      </c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47"/>
      <c r="AF506" s="47"/>
      <c r="AG506" s="47"/>
      <c r="AH506" s="47"/>
      <c r="AI506" s="47"/>
      <c r="AJ506" s="47"/>
      <c r="AK506" s="47"/>
      <c r="AL506" s="47"/>
    </row>
    <row r="507" spans="1:38" ht="16.5" x14ac:dyDescent="0.2">
      <c r="A507" s="29">
        <v>504</v>
      </c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47"/>
      <c r="AF507" s="47"/>
      <c r="AG507" s="47"/>
      <c r="AH507" s="47"/>
      <c r="AI507" s="47"/>
      <c r="AJ507" s="47"/>
      <c r="AK507" s="47"/>
      <c r="AL507" s="47"/>
    </row>
    <row r="508" spans="1:38" ht="16.5" x14ac:dyDescent="0.2">
      <c r="A508" s="29">
        <v>505</v>
      </c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47"/>
      <c r="AF508" s="47"/>
      <c r="AG508" s="47"/>
      <c r="AH508" s="47"/>
      <c r="AI508" s="47"/>
      <c r="AJ508" s="47"/>
      <c r="AK508" s="47"/>
      <c r="AL508" s="47"/>
    </row>
    <row r="509" spans="1:38" ht="16.5" x14ac:dyDescent="0.2">
      <c r="A509" s="29">
        <v>506</v>
      </c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47"/>
      <c r="AF509" s="47"/>
      <c r="AG509" s="47"/>
      <c r="AH509" s="47"/>
      <c r="AI509" s="47"/>
      <c r="AJ509" s="47"/>
      <c r="AK509" s="47"/>
      <c r="AL509" s="47"/>
    </row>
    <row r="510" spans="1:38" ht="16.5" x14ac:dyDescent="0.2">
      <c r="A510" s="29">
        <v>507</v>
      </c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47"/>
      <c r="AF510" s="47"/>
      <c r="AG510" s="47"/>
      <c r="AH510" s="47"/>
      <c r="AI510" s="47"/>
      <c r="AJ510" s="47"/>
      <c r="AK510" s="47"/>
      <c r="AL510" s="47"/>
    </row>
    <row r="511" spans="1:38" ht="16.5" x14ac:dyDescent="0.2">
      <c r="A511" s="29">
        <v>508</v>
      </c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47"/>
      <c r="AF511" s="47"/>
      <c r="AG511" s="47"/>
      <c r="AH511" s="47"/>
      <c r="AI511" s="47"/>
      <c r="AJ511" s="47"/>
      <c r="AK511" s="47"/>
      <c r="AL511" s="47"/>
    </row>
    <row r="512" spans="1:38" ht="16.5" x14ac:dyDescent="0.2">
      <c r="A512" s="29">
        <v>509</v>
      </c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47"/>
      <c r="AF512" s="47"/>
      <c r="AG512" s="47"/>
      <c r="AH512" s="47"/>
      <c r="AI512" s="47"/>
      <c r="AJ512" s="47"/>
      <c r="AK512" s="47"/>
      <c r="AL512" s="47"/>
    </row>
    <row r="513" spans="1:38" ht="16.5" x14ac:dyDescent="0.2">
      <c r="A513" s="29">
        <v>510</v>
      </c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47"/>
      <c r="AF513" s="47"/>
      <c r="AG513" s="47"/>
      <c r="AH513" s="47"/>
      <c r="AI513" s="47"/>
      <c r="AJ513" s="47"/>
      <c r="AK513" s="47"/>
      <c r="AL513" s="47"/>
    </row>
    <row r="514" spans="1:38" ht="16.5" x14ac:dyDescent="0.2">
      <c r="A514" s="29">
        <v>511</v>
      </c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47"/>
      <c r="AF514" s="47"/>
      <c r="AG514" s="47"/>
      <c r="AH514" s="47"/>
      <c r="AI514" s="47"/>
      <c r="AJ514" s="47"/>
      <c r="AK514" s="47"/>
      <c r="AL514" s="47"/>
    </row>
    <row r="515" spans="1:38" ht="16.5" x14ac:dyDescent="0.2">
      <c r="A515" s="29">
        <v>512</v>
      </c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47"/>
      <c r="AF515" s="47"/>
      <c r="AG515" s="47"/>
      <c r="AH515" s="47"/>
      <c r="AI515" s="47"/>
      <c r="AJ515" s="47"/>
      <c r="AK515" s="47"/>
      <c r="AL515" s="47"/>
    </row>
    <row r="516" spans="1:38" ht="16.5" x14ac:dyDescent="0.2">
      <c r="A516" s="29">
        <v>513</v>
      </c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47"/>
      <c r="AF516" s="47"/>
      <c r="AG516" s="47"/>
      <c r="AH516" s="47"/>
      <c r="AI516" s="47"/>
      <c r="AJ516" s="47"/>
      <c r="AK516" s="47"/>
      <c r="AL516" s="47"/>
    </row>
    <row r="517" spans="1:38" ht="16.5" x14ac:dyDescent="0.2">
      <c r="A517" s="29">
        <v>514</v>
      </c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47"/>
      <c r="AF517" s="47"/>
      <c r="AG517" s="47"/>
      <c r="AH517" s="47"/>
      <c r="AI517" s="47"/>
      <c r="AJ517" s="47"/>
      <c r="AK517" s="47"/>
      <c r="AL517" s="47"/>
    </row>
    <row r="518" spans="1:38" ht="16.5" x14ac:dyDescent="0.2">
      <c r="A518" s="29">
        <v>515</v>
      </c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47"/>
      <c r="AF518" s="47"/>
      <c r="AG518" s="47"/>
      <c r="AH518" s="47"/>
      <c r="AI518" s="47"/>
      <c r="AJ518" s="47"/>
      <c r="AK518" s="47"/>
      <c r="AL518" s="47"/>
    </row>
    <row r="519" spans="1:38" ht="16.5" x14ac:dyDescent="0.2">
      <c r="A519" s="29">
        <v>516</v>
      </c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47"/>
      <c r="AF519" s="47"/>
      <c r="AG519" s="47"/>
      <c r="AH519" s="47"/>
      <c r="AI519" s="47"/>
      <c r="AJ519" s="47"/>
      <c r="AK519" s="47"/>
      <c r="AL519" s="47"/>
    </row>
    <row r="520" spans="1:38" ht="16.5" x14ac:dyDescent="0.2">
      <c r="A520" s="29">
        <v>517</v>
      </c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47"/>
      <c r="AF520" s="47"/>
      <c r="AG520" s="47"/>
      <c r="AH520" s="47"/>
      <c r="AI520" s="47"/>
      <c r="AJ520" s="47"/>
      <c r="AK520" s="47"/>
      <c r="AL520" s="47"/>
    </row>
    <row r="521" spans="1:38" ht="16.5" x14ac:dyDescent="0.2">
      <c r="A521" s="29">
        <v>518</v>
      </c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47"/>
      <c r="AF521" s="47"/>
      <c r="AG521" s="47"/>
      <c r="AH521" s="47"/>
      <c r="AI521" s="47"/>
      <c r="AJ521" s="47"/>
      <c r="AK521" s="47"/>
      <c r="AL521" s="47"/>
    </row>
    <row r="522" spans="1:38" ht="16.5" x14ac:dyDescent="0.2">
      <c r="A522" s="29">
        <v>519</v>
      </c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47"/>
      <c r="AF522" s="47"/>
      <c r="AG522" s="47"/>
      <c r="AH522" s="47"/>
      <c r="AI522" s="47"/>
      <c r="AJ522" s="47"/>
      <c r="AK522" s="47"/>
      <c r="AL522" s="47"/>
    </row>
    <row r="523" spans="1:38" ht="16.5" x14ac:dyDescent="0.2">
      <c r="A523" s="29">
        <v>520</v>
      </c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47"/>
      <c r="AF523" s="47"/>
      <c r="AG523" s="47"/>
      <c r="AH523" s="47"/>
      <c r="AI523" s="47"/>
      <c r="AJ523" s="47"/>
      <c r="AK523" s="47"/>
      <c r="AL523" s="47"/>
    </row>
    <row r="524" spans="1:38" ht="16.5" x14ac:dyDescent="0.2">
      <c r="A524" s="29">
        <v>521</v>
      </c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47"/>
      <c r="AF524" s="47"/>
      <c r="AG524" s="47"/>
      <c r="AH524" s="47"/>
      <c r="AI524" s="47"/>
      <c r="AJ524" s="47"/>
      <c r="AK524" s="47"/>
      <c r="AL524" s="47"/>
    </row>
    <row r="525" spans="1:38" ht="16.5" x14ac:dyDescent="0.2">
      <c r="A525" s="29">
        <v>522</v>
      </c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47"/>
      <c r="AF525" s="47"/>
      <c r="AG525" s="47"/>
      <c r="AH525" s="47"/>
      <c r="AI525" s="47"/>
      <c r="AJ525" s="47"/>
      <c r="AK525" s="47"/>
      <c r="AL525" s="47"/>
    </row>
    <row r="526" spans="1:38" ht="16.5" x14ac:dyDescent="0.2">
      <c r="A526" s="29">
        <v>523</v>
      </c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47"/>
      <c r="AF526" s="47"/>
      <c r="AG526" s="47"/>
      <c r="AH526" s="47"/>
      <c r="AI526" s="47"/>
      <c r="AJ526" s="47"/>
      <c r="AK526" s="47"/>
      <c r="AL526" s="47"/>
    </row>
    <row r="527" spans="1:38" ht="16.5" x14ac:dyDescent="0.2">
      <c r="A527" s="29">
        <v>524</v>
      </c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47"/>
      <c r="AF527" s="47"/>
      <c r="AG527" s="47"/>
      <c r="AH527" s="47"/>
      <c r="AI527" s="47"/>
      <c r="AJ527" s="47"/>
      <c r="AK527" s="47"/>
      <c r="AL527" s="47"/>
    </row>
    <row r="528" spans="1:38" ht="16.5" x14ac:dyDescent="0.2">
      <c r="A528" s="29">
        <v>525</v>
      </c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47"/>
      <c r="AF528" s="47"/>
      <c r="AG528" s="47"/>
      <c r="AH528" s="47"/>
      <c r="AI528" s="47"/>
      <c r="AJ528" s="47"/>
      <c r="AK528" s="47"/>
      <c r="AL528" s="47"/>
    </row>
    <row r="529" spans="1:38" ht="16.5" x14ac:dyDescent="0.2">
      <c r="A529" s="29">
        <v>526</v>
      </c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47"/>
      <c r="AF529" s="47"/>
      <c r="AG529" s="47"/>
      <c r="AH529" s="47"/>
      <c r="AI529" s="47"/>
      <c r="AJ529" s="47"/>
      <c r="AK529" s="47"/>
      <c r="AL529" s="47"/>
    </row>
    <row r="530" spans="1:38" ht="16.5" x14ac:dyDescent="0.2">
      <c r="A530" s="29">
        <v>527</v>
      </c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47"/>
      <c r="AF530" s="47"/>
      <c r="AG530" s="47"/>
      <c r="AH530" s="47"/>
      <c r="AI530" s="47"/>
      <c r="AJ530" s="47"/>
      <c r="AK530" s="47"/>
      <c r="AL530" s="47"/>
    </row>
    <row r="531" spans="1:38" ht="16.5" x14ac:dyDescent="0.2">
      <c r="A531" s="29">
        <v>528</v>
      </c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47"/>
      <c r="AF531" s="47"/>
      <c r="AG531" s="47"/>
      <c r="AH531" s="47"/>
      <c r="AI531" s="47"/>
      <c r="AJ531" s="47"/>
      <c r="AK531" s="47"/>
      <c r="AL531" s="47"/>
    </row>
    <row r="532" spans="1:38" ht="16.5" x14ac:dyDescent="0.2">
      <c r="A532" s="29">
        <v>529</v>
      </c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47"/>
      <c r="AF532" s="47"/>
      <c r="AG532" s="47"/>
      <c r="AH532" s="47"/>
      <c r="AI532" s="47"/>
      <c r="AJ532" s="47"/>
      <c r="AK532" s="47"/>
      <c r="AL532" s="47"/>
    </row>
    <row r="533" spans="1:38" ht="16.5" x14ac:dyDescent="0.2">
      <c r="A533" s="29">
        <v>530</v>
      </c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47"/>
      <c r="AF533" s="47"/>
      <c r="AG533" s="47"/>
      <c r="AH533" s="47"/>
      <c r="AI533" s="47"/>
      <c r="AJ533" s="47"/>
      <c r="AK533" s="47"/>
      <c r="AL533" s="47"/>
    </row>
    <row r="534" spans="1:38" ht="16.5" x14ac:dyDescent="0.2">
      <c r="A534" s="29">
        <v>531</v>
      </c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47"/>
      <c r="AF534" s="47"/>
      <c r="AG534" s="47"/>
      <c r="AH534" s="47"/>
      <c r="AI534" s="47"/>
      <c r="AJ534" s="47"/>
      <c r="AK534" s="47"/>
      <c r="AL534" s="47"/>
    </row>
    <row r="535" spans="1:38" ht="16.5" x14ac:dyDescent="0.2">
      <c r="A535" s="29">
        <v>532</v>
      </c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47"/>
      <c r="AF535" s="47"/>
      <c r="AG535" s="47"/>
      <c r="AH535" s="47"/>
      <c r="AI535" s="47"/>
      <c r="AJ535" s="47"/>
      <c r="AK535" s="47"/>
      <c r="AL535" s="47"/>
    </row>
    <row r="536" spans="1:38" ht="16.5" x14ac:dyDescent="0.2">
      <c r="A536" s="29">
        <v>533</v>
      </c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47"/>
      <c r="AF536" s="47"/>
      <c r="AG536" s="47"/>
      <c r="AH536" s="47"/>
      <c r="AI536" s="47"/>
      <c r="AJ536" s="47"/>
      <c r="AK536" s="47"/>
      <c r="AL536" s="47"/>
    </row>
    <row r="537" spans="1:38" ht="16.5" x14ac:dyDescent="0.2">
      <c r="A537" s="29">
        <v>534</v>
      </c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47"/>
      <c r="AF537" s="47"/>
      <c r="AG537" s="47"/>
      <c r="AH537" s="47"/>
      <c r="AI537" s="47"/>
      <c r="AJ537" s="47"/>
      <c r="AK537" s="47"/>
      <c r="AL537" s="47"/>
    </row>
    <row r="538" spans="1:38" ht="16.5" x14ac:dyDescent="0.2">
      <c r="A538" s="29">
        <v>535</v>
      </c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47"/>
      <c r="AF538" s="47"/>
      <c r="AG538" s="47"/>
      <c r="AH538" s="47"/>
      <c r="AI538" s="47"/>
      <c r="AJ538" s="47"/>
      <c r="AK538" s="47"/>
      <c r="AL538" s="47"/>
    </row>
    <row r="539" spans="1:38" ht="16.5" x14ac:dyDescent="0.2">
      <c r="A539" s="29">
        <v>536</v>
      </c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47"/>
      <c r="AF539" s="47"/>
      <c r="AG539" s="47"/>
      <c r="AH539" s="47"/>
      <c r="AI539" s="47"/>
      <c r="AJ539" s="47"/>
      <c r="AK539" s="47"/>
      <c r="AL539" s="47"/>
    </row>
    <row r="540" spans="1:38" ht="16.5" x14ac:dyDescent="0.2">
      <c r="A540" s="29">
        <v>537</v>
      </c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47"/>
      <c r="AF540" s="47"/>
      <c r="AG540" s="47"/>
      <c r="AH540" s="47"/>
      <c r="AI540" s="47"/>
      <c r="AJ540" s="47"/>
      <c r="AK540" s="47"/>
      <c r="AL540" s="47"/>
    </row>
    <row r="541" spans="1:38" ht="16.5" x14ac:dyDescent="0.2">
      <c r="A541" s="29">
        <v>538</v>
      </c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47"/>
      <c r="AF541" s="47"/>
      <c r="AG541" s="47"/>
      <c r="AH541" s="47"/>
      <c r="AI541" s="47"/>
      <c r="AJ541" s="47"/>
      <c r="AK541" s="47"/>
      <c r="AL541" s="47"/>
    </row>
    <row r="542" spans="1:38" ht="16.5" x14ac:dyDescent="0.2">
      <c r="A542" s="29">
        <v>539</v>
      </c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47"/>
      <c r="AF542" s="47"/>
      <c r="AG542" s="47"/>
      <c r="AH542" s="47"/>
      <c r="AI542" s="47"/>
      <c r="AJ542" s="47"/>
      <c r="AK542" s="47"/>
      <c r="AL542" s="47"/>
    </row>
    <row r="543" spans="1:38" ht="16.5" x14ac:dyDescent="0.2">
      <c r="A543" s="29">
        <v>540</v>
      </c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47"/>
      <c r="AF543" s="47"/>
      <c r="AG543" s="47"/>
      <c r="AH543" s="47"/>
      <c r="AI543" s="47"/>
      <c r="AJ543" s="47"/>
      <c r="AK543" s="47"/>
      <c r="AL543" s="47"/>
    </row>
    <row r="544" spans="1:38" ht="16.5" x14ac:dyDescent="0.2">
      <c r="A544" s="29">
        <v>541</v>
      </c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47"/>
      <c r="AF544" s="47"/>
      <c r="AG544" s="47"/>
      <c r="AH544" s="47"/>
      <c r="AI544" s="47"/>
      <c r="AJ544" s="47"/>
      <c r="AK544" s="47"/>
      <c r="AL544" s="47"/>
    </row>
    <row r="545" spans="1:38" ht="16.5" x14ac:dyDescent="0.2">
      <c r="A545" s="29">
        <v>542</v>
      </c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47"/>
      <c r="AF545" s="47"/>
      <c r="AG545" s="47"/>
      <c r="AH545" s="47"/>
      <c r="AI545" s="47"/>
      <c r="AJ545" s="47"/>
      <c r="AK545" s="47"/>
      <c r="AL545" s="47"/>
    </row>
    <row r="546" spans="1:38" ht="16.5" x14ac:dyDescent="0.2">
      <c r="A546" s="29">
        <v>543</v>
      </c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47"/>
      <c r="AF546" s="47"/>
      <c r="AG546" s="47"/>
      <c r="AH546" s="47"/>
      <c r="AI546" s="47"/>
      <c r="AJ546" s="47"/>
      <c r="AK546" s="47"/>
      <c r="AL546" s="47"/>
    </row>
    <row r="547" spans="1:38" ht="16.5" x14ac:dyDescent="0.2">
      <c r="A547" s="29">
        <v>544</v>
      </c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47"/>
      <c r="AF547" s="47"/>
      <c r="AG547" s="47"/>
      <c r="AH547" s="47"/>
      <c r="AI547" s="47"/>
      <c r="AJ547" s="47"/>
      <c r="AK547" s="47"/>
      <c r="AL547" s="47"/>
    </row>
    <row r="548" spans="1:38" ht="16.5" x14ac:dyDescent="0.2">
      <c r="A548" s="29">
        <v>545</v>
      </c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47"/>
      <c r="AF548" s="47"/>
      <c r="AG548" s="47"/>
      <c r="AH548" s="47"/>
      <c r="AI548" s="47"/>
      <c r="AJ548" s="47"/>
      <c r="AK548" s="47"/>
      <c r="AL548" s="47"/>
    </row>
    <row r="549" spans="1:38" ht="16.5" x14ac:dyDescent="0.2">
      <c r="A549" s="29">
        <v>546</v>
      </c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47"/>
      <c r="AF549" s="47"/>
      <c r="AG549" s="47"/>
      <c r="AH549" s="47"/>
      <c r="AI549" s="47"/>
      <c r="AJ549" s="47"/>
      <c r="AK549" s="47"/>
      <c r="AL549" s="47"/>
    </row>
    <row r="550" spans="1:38" ht="16.5" x14ac:dyDescent="0.2">
      <c r="A550" s="29">
        <v>547</v>
      </c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47"/>
      <c r="AF550" s="47"/>
      <c r="AG550" s="47"/>
      <c r="AH550" s="47"/>
      <c r="AI550" s="47"/>
      <c r="AJ550" s="47"/>
      <c r="AK550" s="47"/>
      <c r="AL550" s="47"/>
    </row>
    <row r="551" spans="1:38" ht="16.5" x14ac:dyDescent="0.2">
      <c r="A551" s="29">
        <v>548</v>
      </c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47"/>
      <c r="AF551" s="47"/>
      <c r="AG551" s="47"/>
      <c r="AH551" s="47"/>
      <c r="AI551" s="47"/>
      <c r="AJ551" s="47"/>
      <c r="AK551" s="47"/>
      <c r="AL551" s="47"/>
    </row>
    <row r="552" spans="1:38" ht="16.5" x14ac:dyDescent="0.2">
      <c r="A552" s="29">
        <v>549</v>
      </c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47"/>
      <c r="AF552" s="47"/>
      <c r="AG552" s="47"/>
      <c r="AH552" s="47"/>
      <c r="AI552" s="47"/>
      <c r="AJ552" s="47"/>
      <c r="AK552" s="47"/>
      <c r="AL552" s="47"/>
    </row>
    <row r="553" spans="1:38" ht="16.5" x14ac:dyDescent="0.2">
      <c r="A553" s="29">
        <v>550</v>
      </c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47"/>
      <c r="AF553" s="47"/>
      <c r="AG553" s="47"/>
      <c r="AH553" s="47"/>
      <c r="AI553" s="47"/>
      <c r="AJ553" s="47"/>
      <c r="AK553" s="47"/>
      <c r="AL553" s="47"/>
    </row>
    <row r="554" spans="1:38" ht="16.5" x14ac:dyDescent="0.2">
      <c r="A554" s="29">
        <v>551</v>
      </c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47"/>
      <c r="AF554" s="47"/>
      <c r="AG554" s="47"/>
      <c r="AH554" s="47"/>
      <c r="AI554" s="47"/>
      <c r="AJ554" s="47"/>
      <c r="AK554" s="47"/>
      <c r="AL554" s="47"/>
    </row>
    <row r="555" spans="1:38" ht="16.5" x14ac:dyDescent="0.2">
      <c r="A555" s="29">
        <v>552</v>
      </c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47"/>
      <c r="AF555" s="47"/>
      <c r="AG555" s="47"/>
      <c r="AH555" s="47"/>
      <c r="AI555" s="47"/>
      <c r="AJ555" s="47"/>
      <c r="AK555" s="47"/>
      <c r="AL555" s="47"/>
    </row>
    <row r="556" spans="1:38" ht="16.5" x14ac:dyDescent="0.2">
      <c r="A556" s="29">
        <v>553</v>
      </c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47"/>
      <c r="AF556" s="47"/>
      <c r="AG556" s="47"/>
      <c r="AH556" s="47"/>
      <c r="AI556" s="47"/>
      <c r="AJ556" s="47"/>
      <c r="AK556" s="47"/>
      <c r="AL556" s="47"/>
    </row>
    <row r="557" spans="1:38" ht="16.5" x14ac:dyDescent="0.2">
      <c r="A557" s="29">
        <v>554</v>
      </c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47"/>
      <c r="AF557" s="47"/>
      <c r="AG557" s="47"/>
      <c r="AH557" s="47"/>
      <c r="AI557" s="47"/>
      <c r="AJ557" s="47"/>
      <c r="AK557" s="47"/>
      <c r="AL557" s="47"/>
    </row>
    <row r="558" spans="1:38" ht="16.5" x14ac:dyDescent="0.2">
      <c r="A558" s="29">
        <v>555</v>
      </c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47"/>
      <c r="AF558" s="47"/>
      <c r="AG558" s="47"/>
      <c r="AH558" s="47"/>
      <c r="AI558" s="47"/>
      <c r="AJ558" s="47"/>
      <c r="AK558" s="47"/>
      <c r="AL558" s="47"/>
    </row>
    <row r="559" spans="1:38" ht="16.5" x14ac:dyDescent="0.2">
      <c r="A559" s="29">
        <v>556</v>
      </c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47"/>
      <c r="AF559" s="47"/>
      <c r="AG559" s="47"/>
      <c r="AH559" s="47"/>
      <c r="AI559" s="47"/>
      <c r="AJ559" s="47"/>
      <c r="AK559" s="47"/>
      <c r="AL559" s="47"/>
    </row>
    <row r="560" spans="1:38" ht="16.5" x14ac:dyDescent="0.2">
      <c r="A560" s="29">
        <v>557</v>
      </c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47"/>
      <c r="AF560" s="47"/>
      <c r="AG560" s="47"/>
      <c r="AH560" s="47"/>
      <c r="AI560" s="47"/>
      <c r="AJ560" s="47"/>
      <c r="AK560" s="47"/>
      <c r="AL560" s="47"/>
    </row>
    <row r="561" spans="1:38" ht="16.5" x14ac:dyDescent="0.2">
      <c r="A561" s="29">
        <v>558</v>
      </c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47"/>
      <c r="AF561" s="47"/>
      <c r="AG561" s="47"/>
      <c r="AH561" s="47"/>
      <c r="AI561" s="47"/>
      <c r="AJ561" s="47"/>
      <c r="AK561" s="47"/>
      <c r="AL561" s="47"/>
    </row>
    <row r="562" spans="1:38" ht="16.5" x14ac:dyDescent="0.2">
      <c r="A562" s="29">
        <v>559</v>
      </c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47"/>
      <c r="AF562" s="47"/>
      <c r="AG562" s="47"/>
      <c r="AH562" s="47"/>
      <c r="AI562" s="47"/>
      <c r="AJ562" s="47"/>
      <c r="AK562" s="47"/>
      <c r="AL562" s="47"/>
    </row>
    <row r="563" spans="1:38" ht="16.5" x14ac:dyDescent="0.2">
      <c r="A563" s="29">
        <v>560</v>
      </c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47"/>
      <c r="AF563" s="47"/>
      <c r="AG563" s="47"/>
      <c r="AH563" s="47"/>
      <c r="AI563" s="47"/>
      <c r="AJ563" s="47"/>
      <c r="AK563" s="47"/>
      <c r="AL563" s="47"/>
    </row>
    <row r="564" spans="1:38" ht="16.5" x14ac:dyDescent="0.2">
      <c r="A564" s="29">
        <v>561</v>
      </c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47"/>
      <c r="AF564" s="47"/>
      <c r="AG564" s="47"/>
      <c r="AH564" s="47"/>
      <c r="AI564" s="47"/>
      <c r="AJ564" s="47"/>
      <c r="AK564" s="47"/>
      <c r="AL564" s="47"/>
    </row>
    <row r="565" spans="1:38" ht="16.5" x14ac:dyDescent="0.2">
      <c r="A565" s="29">
        <v>562</v>
      </c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47"/>
      <c r="AF565" s="47"/>
      <c r="AG565" s="47"/>
      <c r="AH565" s="47"/>
      <c r="AI565" s="47"/>
      <c r="AJ565" s="47"/>
      <c r="AK565" s="47"/>
      <c r="AL565" s="47"/>
    </row>
    <row r="566" spans="1:38" ht="16.5" x14ac:dyDescent="0.2">
      <c r="A566" s="29">
        <v>563</v>
      </c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47"/>
      <c r="AF566" s="47"/>
      <c r="AG566" s="47"/>
      <c r="AH566" s="47"/>
      <c r="AI566" s="47"/>
      <c r="AJ566" s="47"/>
      <c r="AK566" s="47"/>
      <c r="AL566" s="47"/>
    </row>
    <row r="567" spans="1:38" ht="16.5" x14ac:dyDescent="0.2">
      <c r="A567" s="29">
        <v>564</v>
      </c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47"/>
      <c r="AF567" s="47"/>
      <c r="AG567" s="47"/>
      <c r="AH567" s="47"/>
      <c r="AI567" s="47"/>
      <c r="AJ567" s="47"/>
      <c r="AK567" s="47"/>
      <c r="AL567" s="47"/>
    </row>
    <row r="568" spans="1:38" ht="16.5" x14ac:dyDescent="0.2">
      <c r="A568" s="29">
        <v>565</v>
      </c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47"/>
      <c r="AF568" s="47"/>
      <c r="AG568" s="47"/>
      <c r="AH568" s="47"/>
      <c r="AI568" s="47"/>
      <c r="AJ568" s="47"/>
      <c r="AK568" s="47"/>
      <c r="AL568" s="47"/>
    </row>
    <row r="569" spans="1:38" ht="16.5" x14ac:dyDescent="0.2">
      <c r="A569" s="29">
        <v>566</v>
      </c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47"/>
      <c r="AF569" s="47"/>
      <c r="AG569" s="47"/>
      <c r="AH569" s="47"/>
      <c r="AI569" s="47"/>
      <c r="AJ569" s="47"/>
      <c r="AK569" s="47"/>
      <c r="AL569" s="47"/>
    </row>
    <row r="570" spans="1:38" ht="16.5" x14ac:dyDescent="0.2">
      <c r="A570" s="29">
        <v>567</v>
      </c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47"/>
      <c r="AF570" s="47"/>
      <c r="AG570" s="47"/>
      <c r="AH570" s="47"/>
      <c r="AI570" s="47"/>
      <c r="AJ570" s="47"/>
      <c r="AK570" s="47"/>
      <c r="AL570" s="47"/>
    </row>
    <row r="571" spans="1:38" ht="16.5" x14ac:dyDescent="0.2">
      <c r="A571" s="29">
        <v>568</v>
      </c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47"/>
      <c r="AF571" s="47"/>
      <c r="AG571" s="47"/>
      <c r="AH571" s="47"/>
      <c r="AI571" s="47"/>
      <c r="AJ571" s="47"/>
      <c r="AK571" s="47"/>
      <c r="AL571" s="47"/>
    </row>
    <row r="572" spans="1:38" ht="16.5" x14ac:dyDescent="0.2">
      <c r="A572" s="29">
        <v>569</v>
      </c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47"/>
      <c r="AF572" s="47"/>
      <c r="AG572" s="47"/>
      <c r="AH572" s="47"/>
      <c r="AI572" s="47"/>
      <c r="AJ572" s="47"/>
      <c r="AK572" s="47"/>
      <c r="AL572" s="47"/>
    </row>
    <row r="573" spans="1:38" ht="16.5" x14ac:dyDescent="0.2">
      <c r="A573" s="29">
        <v>570</v>
      </c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47"/>
      <c r="AF573" s="47"/>
      <c r="AG573" s="47"/>
      <c r="AH573" s="47"/>
      <c r="AI573" s="47"/>
      <c r="AJ573" s="47"/>
      <c r="AK573" s="47"/>
      <c r="AL573" s="47"/>
    </row>
    <row r="574" spans="1:38" ht="16.5" x14ac:dyDescent="0.2">
      <c r="A574" s="29">
        <v>571</v>
      </c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47"/>
      <c r="AF574" s="47"/>
      <c r="AG574" s="47"/>
      <c r="AH574" s="47"/>
      <c r="AI574" s="47"/>
      <c r="AJ574" s="47"/>
      <c r="AK574" s="47"/>
      <c r="AL574" s="47"/>
    </row>
    <row r="575" spans="1:38" ht="16.5" x14ac:dyDescent="0.2">
      <c r="A575" s="29">
        <v>572</v>
      </c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47"/>
      <c r="AF575" s="47"/>
      <c r="AG575" s="47"/>
      <c r="AH575" s="47"/>
      <c r="AI575" s="47"/>
      <c r="AJ575" s="47"/>
      <c r="AK575" s="47"/>
      <c r="AL575" s="47"/>
    </row>
    <row r="576" spans="1:38" ht="16.5" x14ac:dyDescent="0.2">
      <c r="A576" s="29">
        <v>573</v>
      </c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47"/>
      <c r="AF576" s="47"/>
      <c r="AG576" s="47"/>
      <c r="AH576" s="47"/>
      <c r="AI576" s="47"/>
      <c r="AJ576" s="47"/>
      <c r="AK576" s="47"/>
      <c r="AL576" s="47"/>
    </row>
    <row r="577" spans="1:38" ht="16.5" x14ac:dyDescent="0.2">
      <c r="A577" s="29">
        <v>574</v>
      </c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47"/>
      <c r="AF577" s="47"/>
      <c r="AG577" s="47"/>
      <c r="AH577" s="47"/>
      <c r="AI577" s="47"/>
      <c r="AJ577" s="47"/>
      <c r="AK577" s="47"/>
      <c r="AL577" s="47"/>
    </row>
    <row r="578" spans="1:38" ht="16.5" x14ac:dyDescent="0.2">
      <c r="A578" s="29">
        <v>575</v>
      </c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47"/>
      <c r="AF578" s="47"/>
      <c r="AG578" s="47"/>
      <c r="AH578" s="47"/>
      <c r="AI578" s="47"/>
      <c r="AJ578" s="47"/>
      <c r="AK578" s="47"/>
      <c r="AL578" s="47"/>
    </row>
    <row r="579" spans="1:38" ht="16.5" x14ac:dyDescent="0.2">
      <c r="A579" s="29">
        <v>576</v>
      </c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47"/>
      <c r="AF579" s="47"/>
      <c r="AG579" s="47"/>
      <c r="AH579" s="47"/>
      <c r="AI579" s="47"/>
      <c r="AJ579" s="47"/>
      <c r="AK579" s="47"/>
      <c r="AL579" s="47"/>
    </row>
    <row r="580" spans="1:38" ht="16.5" x14ac:dyDescent="0.2">
      <c r="A580" s="29">
        <v>577</v>
      </c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47"/>
      <c r="AF580" s="47"/>
      <c r="AG580" s="47"/>
      <c r="AH580" s="47"/>
      <c r="AI580" s="47"/>
      <c r="AJ580" s="47"/>
      <c r="AK580" s="47"/>
      <c r="AL580" s="47"/>
    </row>
    <row r="581" spans="1:38" ht="16.5" x14ac:dyDescent="0.2">
      <c r="A581" s="29">
        <v>578</v>
      </c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47"/>
      <c r="AF581" s="47"/>
      <c r="AG581" s="47"/>
      <c r="AH581" s="47"/>
      <c r="AI581" s="47"/>
      <c r="AJ581" s="47"/>
      <c r="AK581" s="47"/>
      <c r="AL581" s="47"/>
    </row>
    <row r="582" spans="1:38" ht="16.5" x14ac:dyDescent="0.2">
      <c r="A582" s="29">
        <v>579</v>
      </c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47"/>
      <c r="AF582" s="47"/>
      <c r="AG582" s="47"/>
      <c r="AH582" s="47"/>
      <c r="AI582" s="47"/>
      <c r="AJ582" s="47"/>
      <c r="AK582" s="47"/>
      <c r="AL582" s="47"/>
    </row>
    <row r="583" spans="1:38" ht="16.5" x14ac:dyDescent="0.2">
      <c r="A583" s="29">
        <v>580</v>
      </c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47"/>
      <c r="AF583" s="47"/>
      <c r="AG583" s="47"/>
      <c r="AH583" s="47"/>
      <c r="AI583" s="47"/>
      <c r="AJ583" s="47"/>
      <c r="AK583" s="47"/>
      <c r="AL583" s="47"/>
    </row>
    <row r="584" spans="1:38" ht="16.5" x14ac:dyDescent="0.2">
      <c r="A584" s="29">
        <v>581</v>
      </c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47"/>
      <c r="AF584" s="47"/>
      <c r="AG584" s="47"/>
      <c r="AH584" s="47"/>
      <c r="AI584" s="47"/>
      <c r="AJ584" s="47"/>
      <c r="AK584" s="47"/>
      <c r="AL584" s="47"/>
    </row>
    <row r="585" spans="1:38" ht="16.5" x14ac:dyDescent="0.2">
      <c r="A585" s="29">
        <v>582</v>
      </c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47"/>
      <c r="AF585" s="47"/>
      <c r="AG585" s="47"/>
      <c r="AH585" s="47"/>
      <c r="AI585" s="47"/>
      <c r="AJ585" s="47"/>
      <c r="AK585" s="47"/>
      <c r="AL585" s="47"/>
    </row>
    <row r="586" spans="1:38" ht="16.5" x14ac:dyDescent="0.2">
      <c r="A586" s="29">
        <v>583</v>
      </c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47"/>
      <c r="AF586" s="47"/>
      <c r="AG586" s="47"/>
      <c r="AH586" s="47"/>
      <c r="AI586" s="47"/>
      <c r="AJ586" s="47"/>
      <c r="AK586" s="47"/>
      <c r="AL586" s="47"/>
    </row>
    <row r="587" spans="1:38" ht="16.5" x14ac:dyDescent="0.2">
      <c r="A587" s="29">
        <v>584</v>
      </c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47"/>
      <c r="AF587" s="47"/>
      <c r="AG587" s="47"/>
      <c r="AH587" s="47"/>
      <c r="AI587" s="47"/>
      <c r="AJ587" s="47"/>
      <c r="AK587" s="47"/>
      <c r="AL587" s="47"/>
    </row>
    <row r="588" spans="1:38" ht="16.5" x14ac:dyDescent="0.2">
      <c r="A588" s="29">
        <v>585</v>
      </c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47"/>
      <c r="AF588" s="47"/>
      <c r="AG588" s="47"/>
      <c r="AH588" s="47"/>
      <c r="AI588" s="47"/>
      <c r="AJ588" s="47"/>
      <c r="AK588" s="47"/>
      <c r="AL588" s="47"/>
    </row>
    <row r="589" spans="1:38" ht="16.5" x14ac:dyDescent="0.2">
      <c r="A589" s="29">
        <v>586</v>
      </c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47"/>
      <c r="AF589" s="47"/>
      <c r="AG589" s="47"/>
      <c r="AH589" s="47"/>
      <c r="AI589" s="47"/>
      <c r="AJ589" s="47"/>
      <c r="AK589" s="47"/>
      <c r="AL589" s="47"/>
    </row>
    <row r="590" spans="1:38" ht="16.5" x14ac:dyDescent="0.2">
      <c r="A590" s="29">
        <v>587</v>
      </c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47"/>
      <c r="AF590" s="47"/>
      <c r="AG590" s="47"/>
      <c r="AH590" s="47"/>
      <c r="AI590" s="47"/>
      <c r="AJ590" s="47"/>
      <c r="AK590" s="47"/>
      <c r="AL590" s="47"/>
    </row>
    <row r="591" spans="1:38" ht="16.5" x14ac:dyDescent="0.2">
      <c r="A591" s="29">
        <v>588</v>
      </c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47"/>
      <c r="AF591" s="47"/>
      <c r="AG591" s="47"/>
      <c r="AH591" s="47"/>
      <c r="AI591" s="47"/>
      <c r="AJ591" s="47"/>
      <c r="AK591" s="47"/>
      <c r="AL591" s="47"/>
    </row>
    <row r="592" spans="1:38" ht="16.5" x14ac:dyDescent="0.2">
      <c r="A592" s="29">
        <v>589</v>
      </c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47"/>
      <c r="AF592" s="47"/>
      <c r="AG592" s="47"/>
      <c r="AH592" s="47"/>
      <c r="AI592" s="47"/>
      <c r="AJ592" s="47"/>
      <c r="AK592" s="47"/>
      <c r="AL592" s="47"/>
    </row>
    <row r="593" spans="1:38" ht="16.5" x14ac:dyDescent="0.2">
      <c r="A593" s="29">
        <v>590</v>
      </c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47"/>
      <c r="AF593" s="47"/>
      <c r="AG593" s="47"/>
      <c r="AH593" s="47"/>
      <c r="AI593" s="47"/>
      <c r="AJ593" s="47"/>
      <c r="AK593" s="47"/>
      <c r="AL593" s="47"/>
    </row>
    <row r="594" spans="1:38" ht="16.5" x14ac:dyDescent="0.2">
      <c r="A594" s="29">
        <v>591</v>
      </c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47"/>
      <c r="AF594" s="47"/>
      <c r="AG594" s="47"/>
      <c r="AH594" s="47"/>
      <c r="AI594" s="47"/>
      <c r="AJ594" s="47"/>
      <c r="AK594" s="47"/>
      <c r="AL594" s="47"/>
    </row>
    <row r="595" spans="1:38" ht="16.5" x14ac:dyDescent="0.2">
      <c r="A595" s="29">
        <v>592</v>
      </c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47"/>
      <c r="AF595" s="47"/>
      <c r="AG595" s="47"/>
      <c r="AH595" s="47"/>
      <c r="AI595" s="47"/>
      <c r="AJ595" s="47"/>
      <c r="AK595" s="47"/>
      <c r="AL595" s="47"/>
    </row>
    <row r="596" spans="1:38" ht="16.5" x14ac:dyDescent="0.2">
      <c r="A596" s="29">
        <v>593</v>
      </c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47"/>
      <c r="AF596" s="47"/>
      <c r="AG596" s="47"/>
      <c r="AH596" s="47"/>
      <c r="AI596" s="47"/>
      <c r="AJ596" s="47"/>
      <c r="AK596" s="47"/>
      <c r="AL596" s="47"/>
    </row>
    <row r="597" spans="1:38" ht="16.5" x14ac:dyDescent="0.2">
      <c r="A597" s="29">
        <v>594</v>
      </c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47"/>
      <c r="AF597" s="47"/>
      <c r="AG597" s="47"/>
      <c r="AH597" s="47"/>
      <c r="AI597" s="47"/>
      <c r="AJ597" s="47"/>
      <c r="AK597" s="47"/>
      <c r="AL597" s="47"/>
    </row>
    <row r="598" spans="1:38" ht="16.5" x14ac:dyDescent="0.2">
      <c r="A598" s="29">
        <v>595</v>
      </c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47"/>
      <c r="AF598" s="47"/>
      <c r="AG598" s="47"/>
      <c r="AH598" s="47"/>
      <c r="AI598" s="47"/>
      <c r="AJ598" s="47"/>
      <c r="AK598" s="47"/>
      <c r="AL598" s="47"/>
    </row>
    <row r="599" spans="1:38" ht="16.5" x14ac:dyDescent="0.2">
      <c r="A599" s="29">
        <v>596</v>
      </c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47"/>
      <c r="AF599" s="47"/>
      <c r="AG599" s="47"/>
      <c r="AH599" s="47"/>
      <c r="AI599" s="47"/>
      <c r="AJ599" s="47"/>
      <c r="AK599" s="47"/>
      <c r="AL599" s="47"/>
    </row>
    <row r="600" spans="1:38" ht="16.5" x14ac:dyDescent="0.2">
      <c r="A600" s="29">
        <v>597</v>
      </c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47"/>
      <c r="AF600" s="47"/>
      <c r="AG600" s="47"/>
      <c r="AH600" s="47"/>
      <c r="AI600" s="47"/>
      <c r="AJ600" s="47"/>
      <c r="AK600" s="47"/>
      <c r="AL600" s="47"/>
    </row>
    <row r="601" spans="1:38" ht="16.5" x14ac:dyDescent="0.2">
      <c r="A601" s="29">
        <v>598</v>
      </c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47"/>
      <c r="AF601" s="47"/>
      <c r="AG601" s="47"/>
      <c r="AH601" s="47"/>
      <c r="AI601" s="47"/>
      <c r="AJ601" s="47"/>
      <c r="AK601" s="47"/>
      <c r="AL601" s="47"/>
    </row>
    <row r="602" spans="1:38" ht="16.5" x14ac:dyDescent="0.2">
      <c r="A602" s="29">
        <v>599</v>
      </c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47"/>
      <c r="AF602" s="47"/>
      <c r="AG602" s="47"/>
      <c r="AH602" s="47"/>
      <c r="AI602" s="47"/>
      <c r="AJ602" s="47"/>
      <c r="AK602" s="47"/>
      <c r="AL602" s="47"/>
    </row>
    <row r="603" spans="1:38" ht="16.5" x14ac:dyDescent="0.2">
      <c r="A603" s="29">
        <v>600</v>
      </c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47"/>
      <c r="AF603" s="47"/>
      <c r="AG603" s="47"/>
      <c r="AH603" s="47"/>
      <c r="AI603" s="47"/>
      <c r="AJ603" s="47"/>
      <c r="AK603" s="47"/>
      <c r="AL603" s="47"/>
    </row>
    <row r="604" spans="1:38" ht="16.5" x14ac:dyDescent="0.2">
      <c r="A604" s="29">
        <v>601</v>
      </c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47"/>
      <c r="AF604" s="47"/>
      <c r="AG604" s="47"/>
      <c r="AH604" s="47"/>
      <c r="AI604" s="47"/>
      <c r="AJ604" s="47"/>
      <c r="AK604" s="47"/>
      <c r="AL604" s="47"/>
    </row>
    <row r="605" spans="1:38" ht="16.5" x14ac:dyDescent="0.2">
      <c r="A605" s="29">
        <v>602</v>
      </c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47"/>
      <c r="AF605" s="47"/>
      <c r="AG605" s="47"/>
      <c r="AH605" s="47"/>
      <c r="AI605" s="47"/>
      <c r="AJ605" s="47"/>
      <c r="AK605" s="47"/>
      <c r="AL605" s="47"/>
    </row>
    <row r="606" spans="1:38" ht="16.5" x14ac:dyDescent="0.2">
      <c r="A606" s="29">
        <v>603</v>
      </c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47"/>
      <c r="AF606" s="47"/>
      <c r="AG606" s="47"/>
      <c r="AH606" s="47"/>
      <c r="AI606" s="47"/>
      <c r="AJ606" s="47"/>
      <c r="AK606" s="47"/>
      <c r="AL606" s="47"/>
    </row>
    <row r="607" spans="1:38" ht="16.5" x14ac:dyDescent="0.2">
      <c r="A607" s="29">
        <v>604</v>
      </c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47"/>
      <c r="AF607" s="47"/>
      <c r="AG607" s="47"/>
      <c r="AH607" s="47"/>
      <c r="AI607" s="47"/>
      <c r="AJ607" s="47"/>
      <c r="AK607" s="47"/>
      <c r="AL607" s="47"/>
    </row>
    <row r="608" spans="1:38" ht="16.5" x14ac:dyDescent="0.2">
      <c r="A608" s="29">
        <v>605</v>
      </c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47"/>
      <c r="AF608" s="47"/>
      <c r="AG608" s="47"/>
      <c r="AH608" s="47"/>
      <c r="AI608" s="47"/>
      <c r="AJ608" s="47"/>
      <c r="AK608" s="47"/>
      <c r="AL608" s="47"/>
    </row>
    <row r="609" spans="1:38" ht="16.5" x14ac:dyDescent="0.2">
      <c r="A609" s="29">
        <v>606</v>
      </c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47"/>
      <c r="AF609" s="47"/>
      <c r="AG609" s="47"/>
      <c r="AH609" s="47"/>
      <c r="AI609" s="47"/>
      <c r="AJ609" s="47"/>
      <c r="AK609" s="47"/>
      <c r="AL609" s="47"/>
    </row>
    <row r="610" spans="1:38" ht="16.5" x14ac:dyDescent="0.2">
      <c r="A610" s="29">
        <v>607</v>
      </c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47"/>
      <c r="AF610" s="47"/>
      <c r="AG610" s="47"/>
      <c r="AH610" s="47"/>
      <c r="AI610" s="47"/>
      <c r="AJ610" s="47"/>
      <c r="AK610" s="47"/>
      <c r="AL610" s="47"/>
    </row>
    <row r="611" spans="1:38" ht="16.5" x14ac:dyDescent="0.2">
      <c r="A611" s="29">
        <v>608</v>
      </c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47"/>
      <c r="AF611" s="47"/>
      <c r="AG611" s="47"/>
      <c r="AH611" s="47"/>
      <c r="AI611" s="47"/>
      <c r="AJ611" s="47"/>
      <c r="AK611" s="47"/>
      <c r="AL611" s="47"/>
    </row>
    <row r="612" spans="1:38" ht="16.5" x14ac:dyDescent="0.2">
      <c r="A612" s="29">
        <v>609</v>
      </c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47"/>
      <c r="AF612" s="47"/>
      <c r="AG612" s="47"/>
      <c r="AH612" s="47"/>
      <c r="AI612" s="47"/>
      <c r="AJ612" s="47"/>
      <c r="AK612" s="47"/>
      <c r="AL612" s="47"/>
    </row>
    <row r="613" spans="1:38" ht="16.5" x14ac:dyDescent="0.2">
      <c r="A613" s="29">
        <v>610</v>
      </c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47"/>
      <c r="AF613" s="47"/>
      <c r="AG613" s="47"/>
      <c r="AH613" s="47"/>
      <c r="AI613" s="47"/>
      <c r="AJ613" s="47"/>
      <c r="AK613" s="47"/>
      <c r="AL613" s="47"/>
    </row>
    <row r="614" spans="1:38" ht="16.5" x14ac:dyDescent="0.2">
      <c r="A614" s="29">
        <v>611</v>
      </c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47"/>
      <c r="AF614" s="47"/>
      <c r="AG614" s="47"/>
      <c r="AH614" s="47"/>
      <c r="AI614" s="47"/>
      <c r="AJ614" s="47"/>
      <c r="AK614" s="47"/>
      <c r="AL614" s="47"/>
    </row>
    <row r="615" spans="1:38" ht="16.5" x14ac:dyDescent="0.2">
      <c r="A615" s="29">
        <v>612</v>
      </c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47"/>
      <c r="AF615" s="47"/>
      <c r="AG615" s="47"/>
      <c r="AH615" s="47"/>
      <c r="AI615" s="47"/>
      <c r="AJ615" s="47"/>
      <c r="AK615" s="47"/>
      <c r="AL615" s="47"/>
    </row>
    <row r="616" spans="1:38" ht="16.5" x14ac:dyDescent="0.2">
      <c r="A616" s="29">
        <v>613</v>
      </c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47"/>
      <c r="AF616" s="47"/>
      <c r="AG616" s="47"/>
      <c r="AH616" s="47"/>
      <c r="AI616" s="47"/>
      <c r="AJ616" s="47"/>
      <c r="AK616" s="47"/>
      <c r="AL616" s="47"/>
    </row>
    <row r="617" spans="1:38" ht="16.5" x14ac:dyDescent="0.2">
      <c r="A617" s="29">
        <v>614</v>
      </c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47"/>
      <c r="AF617" s="47"/>
      <c r="AG617" s="47"/>
      <c r="AH617" s="47"/>
      <c r="AI617" s="47"/>
      <c r="AJ617" s="47"/>
      <c r="AK617" s="47"/>
      <c r="AL617" s="47"/>
    </row>
    <row r="618" spans="1:38" ht="16.5" x14ac:dyDescent="0.2">
      <c r="A618" s="29">
        <v>615</v>
      </c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47"/>
      <c r="AF618" s="47"/>
      <c r="AG618" s="47"/>
      <c r="AH618" s="47"/>
      <c r="AI618" s="47"/>
      <c r="AJ618" s="47"/>
      <c r="AK618" s="47"/>
      <c r="AL618" s="47"/>
    </row>
    <row r="619" spans="1:38" ht="16.5" x14ac:dyDescent="0.2">
      <c r="A619" s="29">
        <v>616</v>
      </c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47"/>
      <c r="AF619" s="47"/>
      <c r="AG619" s="47"/>
      <c r="AH619" s="47"/>
      <c r="AI619" s="47"/>
      <c r="AJ619" s="47"/>
      <c r="AK619" s="47"/>
      <c r="AL619" s="47"/>
    </row>
    <row r="620" spans="1:38" ht="16.5" x14ac:dyDescent="0.2">
      <c r="A620" s="29">
        <v>617</v>
      </c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47"/>
      <c r="AF620" s="47"/>
      <c r="AG620" s="47"/>
      <c r="AH620" s="47"/>
      <c r="AI620" s="47"/>
      <c r="AJ620" s="47"/>
      <c r="AK620" s="47"/>
      <c r="AL620" s="47"/>
    </row>
    <row r="621" spans="1:38" ht="16.5" x14ac:dyDescent="0.2">
      <c r="A621" s="29">
        <v>618</v>
      </c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47"/>
      <c r="AF621" s="47"/>
      <c r="AG621" s="47"/>
      <c r="AH621" s="47"/>
      <c r="AI621" s="47"/>
      <c r="AJ621" s="47"/>
      <c r="AK621" s="47"/>
      <c r="AL621" s="47"/>
    </row>
    <row r="622" spans="1:38" ht="16.5" x14ac:dyDescent="0.2">
      <c r="A622" s="29">
        <v>619</v>
      </c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47"/>
      <c r="AF622" s="47"/>
      <c r="AG622" s="47"/>
      <c r="AH622" s="47"/>
      <c r="AI622" s="47"/>
      <c r="AJ622" s="47"/>
      <c r="AK622" s="47"/>
      <c r="AL622" s="47"/>
    </row>
    <row r="623" spans="1:38" ht="16.5" x14ac:dyDescent="0.2">
      <c r="A623" s="29">
        <v>620</v>
      </c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47"/>
      <c r="AF623" s="47"/>
      <c r="AG623" s="47"/>
      <c r="AH623" s="47"/>
      <c r="AI623" s="47"/>
      <c r="AJ623" s="47"/>
      <c r="AK623" s="47"/>
      <c r="AL623" s="47"/>
    </row>
    <row r="624" spans="1:38" ht="16.5" x14ac:dyDescent="0.2">
      <c r="A624" s="29">
        <v>621</v>
      </c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47"/>
      <c r="AF624" s="47"/>
      <c r="AG624" s="47"/>
      <c r="AH624" s="47"/>
      <c r="AI624" s="47"/>
      <c r="AJ624" s="47"/>
      <c r="AK624" s="47"/>
      <c r="AL624" s="47"/>
    </row>
    <row r="625" spans="1:38" ht="16.5" x14ac:dyDescent="0.2">
      <c r="A625" s="29">
        <v>622</v>
      </c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47"/>
      <c r="AF625" s="47"/>
      <c r="AG625" s="47"/>
      <c r="AH625" s="47"/>
      <c r="AI625" s="47"/>
      <c r="AJ625" s="47"/>
      <c r="AK625" s="47"/>
      <c r="AL625" s="47"/>
    </row>
    <row r="626" spans="1:38" ht="16.5" x14ac:dyDescent="0.2">
      <c r="A626" s="29">
        <v>623</v>
      </c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47"/>
      <c r="AF626" s="47"/>
      <c r="AG626" s="47"/>
      <c r="AH626" s="47"/>
      <c r="AI626" s="47"/>
      <c r="AJ626" s="47"/>
      <c r="AK626" s="47"/>
      <c r="AL626" s="47"/>
    </row>
    <row r="627" spans="1:38" ht="16.5" x14ac:dyDescent="0.2">
      <c r="A627" s="29">
        <v>624</v>
      </c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47"/>
      <c r="AF627" s="47"/>
      <c r="AG627" s="47"/>
      <c r="AH627" s="47"/>
      <c r="AI627" s="47"/>
      <c r="AJ627" s="47"/>
      <c r="AK627" s="47"/>
      <c r="AL627" s="47"/>
    </row>
    <row r="628" spans="1:38" ht="16.5" x14ac:dyDescent="0.2">
      <c r="A628" s="29">
        <v>625</v>
      </c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47"/>
      <c r="AF628" s="47"/>
      <c r="AG628" s="47"/>
      <c r="AH628" s="47"/>
      <c r="AI628" s="47"/>
      <c r="AJ628" s="47"/>
      <c r="AK628" s="47"/>
      <c r="AL628" s="47"/>
    </row>
    <row r="629" spans="1:38" ht="16.5" x14ac:dyDescent="0.2">
      <c r="A629" s="29">
        <v>626</v>
      </c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47"/>
      <c r="AF629" s="47"/>
      <c r="AG629" s="47"/>
      <c r="AH629" s="47"/>
      <c r="AI629" s="47"/>
      <c r="AJ629" s="47"/>
      <c r="AK629" s="47"/>
      <c r="AL629" s="47"/>
    </row>
    <row r="630" spans="1:38" ht="16.5" x14ac:dyDescent="0.2">
      <c r="A630" s="29">
        <v>627</v>
      </c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47"/>
      <c r="AF630" s="47"/>
      <c r="AG630" s="47"/>
      <c r="AH630" s="47"/>
      <c r="AI630" s="47"/>
      <c r="AJ630" s="47"/>
      <c r="AK630" s="47"/>
      <c r="AL630" s="47"/>
    </row>
    <row r="631" spans="1:38" ht="16.5" x14ac:dyDescent="0.2">
      <c r="A631" s="29">
        <v>628</v>
      </c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47"/>
      <c r="AF631" s="47"/>
      <c r="AG631" s="47"/>
      <c r="AH631" s="47"/>
      <c r="AI631" s="47"/>
      <c r="AJ631" s="47"/>
      <c r="AK631" s="47"/>
      <c r="AL631" s="47"/>
    </row>
    <row r="632" spans="1:38" ht="16.5" x14ac:dyDescent="0.2">
      <c r="A632" s="29">
        <v>629</v>
      </c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47"/>
      <c r="AF632" s="47"/>
      <c r="AG632" s="47"/>
      <c r="AH632" s="47"/>
      <c r="AI632" s="47"/>
      <c r="AJ632" s="47"/>
      <c r="AK632" s="47"/>
      <c r="AL632" s="47"/>
    </row>
    <row r="633" spans="1:38" ht="16.5" x14ac:dyDescent="0.2">
      <c r="A633" s="29">
        <v>630</v>
      </c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47"/>
      <c r="AF633" s="47"/>
      <c r="AG633" s="47"/>
      <c r="AH633" s="47"/>
      <c r="AI633" s="47"/>
      <c r="AJ633" s="47"/>
      <c r="AK633" s="47"/>
      <c r="AL633" s="47"/>
    </row>
    <row r="634" spans="1:38" ht="16.5" x14ac:dyDescent="0.2">
      <c r="A634" s="29">
        <v>631</v>
      </c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47"/>
      <c r="AF634" s="47"/>
      <c r="AG634" s="47"/>
      <c r="AH634" s="47"/>
      <c r="AI634" s="47"/>
      <c r="AJ634" s="47"/>
      <c r="AK634" s="47"/>
      <c r="AL634" s="47"/>
    </row>
    <row r="635" spans="1:38" ht="16.5" x14ac:dyDescent="0.2">
      <c r="A635" s="29">
        <v>632</v>
      </c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47"/>
      <c r="AF635" s="47"/>
      <c r="AG635" s="47"/>
      <c r="AH635" s="47"/>
      <c r="AI635" s="47"/>
      <c r="AJ635" s="47"/>
      <c r="AK635" s="47"/>
      <c r="AL635" s="47"/>
    </row>
    <row r="636" spans="1:38" ht="16.5" x14ac:dyDescent="0.2">
      <c r="A636" s="29">
        <v>633</v>
      </c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47"/>
      <c r="AF636" s="47"/>
      <c r="AG636" s="47"/>
      <c r="AH636" s="47"/>
      <c r="AI636" s="47"/>
      <c r="AJ636" s="47"/>
      <c r="AK636" s="47"/>
      <c r="AL636" s="47"/>
    </row>
    <row r="637" spans="1:38" ht="16.5" x14ac:dyDescent="0.2">
      <c r="A637" s="29">
        <v>634</v>
      </c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47"/>
      <c r="AF637" s="47"/>
      <c r="AG637" s="47"/>
      <c r="AH637" s="47"/>
      <c r="AI637" s="47"/>
      <c r="AJ637" s="47"/>
      <c r="AK637" s="47"/>
      <c r="AL637" s="47"/>
    </row>
    <row r="638" spans="1:38" ht="16.5" x14ac:dyDescent="0.2">
      <c r="A638" s="29">
        <v>635</v>
      </c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47"/>
      <c r="AF638" s="47"/>
      <c r="AG638" s="47"/>
      <c r="AH638" s="47"/>
      <c r="AI638" s="47"/>
      <c r="AJ638" s="47"/>
      <c r="AK638" s="47"/>
      <c r="AL638" s="47"/>
    </row>
    <row r="639" spans="1:38" ht="16.5" x14ac:dyDescent="0.2">
      <c r="A639" s="29">
        <v>636</v>
      </c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47"/>
      <c r="AF639" s="47"/>
      <c r="AG639" s="47"/>
      <c r="AH639" s="47"/>
      <c r="AI639" s="47"/>
      <c r="AJ639" s="47"/>
      <c r="AK639" s="47"/>
      <c r="AL639" s="47"/>
    </row>
    <row r="640" spans="1:38" ht="16.5" x14ac:dyDescent="0.2">
      <c r="AE640" s="47"/>
      <c r="AF640" s="47"/>
      <c r="AG640" s="47"/>
      <c r="AH640" s="47"/>
      <c r="AI640" s="47"/>
      <c r="AJ640" s="47"/>
      <c r="AK640" s="47"/>
      <c r="AL640" s="47"/>
    </row>
    <row r="641" spans="31:38" ht="16.5" x14ac:dyDescent="0.2">
      <c r="AE641" s="47"/>
      <c r="AF641" s="47"/>
      <c r="AG641" s="47"/>
      <c r="AH641" s="47"/>
      <c r="AI641" s="47"/>
      <c r="AJ641" s="47"/>
      <c r="AK641" s="47"/>
      <c r="AL641" s="47"/>
    </row>
    <row r="642" spans="31:38" ht="16.5" x14ac:dyDescent="0.2">
      <c r="AE642" s="47"/>
      <c r="AF642" s="47"/>
      <c r="AG642" s="47"/>
      <c r="AH642" s="47"/>
      <c r="AI642" s="47"/>
      <c r="AJ642" s="47"/>
      <c r="AK642" s="47"/>
      <c r="AL642" s="47"/>
    </row>
    <row r="643" spans="31:38" ht="16.5" x14ac:dyDescent="0.2">
      <c r="AE643" s="47"/>
      <c r="AF643" s="47"/>
      <c r="AG643" s="47"/>
      <c r="AH643" s="47"/>
      <c r="AI643" s="47"/>
      <c r="AJ643" s="47"/>
      <c r="AK643" s="47"/>
      <c r="AL643" s="47"/>
    </row>
    <row r="644" spans="31:38" ht="16.5" x14ac:dyDescent="0.2">
      <c r="AE644" s="47"/>
      <c r="AF644" s="47"/>
      <c r="AG644" s="47"/>
      <c r="AH644" s="47"/>
      <c r="AI644" s="47"/>
      <c r="AJ644" s="47"/>
      <c r="AK644" s="47"/>
      <c r="AL644" s="47"/>
    </row>
    <row r="645" spans="31:38" ht="16.5" x14ac:dyDescent="0.2">
      <c r="AE645" s="47"/>
      <c r="AF645" s="47"/>
      <c r="AG645" s="47"/>
      <c r="AH645" s="47"/>
      <c r="AI645" s="47"/>
      <c r="AJ645" s="47"/>
      <c r="AK645" s="47"/>
      <c r="AL645" s="47"/>
    </row>
    <row r="646" spans="31:38" ht="16.5" x14ac:dyDescent="0.2">
      <c r="AE646" s="47"/>
      <c r="AF646" s="47"/>
      <c r="AG646" s="47"/>
      <c r="AH646" s="47"/>
      <c r="AI646" s="47"/>
      <c r="AJ646" s="47"/>
      <c r="AK646" s="47"/>
      <c r="AL646" s="47"/>
    </row>
    <row r="647" spans="31:38" ht="16.5" x14ac:dyDescent="0.2">
      <c r="AE647" s="47"/>
      <c r="AF647" s="47"/>
      <c r="AG647" s="47"/>
      <c r="AH647" s="47"/>
      <c r="AI647" s="47"/>
      <c r="AJ647" s="47"/>
      <c r="AK647" s="47"/>
      <c r="AL647" s="47"/>
    </row>
    <row r="648" spans="31:38" ht="16.5" x14ac:dyDescent="0.2">
      <c r="AE648" s="47"/>
      <c r="AF648" s="47"/>
      <c r="AG648" s="47"/>
      <c r="AH648" s="47"/>
      <c r="AI648" s="47"/>
      <c r="AJ648" s="47"/>
      <c r="AK648" s="47"/>
      <c r="AL648" s="47"/>
    </row>
    <row r="649" spans="31:38" ht="16.5" x14ac:dyDescent="0.2">
      <c r="AE649" s="47"/>
      <c r="AF649" s="47"/>
      <c r="AG649" s="47"/>
      <c r="AH649" s="47"/>
      <c r="AI649" s="47"/>
      <c r="AJ649" s="47"/>
      <c r="AK649" s="47"/>
      <c r="AL649" s="47"/>
    </row>
    <row r="650" spans="31:38" ht="16.5" x14ac:dyDescent="0.2">
      <c r="AE650" s="47"/>
      <c r="AF650" s="47"/>
      <c r="AG650" s="47"/>
      <c r="AH650" s="47"/>
      <c r="AI650" s="47"/>
      <c r="AJ650" s="47"/>
      <c r="AK650" s="47"/>
      <c r="AL650" s="47"/>
    </row>
    <row r="651" spans="31:38" ht="16.5" x14ac:dyDescent="0.2">
      <c r="AE651" s="47"/>
      <c r="AF651" s="47"/>
      <c r="AG651" s="47"/>
      <c r="AH651" s="47"/>
      <c r="AI651" s="47"/>
      <c r="AJ651" s="47"/>
      <c r="AK651" s="47"/>
      <c r="AL651" s="47"/>
    </row>
    <row r="652" spans="31:38" ht="16.5" x14ac:dyDescent="0.2">
      <c r="AE652" s="47"/>
      <c r="AF652" s="47"/>
      <c r="AG652" s="47"/>
      <c r="AH652" s="47"/>
      <c r="AI652" s="47"/>
      <c r="AJ652" s="47"/>
      <c r="AK652" s="47"/>
      <c r="AL652" s="47"/>
    </row>
    <row r="653" spans="31:38" ht="16.5" x14ac:dyDescent="0.2">
      <c r="AE653" s="47"/>
      <c r="AF653" s="47"/>
      <c r="AG653" s="47"/>
      <c r="AH653" s="47"/>
      <c r="AI653" s="47"/>
      <c r="AJ653" s="47"/>
      <c r="AK653" s="47"/>
      <c r="AL653" s="47"/>
    </row>
    <row r="654" spans="31:38" ht="16.5" x14ac:dyDescent="0.2">
      <c r="AE654" s="47"/>
      <c r="AF654" s="47"/>
      <c r="AG654" s="47"/>
      <c r="AH654" s="47"/>
      <c r="AI654" s="47"/>
      <c r="AJ654" s="47"/>
      <c r="AK654" s="47"/>
      <c r="AL654" s="47"/>
    </row>
    <row r="655" spans="31:38" ht="16.5" x14ac:dyDescent="0.2">
      <c r="AE655" s="47"/>
      <c r="AF655" s="47"/>
      <c r="AG655" s="47"/>
      <c r="AH655" s="47"/>
      <c r="AI655" s="47"/>
      <c r="AJ655" s="47"/>
      <c r="AK655" s="47"/>
      <c r="AL655" s="47"/>
    </row>
    <row r="656" spans="31:38" ht="16.5" x14ac:dyDescent="0.2">
      <c r="AE656" s="47"/>
      <c r="AF656" s="47"/>
      <c r="AG656" s="47"/>
      <c r="AH656" s="47"/>
      <c r="AI656" s="47"/>
      <c r="AJ656" s="47"/>
      <c r="AK656" s="47"/>
      <c r="AL656" s="47"/>
    </row>
    <row r="657" spans="31:38" ht="16.5" x14ac:dyDescent="0.2">
      <c r="AE657" s="47"/>
      <c r="AF657" s="47"/>
      <c r="AG657" s="47"/>
      <c r="AH657" s="47"/>
      <c r="AI657" s="47"/>
      <c r="AJ657" s="47"/>
      <c r="AK657" s="47"/>
      <c r="AL657" s="47"/>
    </row>
    <row r="658" spans="31:38" ht="16.5" x14ac:dyDescent="0.2">
      <c r="AE658" s="47"/>
      <c r="AF658" s="47"/>
      <c r="AG658" s="47"/>
      <c r="AH658" s="47"/>
      <c r="AI658" s="47"/>
      <c r="AJ658" s="47"/>
      <c r="AK658" s="47"/>
      <c r="AL658" s="47"/>
    </row>
    <row r="659" spans="31:38" ht="16.5" x14ac:dyDescent="0.2">
      <c r="AE659" s="47"/>
      <c r="AF659" s="47"/>
      <c r="AG659" s="47"/>
      <c r="AH659" s="47"/>
      <c r="AI659" s="47"/>
      <c r="AJ659" s="47"/>
      <c r="AK659" s="47"/>
      <c r="AL659" s="47"/>
    </row>
    <row r="660" spans="31:38" ht="16.5" x14ac:dyDescent="0.2">
      <c r="AE660" s="47"/>
      <c r="AF660" s="47"/>
      <c r="AG660" s="47"/>
      <c r="AH660" s="47"/>
      <c r="AI660" s="47"/>
      <c r="AJ660" s="47"/>
      <c r="AK660" s="47"/>
      <c r="AL660" s="47"/>
    </row>
    <row r="661" spans="31:38" ht="16.5" x14ac:dyDescent="0.2">
      <c r="AE661" s="47"/>
      <c r="AF661" s="47"/>
      <c r="AG661" s="47"/>
      <c r="AH661" s="47"/>
      <c r="AI661" s="47"/>
      <c r="AJ661" s="47"/>
      <c r="AK661" s="47"/>
      <c r="AL661" s="47"/>
    </row>
    <row r="662" spans="31:38" ht="16.5" x14ac:dyDescent="0.2">
      <c r="AE662" s="47"/>
      <c r="AF662" s="47"/>
      <c r="AG662" s="47"/>
      <c r="AH662" s="47"/>
      <c r="AI662" s="47"/>
      <c r="AJ662" s="47"/>
      <c r="AK662" s="47"/>
      <c r="AL662" s="47"/>
    </row>
    <row r="663" spans="31:38" ht="16.5" x14ac:dyDescent="0.2">
      <c r="AE663" s="47"/>
      <c r="AF663" s="47"/>
      <c r="AG663" s="47"/>
      <c r="AH663" s="47"/>
      <c r="AI663" s="47"/>
      <c r="AJ663" s="47"/>
      <c r="AK663" s="47"/>
      <c r="AL663" s="47"/>
    </row>
    <row r="664" spans="31:38" ht="16.5" x14ac:dyDescent="0.2">
      <c r="AE664" s="47"/>
      <c r="AF664" s="47"/>
      <c r="AG664" s="47"/>
      <c r="AH664" s="47"/>
      <c r="AI664" s="47"/>
      <c r="AJ664" s="47"/>
      <c r="AK664" s="47"/>
      <c r="AL664" s="47"/>
    </row>
    <row r="665" spans="31:38" ht="16.5" x14ac:dyDescent="0.2">
      <c r="AE665" s="47"/>
      <c r="AF665" s="47"/>
      <c r="AG665" s="47"/>
      <c r="AH665" s="47"/>
      <c r="AI665" s="47"/>
      <c r="AJ665" s="47"/>
      <c r="AK665" s="47"/>
      <c r="AL665" s="47"/>
    </row>
    <row r="666" spans="31:38" ht="16.5" x14ac:dyDescent="0.2">
      <c r="AE666" s="47"/>
      <c r="AF666" s="47"/>
      <c r="AG666" s="47"/>
      <c r="AH666" s="47"/>
      <c r="AI666" s="47"/>
      <c r="AJ666" s="47"/>
      <c r="AK666" s="47"/>
      <c r="AL666" s="47"/>
    </row>
    <row r="667" spans="31:38" ht="16.5" x14ac:dyDescent="0.2">
      <c r="AE667" s="47"/>
      <c r="AF667" s="47"/>
      <c r="AG667" s="47"/>
      <c r="AH667" s="47"/>
      <c r="AI667" s="47"/>
      <c r="AJ667" s="47"/>
      <c r="AK667" s="47"/>
      <c r="AL667" s="47"/>
    </row>
    <row r="668" spans="31:38" ht="16.5" x14ac:dyDescent="0.2">
      <c r="AE668" s="47"/>
      <c r="AF668" s="47"/>
      <c r="AG668" s="47"/>
      <c r="AH668" s="47"/>
      <c r="AI668" s="47"/>
      <c r="AJ668" s="47"/>
      <c r="AK668" s="47"/>
      <c r="AL668" s="47"/>
    </row>
    <row r="669" spans="31:38" ht="16.5" x14ac:dyDescent="0.2">
      <c r="AE669" s="47"/>
      <c r="AF669" s="47"/>
      <c r="AG669" s="47"/>
      <c r="AH669" s="47"/>
      <c r="AI669" s="47"/>
      <c r="AJ669" s="47"/>
      <c r="AK669" s="47"/>
      <c r="AL669" s="47"/>
    </row>
    <row r="670" spans="31:38" ht="16.5" x14ac:dyDescent="0.2">
      <c r="AE670" s="47"/>
      <c r="AF670" s="47"/>
      <c r="AG670" s="47"/>
      <c r="AH670" s="47"/>
      <c r="AI670" s="47"/>
      <c r="AJ670" s="47"/>
      <c r="AK670" s="47"/>
      <c r="AL670" s="47"/>
    </row>
    <row r="671" spans="31:38" ht="16.5" x14ac:dyDescent="0.2">
      <c r="AE671" s="47"/>
      <c r="AF671" s="47"/>
      <c r="AG671" s="47"/>
      <c r="AH671" s="47"/>
      <c r="AI671" s="47"/>
      <c r="AJ671" s="47"/>
      <c r="AK671" s="47"/>
      <c r="AL671" s="47"/>
    </row>
    <row r="672" spans="31:38" ht="16.5" x14ac:dyDescent="0.2">
      <c r="AE672" s="47"/>
      <c r="AF672" s="47"/>
      <c r="AG672" s="47"/>
      <c r="AH672" s="47"/>
      <c r="AI672" s="47"/>
      <c r="AJ672" s="47"/>
      <c r="AK672" s="47"/>
      <c r="AL672" s="47"/>
    </row>
    <row r="673" spans="31:38" ht="16.5" x14ac:dyDescent="0.2">
      <c r="AE673" s="47"/>
      <c r="AF673" s="47"/>
      <c r="AG673" s="47"/>
      <c r="AH673" s="47"/>
      <c r="AI673" s="47"/>
      <c r="AJ673" s="47"/>
      <c r="AK673" s="47"/>
      <c r="AL673" s="47"/>
    </row>
    <row r="674" spans="31:38" ht="16.5" x14ac:dyDescent="0.2">
      <c r="AE674" s="47"/>
      <c r="AF674" s="47"/>
      <c r="AG674" s="47"/>
      <c r="AH674" s="47"/>
      <c r="AI674" s="47"/>
      <c r="AJ674" s="47"/>
      <c r="AK674" s="47"/>
      <c r="AL674" s="47"/>
    </row>
    <row r="675" spans="31:38" ht="16.5" x14ac:dyDescent="0.2">
      <c r="AE675" s="47"/>
      <c r="AF675" s="47"/>
      <c r="AG675" s="47"/>
      <c r="AH675" s="47"/>
      <c r="AI675" s="47"/>
      <c r="AJ675" s="47"/>
      <c r="AK675" s="47"/>
      <c r="AL675" s="47"/>
    </row>
    <row r="676" spans="31:38" ht="16.5" x14ac:dyDescent="0.2">
      <c r="AE676" s="47"/>
      <c r="AF676" s="47"/>
      <c r="AG676" s="47"/>
      <c r="AH676" s="47"/>
      <c r="AI676" s="47"/>
      <c r="AJ676" s="47"/>
      <c r="AK676" s="47"/>
      <c r="AL676" s="47"/>
    </row>
    <row r="677" spans="31:38" ht="16.5" x14ac:dyDescent="0.2">
      <c r="AE677" s="47"/>
      <c r="AF677" s="47"/>
      <c r="AG677" s="47"/>
      <c r="AH677" s="47"/>
      <c r="AI677" s="47"/>
      <c r="AJ677" s="47"/>
      <c r="AK677" s="47"/>
      <c r="AL677" s="47"/>
    </row>
    <row r="678" spans="31:38" ht="16.5" x14ac:dyDescent="0.2">
      <c r="AE678" s="47"/>
      <c r="AF678" s="47"/>
      <c r="AG678" s="47"/>
      <c r="AH678" s="47"/>
      <c r="AI678" s="47"/>
      <c r="AJ678" s="47"/>
      <c r="AK678" s="47"/>
      <c r="AL678" s="47"/>
    </row>
    <row r="679" spans="31:38" ht="16.5" x14ac:dyDescent="0.2">
      <c r="AE679" s="47"/>
      <c r="AF679" s="47"/>
      <c r="AG679" s="47"/>
      <c r="AH679" s="47"/>
      <c r="AI679" s="47"/>
      <c r="AJ679" s="47"/>
      <c r="AK679" s="47"/>
      <c r="AL679" s="47"/>
    </row>
    <row r="680" spans="31:38" ht="16.5" x14ac:dyDescent="0.2">
      <c r="AE680" s="47"/>
      <c r="AF680" s="47"/>
      <c r="AG680" s="47"/>
      <c r="AH680" s="47"/>
      <c r="AI680" s="47"/>
      <c r="AJ680" s="47"/>
      <c r="AK680" s="47"/>
      <c r="AL680" s="47"/>
    </row>
    <row r="681" spans="31:38" ht="16.5" x14ac:dyDescent="0.2">
      <c r="AE681" s="47"/>
      <c r="AF681" s="47"/>
      <c r="AG681" s="47"/>
      <c r="AH681" s="47"/>
      <c r="AI681" s="47"/>
      <c r="AJ681" s="47"/>
      <c r="AK681" s="47"/>
      <c r="AL681" s="47"/>
    </row>
    <row r="682" spans="31:38" ht="16.5" x14ac:dyDescent="0.2">
      <c r="AE682" s="47"/>
      <c r="AF682" s="47"/>
      <c r="AG682" s="47"/>
      <c r="AH682" s="47"/>
      <c r="AI682" s="47"/>
      <c r="AJ682" s="47"/>
      <c r="AK682" s="47"/>
      <c r="AL682" s="47"/>
    </row>
    <row r="683" spans="31:38" ht="16.5" x14ac:dyDescent="0.2">
      <c r="AE683" s="47"/>
      <c r="AF683" s="47"/>
      <c r="AG683" s="47"/>
      <c r="AH683" s="47"/>
      <c r="AI683" s="47"/>
      <c r="AJ683" s="47"/>
      <c r="AK683" s="47"/>
      <c r="AL683" s="47"/>
    </row>
    <row r="684" spans="31:38" ht="16.5" x14ac:dyDescent="0.2">
      <c r="AE684" s="47"/>
      <c r="AF684" s="47"/>
      <c r="AG684" s="47"/>
      <c r="AH684" s="47"/>
      <c r="AI684" s="47"/>
      <c r="AJ684" s="47"/>
      <c r="AK684" s="47"/>
      <c r="AL684" s="47"/>
    </row>
    <row r="685" spans="31:38" ht="16.5" x14ac:dyDescent="0.2">
      <c r="AE685" s="47"/>
      <c r="AF685" s="47"/>
      <c r="AG685" s="47"/>
      <c r="AH685" s="47"/>
      <c r="AI685" s="47"/>
      <c r="AJ685" s="47"/>
      <c r="AK685" s="47"/>
      <c r="AL685" s="47"/>
    </row>
    <row r="686" spans="31:38" ht="16.5" x14ac:dyDescent="0.2">
      <c r="AE686" s="47"/>
      <c r="AF686" s="47"/>
      <c r="AG686" s="47"/>
      <c r="AH686" s="47"/>
      <c r="AI686" s="47"/>
      <c r="AJ686" s="47"/>
      <c r="AK686" s="47"/>
      <c r="AL686" s="47"/>
    </row>
    <row r="687" spans="31:38" ht="16.5" x14ac:dyDescent="0.2">
      <c r="AE687" s="47"/>
      <c r="AF687" s="47"/>
      <c r="AG687" s="47"/>
      <c r="AH687" s="47"/>
      <c r="AI687" s="47"/>
      <c r="AJ687" s="47"/>
      <c r="AK687" s="47"/>
      <c r="AL687" s="47"/>
    </row>
    <row r="688" spans="31:38" ht="16.5" x14ac:dyDescent="0.2">
      <c r="AE688" s="47"/>
      <c r="AF688" s="47"/>
      <c r="AG688" s="47"/>
      <c r="AH688" s="47"/>
      <c r="AI688" s="47"/>
      <c r="AJ688" s="47"/>
      <c r="AK688" s="47"/>
      <c r="AL688" s="47"/>
    </row>
    <row r="689" spans="31:38" ht="16.5" x14ac:dyDescent="0.2">
      <c r="AE689" s="47"/>
      <c r="AF689" s="47"/>
      <c r="AG689" s="47"/>
      <c r="AH689" s="47"/>
      <c r="AI689" s="47"/>
      <c r="AJ689" s="47"/>
      <c r="AK689" s="47"/>
      <c r="AL689" s="47"/>
    </row>
    <row r="690" spans="31:38" ht="16.5" x14ac:dyDescent="0.2">
      <c r="AE690" s="47"/>
      <c r="AF690" s="47"/>
      <c r="AG690" s="47"/>
      <c r="AH690" s="47"/>
      <c r="AI690" s="47"/>
      <c r="AJ690" s="47"/>
      <c r="AK690" s="47"/>
      <c r="AL690" s="47"/>
    </row>
    <row r="691" spans="31:38" ht="16.5" x14ac:dyDescent="0.2">
      <c r="AE691" s="47"/>
      <c r="AF691" s="47"/>
      <c r="AG691" s="47"/>
      <c r="AH691" s="47"/>
      <c r="AI691" s="47"/>
      <c r="AJ691" s="47"/>
      <c r="AK691" s="47"/>
      <c r="AL691" s="47"/>
    </row>
    <row r="692" spans="31:38" ht="16.5" x14ac:dyDescent="0.2">
      <c r="AE692" s="47"/>
      <c r="AF692" s="47"/>
      <c r="AG692" s="47"/>
      <c r="AH692" s="47"/>
      <c r="AI692" s="47"/>
      <c r="AJ692" s="47"/>
      <c r="AK692" s="47"/>
      <c r="AL692" s="47"/>
    </row>
    <row r="693" spans="31:38" ht="16.5" x14ac:dyDescent="0.2">
      <c r="AE693" s="47"/>
      <c r="AF693" s="47"/>
      <c r="AG693" s="47"/>
      <c r="AH693" s="47"/>
      <c r="AI693" s="47"/>
      <c r="AJ693" s="47"/>
      <c r="AK693" s="47"/>
      <c r="AL693" s="47"/>
    </row>
    <row r="694" spans="31:38" ht="16.5" x14ac:dyDescent="0.2">
      <c r="AE694" s="47"/>
      <c r="AF694" s="47"/>
      <c r="AG694" s="47"/>
      <c r="AH694" s="47"/>
      <c r="AI694" s="47"/>
      <c r="AJ694" s="47"/>
      <c r="AK694" s="47"/>
      <c r="AL694" s="47"/>
    </row>
    <row r="695" spans="31:38" ht="16.5" x14ac:dyDescent="0.2">
      <c r="AE695" s="47"/>
      <c r="AF695" s="47"/>
      <c r="AG695" s="47"/>
      <c r="AH695" s="47"/>
      <c r="AI695" s="47"/>
      <c r="AJ695" s="47"/>
      <c r="AK695" s="47"/>
      <c r="AL695" s="47"/>
    </row>
    <row r="696" spans="31:38" ht="16.5" x14ac:dyDescent="0.2">
      <c r="AE696" s="47"/>
      <c r="AF696" s="47"/>
      <c r="AG696" s="47"/>
      <c r="AH696" s="47"/>
      <c r="AI696" s="47"/>
      <c r="AJ696" s="47"/>
      <c r="AK696" s="47"/>
      <c r="AL696" s="47"/>
    </row>
    <row r="697" spans="31:38" ht="16.5" x14ac:dyDescent="0.2">
      <c r="AE697" s="47"/>
      <c r="AF697" s="47"/>
      <c r="AG697" s="47"/>
      <c r="AH697" s="47"/>
      <c r="AI697" s="47"/>
      <c r="AJ697" s="47"/>
      <c r="AK697" s="47"/>
      <c r="AL697" s="47"/>
    </row>
    <row r="698" spans="31:38" ht="16.5" x14ac:dyDescent="0.2">
      <c r="AE698" s="47"/>
      <c r="AF698" s="47"/>
      <c r="AG698" s="47"/>
      <c r="AH698" s="47"/>
      <c r="AI698" s="47"/>
      <c r="AJ698" s="47"/>
      <c r="AK698" s="47"/>
      <c r="AL698" s="47"/>
    </row>
    <row r="699" spans="31:38" ht="16.5" x14ac:dyDescent="0.2">
      <c r="AE699" s="47"/>
      <c r="AF699" s="47"/>
      <c r="AG699" s="47"/>
      <c r="AH699" s="47"/>
      <c r="AI699" s="47"/>
      <c r="AJ699" s="47"/>
      <c r="AK699" s="47"/>
      <c r="AL699" s="47"/>
    </row>
    <row r="700" spans="31:38" ht="16.5" x14ac:dyDescent="0.2">
      <c r="AE700" s="47"/>
      <c r="AF700" s="47"/>
      <c r="AG700" s="47"/>
      <c r="AH700" s="47"/>
      <c r="AI700" s="47"/>
      <c r="AJ700" s="47"/>
      <c r="AK700" s="47"/>
      <c r="AL700" s="47"/>
    </row>
    <row r="701" spans="31:38" ht="16.5" x14ac:dyDescent="0.2">
      <c r="AE701" s="47"/>
      <c r="AF701" s="47"/>
      <c r="AG701" s="47"/>
      <c r="AH701" s="47"/>
      <c r="AI701" s="47"/>
      <c r="AJ701" s="47"/>
      <c r="AK701" s="47"/>
      <c r="AL701" s="47"/>
    </row>
    <row r="702" spans="31:38" ht="16.5" x14ac:dyDescent="0.2">
      <c r="AE702" s="47"/>
      <c r="AF702" s="47"/>
      <c r="AG702" s="47"/>
      <c r="AH702" s="47"/>
      <c r="AI702" s="47"/>
      <c r="AJ702" s="47"/>
      <c r="AK702" s="47"/>
      <c r="AL702" s="47"/>
    </row>
    <row r="703" spans="31:38" ht="16.5" x14ac:dyDescent="0.2">
      <c r="AE703" s="47"/>
      <c r="AF703" s="47"/>
      <c r="AG703" s="47"/>
      <c r="AH703" s="47"/>
      <c r="AI703" s="47"/>
      <c r="AJ703" s="47"/>
      <c r="AK703" s="47"/>
      <c r="AL703" s="47"/>
    </row>
    <row r="704" spans="31:38" ht="16.5" x14ac:dyDescent="0.2">
      <c r="AE704" s="47"/>
      <c r="AF704" s="47"/>
      <c r="AG704" s="47"/>
      <c r="AH704" s="47"/>
      <c r="AI704" s="47"/>
      <c r="AJ704" s="47"/>
      <c r="AK704" s="47"/>
      <c r="AL704" s="47"/>
    </row>
    <row r="705" spans="31:38" ht="16.5" x14ac:dyDescent="0.2">
      <c r="AE705" s="47"/>
      <c r="AF705" s="47"/>
      <c r="AG705" s="47"/>
      <c r="AH705" s="47"/>
      <c r="AI705" s="47"/>
      <c r="AJ705" s="47"/>
      <c r="AK705" s="47"/>
      <c r="AL705" s="47"/>
    </row>
    <row r="706" spans="31:38" ht="16.5" x14ac:dyDescent="0.2">
      <c r="AE706" s="47"/>
      <c r="AF706" s="47"/>
      <c r="AG706" s="47"/>
      <c r="AH706" s="47"/>
      <c r="AI706" s="47"/>
      <c r="AJ706" s="47"/>
      <c r="AK706" s="47"/>
      <c r="AL706" s="47"/>
    </row>
    <row r="707" spans="31:38" ht="16.5" x14ac:dyDescent="0.2">
      <c r="AE707" s="47"/>
      <c r="AF707" s="47"/>
      <c r="AG707" s="47"/>
      <c r="AH707" s="47"/>
      <c r="AI707" s="47"/>
      <c r="AJ707" s="47"/>
      <c r="AK707" s="47"/>
      <c r="AL707" s="47"/>
    </row>
    <row r="708" spans="31:38" ht="16.5" x14ac:dyDescent="0.2">
      <c r="AE708" s="47"/>
      <c r="AF708" s="47"/>
      <c r="AG708" s="47"/>
      <c r="AH708" s="47"/>
      <c r="AI708" s="47"/>
      <c r="AJ708" s="47"/>
      <c r="AK708" s="47"/>
      <c r="AL708" s="47"/>
    </row>
    <row r="709" spans="31:38" ht="16.5" x14ac:dyDescent="0.2">
      <c r="AE709" s="47"/>
      <c r="AF709" s="47"/>
      <c r="AG709" s="47"/>
      <c r="AH709" s="47"/>
      <c r="AI709" s="47"/>
      <c r="AJ709" s="47"/>
      <c r="AK709" s="47"/>
      <c r="AL709" s="47"/>
    </row>
    <row r="710" spans="31:38" ht="16.5" x14ac:dyDescent="0.2">
      <c r="AE710" s="47"/>
      <c r="AF710" s="47"/>
      <c r="AG710" s="47"/>
      <c r="AH710" s="47"/>
      <c r="AI710" s="47"/>
      <c r="AJ710" s="47"/>
      <c r="AK710" s="47"/>
      <c r="AL710" s="47"/>
    </row>
    <row r="711" spans="31:38" ht="16.5" x14ac:dyDescent="0.2">
      <c r="AE711" s="47"/>
      <c r="AF711" s="47"/>
      <c r="AG711" s="47"/>
      <c r="AH711" s="47"/>
      <c r="AI711" s="47"/>
      <c r="AJ711" s="47"/>
      <c r="AK711" s="47"/>
      <c r="AL711" s="47"/>
    </row>
    <row r="712" spans="31:38" ht="16.5" x14ac:dyDescent="0.2">
      <c r="AE712" s="47"/>
      <c r="AF712" s="47"/>
      <c r="AG712" s="47"/>
      <c r="AH712" s="47"/>
      <c r="AI712" s="47"/>
      <c r="AJ712" s="47"/>
      <c r="AK712" s="47"/>
      <c r="AL712" s="47"/>
    </row>
    <row r="713" spans="31:38" ht="16.5" x14ac:dyDescent="0.2">
      <c r="AE713" s="47"/>
      <c r="AF713" s="47"/>
      <c r="AG713" s="47"/>
      <c r="AH713" s="47"/>
      <c r="AI713" s="47"/>
      <c r="AJ713" s="47"/>
      <c r="AK713" s="47"/>
      <c r="AL713" s="47"/>
    </row>
    <row r="714" spans="31:38" ht="16.5" x14ac:dyDescent="0.2">
      <c r="AE714" s="47"/>
      <c r="AF714" s="47"/>
      <c r="AG714" s="47"/>
      <c r="AH714" s="47"/>
      <c r="AI714" s="47"/>
      <c r="AJ714" s="47"/>
      <c r="AK714" s="47"/>
      <c r="AL714" s="47"/>
    </row>
    <row r="715" spans="31:38" ht="16.5" x14ac:dyDescent="0.2">
      <c r="AE715" s="47"/>
      <c r="AF715" s="47"/>
      <c r="AG715" s="47"/>
      <c r="AH715" s="47"/>
      <c r="AI715" s="47"/>
      <c r="AJ715" s="47"/>
      <c r="AK715" s="47"/>
      <c r="AL715" s="47"/>
    </row>
    <row r="716" spans="31:38" ht="16.5" x14ac:dyDescent="0.2">
      <c r="AE716" s="47"/>
      <c r="AF716" s="47"/>
      <c r="AG716" s="47"/>
      <c r="AH716" s="47"/>
      <c r="AI716" s="47"/>
      <c r="AJ716" s="47"/>
      <c r="AK716" s="47"/>
      <c r="AL716" s="47"/>
    </row>
    <row r="717" spans="31:38" ht="16.5" x14ac:dyDescent="0.2">
      <c r="AE717" s="47"/>
      <c r="AF717" s="47"/>
      <c r="AG717" s="47"/>
      <c r="AH717" s="47"/>
      <c r="AI717" s="47"/>
      <c r="AJ717" s="47"/>
      <c r="AK717" s="47"/>
      <c r="AL717" s="47"/>
    </row>
    <row r="718" spans="31:38" ht="16.5" x14ac:dyDescent="0.2">
      <c r="AE718" s="47"/>
      <c r="AF718" s="47"/>
      <c r="AG718" s="47"/>
      <c r="AH718" s="47"/>
      <c r="AI718" s="47"/>
      <c r="AJ718" s="47"/>
      <c r="AK718" s="47"/>
      <c r="AL718" s="47"/>
    </row>
    <row r="719" spans="31:38" ht="16.5" x14ac:dyDescent="0.2">
      <c r="AE719" s="47"/>
      <c r="AF719" s="47"/>
      <c r="AG719" s="47"/>
      <c r="AH719" s="47"/>
      <c r="AI719" s="47"/>
      <c r="AJ719" s="47"/>
      <c r="AK719" s="47"/>
      <c r="AL719" s="47"/>
    </row>
    <row r="720" spans="31:38" ht="16.5" x14ac:dyDescent="0.2">
      <c r="AE720" s="47"/>
      <c r="AF720" s="47"/>
      <c r="AG720" s="47"/>
      <c r="AH720" s="47"/>
      <c r="AI720" s="47"/>
      <c r="AJ720" s="47"/>
      <c r="AK720" s="47"/>
      <c r="AL720" s="47"/>
    </row>
    <row r="721" spans="31:38" ht="16.5" x14ac:dyDescent="0.2">
      <c r="AE721" s="47"/>
      <c r="AF721" s="47"/>
      <c r="AG721" s="47"/>
      <c r="AH721" s="47"/>
      <c r="AI721" s="47"/>
      <c r="AJ721" s="47"/>
      <c r="AK721" s="47"/>
      <c r="AL721" s="47"/>
    </row>
    <row r="722" spans="31:38" ht="16.5" x14ac:dyDescent="0.2">
      <c r="AE722" s="47"/>
      <c r="AF722" s="47"/>
      <c r="AG722" s="47"/>
      <c r="AH722" s="47"/>
      <c r="AI722" s="47"/>
      <c r="AJ722" s="47"/>
      <c r="AK722" s="47"/>
      <c r="AL722" s="47"/>
    </row>
    <row r="723" spans="31:38" ht="16.5" x14ac:dyDescent="0.2">
      <c r="AE723" s="47"/>
      <c r="AF723" s="47"/>
      <c r="AG723" s="47"/>
      <c r="AH723" s="47"/>
      <c r="AI723" s="47"/>
      <c r="AJ723" s="47"/>
      <c r="AK723" s="47"/>
      <c r="AL723" s="47"/>
    </row>
    <row r="724" spans="31:38" ht="16.5" x14ac:dyDescent="0.2">
      <c r="AE724" s="47"/>
      <c r="AF724" s="47"/>
      <c r="AG724" s="47"/>
      <c r="AH724" s="47"/>
      <c r="AI724" s="47"/>
      <c r="AJ724" s="47"/>
      <c r="AK724" s="47"/>
      <c r="AL724" s="47"/>
    </row>
    <row r="725" spans="31:38" ht="16.5" x14ac:dyDescent="0.2">
      <c r="AE725" s="47"/>
      <c r="AF725" s="47"/>
      <c r="AG725" s="47"/>
      <c r="AH725" s="47"/>
      <c r="AI725" s="47"/>
      <c r="AJ725" s="47"/>
      <c r="AK725" s="47"/>
      <c r="AL725" s="47"/>
    </row>
    <row r="726" spans="31:38" ht="16.5" x14ac:dyDescent="0.2">
      <c r="AE726" s="47"/>
      <c r="AF726" s="47"/>
      <c r="AG726" s="47"/>
      <c r="AH726" s="47"/>
      <c r="AI726" s="47"/>
      <c r="AJ726" s="47"/>
      <c r="AK726" s="47"/>
      <c r="AL726" s="47"/>
    </row>
    <row r="727" spans="31:38" ht="16.5" x14ac:dyDescent="0.2">
      <c r="AE727" s="47"/>
      <c r="AF727" s="47"/>
      <c r="AG727" s="47"/>
      <c r="AH727" s="47"/>
      <c r="AI727" s="47"/>
      <c r="AJ727" s="47"/>
      <c r="AK727" s="47"/>
      <c r="AL727" s="47"/>
    </row>
    <row r="728" spans="31:38" ht="16.5" x14ac:dyDescent="0.2">
      <c r="AE728" s="47"/>
      <c r="AF728" s="47"/>
      <c r="AG728" s="47"/>
      <c r="AH728" s="47"/>
      <c r="AI728" s="47"/>
      <c r="AJ728" s="47"/>
      <c r="AK728" s="47"/>
      <c r="AL728" s="47"/>
    </row>
    <row r="729" spans="31:38" ht="16.5" x14ac:dyDescent="0.2">
      <c r="AE729" s="47"/>
      <c r="AF729" s="47"/>
      <c r="AG729" s="47"/>
      <c r="AH729" s="47"/>
      <c r="AI729" s="47"/>
      <c r="AJ729" s="47"/>
      <c r="AK729" s="47"/>
      <c r="AL729" s="47"/>
    </row>
    <row r="730" spans="31:38" ht="16.5" x14ac:dyDescent="0.2">
      <c r="AE730" s="47"/>
      <c r="AF730" s="47"/>
      <c r="AG730" s="47"/>
      <c r="AH730" s="47"/>
      <c r="AI730" s="47"/>
      <c r="AJ730" s="47"/>
      <c r="AK730" s="47"/>
      <c r="AL730" s="47"/>
    </row>
    <row r="731" spans="31:38" ht="16.5" x14ac:dyDescent="0.2">
      <c r="AE731" s="47"/>
      <c r="AF731" s="47"/>
      <c r="AG731" s="47"/>
      <c r="AH731" s="47"/>
      <c r="AI731" s="47"/>
      <c r="AJ731" s="47"/>
      <c r="AK731" s="47"/>
      <c r="AL731" s="47"/>
    </row>
    <row r="732" spans="31:38" ht="16.5" x14ac:dyDescent="0.2">
      <c r="AE732" s="47"/>
      <c r="AF732" s="47"/>
      <c r="AG732" s="47"/>
      <c r="AH732" s="47"/>
      <c r="AI732" s="47"/>
      <c r="AJ732" s="47"/>
      <c r="AK732" s="47"/>
      <c r="AL732" s="47"/>
    </row>
    <row r="733" spans="31:38" ht="16.5" x14ac:dyDescent="0.2">
      <c r="AE733" s="47"/>
      <c r="AF733" s="47"/>
      <c r="AG733" s="47"/>
      <c r="AH733" s="47"/>
      <c r="AI733" s="47"/>
      <c r="AJ733" s="47"/>
      <c r="AK733" s="47"/>
      <c r="AL733" s="47"/>
    </row>
    <row r="734" spans="31:38" ht="16.5" x14ac:dyDescent="0.2">
      <c r="AE734" s="47"/>
      <c r="AF734" s="47"/>
      <c r="AG734" s="47"/>
      <c r="AH734" s="47"/>
      <c r="AI734" s="47"/>
      <c r="AJ734" s="47"/>
      <c r="AK734" s="47"/>
      <c r="AL734" s="47"/>
    </row>
    <row r="735" spans="31:38" ht="16.5" x14ac:dyDescent="0.2">
      <c r="AE735" s="47"/>
      <c r="AF735" s="47"/>
      <c r="AG735" s="47"/>
      <c r="AH735" s="47"/>
      <c r="AI735" s="47"/>
      <c r="AJ735" s="47"/>
      <c r="AK735" s="47"/>
      <c r="AL735" s="47"/>
    </row>
    <row r="736" spans="31:38" ht="16.5" x14ac:dyDescent="0.2">
      <c r="AE736" s="47"/>
      <c r="AF736" s="47"/>
      <c r="AG736" s="47"/>
      <c r="AH736" s="47"/>
      <c r="AI736" s="47"/>
      <c r="AJ736" s="47"/>
      <c r="AK736" s="47"/>
      <c r="AL736" s="47"/>
    </row>
    <row r="737" spans="31:38" ht="16.5" x14ac:dyDescent="0.2">
      <c r="AE737" s="47"/>
      <c r="AF737" s="47"/>
      <c r="AG737" s="47"/>
      <c r="AH737" s="47"/>
      <c r="AI737" s="47"/>
      <c r="AJ737" s="47"/>
      <c r="AK737" s="47"/>
      <c r="AL737" s="47"/>
    </row>
    <row r="738" spans="31:38" ht="16.5" x14ac:dyDescent="0.2">
      <c r="AE738" s="47"/>
      <c r="AF738" s="47"/>
      <c r="AG738" s="47"/>
      <c r="AH738" s="47"/>
      <c r="AI738" s="47"/>
      <c r="AJ738" s="47"/>
      <c r="AK738" s="47"/>
      <c r="AL738" s="47"/>
    </row>
    <row r="739" spans="31:38" ht="16.5" x14ac:dyDescent="0.2">
      <c r="AE739" s="47"/>
      <c r="AF739" s="47"/>
      <c r="AG739" s="47"/>
      <c r="AH739" s="47"/>
      <c r="AI739" s="47"/>
      <c r="AJ739" s="47"/>
      <c r="AK739" s="47"/>
      <c r="AL739" s="47"/>
    </row>
    <row r="740" spans="31:38" ht="16.5" x14ac:dyDescent="0.2">
      <c r="AE740" s="47"/>
      <c r="AF740" s="47"/>
      <c r="AG740" s="47"/>
      <c r="AH740" s="47"/>
      <c r="AI740" s="47"/>
      <c r="AJ740" s="47"/>
      <c r="AK740" s="47"/>
      <c r="AL740" s="47"/>
    </row>
    <row r="741" spans="31:38" ht="16.5" x14ac:dyDescent="0.2">
      <c r="AE741" s="47"/>
      <c r="AF741" s="47"/>
      <c r="AG741" s="47"/>
      <c r="AH741" s="47"/>
      <c r="AI741" s="47"/>
      <c r="AJ741" s="47"/>
      <c r="AK741" s="47"/>
      <c r="AL741" s="47"/>
    </row>
    <row r="742" spans="31:38" ht="16.5" x14ac:dyDescent="0.2">
      <c r="AE742" s="47"/>
      <c r="AF742" s="47"/>
      <c r="AG742" s="47"/>
      <c r="AH742" s="47"/>
      <c r="AI742" s="47"/>
      <c r="AJ742" s="47"/>
      <c r="AK742" s="47"/>
      <c r="AL742" s="47"/>
    </row>
    <row r="743" spans="31:38" ht="16.5" x14ac:dyDescent="0.2">
      <c r="AE743" s="47"/>
      <c r="AF743" s="47"/>
      <c r="AG743" s="47"/>
      <c r="AH743" s="47"/>
      <c r="AI743" s="47"/>
      <c r="AJ743" s="47"/>
      <c r="AK743" s="47"/>
      <c r="AL743" s="47"/>
    </row>
    <row r="744" spans="31:38" ht="16.5" x14ac:dyDescent="0.2">
      <c r="AE744" s="47"/>
      <c r="AF744" s="47"/>
      <c r="AG744" s="47"/>
      <c r="AH744" s="47"/>
      <c r="AI744" s="47"/>
      <c r="AJ744" s="47"/>
      <c r="AK744" s="47"/>
      <c r="AL744" s="47"/>
    </row>
    <row r="745" spans="31:38" ht="16.5" x14ac:dyDescent="0.2">
      <c r="AE745" s="47"/>
      <c r="AF745" s="47"/>
      <c r="AG745" s="47"/>
      <c r="AH745" s="47"/>
      <c r="AI745" s="47"/>
      <c r="AJ745" s="47"/>
      <c r="AK745" s="47"/>
      <c r="AL745" s="47"/>
    </row>
    <row r="746" spans="31:38" ht="16.5" x14ac:dyDescent="0.2">
      <c r="AE746" s="47"/>
      <c r="AF746" s="47"/>
      <c r="AG746" s="47"/>
      <c r="AH746" s="47"/>
      <c r="AI746" s="47"/>
      <c r="AJ746" s="47"/>
      <c r="AK746" s="47"/>
      <c r="AL746" s="47"/>
    </row>
    <row r="747" spans="31:38" ht="16.5" x14ac:dyDescent="0.2">
      <c r="AE747" s="47"/>
      <c r="AF747" s="47"/>
      <c r="AG747" s="47"/>
      <c r="AH747" s="47"/>
      <c r="AI747" s="47"/>
      <c r="AJ747" s="47"/>
      <c r="AK747" s="47"/>
      <c r="AL747" s="47"/>
    </row>
    <row r="748" spans="31:38" ht="16.5" x14ac:dyDescent="0.2">
      <c r="AE748" s="47"/>
      <c r="AF748" s="47"/>
      <c r="AG748" s="47"/>
      <c r="AH748" s="47"/>
      <c r="AI748" s="47"/>
      <c r="AJ748" s="47"/>
      <c r="AK748" s="47"/>
      <c r="AL748" s="47"/>
    </row>
    <row r="749" spans="31:38" ht="16.5" x14ac:dyDescent="0.2">
      <c r="AE749" s="47"/>
      <c r="AF749" s="47"/>
      <c r="AG749" s="47"/>
      <c r="AH749" s="47"/>
      <c r="AI749" s="47"/>
      <c r="AJ749" s="47"/>
      <c r="AK749" s="47"/>
      <c r="AL749" s="47"/>
    </row>
    <row r="750" spans="31:38" ht="16.5" x14ac:dyDescent="0.2">
      <c r="AE750" s="47"/>
      <c r="AF750" s="47"/>
      <c r="AG750" s="47"/>
      <c r="AH750" s="47"/>
      <c r="AI750" s="47"/>
      <c r="AJ750" s="47"/>
      <c r="AK750" s="47"/>
      <c r="AL750" s="47"/>
    </row>
    <row r="751" spans="31:38" ht="16.5" x14ac:dyDescent="0.2">
      <c r="AE751" s="47"/>
      <c r="AF751" s="47"/>
      <c r="AG751" s="47"/>
      <c r="AH751" s="47"/>
      <c r="AI751" s="47"/>
      <c r="AJ751" s="47"/>
      <c r="AK751" s="47"/>
      <c r="AL751" s="47"/>
    </row>
    <row r="752" spans="31:38" ht="16.5" x14ac:dyDescent="0.2">
      <c r="AE752" s="47"/>
      <c r="AF752" s="47"/>
      <c r="AG752" s="47"/>
      <c r="AH752" s="47"/>
      <c r="AI752" s="47"/>
      <c r="AJ752" s="47"/>
      <c r="AK752" s="47"/>
      <c r="AL752" s="47"/>
    </row>
    <row r="753" spans="31:38" ht="16.5" x14ac:dyDescent="0.2">
      <c r="AE753" s="47"/>
      <c r="AF753" s="47"/>
      <c r="AG753" s="47"/>
      <c r="AH753" s="47"/>
      <c r="AI753" s="47"/>
      <c r="AJ753" s="47"/>
      <c r="AK753" s="47"/>
      <c r="AL753" s="47"/>
    </row>
    <row r="754" spans="31:38" ht="16.5" x14ac:dyDescent="0.2">
      <c r="AE754" s="47"/>
      <c r="AF754" s="47"/>
      <c r="AG754" s="47"/>
      <c r="AH754" s="47"/>
      <c r="AI754" s="47"/>
      <c r="AJ754" s="47"/>
      <c r="AK754" s="47"/>
      <c r="AL754" s="47"/>
    </row>
    <row r="755" spans="31:38" ht="16.5" x14ac:dyDescent="0.2">
      <c r="AE755" s="47"/>
      <c r="AF755" s="47"/>
      <c r="AG755" s="47"/>
      <c r="AH755" s="47"/>
      <c r="AI755" s="47"/>
      <c r="AJ755" s="47"/>
      <c r="AK755" s="47"/>
      <c r="AL755" s="47"/>
    </row>
    <row r="756" spans="31:38" ht="16.5" x14ac:dyDescent="0.2">
      <c r="AE756" s="47"/>
      <c r="AF756" s="47"/>
      <c r="AG756" s="47"/>
      <c r="AH756" s="47"/>
      <c r="AI756" s="47"/>
      <c r="AJ756" s="47"/>
      <c r="AK756" s="47"/>
      <c r="AL756" s="47"/>
    </row>
    <row r="757" spans="31:38" ht="16.5" x14ac:dyDescent="0.2">
      <c r="AE757" s="47"/>
      <c r="AF757" s="47"/>
      <c r="AG757" s="47"/>
      <c r="AH757" s="47"/>
      <c r="AI757" s="47"/>
      <c r="AJ757" s="47"/>
      <c r="AK757" s="47"/>
      <c r="AL757" s="47"/>
    </row>
    <row r="758" spans="31:38" ht="16.5" x14ac:dyDescent="0.2">
      <c r="AE758" s="47"/>
      <c r="AF758" s="47"/>
      <c r="AG758" s="47"/>
      <c r="AH758" s="47"/>
      <c r="AI758" s="47"/>
      <c r="AJ758" s="47"/>
      <c r="AK758" s="47"/>
      <c r="AL758" s="47"/>
    </row>
    <row r="759" spans="31:38" ht="16.5" x14ac:dyDescent="0.2">
      <c r="AE759" s="47"/>
      <c r="AF759" s="47"/>
      <c r="AG759" s="47"/>
      <c r="AH759" s="47"/>
      <c r="AI759" s="47"/>
      <c r="AJ759" s="47"/>
      <c r="AK759" s="47"/>
      <c r="AL759" s="47"/>
    </row>
    <row r="760" spans="31:38" ht="16.5" x14ac:dyDescent="0.2">
      <c r="AE760" s="47"/>
      <c r="AF760" s="47"/>
      <c r="AG760" s="47"/>
      <c r="AH760" s="47"/>
      <c r="AI760" s="47"/>
      <c r="AJ760" s="47"/>
      <c r="AK760" s="47"/>
      <c r="AL760" s="47"/>
    </row>
    <row r="761" spans="31:38" ht="16.5" x14ac:dyDescent="0.2">
      <c r="AE761" s="47"/>
      <c r="AF761" s="47"/>
      <c r="AG761" s="47"/>
      <c r="AH761" s="47"/>
      <c r="AI761" s="47"/>
      <c r="AJ761" s="47"/>
      <c r="AK761" s="47"/>
      <c r="AL761" s="47"/>
    </row>
    <row r="762" spans="31:38" ht="16.5" x14ac:dyDescent="0.2">
      <c r="AE762" s="47"/>
      <c r="AF762" s="47"/>
      <c r="AG762" s="47"/>
      <c r="AH762" s="47"/>
      <c r="AI762" s="47"/>
      <c r="AJ762" s="47"/>
      <c r="AK762" s="47"/>
      <c r="AL762" s="47"/>
    </row>
    <row r="763" spans="31:38" ht="16.5" x14ac:dyDescent="0.2">
      <c r="AE763" s="47"/>
      <c r="AF763" s="47"/>
      <c r="AG763" s="47"/>
      <c r="AH763" s="47"/>
      <c r="AI763" s="47"/>
      <c r="AJ763" s="47"/>
      <c r="AK763" s="47"/>
      <c r="AL763" s="47"/>
    </row>
    <row r="764" spans="31:38" ht="16.5" x14ac:dyDescent="0.2">
      <c r="AE764" s="47"/>
      <c r="AF764" s="47"/>
      <c r="AG764" s="47"/>
      <c r="AH764" s="47"/>
      <c r="AI764" s="47"/>
      <c r="AJ764" s="47"/>
      <c r="AK764" s="47"/>
      <c r="AL764" s="47"/>
    </row>
    <row r="765" spans="31:38" ht="16.5" x14ac:dyDescent="0.2">
      <c r="AE765" s="47"/>
      <c r="AF765" s="47"/>
      <c r="AG765" s="47"/>
      <c r="AH765" s="47"/>
      <c r="AI765" s="47"/>
      <c r="AJ765" s="47"/>
      <c r="AK765" s="47"/>
      <c r="AL765" s="47"/>
    </row>
    <row r="766" spans="31:38" ht="16.5" x14ac:dyDescent="0.2">
      <c r="AE766" s="47"/>
      <c r="AF766" s="47"/>
      <c r="AG766" s="47"/>
      <c r="AH766" s="47"/>
      <c r="AI766" s="47"/>
      <c r="AJ766" s="47"/>
      <c r="AK766" s="47"/>
      <c r="AL766" s="47"/>
    </row>
    <row r="767" spans="31:38" ht="16.5" x14ac:dyDescent="0.2">
      <c r="AE767" s="47"/>
      <c r="AF767" s="47"/>
      <c r="AG767" s="47"/>
      <c r="AH767" s="47"/>
      <c r="AI767" s="47"/>
      <c r="AJ767" s="47"/>
      <c r="AK767" s="47"/>
      <c r="AL767" s="47"/>
    </row>
    <row r="768" spans="31:38" ht="16.5" x14ac:dyDescent="0.2">
      <c r="AE768" s="47"/>
      <c r="AF768" s="47"/>
      <c r="AG768" s="47"/>
      <c r="AH768" s="47"/>
      <c r="AI768" s="47"/>
      <c r="AJ768" s="47"/>
      <c r="AK768" s="47"/>
      <c r="AL768" s="47"/>
    </row>
    <row r="769" spans="31:38" ht="16.5" x14ac:dyDescent="0.2">
      <c r="AE769" s="47"/>
      <c r="AF769" s="47"/>
      <c r="AG769" s="47"/>
      <c r="AH769" s="47"/>
      <c r="AI769" s="47"/>
      <c r="AJ769" s="47"/>
      <c r="AK769" s="47"/>
      <c r="AL769" s="47"/>
    </row>
    <row r="770" spans="31:38" ht="16.5" x14ac:dyDescent="0.2">
      <c r="AE770" s="47"/>
      <c r="AF770" s="47"/>
      <c r="AG770" s="47"/>
      <c r="AH770" s="47"/>
      <c r="AI770" s="47"/>
      <c r="AJ770" s="47"/>
      <c r="AK770" s="47"/>
      <c r="AL770" s="47"/>
    </row>
    <row r="771" spans="31:38" ht="16.5" x14ac:dyDescent="0.2">
      <c r="AE771" s="47"/>
      <c r="AF771" s="47"/>
      <c r="AG771" s="47"/>
      <c r="AH771" s="47"/>
      <c r="AI771" s="47"/>
      <c r="AJ771" s="47"/>
      <c r="AK771" s="47"/>
      <c r="AL771" s="47"/>
    </row>
    <row r="772" spans="31:38" ht="16.5" x14ac:dyDescent="0.2">
      <c r="AE772" s="47"/>
      <c r="AF772" s="47"/>
      <c r="AG772" s="47"/>
      <c r="AH772" s="47"/>
      <c r="AI772" s="47"/>
      <c r="AJ772" s="47"/>
      <c r="AK772" s="47"/>
      <c r="AL772" s="47"/>
    </row>
    <row r="773" spans="31:38" ht="16.5" x14ac:dyDescent="0.2">
      <c r="AE773" s="47"/>
      <c r="AF773" s="47"/>
      <c r="AG773" s="47"/>
      <c r="AH773" s="47"/>
      <c r="AI773" s="47"/>
      <c r="AJ773" s="47"/>
      <c r="AK773" s="47"/>
      <c r="AL773" s="47"/>
    </row>
    <row r="774" spans="31:38" ht="16.5" x14ac:dyDescent="0.2">
      <c r="AE774" s="47"/>
      <c r="AF774" s="47"/>
      <c r="AG774" s="47"/>
      <c r="AH774" s="47"/>
      <c r="AI774" s="47"/>
      <c r="AJ774" s="47"/>
      <c r="AK774" s="47"/>
      <c r="AL774" s="47"/>
    </row>
    <row r="775" spans="31:38" ht="16.5" x14ac:dyDescent="0.2">
      <c r="AE775" s="47"/>
      <c r="AF775" s="47"/>
      <c r="AG775" s="47"/>
      <c r="AH775" s="47"/>
      <c r="AI775" s="47"/>
      <c r="AJ775" s="47"/>
      <c r="AK775" s="47"/>
      <c r="AL775" s="47"/>
    </row>
    <row r="776" spans="31:38" ht="16.5" x14ac:dyDescent="0.2">
      <c r="AE776" s="47"/>
      <c r="AF776" s="47"/>
      <c r="AG776" s="47"/>
      <c r="AH776" s="47"/>
      <c r="AI776" s="47"/>
      <c r="AJ776" s="47"/>
      <c r="AK776" s="47"/>
      <c r="AL776" s="47"/>
    </row>
    <row r="777" spans="31:38" ht="16.5" x14ac:dyDescent="0.2">
      <c r="AE777" s="47"/>
      <c r="AF777" s="47"/>
      <c r="AG777" s="47"/>
      <c r="AH777" s="47"/>
      <c r="AI777" s="47"/>
      <c r="AJ777" s="47"/>
      <c r="AK777" s="47"/>
      <c r="AL777" s="47"/>
    </row>
    <row r="778" spans="31:38" ht="16.5" x14ac:dyDescent="0.2">
      <c r="AE778" s="47"/>
      <c r="AF778" s="47"/>
      <c r="AG778" s="47"/>
      <c r="AH778" s="47"/>
      <c r="AI778" s="47"/>
      <c r="AJ778" s="47"/>
      <c r="AK778" s="47"/>
      <c r="AL778" s="47"/>
    </row>
    <row r="779" spans="31:38" ht="16.5" x14ac:dyDescent="0.2">
      <c r="AE779" s="47"/>
      <c r="AF779" s="47"/>
      <c r="AG779" s="47"/>
      <c r="AH779" s="47"/>
      <c r="AI779" s="47"/>
      <c r="AJ779" s="47"/>
      <c r="AK779" s="47"/>
      <c r="AL779" s="47"/>
    </row>
    <row r="780" spans="31:38" ht="16.5" x14ac:dyDescent="0.2">
      <c r="AE780" s="47"/>
      <c r="AF780" s="47"/>
      <c r="AG780" s="47"/>
      <c r="AH780" s="47"/>
      <c r="AI780" s="47"/>
      <c r="AJ780" s="47"/>
      <c r="AK780" s="47"/>
      <c r="AL780" s="47"/>
    </row>
    <row r="781" spans="31:38" ht="16.5" x14ac:dyDescent="0.2">
      <c r="AE781" s="47"/>
      <c r="AF781" s="47"/>
      <c r="AG781" s="47"/>
      <c r="AH781" s="47"/>
      <c r="AI781" s="47"/>
      <c r="AJ781" s="47"/>
      <c r="AK781" s="47"/>
      <c r="AL781" s="47"/>
    </row>
    <row r="782" spans="31:38" ht="16.5" x14ac:dyDescent="0.2">
      <c r="AE782" s="47"/>
      <c r="AF782" s="47"/>
      <c r="AG782" s="47"/>
      <c r="AH782" s="47"/>
      <c r="AI782" s="47"/>
      <c r="AJ782" s="47"/>
      <c r="AK782" s="47"/>
      <c r="AL782" s="47"/>
    </row>
    <row r="783" spans="31:38" ht="16.5" x14ac:dyDescent="0.2">
      <c r="AE783" s="47"/>
      <c r="AF783" s="47"/>
      <c r="AG783" s="47"/>
      <c r="AH783" s="47"/>
      <c r="AI783" s="47"/>
      <c r="AJ783" s="47"/>
      <c r="AK783" s="47"/>
      <c r="AL783" s="47"/>
    </row>
    <row r="784" spans="31:38" ht="16.5" x14ac:dyDescent="0.2">
      <c r="AE784" s="47"/>
      <c r="AF784" s="47"/>
      <c r="AG784" s="47"/>
      <c r="AH784" s="47"/>
      <c r="AI784" s="47"/>
      <c r="AJ784" s="47"/>
      <c r="AK784" s="47"/>
      <c r="AL784" s="47"/>
    </row>
    <row r="785" spans="31:38" ht="16.5" x14ac:dyDescent="0.2">
      <c r="AE785" s="47"/>
      <c r="AF785" s="47"/>
      <c r="AG785" s="47"/>
      <c r="AH785" s="47"/>
      <c r="AI785" s="47"/>
      <c r="AJ785" s="47"/>
      <c r="AK785" s="47"/>
      <c r="AL785" s="47"/>
    </row>
    <row r="786" spans="31:38" ht="16.5" x14ac:dyDescent="0.2">
      <c r="AE786" s="47"/>
      <c r="AF786" s="47"/>
      <c r="AG786" s="47"/>
      <c r="AH786" s="47"/>
      <c r="AI786" s="47"/>
      <c r="AJ786" s="47"/>
      <c r="AK786" s="47"/>
      <c r="AL786" s="47"/>
    </row>
    <row r="787" spans="31:38" ht="16.5" x14ac:dyDescent="0.2">
      <c r="AE787" s="47"/>
      <c r="AF787" s="47"/>
      <c r="AG787" s="47"/>
      <c r="AH787" s="47"/>
      <c r="AI787" s="47"/>
      <c r="AJ787" s="47"/>
      <c r="AK787" s="47"/>
      <c r="AL787" s="47"/>
    </row>
    <row r="788" spans="31:38" ht="16.5" x14ac:dyDescent="0.2">
      <c r="AE788" s="47"/>
      <c r="AF788" s="47"/>
      <c r="AG788" s="47"/>
      <c r="AH788" s="47"/>
      <c r="AI788" s="47"/>
      <c r="AJ788" s="47"/>
      <c r="AK788" s="47"/>
      <c r="AL788" s="47"/>
    </row>
    <row r="789" spans="31:38" ht="16.5" x14ac:dyDescent="0.2">
      <c r="AE789" s="47"/>
      <c r="AF789" s="47"/>
      <c r="AG789" s="47"/>
      <c r="AH789" s="47"/>
      <c r="AI789" s="47"/>
      <c r="AJ789" s="47"/>
      <c r="AK789" s="47"/>
      <c r="AL789" s="47"/>
    </row>
    <row r="790" spans="31:38" ht="16.5" x14ac:dyDescent="0.2">
      <c r="AE790" s="47"/>
      <c r="AF790" s="47"/>
      <c r="AG790" s="47"/>
      <c r="AH790" s="47"/>
      <c r="AI790" s="47"/>
      <c r="AJ790" s="47"/>
      <c r="AK790" s="47"/>
      <c r="AL790" s="47"/>
    </row>
    <row r="791" spans="31:38" ht="16.5" x14ac:dyDescent="0.2">
      <c r="AE791" s="47"/>
      <c r="AF791" s="47"/>
      <c r="AG791" s="47"/>
      <c r="AH791" s="47"/>
      <c r="AI791" s="47"/>
      <c r="AJ791" s="47"/>
      <c r="AK791" s="47"/>
      <c r="AL791" s="47"/>
    </row>
    <row r="792" spans="31:38" ht="16.5" x14ac:dyDescent="0.2">
      <c r="AE792" s="47"/>
      <c r="AF792" s="47"/>
      <c r="AG792" s="47"/>
      <c r="AH792" s="47"/>
      <c r="AI792" s="47"/>
      <c r="AJ792" s="47"/>
      <c r="AK792" s="47"/>
      <c r="AL792" s="47"/>
    </row>
    <row r="793" spans="31:38" ht="16.5" x14ac:dyDescent="0.2">
      <c r="AE793" s="47"/>
      <c r="AF793" s="47"/>
      <c r="AG793" s="47"/>
      <c r="AH793" s="47"/>
      <c r="AI793" s="47"/>
      <c r="AJ793" s="47"/>
      <c r="AK793" s="47"/>
      <c r="AL793" s="47"/>
    </row>
    <row r="794" spans="31:38" ht="16.5" x14ac:dyDescent="0.2">
      <c r="AE794" s="47"/>
      <c r="AF794" s="47"/>
      <c r="AG794" s="47"/>
      <c r="AH794" s="47"/>
      <c r="AI794" s="47"/>
      <c r="AJ794" s="47"/>
      <c r="AK794" s="47"/>
      <c r="AL794" s="47"/>
    </row>
    <row r="795" spans="31:38" ht="16.5" x14ac:dyDescent="0.2">
      <c r="AE795" s="47"/>
      <c r="AF795" s="47"/>
      <c r="AG795" s="47"/>
      <c r="AH795" s="47"/>
      <c r="AI795" s="47"/>
      <c r="AJ795" s="47"/>
      <c r="AK795" s="47"/>
      <c r="AL795" s="47"/>
    </row>
    <row r="796" spans="31:38" ht="16.5" x14ac:dyDescent="0.2">
      <c r="AE796" s="47"/>
      <c r="AF796" s="47"/>
      <c r="AG796" s="47"/>
      <c r="AH796" s="47"/>
      <c r="AI796" s="47"/>
      <c r="AJ796" s="47"/>
      <c r="AK796" s="47"/>
      <c r="AL796" s="47"/>
    </row>
    <row r="797" spans="31:38" ht="16.5" x14ac:dyDescent="0.2">
      <c r="AE797" s="47"/>
      <c r="AF797" s="47"/>
      <c r="AG797" s="47"/>
      <c r="AH797" s="47"/>
      <c r="AI797" s="47"/>
      <c r="AJ797" s="47"/>
      <c r="AK797" s="47"/>
      <c r="AL797" s="47"/>
    </row>
    <row r="798" spans="31:38" ht="16.5" x14ac:dyDescent="0.2">
      <c r="AE798" s="47"/>
      <c r="AF798" s="47"/>
      <c r="AG798" s="47"/>
      <c r="AH798" s="47"/>
      <c r="AI798" s="47"/>
      <c r="AJ798" s="47"/>
      <c r="AK798" s="47"/>
      <c r="AL798" s="47"/>
    </row>
    <row r="799" spans="31:38" ht="16.5" x14ac:dyDescent="0.2">
      <c r="AE799" s="47"/>
      <c r="AF799" s="47"/>
      <c r="AG799" s="47"/>
      <c r="AH799" s="47"/>
      <c r="AI799" s="47"/>
      <c r="AJ799" s="47"/>
      <c r="AK799" s="47"/>
      <c r="AL799" s="47"/>
    </row>
    <row r="800" spans="31:38" ht="16.5" x14ac:dyDescent="0.2">
      <c r="AE800" s="47"/>
      <c r="AF800" s="47"/>
      <c r="AG800" s="47"/>
      <c r="AH800" s="47"/>
      <c r="AI800" s="47"/>
      <c r="AJ800" s="47"/>
      <c r="AK800" s="47"/>
      <c r="AL800" s="47"/>
    </row>
    <row r="801" spans="31:38" ht="16.5" x14ac:dyDescent="0.2">
      <c r="AE801" s="47"/>
      <c r="AF801" s="47"/>
      <c r="AG801" s="47"/>
      <c r="AH801" s="47"/>
      <c r="AI801" s="47"/>
      <c r="AJ801" s="47"/>
      <c r="AK801" s="47"/>
      <c r="AL801" s="47"/>
    </row>
    <row r="802" spans="31:38" ht="16.5" x14ac:dyDescent="0.2">
      <c r="AE802" s="47"/>
      <c r="AF802" s="47"/>
      <c r="AG802" s="47"/>
      <c r="AH802" s="47"/>
      <c r="AI802" s="47"/>
      <c r="AJ802" s="47"/>
      <c r="AK802" s="47"/>
      <c r="AL802" s="47"/>
    </row>
    <row r="803" spans="31:38" ht="16.5" x14ac:dyDescent="0.2">
      <c r="AE803" s="47"/>
      <c r="AF803" s="47"/>
      <c r="AG803" s="47"/>
      <c r="AH803" s="47"/>
      <c r="AI803" s="47"/>
      <c r="AJ803" s="47"/>
      <c r="AK803" s="47"/>
      <c r="AL803" s="47"/>
    </row>
    <row r="804" spans="31:38" ht="16.5" x14ac:dyDescent="0.2">
      <c r="AE804" s="47"/>
      <c r="AF804" s="47"/>
      <c r="AG804" s="47"/>
      <c r="AH804" s="47"/>
      <c r="AI804" s="47"/>
      <c r="AJ804" s="47"/>
      <c r="AK804" s="47"/>
      <c r="AL804" s="47"/>
    </row>
    <row r="805" spans="31:38" ht="16.5" x14ac:dyDescent="0.2">
      <c r="AE805" s="47"/>
      <c r="AF805" s="47"/>
      <c r="AG805" s="47"/>
      <c r="AH805" s="47"/>
      <c r="AI805" s="47"/>
      <c r="AJ805" s="47"/>
      <c r="AK805" s="47"/>
      <c r="AL805" s="47"/>
    </row>
    <row r="806" spans="31:38" ht="16.5" x14ac:dyDescent="0.2">
      <c r="AE806" s="47"/>
      <c r="AF806" s="47"/>
      <c r="AG806" s="47"/>
      <c r="AH806" s="47"/>
      <c r="AI806" s="47"/>
      <c r="AJ806" s="47"/>
      <c r="AK806" s="47"/>
      <c r="AL806" s="47"/>
    </row>
    <row r="807" spans="31:38" ht="16.5" x14ac:dyDescent="0.2">
      <c r="AE807" s="47"/>
      <c r="AF807" s="47"/>
      <c r="AG807" s="47"/>
      <c r="AH807" s="47"/>
      <c r="AI807" s="47"/>
      <c r="AJ807" s="47"/>
      <c r="AK807" s="47"/>
      <c r="AL807" s="47"/>
    </row>
    <row r="808" spans="31:38" ht="16.5" x14ac:dyDescent="0.2">
      <c r="AE808" s="47"/>
      <c r="AF808" s="47"/>
      <c r="AG808" s="47"/>
      <c r="AH808" s="47"/>
      <c r="AI808" s="47"/>
      <c r="AJ808" s="47"/>
      <c r="AK808" s="47"/>
      <c r="AL808" s="47"/>
    </row>
    <row r="809" spans="31:38" ht="16.5" x14ac:dyDescent="0.2">
      <c r="AE809" s="47"/>
      <c r="AF809" s="47"/>
      <c r="AG809" s="47"/>
      <c r="AH809" s="47"/>
      <c r="AI809" s="47"/>
      <c r="AJ809" s="47"/>
      <c r="AK809" s="47"/>
      <c r="AL809" s="47"/>
    </row>
    <row r="810" spans="31:38" ht="16.5" x14ac:dyDescent="0.2">
      <c r="AE810" s="47"/>
      <c r="AF810" s="47"/>
      <c r="AG810" s="47"/>
      <c r="AH810" s="47"/>
      <c r="AI810" s="47"/>
      <c r="AJ810" s="47"/>
      <c r="AK810" s="47"/>
      <c r="AL810" s="47"/>
    </row>
    <row r="811" spans="31:38" ht="16.5" x14ac:dyDescent="0.2">
      <c r="AE811" s="47"/>
      <c r="AF811" s="47"/>
      <c r="AG811" s="47"/>
      <c r="AH811" s="47"/>
      <c r="AI811" s="47"/>
      <c r="AJ811" s="47"/>
      <c r="AK811" s="47"/>
      <c r="AL811" s="47"/>
    </row>
    <row r="812" spans="31:38" ht="16.5" x14ac:dyDescent="0.2">
      <c r="AE812" s="47"/>
      <c r="AF812" s="47"/>
      <c r="AG812" s="47"/>
      <c r="AH812" s="47"/>
      <c r="AI812" s="47"/>
      <c r="AJ812" s="47"/>
      <c r="AK812" s="47"/>
      <c r="AL812" s="47"/>
    </row>
    <row r="813" spans="31:38" ht="16.5" x14ac:dyDescent="0.2">
      <c r="AE813" s="47"/>
      <c r="AF813" s="47"/>
      <c r="AG813" s="47"/>
      <c r="AH813" s="47"/>
      <c r="AI813" s="47"/>
      <c r="AJ813" s="47"/>
      <c r="AK813" s="47"/>
      <c r="AL813" s="47"/>
    </row>
    <row r="814" spans="31:38" ht="16.5" x14ac:dyDescent="0.2">
      <c r="AE814" s="47"/>
      <c r="AF814" s="47"/>
      <c r="AG814" s="47"/>
      <c r="AH814" s="47"/>
      <c r="AI814" s="47"/>
      <c r="AJ814" s="47"/>
      <c r="AK814" s="47"/>
      <c r="AL814" s="47"/>
    </row>
    <row r="815" spans="31:38" ht="16.5" x14ac:dyDescent="0.2">
      <c r="AE815" s="47"/>
      <c r="AF815" s="47"/>
      <c r="AG815" s="47"/>
      <c r="AH815" s="47"/>
      <c r="AI815" s="47"/>
      <c r="AJ815" s="47"/>
      <c r="AK815" s="47"/>
      <c r="AL815" s="47"/>
    </row>
    <row r="816" spans="31:38" ht="16.5" x14ac:dyDescent="0.2">
      <c r="AE816" s="47"/>
      <c r="AF816" s="47"/>
      <c r="AG816" s="47"/>
      <c r="AH816" s="47"/>
      <c r="AI816" s="47"/>
      <c r="AJ816" s="47"/>
      <c r="AK816" s="47"/>
      <c r="AL816" s="47"/>
    </row>
    <row r="817" spans="31:38" ht="16.5" x14ac:dyDescent="0.2">
      <c r="AE817" s="47"/>
      <c r="AF817" s="47"/>
      <c r="AG817" s="47"/>
      <c r="AH817" s="47"/>
      <c r="AI817" s="47"/>
      <c r="AJ817" s="47"/>
      <c r="AK817" s="47"/>
      <c r="AL817" s="47"/>
    </row>
    <row r="818" spans="31:38" ht="16.5" x14ac:dyDescent="0.2">
      <c r="AE818" s="47"/>
      <c r="AF818" s="47"/>
      <c r="AG818" s="47"/>
      <c r="AH818" s="47"/>
      <c r="AI818" s="47"/>
      <c r="AJ818" s="47"/>
      <c r="AK818" s="47"/>
      <c r="AL818" s="47"/>
    </row>
    <row r="819" spans="31:38" ht="16.5" x14ac:dyDescent="0.2">
      <c r="AE819" s="47"/>
      <c r="AF819" s="47"/>
      <c r="AG819" s="47"/>
      <c r="AH819" s="47"/>
      <c r="AI819" s="47"/>
      <c r="AJ819" s="47"/>
      <c r="AK819" s="47"/>
      <c r="AL819" s="47"/>
    </row>
    <row r="820" spans="31:38" ht="16.5" x14ac:dyDescent="0.2">
      <c r="AE820" s="47"/>
      <c r="AF820" s="47"/>
      <c r="AG820" s="47"/>
      <c r="AH820" s="47"/>
      <c r="AI820" s="47"/>
      <c r="AJ820" s="47"/>
      <c r="AK820" s="47"/>
      <c r="AL820" s="47"/>
    </row>
    <row r="821" spans="31:38" ht="16.5" x14ac:dyDescent="0.2">
      <c r="AE821" s="47"/>
      <c r="AF821" s="47"/>
      <c r="AG821" s="47"/>
      <c r="AH821" s="47"/>
      <c r="AI821" s="47"/>
      <c r="AJ821" s="47"/>
      <c r="AK821" s="47"/>
      <c r="AL821" s="47"/>
    </row>
    <row r="822" spans="31:38" ht="16.5" x14ac:dyDescent="0.2">
      <c r="AE822" s="47"/>
      <c r="AF822" s="47"/>
      <c r="AG822" s="47"/>
      <c r="AH822" s="47"/>
      <c r="AI822" s="47"/>
      <c r="AJ822" s="47"/>
      <c r="AK822" s="47"/>
      <c r="AL822" s="47"/>
    </row>
    <row r="823" spans="31:38" ht="16.5" x14ac:dyDescent="0.2">
      <c r="AE823" s="47"/>
      <c r="AF823" s="47"/>
      <c r="AG823" s="47"/>
      <c r="AH823" s="47"/>
      <c r="AI823" s="47"/>
      <c r="AJ823" s="47"/>
      <c r="AK823" s="47"/>
      <c r="AL823" s="47"/>
    </row>
    <row r="824" spans="31:38" ht="16.5" x14ac:dyDescent="0.2">
      <c r="AE824" s="47"/>
      <c r="AF824" s="47"/>
      <c r="AG824" s="47"/>
      <c r="AH824" s="47"/>
      <c r="AI824" s="47"/>
      <c r="AJ824" s="47"/>
      <c r="AK824" s="47"/>
      <c r="AL824" s="47"/>
    </row>
    <row r="825" spans="31:38" ht="16.5" x14ac:dyDescent="0.2">
      <c r="AE825" s="47"/>
      <c r="AF825" s="47"/>
      <c r="AG825" s="47"/>
      <c r="AH825" s="47"/>
      <c r="AI825" s="47"/>
      <c r="AJ825" s="47"/>
      <c r="AK825" s="47"/>
      <c r="AL825" s="47"/>
    </row>
    <row r="826" spans="31:38" ht="16.5" x14ac:dyDescent="0.2">
      <c r="AE826" s="47"/>
      <c r="AF826" s="47"/>
      <c r="AG826" s="47"/>
      <c r="AH826" s="47"/>
      <c r="AI826" s="47"/>
      <c r="AJ826" s="47"/>
      <c r="AK826" s="47"/>
      <c r="AL826" s="47"/>
    </row>
    <row r="827" spans="31:38" ht="16.5" x14ac:dyDescent="0.2">
      <c r="AE827" s="47"/>
      <c r="AF827" s="47"/>
      <c r="AG827" s="47"/>
      <c r="AH827" s="47"/>
      <c r="AI827" s="47"/>
      <c r="AJ827" s="47"/>
      <c r="AK827" s="47"/>
      <c r="AL827" s="47"/>
    </row>
    <row r="828" spans="31:38" ht="16.5" x14ac:dyDescent="0.2">
      <c r="AE828" s="47"/>
      <c r="AF828" s="47"/>
      <c r="AG828" s="47"/>
      <c r="AH828" s="47"/>
      <c r="AI828" s="47"/>
      <c r="AJ828" s="47"/>
      <c r="AK828" s="47"/>
      <c r="AL828" s="47"/>
    </row>
    <row r="829" spans="31:38" ht="16.5" x14ac:dyDescent="0.2">
      <c r="AE829" s="47"/>
      <c r="AF829" s="47"/>
      <c r="AG829" s="47"/>
      <c r="AH829" s="47"/>
      <c r="AI829" s="47"/>
      <c r="AJ829" s="47"/>
      <c r="AK829" s="47"/>
      <c r="AL829" s="47"/>
    </row>
    <row r="830" spans="31:38" ht="16.5" x14ac:dyDescent="0.2">
      <c r="AE830" s="47"/>
      <c r="AF830" s="47"/>
      <c r="AG830" s="47"/>
      <c r="AH830" s="47"/>
      <c r="AI830" s="47"/>
      <c r="AJ830" s="47"/>
      <c r="AK830" s="47"/>
      <c r="AL830" s="47"/>
    </row>
    <row r="831" spans="31:38" ht="16.5" x14ac:dyDescent="0.2">
      <c r="AE831" s="47"/>
      <c r="AF831" s="47"/>
      <c r="AG831" s="47"/>
      <c r="AH831" s="47"/>
      <c r="AI831" s="47"/>
      <c r="AJ831" s="47"/>
      <c r="AK831" s="47"/>
      <c r="AL831" s="47"/>
    </row>
    <row r="832" spans="31:38" ht="16.5" x14ac:dyDescent="0.2">
      <c r="AE832" s="47"/>
      <c r="AF832" s="47"/>
      <c r="AG832" s="47"/>
      <c r="AH832" s="47"/>
      <c r="AI832" s="47"/>
      <c r="AJ832" s="47"/>
      <c r="AK832" s="47"/>
      <c r="AL832" s="47"/>
    </row>
    <row r="833" spans="31:38" ht="16.5" x14ac:dyDescent="0.2">
      <c r="AE833" s="47"/>
      <c r="AF833" s="47"/>
      <c r="AG833" s="47"/>
      <c r="AH833" s="47"/>
      <c r="AI833" s="47"/>
      <c r="AJ833" s="47"/>
      <c r="AK833" s="47"/>
      <c r="AL833" s="47"/>
    </row>
    <row r="834" spans="31:38" ht="16.5" x14ac:dyDescent="0.2">
      <c r="AE834" s="47"/>
      <c r="AF834" s="47"/>
      <c r="AG834" s="47"/>
      <c r="AH834" s="47"/>
      <c r="AI834" s="47"/>
      <c r="AJ834" s="47"/>
      <c r="AK834" s="47"/>
      <c r="AL834" s="47"/>
    </row>
    <row r="835" spans="31:38" ht="16.5" x14ac:dyDescent="0.2">
      <c r="AE835" s="47"/>
      <c r="AF835" s="47"/>
      <c r="AG835" s="47"/>
      <c r="AH835" s="47"/>
      <c r="AI835" s="47"/>
      <c r="AJ835" s="47"/>
      <c r="AK835" s="47"/>
      <c r="AL835" s="47"/>
    </row>
    <row r="836" spans="31:38" ht="16.5" x14ac:dyDescent="0.2">
      <c r="AE836" s="47"/>
      <c r="AF836" s="47"/>
      <c r="AG836" s="47"/>
      <c r="AH836" s="47"/>
      <c r="AI836" s="47"/>
      <c r="AJ836" s="47"/>
      <c r="AK836" s="47"/>
      <c r="AL836" s="47"/>
    </row>
    <row r="837" spans="31:38" ht="16.5" x14ac:dyDescent="0.2">
      <c r="AE837" s="47"/>
      <c r="AF837" s="47"/>
      <c r="AG837" s="47"/>
      <c r="AH837" s="47"/>
      <c r="AI837" s="47"/>
      <c r="AJ837" s="47"/>
      <c r="AK837" s="47"/>
      <c r="AL837" s="47"/>
    </row>
    <row r="838" spans="31:38" ht="16.5" x14ac:dyDescent="0.2">
      <c r="AE838" s="47"/>
      <c r="AF838" s="47"/>
      <c r="AG838" s="47"/>
      <c r="AH838" s="47"/>
      <c r="AI838" s="47"/>
      <c r="AJ838" s="47"/>
      <c r="AK838" s="47"/>
      <c r="AL838" s="47"/>
    </row>
    <row r="839" spans="31:38" ht="16.5" x14ac:dyDescent="0.2">
      <c r="AE839" s="47"/>
      <c r="AF839" s="47"/>
      <c r="AG839" s="47"/>
      <c r="AH839" s="47"/>
      <c r="AI839" s="47"/>
      <c r="AJ839" s="47"/>
      <c r="AK839" s="47"/>
      <c r="AL839" s="47"/>
    </row>
    <row r="840" spans="31:38" ht="16.5" x14ac:dyDescent="0.2">
      <c r="AE840" s="47"/>
      <c r="AF840" s="47"/>
      <c r="AG840" s="47"/>
      <c r="AH840" s="47"/>
      <c r="AI840" s="47"/>
      <c r="AJ840" s="47"/>
      <c r="AK840" s="47"/>
      <c r="AL840" s="47"/>
    </row>
    <row r="841" spans="31:38" ht="16.5" x14ac:dyDescent="0.2">
      <c r="AE841" s="47"/>
      <c r="AF841" s="47"/>
      <c r="AG841" s="47"/>
      <c r="AH841" s="47"/>
      <c r="AI841" s="47"/>
      <c r="AJ841" s="47"/>
      <c r="AK841" s="47"/>
      <c r="AL841" s="47"/>
    </row>
    <row r="842" spans="31:38" ht="16.5" x14ac:dyDescent="0.2">
      <c r="AE842" s="47"/>
      <c r="AF842" s="47"/>
      <c r="AG842" s="47"/>
      <c r="AH842" s="47"/>
      <c r="AI842" s="47"/>
      <c r="AJ842" s="47"/>
      <c r="AK842" s="47"/>
      <c r="AL842" s="47"/>
    </row>
    <row r="843" spans="31:38" ht="16.5" x14ac:dyDescent="0.2">
      <c r="AE843" s="47"/>
      <c r="AF843" s="47"/>
      <c r="AG843" s="47"/>
      <c r="AH843" s="47"/>
      <c r="AI843" s="47"/>
      <c r="AJ843" s="47"/>
      <c r="AK843" s="47"/>
      <c r="AL843" s="47"/>
    </row>
    <row r="844" spans="31:38" ht="16.5" x14ac:dyDescent="0.2">
      <c r="AE844" s="47"/>
      <c r="AF844" s="47"/>
      <c r="AG844" s="47"/>
      <c r="AH844" s="47"/>
      <c r="AI844" s="47"/>
      <c r="AJ844" s="47"/>
      <c r="AK844" s="47"/>
      <c r="AL844" s="47"/>
    </row>
    <row r="845" spans="31:38" ht="16.5" x14ac:dyDescent="0.2">
      <c r="AE845" s="47"/>
      <c r="AF845" s="47"/>
      <c r="AG845" s="47"/>
      <c r="AH845" s="47"/>
      <c r="AI845" s="47"/>
      <c r="AJ845" s="47"/>
      <c r="AK845" s="47"/>
      <c r="AL845" s="47"/>
    </row>
    <row r="846" spans="31:38" ht="16.5" x14ac:dyDescent="0.2">
      <c r="AE846" s="47"/>
      <c r="AF846" s="47"/>
      <c r="AG846" s="47"/>
      <c r="AH846" s="47"/>
      <c r="AI846" s="47"/>
      <c r="AJ846" s="47"/>
      <c r="AK846" s="47"/>
      <c r="AL846" s="47"/>
    </row>
    <row r="847" spans="31:38" ht="16.5" x14ac:dyDescent="0.2">
      <c r="AE847" s="47"/>
      <c r="AF847" s="47"/>
      <c r="AG847" s="47"/>
      <c r="AH847" s="47"/>
      <c r="AI847" s="47"/>
      <c r="AJ847" s="47"/>
      <c r="AK847" s="47"/>
      <c r="AL847" s="47"/>
    </row>
    <row r="848" spans="31:38" ht="16.5" x14ac:dyDescent="0.2">
      <c r="AE848" s="47"/>
      <c r="AF848" s="47"/>
      <c r="AG848" s="47"/>
      <c r="AH848" s="47"/>
      <c r="AI848" s="47"/>
      <c r="AJ848" s="47"/>
      <c r="AK848" s="47"/>
      <c r="AL848" s="47"/>
    </row>
    <row r="849" spans="31:38" ht="16.5" x14ac:dyDescent="0.2">
      <c r="AE849" s="47"/>
      <c r="AF849" s="47"/>
      <c r="AG849" s="47"/>
      <c r="AH849" s="47"/>
      <c r="AI849" s="47"/>
      <c r="AJ849" s="47"/>
      <c r="AK849" s="47"/>
      <c r="AL849" s="47"/>
    </row>
    <row r="850" spans="31:38" ht="16.5" x14ac:dyDescent="0.2">
      <c r="AE850" s="47"/>
      <c r="AF850" s="47"/>
      <c r="AG850" s="47"/>
      <c r="AH850" s="47"/>
      <c r="AI850" s="47"/>
      <c r="AJ850" s="47"/>
      <c r="AK850" s="47"/>
      <c r="AL850" s="47"/>
    </row>
    <row r="851" spans="31:38" ht="16.5" x14ac:dyDescent="0.2">
      <c r="AE851" s="47"/>
      <c r="AF851" s="47"/>
      <c r="AG851" s="47"/>
      <c r="AH851" s="47"/>
      <c r="AI851" s="47"/>
      <c r="AJ851" s="47"/>
      <c r="AK851" s="47"/>
      <c r="AL851" s="47"/>
    </row>
    <row r="852" spans="31:38" ht="16.5" x14ac:dyDescent="0.2">
      <c r="AE852" s="47"/>
      <c r="AF852" s="47"/>
      <c r="AG852" s="47"/>
      <c r="AH852" s="47"/>
      <c r="AI852" s="47"/>
      <c r="AJ852" s="47"/>
      <c r="AK852" s="47"/>
      <c r="AL852" s="47"/>
    </row>
    <row r="853" spans="31:38" ht="16.5" x14ac:dyDescent="0.2">
      <c r="AE853" s="47"/>
      <c r="AF853" s="47"/>
      <c r="AG853" s="47"/>
      <c r="AH853" s="47"/>
      <c r="AI853" s="47"/>
      <c r="AJ853" s="47"/>
      <c r="AK853" s="47"/>
      <c r="AL853" s="47"/>
    </row>
    <row r="854" spans="31:38" ht="16.5" x14ac:dyDescent="0.2">
      <c r="AE854" s="47"/>
      <c r="AF854" s="47"/>
      <c r="AG854" s="47"/>
      <c r="AH854" s="47"/>
      <c r="AI854" s="47"/>
      <c r="AJ854" s="47"/>
      <c r="AK854" s="47"/>
      <c r="AL854" s="47"/>
    </row>
    <row r="855" spans="31:38" ht="16.5" x14ac:dyDescent="0.2">
      <c r="AE855" s="47"/>
      <c r="AF855" s="47"/>
      <c r="AG855" s="47"/>
      <c r="AH855" s="47"/>
      <c r="AI855" s="47"/>
      <c r="AJ855" s="47"/>
      <c r="AK855" s="47"/>
      <c r="AL855" s="47"/>
    </row>
    <row r="856" spans="31:38" ht="16.5" x14ac:dyDescent="0.2">
      <c r="AE856" s="47"/>
      <c r="AF856" s="47"/>
      <c r="AG856" s="47"/>
      <c r="AH856" s="47"/>
      <c r="AI856" s="47"/>
      <c r="AJ856" s="47"/>
      <c r="AK856" s="47"/>
      <c r="AL856" s="47"/>
    </row>
    <row r="857" spans="31:38" ht="16.5" x14ac:dyDescent="0.2">
      <c r="AE857" s="47"/>
      <c r="AF857" s="47"/>
      <c r="AG857" s="47"/>
      <c r="AH857" s="47"/>
      <c r="AI857" s="47"/>
      <c r="AJ857" s="47"/>
      <c r="AK857" s="47"/>
      <c r="AL857" s="47"/>
    </row>
    <row r="858" spans="31:38" ht="16.5" x14ac:dyDescent="0.2">
      <c r="AE858" s="47"/>
      <c r="AF858" s="47"/>
      <c r="AG858" s="47"/>
      <c r="AH858" s="47"/>
      <c r="AI858" s="47"/>
      <c r="AJ858" s="47"/>
      <c r="AK858" s="47"/>
      <c r="AL858" s="47"/>
    </row>
    <row r="859" spans="31:38" ht="16.5" x14ac:dyDescent="0.2">
      <c r="AE859" s="47"/>
      <c r="AF859" s="47"/>
      <c r="AG859" s="47"/>
      <c r="AH859" s="47"/>
      <c r="AI859" s="47"/>
      <c r="AJ859" s="47"/>
      <c r="AK859" s="47"/>
      <c r="AL859" s="47"/>
    </row>
    <row r="860" spans="31:38" ht="16.5" x14ac:dyDescent="0.2">
      <c r="AE860" s="47"/>
      <c r="AF860" s="47"/>
      <c r="AG860" s="47"/>
      <c r="AH860" s="47"/>
      <c r="AI860" s="47"/>
      <c r="AJ860" s="47"/>
      <c r="AK860" s="47"/>
      <c r="AL860" s="47"/>
    </row>
    <row r="861" spans="31:38" ht="16.5" x14ac:dyDescent="0.2">
      <c r="AE861" s="47"/>
      <c r="AF861" s="47"/>
      <c r="AG861" s="47"/>
      <c r="AH861" s="47"/>
      <c r="AI861" s="47"/>
      <c r="AJ861" s="47"/>
      <c r="AK861" s="47"/>
      <c r="AL861" s="47"/>
    </row>
    <row r="862" spans="31:38" ht="16.5" x14ac:dyDescent="0.2">
      <c r="AE862" s="47"/>
      <c r="AF862" s="47"/>
      <c r="AG862" s="47"/>
      <c r="AH862" s="47"/>
      <c r="AI862" s="47"/>
      <c r="AJ862" s="47"/>
      <c r="AK862" s="47"/>
      <c r="AL862" s="47"/>
    </row>
    <row r="863" spans="31:38" ht="16.5" x14ac:dyDescent="0.2">
      <c r="AE863" s="47"/>
      <c r="AF863" s="47"/>
      <c r="AG863" s="47"/>
      <c r="AH863" s="47"/>
      <c r="AI863" s="47"/>
      <c r="AJ863" s="47"/>
      <c r="AK863" s="47"/>
      <c r="AL863" s="47"/>
    </row>
    <row r="864" spans="31:38" ht="16.5" x14ac:dyDescent="0.2">
      <c r="AE864" s="47"/>
      <c r="AF864" s="47"/>
      <c r="AG864" s="47"/>
      <c r="AH864" s="47"/>
      <c r="AI864" s="47"/>
      <c r="AJ864" s="47"/>
      <c r="AK864" s="47"/>
      <c r="AL864" s="47"/>
    </row>
    <row r="865" spans="31:38" ht="16.5" x14ac:dyDescent="0.2">
      <c r="AE865" s="47"/>
      <c r="AF865" s="47"/>
      <c r="AG865" s="47"/>
      <c r="AH865" s="47"/>
      <c r="AI865" s="47"/>
      <c r="AJ865" s="47"/>
      <c r="AK865" s="47"/>
      <c r="AL865" s="47"/>
    </row>
    <row r="866" spans="31:38" ht="16.5" x14ac:dyDescent="0.2">
      <c r="AE866" s="47"/>
      <c r="AF866" s="47"/>
      <c r="AG866" s="47"/>
      <c r="AH866" s="47"/>
      <c r="AI866" s="47"/>
      <c r="AJ866" s="47"/>
      <c r="AK866" s="47"/>
      <c r="AL866" s="47"/>
    </row>
    <row r="867" spans="31:38" ht="16.5" x14ac:dyDescent="0.2">
      <c r="AE867" s="47"/>
      <c r="AF867" s="47"/>
      <c r="AG867" s="47"/>
      <c r="AH867" s="47"/>
      <c r="AI867" s="47"/>
      <c r="AJ867" s="47"/>
      <c r="AK867" s="47"/>
      <c r="AL867" s="47"/>
    </row>
    <row r="868" spans="31:38" ht="16.5" x14ac:dyDescent="0.2">
      <c r="AE868" s="47"/>
      <c r="AF868" s="47"/>
      <c r="AG868" s="47"/>
      <c r="AH868" s="47"/>
      <c r="AI868" s="47"/>
      <c r="AJ868" s="47"/>
      <c r="AK868" s="47"/>
      <c r="AL868" s="47"/>
    </row>
    <row r="869" spans="31:38" ht="16.5" x14ac:dyDescent="0.2">
      <c r="AE869" s="47"/>
      <c r="AF869" s="47"/>
      <c r="AG869" s="47"/>
      <c r="AH869" s="47"/>
      <c r="AI869" s="47"/>
      <c r="AJ869" s="47"/>
      <c r="AK869" s="47"/>
      <c r="AL869" s="47"/>
    </row>
    <row r="870" spans="31:38" ht="16.5" x14ac:dyDescent="0.2">
      <c r="AE870" s="47"/>
      <c r="AF870" s="47"/>
      <c r="AG870" s="47"/>
      <c r="AH870" s="47"/>
      <c r="AI870" s="47"/>
      <c r="AJ870" s="47"/>
      <c r="AK870" s="47"/>
      <c r="AL870" s="47"/>
    </row>
    <row r="871" spans="31:38" ht="16.5" x14ac:dyDescent="0.2">
      <c r="AE871" s="47"/>
      <c r="AF871" s="47"/>
      <c r="AG871" s="47"/>
      <c r="AH871" s="47"/>
      <c r="AI871" s="47"/>
      <c r="AJ871" s="47"/>
      <c r="AK871" s="47"/>
      <c r="AL871" s="47"/>
    </row>
    <row r="872" spans="31:38" ht="16.5" x14ac:dyDescent="0.2">
      <c r="AE872" s="47"/>
      <c r="AF872" s="47"/>
      <c r="AG872" s="47"/>
      <c r="AH872" s="47"/>
      <c r="AI872" s="47"/>
      <c r="AJ872" s="47"/>
      <c r="AK872" s="47"/>
      <c r="AL872" s="47"/>
    </row>
    <row r="873" spans="31:38" ht="16.5" x14ac:dyDescent="0.2">
      <c r="AE873" s="47"/>
      <c r="AF873" s="47"/>
      <c r="AG873" s="47"/>
      <c r="AH873" s="47"/>
      <c r="AI873" s="47"/>
      <c r="AJ873" s="47"/>
      <c r="AK873" s="47"/>
      <c r="AL873" s="47"/>
    </row>
    <row r="874" spans="31:38" ht="16.5" x14ac:dyDescent="0.2">
      <c r="AE874" s="47"/>
      <c r="AF874" s="47"/>
      <c r="AG874" s="47"/>
      <c r="AH874" s="47"/>
      <c r="AI874" s="47"/>
      <c r="AJ874" s="47"/>
      <c r="AK874" s="47"/>
      <c r="AL874" s="47"/>
    </row>
    <row r="875" spans="31:38" ht="16.5" x14ac:dyDescent="0.2">
      <c r="AE875" s="47"/>
      <c r="AF875" s="47"/>
      <c r="AG875" s="47"/>
      <c r="AH875" s="47"/>
      <c r="AI875" s="47"/>
      <c r="AJ875" s="47"/>
      <c r="AK875" s="47"/>
      <c r="AL875" s="47"/>
    </row>
    <row r="876" spans="31:38" ht="16.5" x14ac:dyDescent="0.2">
      <c r="AE876" s="47"/>
      <c r="AF876" s="47"/>
      <c r="AG876" s="47"/>
      <c r="AH876" s="47"/>
      <c r="AI876" s="47"/>
      <c r="AJ876" s="47"/>
      <c r="AK876" s="47"/>
      <c r="AL876" s="47"/>
    </row>
    <row r="877" spans="31:38" ht="16.5" x14ac:dyDescent="0.2">
      <c r="AE877" s="47"/>
      <c r="AF877" s="47"/>
      <c r="AG877" s="47"/>
      <c r="AH877" s="47"/>
      <c r="AI877" s="47"/>
      <c r="AJ877" s="47"/>
      <c r="AK877" s="47"/>
      <c r="AL877" s="47"/>
    </row>
    <row r="878" spans="31:38" ht="16.5" x14ac:dyDescent="0.2">
      <c r="AE878" s="47"/>
      <c r="AF878" s="47"/>
      <c r="AG878" s="47"/>
      <c r="AH878" s="47"/>
      <c r="AI878" s="47"/>
      <c r="AJ878" s="47"/>
      <c r="AK878" s="47"/>
      <c r="AL878" s="47"/>
    </row>
    <row r="879" spans="31:38" ht="16.5" x14ac:dyDescent="0.2">
      <c r="AE879" s="47"/>
      <c r="AF879" s="47"/>
      <c r="AG879" s="47"/>
      <c r="AH879" s="47"/>
      <c r="AI879" s="47"/>
      <c r="AJ879" s="47"/>
      <c r="AK879" s="47"/>
      <c r="AL879" s="47"/>
    </row>
    <row r="880" spans="31:38" ht="16.5" x14ac:dyDescent="0.2">
      <c r="AE880" s="47"/>
      <c r="AF880" s="47"/>
      <c r="AG880" s="47"/>
      <c r="AH880" s="47"/>
      <c r="AI880" s="47"/>
      <c r="AJ880" s="47"/>
      <c r="AK880" s="47"/>
      <c r="AL880" s="47"/>
    </row>
    <row r="881" spans="31:38" ht="16.5" x14ac:dyDescent="0.2">
      <c r="AE881" s="47"/>
      <c r="AF881" s="47"/>
      <c r="AG881" s="47"/>
      <c r="AH881" s="47"/>
      <c r="AI881" s="47"/>
      <c r="AJ881" s="47"/>
      <c r="AK881" s="47"/>
      <c r="AL881" s="47"/>
    </row>
    <row r="882" spans="31:38" ht="16.5" x14ac:dyDescent="0.2">
      <c r="AE882" s="47"/>
      <c r="AF882" s="47"/>
      <c r="AG882" s="47"/>
      <c r="AH882" s="47"/>
      <c r="AI882" s="47"/>
      <c r="AJ882" s="47"/>
      <c r="AK882" s="47"/>
      <c r="AL882" s="47"/>
    </row>
    <row r="883" spans="31:38" ht="16.5" x14ac:dyDescent="0.2">
      <c r="AE883" s="47"/>
      <c r="AF883" s="47"/>
      <c r="AG883" s="47"/>
      <c r="AH883" s="47"/>
      <c r="AI883" s="47"/>
      <c r="AJ883" s="47"/>
      <c r="AK883" s="47"/>
      <c r="AL883" s="47"/>
    </row>
    <row r="884" spans="31:38" ht="16.5" x14ac:dyDescent="0.2">
      <c r="AE884" s="47"/>
      <c r="AF884" s="47"/>
      <c r="AG884" s="47"/>
      <c r="AH884" s="47"/>
      <c r="AI884" s="47"/>
      <c r="AJ884" s="47"/>
      <c r="AK884" s="47"/>
      <c r="AL884" s="47"/>
    </row>
    <row r="885" spans="31:38" ht="16.5" x14ac:dyDescent="0.2">
      <c r="AE885" s="47"/>
      <c r="AF885" s="47"/>
      <c r="AG885" s="47"/>
      <c r="AH885" s="47"/>
      <c r="AI885" s="47"/>
      <c r="AJ885" s="47"/>
      <c r="AK885" s="47"/>
      <c r="AL885" s="47"/>
    </row>
    <row r="886" spans="31:38" ht="16.5" x14ac:dyDescent="0.2">
      <c r="AE886" s="47"/>
      <c r="AF886" s="47"/>
      <c r="AG886" s="47"/>
      <c r="AH886" s="47"/>
      <c r="AI886" s="47"/>
      <c r="AJ886" s="47"/>
      <c r="AK886" s="47"/>
      <c r="AL886" s="47"/>
    </row>
    <row r="887" spans="31:38" ht="16.5" x14ac:dyDescent="0.2">
      <c r="AE887" s="47"/>
      <c r="AF887" s="47"/>
      <c r="AG887" s="47"/>
      <c r="AH887" s="47"/>
      <c r="AI887" s="47"/>
      <c r="AJ887" s="47"/>
      <c r="AK887" s="47"/>
      <c r="AL887" s="47"/>
    </row>
    <row r="888" spans="31:38" ht="16.5" x14ac:dyDescent="0.2">
      <c r="AE888" s="47"/>
      <c r="AF888" s="47"/>
      <c r="AG888" s="47"/>
      <c r="AH888" s="47"/>
      <c r="AI888" s="47"/>
      <c r="AJ888" s="47"/>
      <c r="AK888" s="47"/>
      <c r="AL888" s="47"/>
    </row>
    <row r="889" spans="31:38" ht="16.5" x14ac:dyDescent="0.2">
      <c r="AE889" s="47"/>
      <c r="AF889" s="47"/>
      <c r="AG889" s="47"/>
      <c r="AH889" s="47"/>
      <c r="AI889" s="47"/>
      <c r="AJ889" s="47"/>
      <c r="AK889" s="47"/>
      <c r="AL889" s="47"/>
    </row>
    <row r="890" spans="31:38" ht="16.5" x14ac:dyDescent="0.2">
      <c r="AE890" s="47"/>
      <c r="AF890" s="47"/>
      <c r="AG890" s="47"/>
      <c r="AH890" s="47"/>
      <c r="AI890" s="47"/>
      <c r="AJ890" s="47"/>
      <c r="AK890" s="47"/>
      <c r="AL890" s="47"/>
    </row>
    <row r="891" spans="31:38" ht="16.5" x14ac:dyDescent="0.2">
      <c r="AE891" s="47"/>
      <c r="AF891" s="47"/>
      <c r="AG891" s="47"/>
      <c r="AH891" s="47"/>
      <c r="AI891" s="47"/>
      <c r="AJ891" s="47"/>
      <c r="AK891" s="47"/>
      <c r="AL891" s="47"/>
    </row>
    <row r="892" spans="31:38" ht="16.5" x14ac:dyDescent="0.2">
      <c r="AE892" s="47"/>
      <c r="AF892" s="47"/>
      <c r="AG892" s="47"/>
      <c r="AH892" s="47"/>
      <c r="AI892" s="47"/>
      <c r="AJ892" s="47"/>
      <c r="AK892" s="47"/>
      <c r="AL892" s="47"/>
    </row>
    <row r="893" spans="31:38" ht="16.5" x14ac:dyDescent="0.2">
      <c r="AE893" s="47"/>
      <c r="AF893" s="47"/>
      <c r="AG893" s="47"/>
      <c r="AH893" s="47"/>
      <c r="AI893" s="47"/>
      <c r="AJ893" s="47"/>
      <c r="AK893" s="47"/>
      <c r="AL893" s="47"/>
    </row>
    <row r="894" spans="31:38" ht="16.5" x14ac:dyDescent="0.2">
      <c r="AE894" s="47"/>
      <c r="AF894" s="47"/>
      <c r="AG894" s="47"/>
      <c r="AH894" s="47"/>
      <c r="AI894" s="47"/>
      <c r="AJ894" s="47"/>
      <c r="AK894" s="47"/>
      <c r="AL894" s="47"/>
    </row>
    <row r="895" spans="31:38" ht="16.5" x14ac:dyDescent="0.2">
      <c r="AE895" s="47"/>
      <c r="AF895" s="47"/>
      <c r="AG895" s="47"/>
      <c r="AH895" s="47"/>
      <c r="AI895" s="47"/>
      <c r="AJ895" s="47"/>
      <c r="AK895" s="47"/>
      <c r="AL895" s="47"/>
    </row>
    <row r="896" spans="31:38" ht="16.5" x14ac:dyDescent="0.2">
      <c r="AE896" s="47"/>
      <c r="AF896" s="47"/>
      <c r="AG896" s="47"/>
      <c r="AH896" s="47"/>
      <c r="AI896" s="47"/>
      <c r="AJ896" s="47"/>
      <c r="AK896" s="47"/>
      <c r="AL896" s="47"/>
    </row>
    <row r="897" spans="31:38" ht="16.5" x14ac:dyDescent="0.2">
      <c r="AE897" s="47"/>
      <c r="AF897" s="47"/>
      <c r="AG897" s="47"/>
      <c r="AH897" s="47"/>
      <c r="AI897" s="47"/>
      <c r="AJ897" s="47"/>
      <c r="AK897" s="47"/>
      <c r="AL897" s="47"/>
    </row>
    <row r="898" spans="31:38" ht="16.5" x14ac:dyDescent="0.2">
      <c r="AE898" s="47"/>
      <c r="AF898" s="47"/>
      <c r="AG898" s="47"/>
      <c r="AH898" s="47"/>
      <c r="AI898" s="47"/>
      <c r="AJ898" s="47"/>
      <c r="AK898" s="47"/>
      <c r="AL898" s="47"/>
    </row>
    <row r="899" spans="31:38" ht="16.5" x14ac:dyDescent="0.2">
      <c r="AE899" s="47"/>
      <c r="AF899" s="47"/>
      <c r="AG899" s="47"/>
      <c r="AH899" s="47"/>
      <c r="AI899" s="47"/>
      <c r="AJ899" s="47"/>
      <c r="AK899" s="47"/>
      <c r="AL899" s="47"/>
    </row>
    <row r="900" spans="31:38" ht="16.5" x14ac:dyDescent="0.2">
      <c r="AE900" s="47"/>
      <c r="AF900" s="47"/>
      <c r="AG900" s="47"/>
      <c r="AH900" s="47"/>
      <c r="AI900" s="47"/>
      <c r="AJ900" s="47"/>
      <c r="AK900" s="47"/>
      <c r="AL900" s="47"/>
    </row>
    <row r="901" spans="31:38" ht="16.5" x14ac:dyDescent="0.2">
      <c r="AE901" s="47"/>
      <c r="AF901" s="47"/>
      <c r="AG901" s="47"/>
      <c r="AH901" s="47"/>
      <c r="AI901" s="47"/>
      <c r="AJ901" s="47"/>
      <c r="AK901" s="47"/>
      <c r="AL901" s="47"/>
    </row>
    <row r="902" spans="31:38" ht="16.5" x14ac:dyDescent="0.2">
      <c r="AE902" s="47"/>
      <c r="AF902" s="47"/>
      <c r="AG902" s="47"/>
      <c r="AH902" s="47"/>
      <c r="AI902" s="47"/>
      <c r="AJ902" s="47"/>
      <c r="AK902" s="47"/>
      <c r="AL902" s="47"/>
    </row>
    <row r="903" spans="31:38" ht="16.5" x14ac:dyDescent="0.2">
      <c r="AE903" s="47"/>
      <c r="AF903" s="47"/>
      <c r="AG903" s="47"/>
      <c r="AH903" s="47"/>
      <c r="AI903" s="47"/>
      <c r="AJ903" s="47"/>
      <c r="AK903" s="47"/>
      <c r="AL903" s="47"/>
    </row>
    <row r="904" spans="31:38" ht="16.5" x14ac:dyDescent="0.2">
      <c r="AE904" s="47"/>
      <c r="AF904" s="47"/>
      <c r="AG904" s="47"/>
      <c r="AH904" s="47"/>
      <c r="AI904" s="47"/>
      <c r="AJ904" s="47"/>
      <c r="AK904" s="47"/>
      <c r="AL904" s="47"/>
    </row>
    <row r="905" spans="31:38" ht="16.5" x14ac:dyDescent="0.2">
      <c r="AE905" s="47"/>
      <c r="AF905" s="47"/>
      <c r="AG905" s="47"/>
      <c r="AH905" s="47"/>
      <c r="AI905" s="47"/>
      <c r="AJ905" s="47"/>
      <c r="AK905" s="47"/>
      <c r="AL905" s="47"/>
    </row>
    <row r="906" spans="31:38" ht="16.5" x14ac:dyDescent="0.2">
      <c r="AE906" s="47"/>
      <c r="AF906" s="47"/>
      <c r="AG906" s="47"/>
      <c r="AH906" s="47"/>
      <c r="AI906" s="47"/>
      <c r="AJ906" s="47"/>
      <c r="AK906" s="47"/>
      <c r="AL906" s="47"/>
    </row>
    <row r="907" spans="31:38" ht="16.5" x14ac:dyDescent="0.2">
      <c r="AE907" s="47"/>
      <c r="AF907" s="47"/>
      <c r="AG907" s="47"/>
      <c r="AH907" s="47"/>
      <c r="AI907" s="47"/>
      <c r="AJ907" s="47"/>
      <c r="AK907" s="47"/>
      <c r="AL907" s="47"/>
    </row>
    <row r="908" spans="31:38" ht="16.5" x14ac:dyDescent="0.2">
      <c r="AE908" s="47"/>
      <c r="AF908" s="47"/>
      <c r="AG908" s="47"/>
      <c r="AH908" s="47"/>
      <c r="AI908" s="47"/>
      <c r="AJ908" s="47"/>
      <c r="AK908" s="47"/>
      <c r="AL908" s="47"/>
    </row>
    <row r="909" spans="31:38" ht="16.5" x14ac:dyDescent="0.2">
      <c r="AE909" s="47"/>
      <c r="AF909" s="47"/>
      <c r="AG909" s="47"/>
      <c r="AH909" s="47"/>
      <c r="AI909" s="47"/>
      <c r="AJ909" s="47"/>
      <c r="AK909" s="47"/>
      <c r="AL909" s="47"/>
    </row>
    <row r="910" spans="31:38" ht="16.5" x14ac:dyDescent="0.2">
      <c r="AE910" s="47"/>
      <c r="AF910" s="47"/>
      <c r="AG910" s="47"/>
      <c r="AH910" s="47"/>
      <c r="AI910" s="47"/>
      <c r="AJ910" s="47"/>
      <c r="AK910" s="47"/>
      <c r="AL910" s="47"/>
    </row>
    <row r="911" spans="31:38" ht="16.5" x14ac:dyDescent="0.2">
      <c r="AE911" s="47"/>
      <c r="AF911" s="47"/>
      <c r="AG911" s="47"/>
      <c r="AH911" s="47"/>
      <c r="AI911" s="47"/>
      <c r="AJ911" s="47"/>
      <c r="AK911" s="47"/>
      <c r="AL911" s="47"/>
    </row>
    <row r="912" spans="31:38" ht="16.5" x14ac:dyDescent="0.2">
      <c r="AE912" s="47"/>
      <c r="AF912" s="47"/>
      <c r="AG912" s="47"/>
      <c r="AH912" s="47"/>
      <c r="AI912" s="47"/>
      <c r="AJ912" s="47"/>
      <c r="AK912" s="47"/>
      <c r="AL912" s="47"/>
    </row>
    <row r="913" spans="31:38" ht="16.5" x14ac:dyDescent="0.2">
      <c r="AE913" s="47"/>
      <c r="AF913" s="47"/>
      <c r="AG913" s="47"/>
      <c r="AH913" s="47"/>
      <c r="AI913" s="47"/>
      <c r="AJ913" s="47"/>
      <c r="AK913" s="47"/>
      <c r="AL913" s="47"/>
    </row>
    <row r="914" spans="31:38" ht="16.5" x14ac:dyDescent="0.2">
      <c r="AE914" s="47"/>
      <c r="AF914" s="47"/>
      <c r="AG914" s="47"/>
      <c r="AH914" s="47"/>
      <c r="AI914" s="47"/>
      <c r="AJ914" s="47"/>
      <c r="AK914" s="47"/>
      <c r="AL914" s="47"/>
    </row>
    <row r="915" spans="31:38" ht="16.5" x14ac:dyDescent="0.2">
      <c r="AE915" s="47"/>
      <c r="AF915" s="47"/>
      <c r="AG915" s="47"/>
      <c r="AH915" s="47"/>
      <c r="AI915" s="47"/>
      <c r="AJ915" s="47"/>
      <c r="AK915" s="47"/>
      <c r="AL915" s="47"/>
    </row>
    <row r="916" spans="31:38" ht="16.5" x14ac:dyDescent="0.2">
      <c r="AE916" s="47"/>
      <c r="AF916" s="47"/>
      <c r="AG916" s="47"/>
      <c r="AH916" s="47"/>
      <c r="AI916" s="47"/>
      <c r="AJ916" s="47"/>
      <c r="AK916" s="47"/>
      <c r="AL916" s="47"/>
    </row>
    <row r="917" spans="31:38" ht="16.5" x14ac:dyDescent="0.2">
      <c r="AE917" s="47"/>
      <c r="AF917" s="47"/>
      <c r="AG917" s="47"/>
      <c r="AH917" s="47"/>
      <c r="AI917" s="47"/>
      <c r="AJ917" s="47"/>
      <c r="AK917" s="47"/>
      <c r="AL917" s="47"/>
    </row>
    <row r="918" spans="31:38" ht="16.5" x14ac:dyDescent="0.2">
      <c r="AE918" s="47"/>
      <c r="AF918" s="47"/>
      <c r="AG918" s="47"/>
      <c r="AH918" s="47"/>
      <c r="AI918" s="47"/>
      <c r="AJ918" s="47"/>
      <c r="AK918" s="47"/>
      <c r="AL918" s="47"/>
    </row>
    <row r="919" spans="31:38" ht="16.5" x14ac:dyDescent="0.2">
      <c r="AE919" s="47"/>
      <c r="AF919" s="47"/>
      <c r="AG919" s="47"/>
      <c r="AH919" s="47"/>
      <c r="AI919" s="47"/>
      <c r="AJ919" s="47"/>
      <c r="AK919" s="47"/>
      <c r="AL919" s="47"/>
    </row>
    <row r="920" spans="31:38" ht="16.5" x14ac:dyDescent="0.2">
      <c r="AE920" s="47"/>
      <c r="AF920" s="47"/>
      <c r="AG920" s="47"/>
      <c r="AH920" s="47"/>
      <c r="AI920" s="47"/>
      <c r="AJ920" s="47"/>
      <c r="AK920" s="47"/>
      <c r="AL920" s="47"/>
    </row>
    <row r="921" spans="31:38" ht="16.5" x14ac:dyDescent="0.2">
      <c r="AE921" s="47"/>
      <c r="AF921" s="47"/>
      <c r="AG921" s="47"/>
      <c r="AH921" s="47"/>
      <c r="AI921" s="47"/>
      <c r="AJ921" s="47"/>
      <c r="AK921" s="47"/>
      <c r="AL921" s="47"/>
    </row>
    <row r="922" spans="31:38" ht="16.5" x14ac:dyDescent="0.2">
      <c r="AE922" s="47"/>
      <c r="AF922" s="47"/>
      <c r="AG922" s="47"/>
      <c r="AH922" s="47"/>
      <c r="AI922" s="47"/>
      <c r="AJ922" s="47"/>
      <c r="AK922" s="47"/>
      <c r="AL922" s="47"/>
    </row>
    <row r="923" spans="31:38" ht="16.5" x14ac:dyDescent="0.2">
      <c r="AE923" s="47"/>
      <c r="AF923" s="47"/>
      <c r="AG923" s="47"/>
      <c r="AH923" s="47"/>
      <c r="AI923" s="47"/>
      <c r="AJ923" s="47"/>
      <c r="AK923" s="47"/>
      <c r="AL923" s="47"/>
    </row>
    <row r="924" spans="31:38" ht="16.5" x14ac:dyDescent="0.2">
      <c r="AE924" s="47"/>
      <c r="AF924" s="47"/>
      <c r="AG924" s="47"/>
      <c r="AH924" s="47"/>
      <c r="AI924" s="47"/>
      <c r="AJ924" s="47"/>
      <c r="AK924" s="47"/>
      <c r="AL924" s="47"/>
    </row>
    <row r="925" spans="31:38" ht="16.5" x14ac:dyDescent="0.2">
      <c r="AE925" s="47"/>
      <c r="AF925" s="47"/>
      <c r="AG925" s="47"/>
      <c r="AH925" s="47"/>
      <c r="AI925" s="47"/>
      <c r="AJ925" s="47"/>
      <c r="AK925" s="47"/>
      <c r="AL925" s="47"/>
    </row>
    <row r="926" spans="31:38" ht="16.5" x14ac:dyDescent="0.2">
      <c r="AE926" s="47"/>
      <c r="AF926" s="47"/>
      <c r="AG926" s="47"/>
      <c r="AH926" s="47"/>
      <c r="AI926" s="47"/>
      <c r="AJ926" s="47"/>
      <c r="AK926" s="47"/>
      <c r="AL926" s="47"/>
    </row>
    <row r="927" spans="31:38" ht="16.5" x14ac:dyDescent="0.2">
      <c r="AE927" s="47"/>
      <c r="AF927" s="47"/>
      <c r="AG927" s="47"/>
      <c r="AH927" s="47"/>
      <c r="AI927" s="47"/>
      <c r="AJ927" s="47"/>
      <c r="AK927" s="47"/>
      <c r="AL927" s="47"/>
    </row>
    <row r="928" spans="31:38" ht="16.5" x14ac:dyDescent="0.2">
      <c r="AE928" s="47"/>
      <c r="AF928" s="47"/>
      <c r="AG928" s="47"/>
      <c r="AH928" s="47"/>
      <c r="AI928" s="47"/>
      <c r="AJ928" s="47"/>
      <c r="AK928" s="47"/>
      <c r="AL928" s="47"/>
    </row>
    <row r="929" spans="31:38" ht="16.5" x14ac:dyDescent="0.2">
      <c r="AE929" s="47"/>
      <c r="AF929" s="47"/>
      <c r="AG929" s="47"/>
      <c r="AH929" s="47"/>
      <c r="AI929" s="47"/>
      <c r="AJ929" s="47"/>
      <c r="AK929" s="47"/>
      <c r="AL929" s="47"/>
    </row>
    <row r="930" spans="31:38" ht="16.5" x14ac:dyDescent="0.2">
      <c r="AE930" s="47"/>
      <c r="AF930" s="47"/>
      <c r="AG930" s="47"/>
      <c r="AH930" s="47"/>
      <c r="AI930" s="47"/>
      <c r="AJ930" s="47"/>
      <c r="AK930" s="47"/>
      <c r="AL930" s="47"/>
    </row>
    <row r="931" spans="31:38" ht="16.5" x14ac:dyDescent="0.2">
      <c r="AE931" s="47"/>
      <c r="AF931" s="47"/>
      <c r="AG931" s="47"/>
      <c r="AH931" s="47"/>
      <c r="AI931" s="47"/>
      <c r="AJ931" s="47"/>
      <c r="AK931" s="47"/>
      <c r="AL931" s="47"/>
    </row>
    <row r="932" spans="31:38" ht="16.5" x14ac:dyDescent="0.2">
      <c r="AE932" s="47"/>
      <c r="AF932" s="47"/>
      <c r="AG932" s="47"/>
      <c r="AH932" s="47"/>
      <c r="AI932" s="47"/>
      <c r="AJ932" s="47"/>
      <c r="AK932" s="47"/>
      <c r="AL932" s="47"/>
    </row>
    <row r="933" spans="31:38" ht="16.5" x14ac:dyDescent="0.2">
      <c r="AE933" s="47"/>
      <c r="AF933" s="47"/>
      <c r="AG933" s="47"/>
      <c r="AH933" s="47"/>
      <c r="AI933" s="47"/>
      <c r="AJ933" s="47"/>
      <c r="AK933" s="47"/>
      <c r="AL933" s="47"/>
    </row>
    <row r="934" spans="31:38" ht="16.5" x14ac:dyDescent="0.2">
      <c r="AE934" s="47"/>
      <c r="AF934" s="47"/>
      <c r="AG934" s="47"/>
      <c r="AH934" s="47"/>
      <c r="AI934" s="47"/>
      <c r="AJ934" s="47"/>
      <c r="AK934" s="47"/>
      <c r="AL934" s="47"/>
    </row>
    <row r="935" spans="31:38" ht="16.5" x14ac:dyDescent="0.2">
      <c r="AE935" s="47"/>
      <c r="AF935" s="47"/>
      <c r="AG935" s="47"/>
      <c r="AH935" s="47"/>
      <c r="AI935" s="47"/>
      <c r="AJ935" s="47"/>
      <c r="AK935" s="47"/>
      <c r="AL935" s="47"/>
    </row>
    <row r="936" spans="31:38" ht="16.5" x14ac:dyDescent="0.2">
      <c r="AE936" s="47"/>
      <c r="AF936" s="47"/>
      <c r="AG936" s="47"/>
      <c r="AH936" s="47"/>
      <c r="AI936" s="47"/>
      <c r="AJ936" s="47"/>
      <c r="AK936" s="47"/>
      <c r="AL936" s="47"/>
    </row>
    <row r="937" spans="31:38" ht="16.5" x14ac:dyDescent="0.2">
      <c r="AE937" s="47"/>
      <c r="AF937" s="47"/>
      <c r="AG937" s="47"/>
      <c r="AH937" s="47"/>
      <c r="AI937" s="47"/>
      <c r="AJ937" s="47"/>
      <c r="AK937" s="47"/>
      <c r="AL937" s="47"/>
    </row>
    <row r="938" spans="31:38" ht="16.5" x14ac:dyDescent="0.2">
      <c r="AE938" s="47"/>
      <c r="AF938" s="47"/>
      <c r="AG938" s="47"/>
      <c r="AH938" s="47"/>
      <c r="AI938" s="47"/>
      <c r="AJ938" s="47"/>
      <c r="AK938" s="47"/>
      <c r="AL938" s="47"/>
    </row>
    <row r="939" spans="31:38" ht="16.5" x14ac:dyDescent="0.2">
      <c r="AE939" s="47"/>
      <c r="AF939" s="47"/>
      <c r="AG939" s="47"/>
      <c r="AH939" s="47"/>
      <c r="AI939" s="47"/>
      <c r="AJ939" s="47"/>
      <c r="AK939" s="47"/>
      <c r="AL939" s="47"/>
    </row>
    <row r="940" spans="31:38" ht="16.5" x14ac:dyDescent="0.2">
      <c r="AE940" s="47"/>
      <c r="AF940" s="47"/>
      <c r="AG940" s="47"/>
      <c r="AH940" s="47"/>
      <c r="AI940" s="47"/>
      <c r="AJ940" s="47"/>
      <c r="AK940" s="47"/>
      <c r="AL940" s="47"/>
    </row>
    <row r="941" spans="31:38" ht="16.5" x14ac:dyDescent="0.2">
      <c r="AE941" s="47"/>
      <c r="AF941" s="47"/>
      <c r="AG941" s="47"/>
      <c r="AH941" s="47"/>
      <c r="AI941" s="47"/>
      <c r="AJ941" s="47"/>
      <c r="AK941" s="47"/>
      <c r="AL941" s="47"/>
    </row>
    <row r="942" spans="31:38" ht="16.5" x14ac:dyDescent="0.2">
      <c r="AE942" s="47"/>
      <c r="AF942" s="47"/>
      <c r="AG942" s="47"/>
      <c r="AH942" s="47"/>
      <c r="AI942" s="47"/>
      <c r="AJ942" s="47"/>
      <c r="AK942" s="47"/>
      <c r="AL942" s="47"/>
    </row>
    <row r="943" spans="31:38" ht="16.5" x14ac:dyDescent="0.2">
      <c r="AE943" s="47"/>
      <c r="AF943" s="47"/>
      <c r="AG943" s="47"/>
      <c r="AH943" s="47"/>
      <c r="AI943" s="47"/>
      <c r="AJ943" s="47"/>
      <c r="AK943" s="47"/>
      <c r="AL943" s="47"/>
    </row>
    <row r="944" spans="31:38" ht="16.5" x14ac:dyDescent="0.2">
      <c r="AE944" s="47"/>
      <c r="AF944" s="47"/>
      <c r="AG944" s="47"/>
      <c r="AH944" s="47"/>
      <c r="AI944" s="47"/>
      <c r="AJ944" s="47"/>
      <c r="AK944" s="47"/>
      <c r="AL944" s="47"/>
    </row>
    <row r="945" spans="31:38" ht="16.5" x14ac:dyDescent="0.2">
      <c r="AE945" s="47"/>
      <c r="AF945" s="47"/>
      <c r="AG945" s="47"/>
      <c r="AH945" s="47"/>
      <c r="AI945" s="47"/>
      <c r="AJ945" s="47"/>
      <c r="AK945" s="47"/>
      <c r="AL945" s="47"/>
    </row>
    <row r="946" spans="31:38" ht="16.5" x14ac:dyDescent="0.2">
      <c r="AE946" s="47"/>
      <c r="AF946" s="47"/>
      <c r="AG946" s="47"/>
      <c r="AH946" s="47"/>
      <c r="AI946" s="47"/>
      <c r="AJ946" s="47"/>
      <c r="AK946" s="47"/>
      <c r="AL946" s="47"/>
    </row>
    <row r="947" spans="31:38" ht="16.5" x14ac:dyDescent="0.2">
      <c r="AE947" s="47"/>
      <c r="AF947" s="47"/>
      <c r="AG947" s="47"/>
      <c r="AH947" s="47"/>
      <c r="AI947" s="47"/>
      <c r="AJ947" s="47"/>
      <c r="AK947" s="47"/>
      <c r="AL947" s="47"/>
    </row>
    <row r="948" spans="31:38" ht="16.5" x14ac:dyDescent="0.2">
      <c r="AE948" s="47"/>
      <c r="AF948" s="47"/>
      <c r="AG948" s="47"/>
      <c r="AH948" s="47"/>
      <c r="AI948" s="47"/>
      <c r="AJ948" s="47"/>
      <c r="AK948" s="47"/>
      <c r="AL948" s="47"/>
    </row>
    <row r="949" spans="31:38" ht="16.5" x14ac:dyDescent="0.2">
      <c r="AE949" s="47"/>
      <c r="AF949" s="47"/>
      <c r="AG949" s="47"/>
      <c r="AH949" s="47"/>
      <c r="AI949" s="47"/>
      <c r="AJ949" s="47"/>
      <c r="AK949" s="47"/>
      <c r="AL949" s="47"/>
    </row>
    <row r="950" spans="31:38" ht="16.5" x14ac:dyDescent="0.2">
      <c r="AE950" s="47"/>
      <c r="AF950" s="47"/>
      <c r="AG950" s="47"/>
      <c r="AH950" s="47"/>
      <c r="AI950" s="47"/>
      <c r="AJ950" s="47"/>
      <c r="AK950" s="47"/>
      <c r="AL950" s="47"/>
    </row>
    <row r="951" spans="31:38" ht="16.5" x14ac:dyDescent="0.2">
      <c r="AE951" s="47"/>
      <c r="AF951" s="47"/>
      <c r="AG951" s="47"/>
      <c r="AH951" s="47"/>
      <c r="AI951" s="47"/>
      <c r="AJ951" s="47"/>
      <c r="AK951" s="47"/>
      <c r="AL951" s="47"/>
    </row>
    <row r="952" spans="31:38" ht="16.5" x14ac:dyDescent="0.2">
      <c r="AE952" s="47"/>
      <c r="AF952" s="47"/>
      <c r="AG952" s="47"/>
      <c r="AH952" s="47"/>
      <c r="AI952" s="47"/>
      <c r="AJ952" s="47"/>
      <c r="AK952" s="47"/>
      <c r="AL952" s="47"/>
    </row>
    <row r="953" spans="31:38" ht="16.5" x14ac:dyDescent="0.2">
      <c r="AE953" s="47"/>
      <c r="AF953" s="47"/>
      <c r="AG953" s="47"/>
      <c r="AH953" s="47"/>
      <c r="AI953" s="47"/>
      <c r="AJ953" s="47"/>
      <c r="AK953" s="47"/>
      <c r="AL953" s="47"/>
    </row>
    <row r="954" spans="31:38" ht="16.5" x14ac:dyDescent="0.2">
      <c r="AE954" s="47"/>
      <c r="AF954" s="47"/>
      <c r="AG954" s="47"/>
      <c r="AH954" s="47"/>
      <c r="AI954" s="47"/>
      <c r="AJ954" s="47"/>
      <c r="AK954" s="47"/>
      <c r="AL954" s="47"/>
    </row>
    <row r="955" spans="31:38" ht="16.5" x14ac:dyDescent="0.2">
      <c r="AE955" s="47"/>
      <c r="AF955" s="47"/>
      <c r="AG955" s="47"/>
      <c r="AH955" s="47"/>
      <c r="AI955" s="47"/>
      <c r="AJ955" s="47"/>
      <c r="AK955" s="47"/>
      <c r="AL955" s="47"/>
    </row>
    <row r="956" spans="31:38" ht="16.5" x14ac:dyDescent="0.2">
      <c r="AE956" s="47"/>
      <c r="AF956" s="47"/>
      <c r="AG956" s="47"/>
      <c r="AH956" s="47"/>
      <c r="AI956" s="47"/>
      <c r="AJ956" s="47"/>
      <c r="AK956" s="47"/>
      <c r="AL956" s="47"/>
    </row>
    <row r="957" spans="31:38" ht="16.5" x14ac:dyDescent="0.2">
      <c r="AE957" s="47"/>
      <c r="AF957" s="47"/>
      <c r="AG957" s="47"/>
      <c r="AH957" s="47"/>
      <c r="AI957" s="47"/>
      <c r="AJ957" s="47"/>
      <c r="AK957" s="47"/>
      <c r="AL957" s="47"/>
    </row>
    <row r="958" spans="31:38" ht="16.5" x14ac:dyDescent="0.2">
      <c r="AE958" s="47"/>
      <c r="AF958" s="47"/>
      <c r="AG958" s="47"/>
      <c r="AH958" s="47"/>
      <c r="AI958" s="47"/>
      <c r="AJ958" s="47"/>
      <c r="AK958" s="47"/>
      <c r="AL958" s="47"/>
    </row>
    <row r="959" spans="31:38" ht="16.5" x14ac:dyDescent="0.2">
      <c r="AE959" s="47"/>
      <c r="AF959" s="47"/>
      <c r="AG959" s="47"/>
      <c r="AH959" s="47"/>
      <c r="AI959" s="47"/>
      <c r="AJ959" s="47"/>
      <c r="AK959" s="47"/>
      <c r="AL959" s="47"/>
    </row>
    <row r="960" spans="31:38" ht="16.5" x14ac:dyDescent="0.2">
      <c r="AE960" s="47"/>
      <c r="AF960" s="47"/>
      <c r="AG960" s="47"/>
      <c r="AH960" s="47"/>
      <c r="AI960" s="47"/>
      <c r="AJ960" s="47"/>
      <c r="AK960" s="47"/>
      <c r="AL960" s="47"/>
    </row>
    <row r="961" spans="31:38" ht="16.5" x14ac:dyDescent="0.2">
      <c r="AE961" s="47"/>
      <c r="AF961" s="47"/>
      <c r="AG961" s="47"/>
      <c r="AH961" s="47"/>
      <c r="AI961" s="47"/>
      <c r="AJ961" s="47"/>
      <c r="AK961" s="47"/>
      <c r="AL961" s="47"/>
    </row>
    <row r="962" spans="31:38" ht="16.5" x14ac:dyDescent="0.2">
      <c r="AE962" s="47"/>
      <c r="AF962" s="47"/>
      <c r="AG962" s="47"/>
      <c r="AH962" s="47"/>
      <c r="AI962" s="47"/>
      <c r="AJ962" s="47"/>
      <c r="AK962" s="47"/>
      <c r="AL962" s="47"/>
    </row>
    <row r="963" spans="31:38" ht="16.5" x14ac:dyDescent="0.2">
      <c r="AE963" s="47"/>
      <c r="AF963" s="47"/>
      <c r="AG963" s="47"/>
      <c r="AH963" s="47"/>
      <c r="AI963" s="47"/>
      <c r="AJ963" s="47"/>
      <c r="AK963" s="47"/>
      <c r="AL963" s="47"/>
    </row>
    <row r="964" spans="31:38" ht="16.5" x14ac:dyDescent="0.2">
      <c r="AE964" s="47"/>
      <c r="AF964" s="47"/>
      <c r="AG964" s="47"/>
      <c r="AH964" s="47"/>
      <c r="AI964" s="47"/>
      <c r="AJ964" s="47"/>
      <c r="AK964" s="47"/>
      <c r="AL964" s="47"/>
    </row>
    <row r="965" spans="31:38" ht="16.5" x14ac:dyDescent="0.2">
      <c r="AE965" s="47"/>
      <c r="AF965" s="47"/>
      <c r="AG965" s="47"/>
      <c r="AH965" s="47"/>
      <c r="AI965" s="47"/>
      <c r="AJ965" s="47"/>
      <c r="AK965" s="47"/>
      <c r="AL965" s="47"/>
    </row>
    <row r="966" spans="31:38" ht="16.5" x14ac:dyDescent="0.2">
      <c r="AE966" s="47"/>
      <c r="AF966" s="47"/>
      <c r="AG966" s="47"/>
      <c r="AH966" s="47"/>
      <c r="AI966" s="47"/>
      <c r="AJ966" s="47"/>
      <c r="AK966" s="47"/>
      <c r="AL966" s="47"/>
    </row>
    <row r="967" spans="31:38" ht="16.5" x14ac:dyDescent="0.2">
      <c r="AE967" s="47"/>
      <c r="AF967" s="47"/>
      <c r="AG967" s="47"/>
      <c r="AH967" s="47"/>
      <c r="AI967" s="47"/>
      <c r="AJ967" s="47"/>
      <c r="AK967" s="47"/>
      <c r="AL967" s="47"/>
    </row>
    <row r="968" spans="31:38" ht="16.5" x14ac:dyDescent="0.2">
      <c r="AE968" s="47"/>
      <c r="AF968" s="47"/>
      <c r="AG968" s="47"/>
      <c r="AH968" s="47"/>
      <c r="AI968" s="47"/>
      <c r="AJ968" s="47"/>
      <c r="AK968" s="47"/>
      <c r="AL968" s="47"/>
    </row>
    <row r="969" spans="31:38" ht="16.5" x14ac:dyDescent="0.2">
      <c r="AE969" s="47"/>
      <c r="AF969" s="47"/>
      <c r="AG969" s="47"/>
      <c r="AH969" s="47"/>
      <c r="AI969" s="47"/>
      <c r="AJ969" s="47"/>
      <c r="AK969" s="47"/>
      <c r="AL969" s="47"/>
    </row>
    <row r="970" spans="31:38" ht="16.5" x14ac:dyDescent="0.2">
      <c r="AE970" s="47"/>
      <c r="AF970" s="47"/>
      <c r="AG970" s="47"/>
      <c r="AH970" s="47"/>
      <c r="AI970" s="47"/>
      <c r="AJ970" s="47"/>
      <c r="AK970" s="47"/>
      <c r="AL970" s="47"/>
    </row>
    <row r="971" spans="31:38" ht="16.5" x14ac:dyDescent="0.2">
      <c r="AE971" s="47"/>
      <c r="AF971" s="47"/>
      <c r="AG971" s="47"/>
      <c r="AH971" s="47"/>
      <c r="AI971" s="47"/>
      <c r="AJ971" s="47"/>
      <c r="AK971" s="47"/>
      <c r="AL971" s="47"/>
    </row>
    <row r="972" spans="31:38" ht="16.5" x14ac:dyDescent="0.2">
      <c r="AE972" s="47"/>
      <c r="AF972" s="47"/>
      <c r="AG972" s="47"/>
      <c r="AH972" s="47"/>
      <c r="AI972" s="47"/>
      <c r="AJ972" s="47"/>
      <c r="AK972" s="47"/>
      <c r="AL972" s="47"/>
    </row>
    <row r="973" spans="31:38" ht="16.5" x14ac:dyDescent="0.2">
      <c r="AE973" s="47"/>
      <c r="AF973" s="47"/>
      <c r="AG973" s="47"/>
      <c r="AH973" s="47"/>
      <c r="AI973" s="47"/>
      <c r="AJ973" s="47"/>
      <c r="AK973" s="47"/>
      <c r="AL973" s="47"/>
    </row>
    <row r="974" spans="31:38" ht="16.5" x14ac:dyDescent="0.2">
      <c r="AE974" s="47"/>
      <c r="AF974" s="47"/>
      <c r="AG974" s="47"/>
      <c r="AH974" s="47"/>
      <c r="AI974" s="47"/>
      <c r="AJ974" s="47"/>
      <c r="AK974" s="47"/>
      <c r="AL974" s="47"/>
    </row>
    <row r="975" spans="31:38" ht="16.5" x14ac:dyDescent="0.2">
      <c r="AE975" s="47"/>
      <c r="AF975" s="47"/>
      <c r="AG975" s="47"/>
      <c r="AH975" s="47"/>
      <c r="AI975" s="47"/>
      <c r="AJ975" s="47"/>
      <c r="AK975" s="47"/>
      <c r="AL975" s="47"/>
    </row>
    <row r="976" spans="31:38" ht="16.5" x14ac:dyDescent="0.2">
      <c r="AE976" s="47"/>
      <c r="AF976" s="47"/>
      <c r="AG976" s="47"/>
      <c r="AH976" s="47"/>
      <c r="AI976" s="47"/>
      <c r="AJ976" s="47"/>
      <c r="AK976" s="47"/>
      <c r="AL976" s="47"/>
    </row>
    <row r="977" spans="31:38" ht="16.5" x14ac:dyDescent="0.2">
      <c r="AE977" s="47"/>
      <c r="AF977" s="47"/>
      <c r="AG977" s="47"/>
      <c r="AH977" s="47"/>
      <c r="AI977" s="47"/>
      <c r="AJ977" s="47"/>
      <c r="AK977" s="47"/>
      <c r="AL977" s="47"/>
    </row>
    <row r="978" spans="31:38" ht="16.5" x14ac:dyDescent="0.2">
      <c r="AE978" s="47"/>
      <c r="AF978" s="47"/>
      <c r="AG978" s="47"/>
      <c r="AH978" s="47"/>
      <c r="AI978" s="47"/>
      <c r="AJ978" s="47"/>
      <c r="AK978" s="47"/>
      <c r="AL978" s="47"/>
    </row>
    <row r="979" spans="31:38" ht="16.5" x14ac:dyDescent="0.2">
      <c r="AE979" s="47"/>
      <c r="AF979" s="47"/>
      <c r="AG979" s="47"/>
      <c r="AH979" s="47"/>
      <c r="AI979" s="47"/>
      <c r="AJ979" s="47"/>
      <c r="AK979" s="47"/>
      <c r="AL979" s="47"/>
    </row>
    <row r="980" spans="31:38" ht="16.5" x14ac:dyDescent="0.2">
      <c r="AE980" s="47"/>
      <c r="AF980" s="47"/>
      <c r="AG980" s="47"/>
      <c r="AH980" s="47"/>
      <c r="AI980" s="47"/>
      <c r="AJ980" s="47"/>
      <c r="AK980" s="47"/>
      <c r="AL980" s="47"/>
    </row>
    <row r="981" spans="31:38" ht="16.5" x14ac:dyDescent="0.2">
      <c r="AE981" s="47"/>
      <c r="AF981" s="47"/>
      <c r="AG981" s="47"/>
      <c r="AH981" s="47"/>
      <c r="AI981" s="47"/>
      <c r="AJ981" s="47"/>
      <c r="AK981" s="47"/>
      <c r="AL981" s="47"/>
    </row>
    <row r="982" spans="31:38" ht="16.5" x14ac:dyDescent="0.2">
      <c r="AE982" s="47"/>
      <c r="AF982" s="47"/>
      <c r="AG982" s="47"/>
      <c r="AH982" s="47"/>
      <c r="AI982" s="47"/>
      <c r="AJ982" s="47"/>
      <c r="AK982" s="47"/>
      <c r="AL982" s="47"/>
    </row>
    <row r="983" spans="31:38" ht="16.5" x14ac:dyDescent="0.2">
      <c r="AE983" s="47"/>
      <c r="AF983" s="47"/>
      <c r="AG983" s="47"/>
      <c r="AH983" s="47"/>
      <c r="AI983" s="47"/>
      <c r="AJ983" s="47"/>
      <c r="AK983" s="47"/>
      <c r="AL983" s="47"/>
    </row>
    <row r="984" spans="31:38" ht="16.5" x14ac:dyDescent="0.2">
      <c r="AE984" s="47"/>
      <c r="AF984" s="47"/>
      <c r="AG984" s="47"/>
      <c r="AH984" s="47"/>
      <c r="AI984" s="47"/>
      <c r="AJ984" s="47"/>
      <c r="AK984" s="47"/>
      <c r="AL984" s="47"/>
    </row>
    <row r="985" spans="31:38" ht="16.5" x14ac:dyDescent="0.2">
      <c r="AE985" s="47"/>
      <c r="AF985" s="47"/>
      <c r="AG985" s="47"/>
      <c r="AH985" s="47"/>
      <c r="AI985" s="47"/>
      <c r="AJ985" s="47"/>
      <c r="AK985" s="47"/>
      <c r="AL985" s="47"/>
    </row>
    <row r="986" spans="31:38" ht="16.5" x14ac:dyDescent="0.2">
      <c r="AE986" s="47"/>
      <c r="AF986" s="47"/>
      <c r="AG986" s="47"/>
      <c r="AH986" s="47"/>
      <c r="AI986" s="47"/>
      <c r="AJ986" s="47"/>
      <c r="AK986" s="47"/>
      <c r="AL986" s="47"/>
    </row>
    <row r="987" spans="31:38" ht="16.5" x14ac:dyDescent="0.2">
      <c r="AE987" s="47"/>
      <c r="AF987" s="47"/>
      <c r="AG987" s="47"/>
      <c r="AH987" s="47"/>
      <c r="AI987" s="47"/>
      <c r="AJ987" s="47"/>
      <c r="AK987" s="47"/>
      <c r="AL987" s="47"/>
    </row>
    <row r="988" spans="31:38" ht="16.5" x14ac:dyDescent="0.2">
      <c r="AE988" s="47"/>
      <c r="AF988" s="47"/>
      <c r="AG988" s="47"/>
      <c r="AH988" s="47"/>
      <c r="AI988" s="47"/>
      <c r="AJ988" s="47"/>
      <c r="AK988" s="47"/>
      <c r="AL988" s="47"/>
    </row>
    <row r="989" spans="31:38" ht="16.5" x14ac:dyDescent="0.2">
      <c r="AE989" s="47"/>
      <c r="AF989" s="47"/>
      <c r="AG989" s="47"/>
      <c r="AH989" s="47"/>
      <c r="AI989" s="47"/>
      <c r="AJ989" s="47"/>
      <c r="AK989" s="47"/>
      <c r="AL989" s="47"/>
    </row>
    <row r="990" spans="31:38" ht="16.5" x14ac:dyDescent="0.2">
      <c r="AE990" s="47"/>
      <c r="AF990" s="47"/>
      <c r="AG990" s="47"/>
      <c r="AH990" s="47"/>
      <c r="AI990" s="47"/>
      <c r="AJ990" s="47"/>
      <c r="AK990" s="47"/>
      <c r="AL990" s="47"/>
    </row>
    <row r="991" spans="31:38" ht="16.5" x14ac:dyDescent="0.2">
      <c r="AE991" s="47"/>
      <c r="AF991" s="47"/>
      <c r="AG991" s="47"/>
      <c r="AH991" s="47"/>
      <c r="AI991" s="47"/>
      <c r="AJ991" s="47"/>
      <c r="AK991" s="47"/>
      <c r="AL991" s="47"/>
    </row>
    <row r="992" spans="31:38" ht="16.5" x14ac:dyDescent="0.2">
      <c r="AE992" s="47"/>
      <c r="AF992" s="47"/>
      <c r="AG992" s="47"/>
      <c r="AH992" s="47"/>
      <c r="AI992" s="47"/>
      <c r="AJ992" s="47"/>
      <c r="AK992" s="47"/>
      <c r="AL992" s="47"/>
    </row>
    <row r="993" spans="31:38" ht="16.5" x14ac:dyDescent="0.2">
      <c r="AE993" s="47"/>
      <c r="AF993" s="47"/>
      <c r="AG993" s="47"/>
      <c r="AH993" s="47"/>
      <c r="AI993" s="47"/>
      <c r="AJ993" s="47"/>
      <c r="AK993" s="47"/>
      <c r="AL993" s="47"/>
    </row>
    <row r="994" spans="31:38" ht="16.5" x14ac:dyDescent="0.2">
      <c r="AE994" s="47"/>
      <c r="AF994" s="47"/>
      <c r="AG994" s="47"/>
      <c r="AH994" s="47"/>
      <c r="AI994" s="47"/>
      <c r="AJ994" s="47"/>
      <c r="AK994" s="47"/>
      <c r="AL994" s="47"/>
    </row>
    <row r="995" spans="31:38" ht="16.5" x14ac:dyDescent="0.2">
      <c r="AE995" s="47"/>
      <c r="AF995" s="47"/>
      <c r="AG995" s="47"/>
      <c r="AH995" s="47"/>
      <c r="AI995" s="47"/>
      <c r="AJ995" s="47"/>
      <c r="AK995" s="47"/>
      <c r="AL995" s="47"/>
    </row>
    <row r="996" spans="31:38" ht="16.5" x14ac:dyDescent="0.2">
      <c r="AE996" s="47"/>
      <c r="AF996" s="47"/>
      <c r="AG996" s="47"/>
      <c r="AH996" s="47"/>
      <c r="AI996" s="47"/>
      <c r="AJ996" s="47"/>
      <c r="AK996" s="47"/>
      <c r="AL996" s="47"/>
    </row>
    <row r="997" spans="31:38" ht="16.5" x14ac:dyDescent="0.2">
      <c r="AE997" s="47"/>
      <c r="AF997" s="47"/>
      <c r="AG997" s="47"/>
      <c r="AH997" s="47"/>
      <c r="AI997" s="47"/>
      <c r="AJ997" s="47"/>
      <c r="AK997" s="47"/>
      <c r="AL997" s="47"/>
    </row>
    <row r="998" spans="31:38" ht="16.5" x14ac:dyDescent="0.2">
      <c r="AE998" s="47"/>
      <c r="AF998" s="47"/>
      <c r="AG998" s="47"/>
      <c r="AH998" s="47"/>
      <c r="AI998" s="47"/>
      <c r="AJ998" s="47"/>
      <c r="AK998" s="47"/>
      <c r="AL998" s="47"/>
    </row>
    <row r="999" spans="31:38" ht="16.5" x14ac:dyDescent="0.2">
      <c r="AE999" s="47"/>
      <c r="AF999" s="47"/>
      <c r="AG999" s="47"/>
      <c r="AH999" s="47"/>
      <c r="AI999" s="47"/>
      <c r="AJ999" s="47"/>
      <c r="AK999" s="47"/>
      <c r="AL999" s="47"/>
    </row>
    <row r="1000" spans="31:38" ht="16.5" x14ac:dyDescent="0.2">
      <c r="AE1000" s="47"/>
      <c r="AF1000" s="47"/>
      <c r="AG1000" s="47"/>
      <c r="AH1000" s="47"/>
      <c r="AI1000" s="47"/>
      <c r="AJ1000" s="47"/>
      <c r="AK1000" s="47"/>
      <c r="AL1000" s="47"/>
    </row>
    <row r="1001" spans="31:38" ht="16.5" x14ac:dyDescent="0.2">
      <c r="AE1001" s="47"/>
      <c r="AF1001" s="47"/>
      <c r="AG1001" s="47"/>
      <c r="AH1001" s="47"/>
      <c r="AI1001" s="47"/>
      <c r="AJ1001" s="47"/>
      <c r="AK1001" s="47"/>
      <c r="AL1001" s="47"/>
    </row>
    <row r="1002" spans="31:38" ht="16.5" x14ac:dyDescent="0.2">
      <c r="AE1002" s="47"/>
      <c r="AF1002" s="47"/>
      <c r="AG1002" s="47"/>
      <c r="AH1002" s="47"/>
      <c r="AI1002" s="47"/>
      <c r="AJ1002" s="47"/>
      <c r="AK1002" s="47"/>
      <c r="AL1002" s="47"/>
    </row>
    <row r="1003" spans="31:38" ht="16.5" x14ac:dyDescent="0.2">
      <c r="AE1003" s="47"/>
      <c r="AF1003" s="47"/>
      <c r="AG1003" s="47"/>
      <c r="AH1003" s="47"/>
      <c r="AI1003" s="47"/>
      <c r="AJ1003" s="47"/>
      <c r="AK1003" s="47"/>
      <c r="AL1003" s="47"/>
    </row>
    <row r="1004" spans="31:38" ht="16.5" x14ac:dyDescent="0.2">
      <c r="AE1004" s="47"/>
      <c r="AF1004" s="47"/>
      <c r="AG1004" s="47"/>
      <c r="AH1004" s="47"/>
      <c r="AI1004" s="47"/>
      <c r="AJ1004" s="47"/>
      <c r="AK1004" s="47"/>
      <c r="AL1004" s="47"/>
    </row>
    <row r="1005" spans="31:38" ht="16.5" x14ac:dyDescent="0.2">
      <c r="AE1005" s="47"/>
      <c r="AF1005" s="47"/>
      <c r="AG1005" s="47"/>
      <c r="AH1005" s="47"/>
      <c r="AI1005" s="47"/>
      <c r="AJ1005" s="47"/>
      <c r="AK1005" s="47"/>
      <c r="AL1005" s="47"/>
    </row>
    <row r="1006" spans="31:38" ht="16.5" x14ac:dyDescent="0.2">
      <c r="AE1006" s="47"/>
      <c r="AF1006" s="47"/>
      <c r="AG1006" s="47"/>
      <c r="AH1006" s="47"/>
      <c r="AI1006" s="47"/>
      <c r="AJ1006" s="47"/>
      <c r="AK1006" s="47"/>
      <c r="AL1006" s="47"/>
    </row>
    <row r="1007" spans="31:38" ht="16.5" x14ac:dyDescent="0.2">
      <c r="AE1007" s="47"/>
      <c r="AF1007" s="47"/>
      <c r="AG1007" s="47"/>
      <c r="AH1007" s="47"/>
      <c r="AI1007" s="47"/>
      <c r="AJ1007" s="47"/>
      <c r="AK1007" s="47"/>
      <c r="AL1007" s="47"/>
    </row>
    <row r="1008" spans="31:38" ht="16.5" x14ac:dyDescent="0.2">
      <c r="AE1008" s="47"/>
      <c r="AF1008" s="47"/>
      <c r="AG1008" s="47"/>
      <c r="AH1008" s="47"/>
      <c r="AI1008" s="47"/>
      <c r="AJ1008" s="47"/>
      <c r="AK1008" s="47"/>
      <c r="AL1008" s="47"/>
    </row>
    <row r="1009" spans="31:38" ht="16.5" x14ac:dyDescent="0.2">
      <c r="AE1009" s="47"/>
      <c r="AF1009" s="47"/>
      <c r="AG1009" s="47"/>
      <c r="AH1009" s="47"/>
      <c r="AI1009" s="47"/>
      <c r="AJ1009" s="47"/>
      <c r="AK1009" s="47"/>
      <c r="AL1009" s="47"/>
    </row>
    <row r="1010" spans="31:38" ht="16.5" x14ac:dyDescent="0.2">
      <c r="AE1010" s="47"/>
      <c r="AF1010" s="47"/>
      <c r="AG1010" s="47"/>
      <c r="AH1010" s="47"/>
      <c r="AI1010" s="47"/>
      <c r="AJ1010" s="47"/>
      <c r="AK1010" s="47"/>
      <c r="AL1010" s="47"/>
    </row>
    <row r="1011" spans="31:38" ht="16.5" x14ac:dyDescent="0.2">
      <c r="AE1011" s="47"/>
      <c r="AF1011" s="47"/>
      <c r="AG1011" s="47"/>
      <c r="AH1011" s="47"/>
      <c r="AI1011" s="47"/>
      <c r="AJ1011" s="47"/>
      <c r="AK1011" s="47"/>
      <c r="AL1011" s="47"/>
    </row>
    <row r="1012" spans="31:38" ht="16.5" x14ac:dyDescent="0.2">
      <c r="AE1012" s="47"/>
      <c r="AF1012" s="47"/>
      <c r="AG1012" s="47"/>
      <c r="AH1012" s="47"/>
      <c r="AI1012" s="47"/>
      <c r="AJ1012" s="47"/>
      <c r="AK1012" s="47"/>
      <c r="AL1012" s="47"/>
    </row>
    <row r="1013" spans="31:38" ht="16.5" x14ac:dyDescent="0.2">
      <c r="AE1013" s="47"/>
      <c r="AF1013" s="47"/>
      <c r="AG1013" s="47"/>
      <c r="AH1013" s="47"/>
      <c r="AI1013" s="47"/>
      <c r="AJ1013" s="47"/>
      <c r="AK1013" s="47"/>
      <c r="AL1013" s="47"/>
    </row>
    <row r="1014" spans="31:38" ht="16.5" x14ac:dyDescent="0.2">
      <c r="AE1014" s="47"/>
      <c r="AF1014" s="47"/>
      <c r="AG1014" s="47"/>
      <c r="AH1014" s="47"/>
      <c r="AI1014" s="47"/>
      <c r="AJ1014" s="47"/>
      <c r="AK1014" s="47"/>
      <c r="AL1014" s="47"/>
    </row>
    <row r="1015" spans="31:38" ht="16.5" x14ac:dyDescent="0.2">
      <c r="AE1015" s="47"/>
      <c r="AF1015" s="47"/>
      <c r="AG1015" s="47"/>
      <c r="AH1015" s="47"/>
      <c r="AI1015" s="47"/>
      <c r="AJ1015" s="47"/>
      <c r="AK1015" s="47"/>
      <c r="AL1015" s="47"/>
    </row>
    <row r="1016" spans="31:38" ht="16.5" x14ac:dyDescent="0.2">
      <c r="AE1016" s="47"/>
      <c r="AF1016" s="47"/>
      <c r="AG1016" s="47"/>
      <c r="AH1016" s="47"/>
      <c r="AI1016" s="47"/>
      <c r="AJ1016" s="47"/>
      <c r="AK1016" s="47"/>
      <c r="AL1016" s="47"/>
    </row>
    <row r="1017" spans="31:38" ht="16.5" x14ac:dyDescent="0.2">
      <c r="AE1017" s="47"/>
      <c r="AF1017" s="47"/>
      <c r="AG1017" s="47"/>
      <c r="AH1017" s="47"/>
      <c r="AI1017" s="47"/>
      <c r="AJ1017" s="47"/>
      <c r="AK1017" s="47"/>
      <c r="AL1017" s="47"/>
    </row>
    <row r="1018" spans="31:38" ht="16.5" x14ac:dyDescent="0.2">
      <c r="AE1018" s="47"/>
      <c r="AF1018" s="47"/>
      <c r="AG1018" s="47"/>
      <c r="AH1018" s="47"/>
      <c r="AI1018" s="47"/>
      <c r="AJ1018" s="47"/>
      <c r="AK1018" s="47"/>
      <c r="AL1018" s="47"/>
    </row>
    <row r="1019" spans="31:38" ht="16.5" x14ac:dyDescent="0.2">
      <c r="AE1019" s="47"/>
      <c r="AF1019" s="47"/>
      <c r="AG1019" s="47"/>
      <c r="AH1019" s="47"/>
      <c r="AI1019" s="47"/>
      <c r="AJ1019" s="47"/>
      <c r="AK1019" s="47"/>
      <c r="AL1019" s="47"/>
    </row>
    <row r="1020" spans="31:38" ht="16.5" x14ac:dyDescent="0.2">
      <c r="AE1020" s="47"/>
      <c r="AF1020" s="47"/>
      <c r="AG1020" s="47"/>
      <c r="AH1020" s="47"/>
      <c r="AI1020" s="47"/>
      <c r="AJ1020" s="47"/>
      <c r="AK1020" s="47"/>
      <c r="AL1020" s="47"/>
    </row>
    <row r="1021" spans="31:38" ht="16.5" x14ac:dyDescent="0.2">
      <c r="AE1021" s="47"/>
      <c r="AF1021" s="47"/>
      <c r="AG1021" s="47"/>
      <c r="AH1021" s="47"/>
      <c r="AI1021" s="47"/>
      <c r="AJ1021" s="47"/>
      <c r="AK1021" s="47"/>
      <c r="AL1021" s="47"/>
    </row>
    <row r="1022" spans="31:38" ht="16.5" x14ac:dyDescent="0.2">
      <c r="AE1022" s="47"/>
      <c r="AF1022" s="47"/>
      <c r="AG1022" s="47"/>
      <c r="AH1022" s="47"/>
      <c r="AI1022" s="47"/>
      <c r="AJ1022" s="47"/>
      <c r="AK1022" s="47"/>
      <c r="AL1022" s="47"/>
    </row>
    <row r="1023" spans="31:38" ht="16.5" x14ac:dyDescent="0.2">
      <c r="AE1023" s="47"/>
      <c r="AF1023" s="47"/>
      <c r="AG1023" s="47"/>
      <c r="AH1023" s="47"/>
      <c r="AI1023" s="47"/>
      <c r="AJ1023" s="47"/>
      <c r="AK1023" s="47"/>
      <c r="AL1023" s="47"/>
    </row>
    <row r="1024" spans="31:38" ht="16.5" x14ac:dyDescent="0.2">
      <c r="AE1024" s="47"/>
      <c r="AF1024" s="47"/>
      <c r="AG1024" s="47"/>
      <c r="AH1024" s="47"/>
      <c r="AI1024" s="47"/>
      <c r="AJ1024" s="47"/>
      <c r="AK1024" s="47"/>
      <c r="AL1024" s="47"/>
    </row>
    <row r="1025" spans="31:38" ht="16.5" x14ac:dyDescent="0.2">
      <c r="AE1025" s="47"/>
      <c r="AF1025" s="47"/>
      <c r="AG1025" s="47"/>
      <c r="AH1025" s="47"/>
      <c r="AI1025" s="47"/>
      <c r="AJ1025" s="47"/>
      <c r="AK1025" s="47"/>
      <c r="AL1025" s="47"/>
    </row>
    <row r="1026" spans="31:38" ht="16.5" x14ac:dyDescent="0.2">
      <c r="AE1026" s="47"/>
      <c r="AF1026" s="47"/>
      <c r="AG1026" s="47"/>
      <c r="AH1026" s="47"/>
      <c r="AI1026" s="47"/>
      <c r="AJ1026" s="47"/>
      <c r="AK1026" s="47"/>
      <c r="AL1026" s="47"/>
    </row>
    <row r="1027" spans="31:38" ht="16.5" x14ac:dyDescent="0.2">
      <c r="AE1027" s="47"/>
      <c r="AF1027" s="47"/>
      <c r="AG1027" s="47"/>
      <c r="AH1027" s="47"/>
      <c r="AI1027" s="47"/>
      <c r="AJ1027" s="47"/>
      <c r="AK1027" s="47"/>
      <c r="AL1027" s="47"/>
    </row>
    <row r="1028" spans="31:38" ht="16.5" x14ac:dyDescent="0.2">
      <c r="AE1028" s="47"/>
      <c r="AF1028" s="47"/>
      <c r="AG1028" s="47"/>
      <c r="AH1028" s="47"/>
      <c r="AI1028" s="47"/>
      <c r="AJ1028" s="47"/>
      <c r="AK1028" s="47"/>
      <c r="AL1028" s="47"/>
    </row>
    <row r="1029" spans="31:38" ht="16.5" x14ac:dyDescent="0.2">
      <c r="AE1029" s="47"/>
      <c r="AF1029" s="47"/>
      <c r="AG1029" s="47"/>
      <c r="AH1029" s="47"/>
      <c r="AI1029" s="47"/>
      <c r="AJ1029" s="47"/>
      <c r="AK1029" s="47"/>
      <c r="AL1029" s="47"/>
    </row>
    <row r="1030" spans="31:38" ht="16.5" x14ac:dyDescent="0.2">
      <c r="AE1030" s="47"/>
      <c r="AF1030" s="47"/>
      <c r="AG1030" s="47"/>
      <c r="AH1030" s="47"/>
      <c r="AI1030" s="47"/>
      <c r="AJ1030" s="47"/>
      <c r="AK1030" s="47"/>
      <c r="AL1030" s="47"/>
    </row>
    <row r="1031" spans="31:38" ht="16.5" x14ac:dyDescent="0.2">
      <c r="AE1031" s="47"/>
      <c r="AF1031" s="47"/>
      <c r="AG1031" s="47"/>
      <c r="AH1031" s="47"/>
      <c r="AI1031" s="47"/>
      <c r="AJ1031" s="47"/>
      <c r="AK1031" s="47"/>
      <c r="AL1031" s="47"/>
    </row>
    <row r="1032" spans="31:38" ht="16.5" x14ac:dyDescent="0.2">
      <c r="AE1032" s="47"/>
      <c r="AF1032" s="47"/>
      <c r="AG1032" s="47"/>
      <c r="AH1032" s="47"/>
      <c r="AI1032" s="47"/>
      <c r="AJ1032" s="47"/>
      <c r="AK1032" s="47"/>
      <c r="AL1032" s="47"/>
    </row>
    <row r="1033" spans="31:38" ht="16.5" x14ac:dyDescent="0.2">
      <c r="AE1033" s="47"/>
      <c r="AF1033" s="47"/>
      <c r="AG1033" s="47"/>
      <c r="AH1033" s="47"/>
      <c r="AI1033" s="47"/>
      <c r="AJ1033" s="47"/>
      <c r="AK1033" s="47"/>
      <c r="AL1033" s="47"/>
    </row>
    <row r="1034" spans="31:38" ht="16.5" x14ac:dyDescent="0.2">
      <c r="AE1034" s="47"/>
      <c r="AF1034" s="47"/>
      <c r="AG1034" s="47"/>
      <c r="AH1034" s="47"/>
      <c r="AI1034" s="47"/>
      <c r="AJ1034" s="47"/>
      <c r="AK1034" s="47"/>
      <c r="AL1034" s="47"/>
    </row>
    <row r="1035" spans="31:38" ht="16.5" x14ac:dyDescent="0.2">
      <c r="AE1035" s="47"/>
      <c r="AF1035" s="47"/>
      <c r="AG1035" s="47"/>
      <c r="AH1035" s="47"/>
      <c r="AI1035" s="47"/>
      <c r="AJ1035" s="47"/>
      <c r="AK1035" s="47"/>
      <c r="AL1035" s="47"/>
    </row>
    <row r="1036" spans="31:38" ht="16.5" x14ac:dyDescent="0.2">
      <c r="AE1036" s="47"/>
      <c r="AF1036" s="47"/>
      <c r="AG1036" s="47"/>
      <c r="AH1036" s="47"/>
      <c r="AI1036" s="47"/>
      <c r="AJ1036" s="47"/>
      <c r="AK1036" s="47"/>
      <c r="AL1036" s="47"/>
    </row>
    <row r="1037" spans="31:38" ht="16.5" x14ac:dyDescent="0.2">
      <c r="AE1037" s="47"/>
      <c r="AF1037" s="47"/>
      <c r="AG1037" s="47"/>
      <c r="AH1037" s="47"/>
      <c r="AI1037" s="47"/>
      <c r="AJ1037" s="47"/>
      <c r="AK1037" s="47"/>
      <c r="AL1037" s="47"/>
    </row>
    <row r="1038" spans="31:38" ht="16.5" x14ac:dyDescent="0.2">
      <c r="AE1038" s="47"/>
      <c r="AF1038" s="47"/>
      <c r="AG1038" s="47"/>
      <c r="AH1038" s="47"/>
      <c r="AI1038" s="47"/>
      <c r="AJ1038" s="47"/>
      <c r="AK1038" s="47"/>
      <c r="AL1038" s="47"/>
    </row>
    <row r="1039" spans="31:38" ht="16.5" x14ac:dyDescent="0.2">
      <c r="AE1039" s="47"/>
      <c r="AF1039" s="47"/>
      <c r="AG1039" s="47"/>
      <c r="AH1039" s="47"/>
      <c r="AI1039" s="47"/>
      <c r="AJ1039" s="47"/>
      <c r="AK1039" s="47"/>
      <c r="AL1039" s="47"/>
    </row>
    <row r="1040" spans="31:38" ht="16.5" x14ac:dyDescent="0.2">
      <c r="AE1040" s="47"/>
      <c r="AF1040" s="47"/>
      <c r="AG1040" s="47"/>
      <c r="AH1040" s="47"/>
      <c r="AI1040" s="47"/>
      <c r="AJ1040" s="47"/>
      <c r="AK1040" s="47"/>
      <c r="AL1040" s="47"/>
    </row>
    <row r="1041" spans="31:38" ht="16.5" x14ac:dyDescent="0.2">
      <c r="AE1041" s="47"/>
      <c r="AF1041" s="47"/>
      <c r="AG1041" s="47"/>
      <c r="AH1041" s="47"/>
      <c r="AI1041" s="47"/>
      <c r="AJ1041" s="47"/>
      <c r="AK1041" s="47"/>
      <c r="AL1041" s="47"/>
    </row>
    <row r="1042" spans="31:38" ht="16.5" x14ac:dyDescent="0.2">
      <c r="AE1042" s="47"/>
      <c r="AF1042" s="47"/>
      <c r="AG1042" s="47"/>
      <c r="AH1042" s="47"/>
      <c r="AI1042" s="47"/>
      <c r="AJ1042" s="47"/>
      <c r="AK1042" s="47"/>
      <c r="AL1042" s="47"/>
    </row>
    <row r="1043" spans="31:38" ht="16.5" x14ac:dyDescent="0.2">
      <c r="AE1043" s="47"/>
      <c r="AF1043" s="47"/>
      <c r="AG1043" s="47"/>
      <c r="AH1043" s="47"/>
      <c r="AI1043" s="47"/>
      <c r="AJ1043" s="47"/>
      <c r="AK1043" s="47"/>
      <c r="AL1043" s="47"/>
    </row>
    <row r="1044" spans="31:38" ht="16.5" x14ac:dyDescent="0.2">
      <c r="AE1044" s="47"/>
      <c r="AF1044" s="47"/>
      <c r="AG1044" s="47"/>
      <c r="AH1044" s="47"/>
      <c r="AI1044" s="47"/>
      <c r="AJ1044" s="47"/>
      <c r="AK1044" s="47"/>
      <c r="AL1044" s="47"/>
    </row>
    <row r="1045" spans="31:38" ht="16.5" x14ac:dyDescent="0.2">
      <c r="AE1045" s="47"/>
      <c r="AF1045" s="47"/>
      <c r="AG1045" s="47"/>
      <c r="AH1045" s="47"/>
      <c r="AI1045" s="47"/>
      <c r="AJ1045" s="47"/>
      <c r="AK1045" s="47"/>
      <c r="AL1045" s="47"/>
    </row>
    <row r="1046" spans="31:38" ht="16.5" x14ac:dyDescent="0.2">
      <c r="AE1046" s="47"/>
      <c r="AF1046" s="47"/>
      <c r="AG1046" s="47"/>
      <c r="AH1046" s="47"/>
      <c r="AI1046" s="47"/>
      <c r="AJ1046" s="47"/>
      <c r="AK1046" s="47"/>
      <c r="AL1046" s="47"/>
    </row>
    <row r="1047" spans="31:38" ht="16.5" x14ac:dyDescent="0.2">
      <c r="AE1047" s="47"/>
      <c r="AF1047" s="47"/>
      <c r="AG1047" s="47"/>
      <c r="AH1047" s="47"/>
      <c r="AI1047" s="47"/>
      <c r="AJ1047" s="47"/>
      <c r="AK1047" s="47"/>
      <c r="AL1047" s="47"/>
    </row>
    <row r="1048" spans="31:38" ht="16.5" x14ac:dyDescent="0.2">
      <c r="AE1048" s="47"/>
      <c r="AF1048" s="47"/>
      <c r="AG1048" s="47"/>
      <c r="AH1048" s="47"/>
      <c r="AI1048" s="47"/>
      <c r="AJ1048" s="47"/>
      <c r="AK1048" s="47"/>
      <c r="AL1048" s="47"/>
    </row>
    <row r="1049" spans="31:38" ht="16.5" x14ac:dyDescent="0.2">
      <c r="AE1049" s="47"/>
      <c r="AF1049" s="47"/>
      <c r="AG1049" s="47"/>
      <c r="AH1049" s="47"/>
      <c r="AI1049" s="47"/>
      <c r="AJ1049" s="47"/>
      <c r="AK1049" s="47"/>
      <c r="AL1049" s="47"/>
    </row>
    <row r="1050" spans="31:38" ht="16.5" x14ac:dyDescent="0.2">
      <c r="AE1050" s="47"/>
      <c r="AF1050" s="47"/>
      <c r="AG1050" s="47"/>
      <c r="AH1050" s="47"/>
      <c r="AI1050" s="47"/>
      <c r="AJ1050" s="47"/>
      <c r="AK1050" s="47"/>
      <c r="AL1050" s="47"/>
    </row>
    <row r="1051" spans="31:38" ht="16.5" x14ac:dyDescent="0.2">
      <c r="AE1051" s="47"/>
      <c r="AF1051" s="47"/>
      <c r="AG1051" s="47"/>
      <c r="AH1051" s="47"/>
      <c r="AI1051" s="47"/>
      <c r="AJ1051" s="47"/>
      <c r="AK1051" s="47"/>
      <c r="AL1051" s="47"/>
    </row>
    <row r="1052" spans="31:38" ht="16.5" x14ac:dyDescent="0.2">
      <c r="AE1052" s="47"/>
      <c r="AF1052" s="47"/>
      <c r="AG1052" s="47"/>
      <c r="AH1052" s="47"/>
      <c r="AI1052" s="47"/>
      <c r="AJ1052" s="47"/>
      <c r="AK1052" s="47"/>
      <c r="AL1052" s="47"/>
    </row>
    <row r="1053" spans="31:38" ht="16.5" x14ac:dyDescent="0.2">
      <c r="AE1053" s="47"/>
      <c r="AF1053" s="47"/>
      <c r="AG1053" s="47"/>
      <c r="AH1053" s="47"/>
      <c r="AI1053" s="47"/>
      <c r="AJ1053" s="47"/>
      <c r="AK1053" s="47"/>
      <c r="AL1053" s="47"/>
    </row>
    <row r="1054" spans="31:38" ht="16.5" x14ac:dyDescent="0.2">
      <c r="AE1054" s="47"/>
      <c r="AF1054" s="47"/>
      <c r="AG1054" s="47"/>
      <c r="AH1054" s="47"/>
      <c r="AI1054" s="47"/>
      <c r="AJ1054" s="47"/>
      <c r="AK1054" s="47"/>
      <c r="AL1054" s="47"/>
    </row>
    <row r="1055" spans="31:38" ht="16.5" x14ac:dyDescent="0.2">
      <c r="AE1055" s="47"/>
      <c r="AF1055" s="47"/>
      <c r="AG1055" s="47"/>
      <c r="AH1055" s="47"/>
      <c r="AI1055" s="47"/>
      <c r="AJ1055" s="47"/>
      <c r="AK1055" s="47"/>
      <c r="AL1055" s="47"/>
    </row>
    <row r="1056" spans="31:38" ht="16.5" x14ac:dyDescent="0.2">
      <c r="AE1056" s="47"/>
      <c r="AF1056" s="47"/>
      <c r="AG1056" s="47"/>
      <c r="AH1056" s="47"/>
      <c r="AI1056" s="47"/>
      <c r="AJ1056" s="47"/>
      <c r="AK1056" s="47"/>
      <c r="AL1056" s="47"/>
    </row>
    <row r="1057" spans="31:38" ht="16.5" x14ac:dyDescent="0.2">
      <c r="AE1057" s="47"/>
      <c r="AF1057" s="47"/>
      <c r="AG1057" s="47"/>
      <c r="AH1057" s="47"/>
      <c r="AI1057" s="47"/>
      <c r="AJ1057" s="47"/>
      <c r="AK1057" s="47"/>
      <c r="AL1057" s="47"/>
    </row>
    <row r="1058" spans="31:38" ht="16.5" x14ac:dyDescent="0.2">
      <c r="AE1058" s="47"/>
      <c r="AF1058" s="47"/>
      <c r="AG1058" s="47"/>
      <c r="AH1058" s="47"/>
      <c r="AI1058" s="47"/>
      <c r="AJ1058" s="47"/>
      <c r="AK1058" s="47"/>
      <c r="AL1058" s="47"/>
    </row>
    <row r="1059" spans="31:38" ht="16.5" x14ac:dyDescent="0.2">
      <c r="AE1059" s="47"/>
      <c r="AF1059" s="47"/>
      <c r="AG1059" s="47"/>
      <c r="AH1059" s="47"/>
      <c r="AI1059" s="47"/>
      <c r="AJ1059" s="47"/>
      <c r="AK1059" s="47"/>
      <c r="AL1059" s="47"/>
    </row>
    <row r="1060" spans="31:38" ht="16.5" x14ac:dyDescent="0.2">
      <c r="AE1060" s="47"/>
      <c r="AF1060" s="47"/>
      <c r="AG1060" s="47"/>
      <c r="AH1060" s="47"/>
      <c r="AI1060" s="47"/>
      <c r="AJ1060" s="47"/>
      <c r="AK1060" s="47"/>
      <c r="AL1060" s="47"/>
    </row>
    <row r="1061" spans="31:38" ht="16.5" x14ac:dyDescent="0.2">
      <c r="AE1061" s="47"/>
      <c r="AF1061" s="47"/>
      <c r="AG1061" s="47"/>
      <c r="AH1061" s="47"/>
      <c r="AI1061" s="47"/>
      <c r="AJ1061" s="47"/>
      <c r="AK1061" s="47"/>
      <c r="AL1061" s="47"/>
    </row>
    <row r="1062" spans="31:38" ht="16.5" x14ac:dyDescent="0.2">
      <c r="AE1062" s="47"/>
      <c r="AF1062" s="47"/>
      <c r="AG1062" s="47"/>
      <c r="AH1062" s="47"/>
      <c r="AI1062" s="47"/>
      <c r="AJ1062" s="47"/>
      <c r="AK1062" s="47"/>
      <c r="AL1062" s="47"/>
    </row>
    <row r="1063" spans="31:38" ht="16.5" x14ac:dyDescent="0.2">
      <c r="AE1063" s="47"/>
      <c r="AF1063" s="47"/>
      <c r="AG1063" s="47"/>
      <c r="AH1063" s="47"/>
      <c r="AI1063" s="47"/>
      <c r="AJ1063" s="47"/>
      <c r="AK1063" s="47"/>
      <c r="AL1063" s="47"/>
    </row>
    <row r="1064" spans="31:38" ht="16.5" x14ac:dyDescent="0.2">
      <c r="AE1064" s="47"/>
      <c r="AF1064" s="47"/>
      <c r="AG1064" s="47"/>
      <c r="AH1064" s="47"/>
      <c r="AI1064" s="47"/>
      <c r="AJ1064" s="47"/>
      <c r="AK1064" s="47"/>
      <c r="AL1064" s="47"/>
    </row>
    <row r="1065" spans="31:38" ht="16.5" x14ac:dyDescent="0.2">
      <c r="AE1065" s="47"/>
      <c r="AF1065" s="47"/>
      <c r="AG1065" s="47"/>
      <c r="AH1065" s="47"/>
      <c r="AI1065" s="47"/>
      <c r="AJ1065" s="47"/>
      <c r="AK1065" s="47"/>
      <c r="AL1065" s="47"/>
    </row>
    <row r="1066" spans="31:38" ht="16.5" x14ac:dyDescent="0.2">
      <c r="AE1066" s="47"/>
      <c r="AF1066" s="47"/>
      <c r="AG1066" s="47"/>
      <c r="AH1066" s="47"/>
      <c r="AI1066" s="47"/>
      <c r="AJ1066" s="47"/>
      <c r="AK1066" s="47"/>
      <c r="AL1066" s="47"/>
    </row>
    <row r="1067" spans="31:38" ht="16.5" x14ac:dyDescent="0.2">
      <c r="AE1067" s="47"/>
      <c r="AF1067" s="47"/>
      <c r="AG1067" s="47"/>
      <c r="AH1067" s="47"/>
      <c r="AI1067" s="47"/>
      <c r="AJ1067" s="47"/>
      <c r="AK1067" s="47"/>
      <c r="AL1067" s="47"/>
    </row>
    <row r="1068" spans="31:38" ht="16.5" x14ac:dyDescent="0.2">
      <c r="AE1068" s="47"/>
      <c r="AF1068" s="47"/>
      <c r="AG1068" s="47"/>
      <c r="AH1068" s="47"/>
      <c r="AI1068" s="47"/>
      <c r="AJ1068" s="47"/>
      <c r="AK1068" s="47"/>
      <c r="AL1068" s="47"/>
    </row>
    <row r="1069" spans="31:38" ht="16.5" x14ac:dyDescent="0.2">
      <c r="AE1069" s="47"/>
      <c r="AF1069" s="47"/>
      <c r="AG1069" s="47"/>
      <c r="AH1069" s="47"/>
      <c r="AI1069" s="47"/>
      <c r="AJ1069" s="47"/>
      <c r="AK1069" s="47"/>
      <c r="AL1069" s="47"/>
    </row>
    <row r="1070" spans="31:38" ht="16.5" x14ac:dyDescent="0.2">
      <c r="AE1070" s="47"/>
      <c r="AF1070" s="47"/>
      <c r="AG1070" s="47"/>
      <c r="AH1070" s="47"/>
      <c r="AI1070" s="47"/>
      <c r="AJ1070" s="47"/>
      <c r="AK1070" s="47"/>
      <c r="AL1070" s="47"/>
    </row>
    <row r="1071" spans="31:38" ht="16.5" x14ac:dyDescent="0.2">
      <c r="AE1071" s="47"/>
      <c r="AF1071" s="47"/>
      <c r="AG1071" s="47"/>
      <c r="AH1071" s="47"/>
      <c r="AI1071" s="47"/>
      <c r="AJ1071" s="47"/>
      <c r="AK1071" s="47"/>
      <c r="AL1071" s="47"/>
    </row>
    <row r="1072" spans="31:38" ht="16.5" x14ac:dyDescent="0.2">
      <c r="AE1072" s="47"/>
      <c r="AF1072" s="47"/>
      <c r="AG1072" s="47"/>
      <c r="AH1072" s="47"/>
      <c r="AI1072" s="47"/>
      <c r="AJ1072" s="47"/>
      <c r="AK1072" s="47"/>
      <c r="AL1072" s="47"/>
    </row>
    <row r="1073" spans="31:38" ht="16.5" x14ac:dyDescent="0.2">
      <c r="AE1073" s="47"/>
      <c r="AF1073" s="47"/>
      <c r="AG1073" s="47"/>
      <c r="AH1073" s="47"/>
      <c r="AI1073" s="47"/>
      <c r="AJ1073" s="47"/>
      <c r="AK1073" s="47"/>
      <c r="AL1073" s="47"/>
    </row>
    <row r="1074" spans="31:38" ht="16.5" x14ac:dyDescent="0.2">
      <c r="AE1074" s="47"/>
      <c r="AF1074" s="47"/>
      <c r="AG1074" s="47"/>
      <c r="AH1074" s="47"/>
      <c r="AI1074" s="47"/>
      <c r="AJ1074" s="47"/>
      <c r="AK1074" s="47"/>
      <c r="AL1074" s="47"/>
    </row>
    <row r="1075" spans="31:38" ht="16.5" x14ac:dyDescent="0.2">
      <c r="AE1075" s="47"/>
      <c r="AF1075" s="47"/>
      <c r="AG1075" s="47"/>
      <c r="AH1075" s="47"/>
      <c r="AI1075" s="47"/>
      <c r="AJ1075" s="47"/>
      <c r="AK1075" s="47"/>
      <c r="AL1075" s="47"/>
    </row>
    <row r="1076" spans="31:38" ht="16.5" x14ac:dyDescent="0.2">
      <c r="AE1076" s="47"/>
      <c r="AF1076" s="47"/>
      <c r="AG1076" s="47"/>
      <c r="AH1076" s="47"/>
      <c r="AI1076" s="47"/>
      <c r="AJ1076" s="47"/>
      <c r="AK1076" s="47"/>
      <c r="AL1076" s="47"/>
    </row>
    <row r="1077" spans="31:38" ht="16.5" x14ac:dyDescent="0.2">
      <c r="AE1077" s="47"/>
      <c r="AF1077" s="47"/>
      <c r="AG1077" s="47"/>
      <c r="AH1077" s="47"/>
      <c r="AI1077" s="47"/>
      <c r="AJ1077" s="47"/>
      <c r="AK1077" s="47"/>
      <c r="AL1077" s="47"/>
    </row>
    <row r="1078" spans="31:38" ht="16.5" x14ac:dyDescent="0.2">
      <c r="AE1078" s="47"/>
      <c r="AF1078" s="47"/>
      <c r="AG1078" s="47"/>
      <c r="AH1078" s="47"/>
      <c r="AI1078" s="47"/>
      <c r="AJ1078" s="47"/>
      <c r="AK1078" s="47"/>
      <c r="AL1078" s="47"/>
    </row>
    <row r="1079" spans="31:38" ht="16.5" x14ac:dyDescent="0.2">
      <c r="AE1079" s="47"/>
      <c r="AF1079" s="47"/>
      <c r="AG1079" s="47"/>
      <c r="AH1079" s="47"/>
      <c r="AI1079" s="47"/>
      <c r="AJ1079" s="47"/>
      <c r="AK1079" s="47"/>
      <c r="AL1079" s="47"/>
    </row>
    <row r="1080" spans="31:38" ht="16.5" x14ac:dyDescent="0.2">
      <c r="AE1080" s="47"/>
      <c r="AF1080" s="47"/>
      <c r="AG1080" s="47"/>
      <c r="AH1080" s="47"/>
      <c r="AI1080" s="47"/>
      <c r="AJ1080" s="47"/>
      <c r="AK1080" s="47"/>
      <c r="AL1080" s="47"/>
    </row>
    <row r="1081" spans="31:38" ht="16.5" x14ac:dyDescent="0.2">
      <c r="AE1081" s="47"/>
      <c r="AF1081" s="47"/>
      <c r="AG1081" s="47"/>
      <c r="AH1081" s="47"/>
      <c r="AI1081" s="47"/>
      <c r="AJ1081" s="47"/>
      <c r="AK1081" s="47"/>
      <c r="AL1081" s="47"/>
    </row>
    <row r="1082" spans="31:38" ht="16.5" x14ac:dyDescent="0.2">
      <c r="AE1082" s="47"/>
      <c r="AF1082" s="47"/>
      <c r="AG1082" s="47"/>
      <c r="AH1082" s="47"/>
      <c r="AI1082" s="47"/>
      <c r="AJ1082" s="47"/>
      <c r="AK1082" s="47"/>
      <c r="AL1082" s="47"/>
    </row>
    <row r="1083" spans="31:38" ht="16.5" x14ac:dyDescent="0.2">
      <c r="AE1083" s="47"/>
      <c r="AF1083" s="47"/>
      <c r="AG1083" s="47"/>
      <c r="AH1083" s="47"/>
      <c r="AI1083" s="47"/>
      <c r="AJ1083" s="47"/>
      <c r="AK1083" s="47"/>
      <c r="AL1083" s="47"/>
    </row>
    <row r="1084" spans="31:38" ht="16.5" x14ac:dyDescent="0.2">
      <c r="AE1084" s="47"/>
      <c r="AF1084" s="47"/>
      <c r="AG1084" s="47"/>
      <c r="AH1084" s="47"/>
      <c r="AI1084" s="47"/>
      <c r="AJ1084" s="47"/>
      <c r="AK1084" s="47"/>
      <c r="AL1084" s="47"/>
    </row>
    <row r="1085" spans="31:38" ht="16.5" x14ac:dyDescent="0.2">
      <c r="AE1085" s="47"/>
      <c r="AF1085" s="47"/>
      <c r="AG1085" s="47"/>
      <c r="AH1085" s="47"/>
      <c r="AI1085" s="47"/>
      <c r="AJ1085" s="47"/>
      <c r="AK1085" s="47"/>
      <c r="AL1085" s="47"/>
    </row>
    <row r="1086" spans="31:38" ht="16.5" x14ac:dyDescent="0.2">
      <c r="AE1086" s="47"/>
      <c r="AF1086" s="47"/>
      <c r="AG1086" s="47"/>
      <c r="AH1086" s="47"/>
      <c r="AI1086" s="47"/>
      <c r="AJ1086" s="47"/>
      <c r="AK1086" s="47"/>
      <c r="AL1086" s="47"/>
    </row>
    <row r="1087" spans="31:38" ht="16.5" x14ac:dyDescent="0.2">
      <c r="AE1087" s="47"/>
      <c r="AF1087" s="47"/>
      <c r="AG1087" s="47"/>
      <c r="AH1087" s="47"/>
      <c r="AI1087" s="47"/>
      <c r="AJ1087" s="47"/>
      <c r="AK1087" s="47"/>
      <c r="AL1087" s="47"/>
    </row>
    <row r="1088" spans="31:38" ht="16.5" x14ac:dyDescent="0.2">
      <c r="AE1088" s="47"/>
      <c r="AF1088" s="47"/>
      <c r="AG1088" s="47"/>
      <c r="AH1088" s="47"/>
      <c r="AI1088" s="47"/>
      <c r="AJ1088" s="47"/>
      <c r="AK1088" s="47"/>
      <c r="AL1088" s="47"/>
    </row>
    <row r="1089" spans="31:38" ht="16.5" x14ac:dyDescent="0.2">
      <c r="AE1089" s="47"/>
      <c r="AF1089" s="47"/>
      <c r="AG1089" s="47"/>
      <c r="AH1089" s="47"/>
      <c r="AI1089" s="47"/>
      <c r="AJ1089" s="47"/>
      <c r="AK1089" s="47"/>
      <c r="AL1089" s="47"/>
    </row>
    <row r="1090" spans="31:38" ht="16.5" x14ac:dyDescent="0.2">
      <c r="AE1090" s="47"/>
      <c r="AF1090" s="47"/>
      <c r="AG1090" s="47"/>
      <c r="AH1090" s="47"/>
      <c r="AI1090" s="47"/>
      <c r="AJ1090" s="47"/>
      <c r="AK1090" s="47"/>
      <c r="AL1090" s="47"/>
    </row>
    <row r="1091" spans="31:38" ht="16.5" x14ac:dyDescent="0.2">
      <c r="AE1091" s="47"/>
      <c r="AF1091" s="47"/>
      <c r="AG1091" s="47"/>
      <c r="AH1091" s="47"/>
      <c r="AI1091" s="47"/>
      <c r="AJ1091" s="47"/>
      <c r="AK1091" s="47"/>
      <c r="AL1091" s="47"/>
    </row>
    <row r="1092" spans="31:38" ht="16.5" x14ac:dyDescent="0.2">
      <c r="AE1092" s="47"/>
      <c r="AF1092" s="47"/>
      <c r="AG1092" s="47"/>
      <c r="AH1092" s="47"/>
      <c r="AI1092" s="47"/>
      <c r="AJ1092" s="47"/>
      <c r="AK1092" s="47"/>
      <c r="AL1092" s="47"/>
    </row>
    <row r="1093" spans="31:38" ht="16.5" x14ac:dyDescent="0.2">
      <c r="AE1093" s="47"/>
      <c r="AF1093" s="47"/>
      <c r="AG1093" s="47"/>
      <c r="AH1093" s="47"/>
      <c r="AI1093" s="47"/>
      <c r="AJ1093" s="47"/>
      <c r="AK1093" s="47"/>
      <c r="AL1093" s="47"/>
    </row>
    <row r="1094" spans="31:38" ht="16.5" x14ac:dyDescent="0.2">
      <c r="AE1094" s="47"/>
      <c r="AF1094" s="47"/>
      <c r="AG1094" s="47"/>
      <c r="AH1094" s="47"/>
      <c r="AI1094" s="47"/>
      <c r="AJ1094" s="47"/>
      <c r="AK1094" s="47"/>
      <c r="AL1094" s="47"/>
    </row>
    <row r="1095" spans="31:38" ht="16.5" x14ac:dyDescent="0.2">
      <c r="AE1095" s="47"/>
      <c r="AF1095" s="47"/>
      <c r="AG1095" s="47"/>
      <c r="AH1095" s="47"/>
      <c r="AI1095" s="47"/>
      <c r="AJ1095" s="47"/>
      <c r="AK1095" s="47"/>
      <c r="AL1095" s="47"/>
    </row>
    <row r="1096" spans="31:38" ht="16.5" x14ac:dyDescent="0.2">
      <c r="AE1096" s="47"/>
      <c r="AF1096" s="47"/>
      <c r="AG1096" s="47"/>
      <c r="AH1096" s="47"/>
      <c r="AI1096" s="47"/>
      <c r="AJ1096" s="47"/>
      <c r="AK1096" s="47"/>
      <c r="AL1096" s="47"/>
    </row>
    <row r="1097" spans="31:38" ht="16.5" x14ac:dyDescent="0.2">
      <c r="AE1097" s="47"/>
      <c r="AF1097" s="47"/>
      <c r="AG1097" s="47"/>
      <c r="AH1097" s="47"/>
      <c r="AI1097" s="47"/>
      <c r="AJ1097" s="47"/>
      <c r="AK1097" s="47"/>
      <c r="AL1097" s="47"/>
    </row>
    <row r="1098" spans="31:38" ht="16.5" x14ac:dyDescent="0.2">
      <c r="AE1098" s="47"/>
      <c r="AF1098" s="47"/>
      <c r="AG1098" s="47"/>
      <c r="AH1098" s="47"/>
      <c r="AI1098" s="47"/>
      <c r="AJ1098" s="47"/>
      <c r="AK1098" s="47"/>
      <c r="AL1098" s="47"/>
    </row>
    <row r="1099" spans="31:38" ht="16.5" x14ac:dyDescent="0.2">
      <c r="AE1099" s="47"/>
      <c r="AF1099" s="47"/>
      <c r="AG1099" s="47"/>
      <c r="AH1099" s="47"/>
      <c r="AI1099" s="47"/>
      <c r="AJ1099" s="47"/>
      <c r="AK1099" s="47"/>
      <c r="AL1099" s="47"/>
    </row>
    <row r="1100" spans="31:38" ht="16.5" x14ac:dyDescent="0.2">
      <c r="AE1100" s="47"/>
      <c r="AF1100" s="47"/>
      <c r="AG1100" s="47"/>
      <c r="AH1100" s="47"/>
      <c r="AI1100" s="47"/>
      <c r="AJ1100" s="47"/>
      <c r="AK1100" s="47"/>
      <c r="AL1100" s="47"/>
    </row>
    <row r="1101" spans="31:38" ht="16.5" x14ac:dyDescent="0.2">
      <c r="AE1101" s="47"/>
      <c r="AF1101" s="47"/>
      <c r="AG1101" s="47"/>
      <c r="AH1101" s="47"/>
      <c r="AI1101" s="47"/>
      <c r="AJ1101" s="47"/>
      <c r="AK1101" s="47"/>
      <c r="AL1101" s="47"/>
    </row>
    <row r="1102" spans="31:38" ht="16.5" x14ac:dyDescent="0.2">
      <c r="AE1102" s="47"/>
      <c r="AF1102" s="47"/>
      <c r="AG1102" s="47"/>
      <c r="AH1102" s="47"/>
      <c r="AI1102" s="47"/>
      <c r="AJ1102" s="47"/>
      <c r="AK1102" s="47"/>
      <c r="AL1102" s="47"/>
    </row>
    <row r="1103" spans="31:38" ht="16.5" x14ac:dyDescent="0.2">
      <c r="AE1103" s="47"/>
      <c r="AF1103" s="47"/>
      <c r="AG1103" s="47"/>
      <c r="AH1103" s="47"/>
      <c r="AI1103" s="47"/>
      <c r="AJ1103" s="47"/>
      <c r="AK1103" s="47"/>
      <c r="AL1103" s="47"/>
    </row>
    <row r="1104" spans="31:38" ht="16.5" x14ac:dyDescent="0.2">
      <c r="AE1104" s="47"/>
      <c r="AF1104" s="47"/>
      <c r="AG1104" s="47"/>
      <c r="AH1104" s="47"/>
      <c r="AI1104" s="47"/>
      <c r="AJ1104" s="47"/>
      <c r="AK1104" s="47"/>
      <c r="AL1104" s="47"/>
    </row>
    <row r="1105" spans="31:38" ht="16.5" x14ac:dyDescent="0.2">
      <c r="AE1105" s="47"/>
      <c r="AF1105" s="47"/>
      <c r="AG1105" s="47"/>
      <c r="AH1105" s="47"/>
      <c r="AI1105" s="47"/>
      <c r="AJ1105" s="47"/>
      <c r="AK1105" s="47"/>
      <c r="AL1105" s="47"/>
    </row>
    <row r="1106" spans="31:38" ht="16.5" x14ac:dyDescent="0.2">
      <c r="AE1106" s="47"/>
      <c r="AF1106" s="47"/>
      <c r="AG1106" s="47"/>
      <c r="AH1106" s="47"/>
      <c r="AI1106" s="47"/>
      <c r="AJ1106" s="47"/>
      <c r="AK1106" s="47"/>
      <c r="AL1106" s="47"/>
    </row>
    <row r="1107" spans="31:38" ht="16.5" x14ac:dyDescent="0.2">
      <c r="AE1107" s="47"/>
      <c r="AF1107" s="47"/>
      <c r="AG1107" s="47"/>
      <c r="AH1107" s="47"/>
      <c r="AI1107" s="47"/>
      <c r="AJ1107" s="47"/>
      <c r="AK1107" s="47"/>
      <c r="AL1107" s="47"/>
    </row>
    <row r="1108" spans="31:38" ht="16.5" x14ac:dyDescent="0.2">
      <c r="AE1108" s="47"/>
      <c r="AF1108" s="47"/>
      <c r="AG1108" s="47"/>
      <c r="AH1108" s="47"/>
      <c r="AI1108" s="47"/>
      <c r="AJ1108" s="47"/>
      <c r="AK1108" s="47"/>
      <c r="AL1108" s="47"/>
    </row>
    <row r="1109" spans="31:38" ht="16.5" x14ac:dyDescent="0.2">
      <c r="AE1109" s="47"/>
      <c r="AF1109" s="47"/>
      <c r="AG1109" s="47"/>
      <c r="AH1109" s="47"/>
      <c r="AI1109" s="47"/>
      <c r="AJ1109" s="47"/>
      <c r="AK1109" s="47"/>
      <c r="AL1109" s="47"/>
    </row>
    <row r="1110" spans="31:38" ht="16.5" x14ac:dyDescent="0.2">
      <c r="AE1110" s="47"/>
      <c r="AF1110" s="47"/>
      <c r="AG1110" s="47"/>
      <c r="AH1110" s="47"/>
      <c r="AI1110" s="47"/>
      <c r="AJ1110" s="47"/>
      <c r="AK1110" s="47"/>
      <c r="AL1110" s="47"/>
    </row>
    <row r="1111" spans="31:38" ht="16.5" x14ac:dyDescent="0.2">
      <c r="AE1111" s="47"/>
      <c r="AF1111" s="47"/>
      <c r="AG1111" s="47"/>
      <c r="AH1111" s="47"/>
      <c r="AI1111" s="47"/>
      <c r="AJ1111" s="47"/>
      <c r="AK1111" s="47"/>
      <c r="AL1111" s="47"/>
    </row>
    <row r="1112" spans="31:38" ht="16.5" x14ac:dyDescent="0.2">
      <c r="AE1112" s="47"/>
      <c r="AF1112" s="47"/>
      <c r="AG1112" s="47"/>
      <c r="AH1112" s="47"/>
      <c r="AI1112" s="47"/>
      <c r="AJ1112" s="47"/>
      <c r="AK1112" s="47"/>
      <c r="AL1112" s="47"/>
    </row>
    <row r="1113" spans="31:38" ht="16.5" x14ac:dyDescent="0.2">
      <c r="AE1113" s="47"/>
      <c r="AF1113" s="47"/>
      <c r="AG1113" s="47"/>
      <c r="AH1113" s="47"/>
      <c r="AI1113" s="47"/>
      <c r="AJ1113" s="47"/>
      <c r="AK1113" s="47"/>
      <c r="AL1113" s="47"/>
    </row>
    <row r="1114" spans="31:38" ht="16.5" x14ac:dyDescent="0.2">
      <c r="AE1114" s="47"/>
      <c r="AF1114" s="47"/>
      <c r="AG1114" s="47"/>
      <c r="AH1114" s="47"/>
      <c r="AI1114" s="47"/>
      <c r="AJ1114" s="47"/>
      <c r="AK1114" s="47"/>
      <c r="AL1114" s="47"/>
    </row>
    <row r="1115" spans="31:38" ht="16.5" x14ac:dyDescent="0.2">
      <c r="AE1115" s="47"/>
      <c r="AF1115" s="47"/>
      <c r="AG1115" s="47"/>
      <c r="AH1115" s="47"/>
      <c r="AI1115" s="47"/>
      <c r="AJ1115" s="47"/>
      <c r="AK1115" s="47"/>
      <c r="AL1115" s="47"/>
    </row>
    <row r="1116" spans="31:38" ht="16.5" x14ac:dyDescent="0.2">
      <c r="AE1116" s="47"/>
      <c r="AF1116" s="47"/>
      <c r="AG1116" s="47"/>
      <c r="AH1116" s="47"/>
      <c r="AI1116" s="47"/>
      <c r="AJ1116" s="47"/>
      <c r="AK1116" s="47"/>
      <c r="AL1116" s="47"/>
    </row>
    <row r="1117" spans="31:38" ht="16.5" x14ac:dyDescent="0.2">
      <c r="AE1117" s="47"/>
      <c r="AF1117" s="47"/>
      <c r="AG1117" s="47"/>
      <c r="AH1117" s="47"/>
      <c r="AI1117" s="47"/>
      <c r="AJ1117" s="47"/>
      <c r="AK1117" s="47"/>
      <c r="AL1117" s="47"/>
    </row>
    <row r="1118" spans="31:38" ht="16.5" x14ac:dyDescent="0.2">
      <c r="AE1118" s="47"/>
      <c r="AF1118" s="47"/>
      <c r="AG1118" s="47"/>
      <c r="AH1118" s="47"/>
      <c r="AI1118" s="47"/>
      <c r="AJ1118" s="47"/>
      <c r="AK1118" s="47"/>
      <c r="AL1118" s="47"/>
    </row>
    <row r="1119" spans="31:38" ht="16.5" x14ac:dyDescent="0.2">
      <c r="AE1119" s="47"/>
      <c r="AF1119" s="47"/>
      <c r="AG1119" s="47"/>
      <c r="AH1119" s="47"/>
      <c r="AI1119" s="47"/>
      <c r="AJ1119" s="47"/>
      <c r="AK1119" s="47"/>
      <c r="AL1119" s="47"/>
    </row>
    <row r="1120" spans="31:38" ht="16.5" x14ac:dyDescent="0.2">
      <c r="AE1120" s="47"/>
      <c r="AF1120" s="47"/>
      <c r="AG1120" s="47"/>
      <c r="AH1120" s="47"/>
      <c r="AI1120" s="47"/>
      <c r="AJ1120" s="47"/>
      <c r="AK1120" s="47"/>
      <c r="AL1120" s="47"/>
    </row>
    <row r="1121" spans="31:38" ht="16.5" x14ac:dyDescent="0.2">
      <c r="AE1121" s="47"/>
      <c r="AF1121" s="47"/>
      <c r="AG1121" s="47"/>
      <c r="AH1121" s="47"/>
      <c r="AI1121" s="47"/>
      <c r="AJ1121" s="47"/>
      <c r="AK1121" s="47"/>
      <c r="AL1121" s="47"/>
    </row>
    <row r="1122" spans="31:38" ht="16.5" x14ac:dyDescent="0.2">
      <c r="AE1122" s="47"/>
      <c r="AF1122" s="47"/>
      <c r="AG1122" s="47"/>
      <c r="AH1122" s="47"/>
      <c r="AI1122" s="47"/>
      <c r="AJ1122" s="47"/>
      <c r="AK1122" s="47"/>
      <c r="AL1122" s="47"/>
    </row>
    <row r="1123" spans="31:38" ht="16.5" x14ac:dyDescent="0.2">
      <c r="AE1123" s="47"/>
      <c r="AF1123" s="47"/>
      <c r="AG1123" s="47"/>
      <c r="AH1123" s="47"/>
      <c r="AI1123" s="47"/>
      <c r="AJ1123" s="47"/>
      <c r="AK1123" s="47"/>
      <c r="AL1123" s="47"/>
    </row>
    <row r="1124" spans="31:38" ht="16.5" x14ac:dyDescent="0.2">
      <c r="AE1124" s="47"/>
      <c r="AF1124" s="47"/>
      <c r="AG1124" s="47"/>
      <c r="AH1124" s="47"/>
      <c r="AI1124" s="47"/>
      <c r="AJ1124" s="47"/>
      <c r="AK1124" s="47"/>
      <c r="AL1124" s="47"/>
    </row>
    <row r="1125" spans="31:38" ht="16.5" x14ac:dyDescent="0.2">
      <c r="AE1125" s="47"/>
      <c r="AF1125" s="47"/>
      <c r="AG1125" s="47"/>
      <c r="AH1125" s="47"/>
      <c r="AI1125" s="47"/>
      <c r="AJ1125" s="47"/>
      <c r="AK1125" s="47"/>
      <c r="AL1125" s="47"/>
    </row>
    <row r="1126" spans="31:38" ht="16.5" x14ac:dyDescent="0.2">
      <c r="AE1126" s="47"/>
      <c r="AF1126" s="47"/>
      <c r="AG1126" s="47"/>
      <c r="AH1126" s="47"/>
      <c r="AI1126" s="47"/>
      <c r="AJ1126" s="47"/>
      <c r="AK1126" s="47"/>
      <c r="AL1126" s="47"/>
    </row>
    <row r="1127" spans="31:38" ht="16.5" x14ac:dyDescent="0.2">
      <c r="AE1127" s="47"/>
      <c r="AF1127" s="47"/>
      <c r="AG1127" s="47"/>
      <c r="AH1127" s="47"/>
      <c r="AI1127" s="47"/>
      <c r="AJ1127" s="47"/>
      <c r="AK1127" s="47"/>
      <c r="AL1127" s="47"/>
    </row>
    <row r="1128" spans="31:38" ht="16.5" x14ac:dyDescent="0.2">
      <c r="AE1128" s="47"/>
      <c r="AF1128" s="47"/>
      <c r="AG1128" s="47"/>
      <c r="AH1128" s="47"/>
      <c r="AI1128" s="47"/>
      <c r="AJ1128" s="47"/>
      <c r="AK1128" s="47"/>
      <c r="AL1128" s="47"/>
    </row>
    <row r="1129" spans="31:38" ht="16.5" x14ac:dyDescent="0.2">
      <c r="AE1129" s="47"/>
      <c r="AF1129" s="47"/>
      <c r="AG1129" s="47"/>
      <c r="AH1129" s="47"/>
      <c r="AI1129" s="47"/>
      <c r="AJ1129" s="47"/>
      <c r="AK1129" s="47"/>
      <c r="AL1129" s="47"/>
    </row>
    <row r="1130" spans="31:38" ht="16.5" x14ac:dyDescent="0.2">
      <c r="AE1130" s="47"/>
      <c r="AF1130" s="47"/>
      <c r="AG1130" s="47"/>
      <c r="AH1130" s="47"/>
      <c r="AI1130" s="47"/>
      <c r="AJ1130" s="47"/>
      <c r="AK1130" s="47"/>
      <c r="AL1130" s="47"/>
    </row>
    <row r="1131" spans="31:38" ht="16.5" x14ac:dyDescent="0.2">
      <c r="AE1131" s="47"/>
      <c r="AF1131" s="47"/>
      <c r="AG1131" s="47"/>
      <c r="AH1131" s="47"/>
      <c r="AI1131" s="47"/>
      <c r="AJ1131" s="47"/>
      <c r="AK1131" s="47"/>
      <c r="AL1131" s="47"/>
    </row>
    <row r="1132" spans="31:38" ht="16.5" x14ac:dyDescent="0.2">
      <c r="AE1132" s="47"/>
      <c r="AF1132" s="47"/>
      <c r="AG1132" s="47"/>
      <c r="AH1132" s="47"/>
      <c r="AI1132" s="47"/>
      <c r="AJ1132" s="47"/>
      <c r="AK1132" s="47"/>
      <c r="AL1132" s="47"/>
    </row>
    <row r="1133" spans="31:38" ht="16.5" x14ac:dyDescent="0.2">
      <c r="AE1133" s="47"/>
      <c r="AF1133" s="47"/>
      <c r="AG1133" s="47"/>
      <c r="AH1133" s="47"/>
      <c r="AI1133" s="47"/>
      <c r="AJ1133" s="47"/>
      <c r="AK1133" s="47"/>
      <c r="AL1133" s="47"/>
    </row>
    <row r="1134" spans="31:38" ht="16.5" x14ac:dyDescent="0.2">
      <c r="AE1134" s="47"/>
      <c r="AF1134" s="47"/>
      <c r="AG1134" s="47"/>
      <c r="AH1134" s="47"/>
      <c r="AI1134" s="47"/>
      <c r="AJ1134" s="47"/>
      <c r="AK1134" s="47"/>
      <c r="AL1134" s="47"/>
    </row>
    <row r="1135" spans="31:38" ht="16.5" x14ac:dyDescent="0.2">
      <c r="AE1135" s="47"/>
      <c r="AF1135" s="47"/>
      <c r="AG1135" s="47"/>
      <c r="AH1135" s="47"/>
      <c r="AI1135" s="47"/>
      <c r="AJ1135" s="47"/>
      <c r="AK1135" s="47"/>
      <c r="AL1135" s="47"/>
    </row>
    <row r="1136" spans="31:38" ht="16.5" x14ac:dyDescent="0.2">
      <c r="AE1136" s="47"/>
      <c r="AF1136" s="47"/>
      <c r="AG1136" s="47"/>
      <c r="AH1136" s="47"/>
      <c r="AI1136" s="47"/>
      <c r="AJ1136" s="47"/>
      <c r="AK1136" s="47"/>
      <c r="AL1136" s="47"/>
    </row>
    <row r="1137" spans="31:38" ht="16.5" x14ac:dyDescent="0.2">
      <c r="AE1137" s="47"/>
      <c r="AF1137" s="47"/>
      <c r="AG1137" s="47"/>
      <c r="AH1137" s="47"/>
      <c r="AI1137" s="47"/>
      <c r="AJ1137" s="47"/>
      <c r="AK1137" s="47"/>
      <c r="AL1137" s="47"/>
    </row>
    <row r="1138" spans="31:38" ht="16.5" x14ac:dyDescent="0.2">
      <c r="AE1138" s="47"/>
      <c r="AF1138" s="47"/>
      <c r="AG1138" s="47"/>
      <c r="AH1138" s="47"/>
      <c r="AI1138" s="47"/>
      <c r="AJ1138" s="47"/>
      <c r="AK1138" s="47"/>
      <c r="AL1138" s="47"/>
    </row>
    <row r="1139" spans="31:38" ht="16.5" x14ac:dyDescent="0.2">
      <c r="AE1139" s="47"/>
      <c r="AF1139" s="47"/>
      <c r="AG1139" s="47"/>
      <c r="AH1139" s="47"/>
      <c r="AI1139" s="47"/>
      <c r="AJ1139" s="47"/>
      <c r="AK1139" s="47"/>
      <c r="AL1139" s="47"/>
    </row>
    <row r="1140" spans="31:38" ht="16.5" x14ac:dyDescent="0.2">
      <c r="AE1140" s="47"/>
      <c r="AF1140" s="47"/>
      <c r="AG1140" s="47"/>
      <c r="AH1140" s="47"/>
      <c r="AI1140" s="47"/>
      <c r="AJ1140" s="47"/>
      <c r="AK1140" s="47"/>
      <c r="AL1140" s="47"/>
    </row>
    <row r="1141" spans="31:38" ht="16.5" x14ac:dyDescent="0.2">
      <c r="AE1141" s="47"/>
      <c r="AF1141" s="47"/>
      <c r="AG1141" s="47"/>
      <c r="AH1141" s="47"/>
      <c r="AI1141" s="47"/>
      <c r="AJ1141" s="47"/>
      <c r="AK1141" s="47"/>
      <c r="AL1141" s="47"/>
    </row>
    <row r="1142" spans="31:38" ht="16.5" x14ac:dyDescent="0.2">
      <c r="AE1142" s="47"/>
      <c r="AF1142" s="47"/>
      <c r="AG1142" s="47"/>
      <c r="AH1142" s="47"/>
      <c r="AI1142" s="47"/>
      <c r="AJ1142" s="47"/>
      <c r="AK1142" s="47"/>
      <c r="AL1142" s="47"/>
    </row>
    <row r="1143" spans="31:38" ht="16.5" x14ac:dyDescent="0.2">
      <c r="AE1143" s="47"/>
      <c r="AF1143" s="47"/>
      <c r="AG1143" s="47"/>
      <c r="AH1143" s="47"/>
      <c r="AI1143" s="47"/>
      <c r="AJ1143" s="47"/>
      <c r="AK1143" s="47"/>
      <c r="AL1143" s="47"/>
    </row>
    <row r="1144" spans="31:38" ht="16.5" x14ac:dyDescent="0.2">
      <c r="AE1144" s="47"/>
      <c r="AF1144" s="47"/>
      <c r="AG1144" s="47"/>
      <c r="AH1144" s="47"/>
      <c r="AI1144" s="47"/>
      <c r="AJ1144" s="47"/>
      <c r="AK1144" s="47"/>
      <c r="AL1144" s="47"/>
    </row>
    <row r="1145" spans="31:38" ht="16.5" x14ac:dyDescent="0.2">
      <c r="AE1145" s="47"/>
      <c r="AF1145" s="47"/>
      <c r="AG1145" s="47"/>
      <c r="AH1145" s="47"/>
      <c r="AI1145" s="47"/>
      <c r="AJ1145" s="47"/>
      <c r="AK1145" s="47"/>
      <c r="AL1145" s="47"/>
    </row>
    <row r="1146" spans="31:38" ht="16.5" x14ac:dyDescent="0.2">
      <c r="AE1146" s="47"/>
      <c r="AF1146" s="47"/>
      <c r="AG1146" s="47"/>
      <c r="AH1146" s="47"/>
      <c r="AI1146" s="47"/>
      <c r="AJ1146" s="47"/>
      <c r="AK1146" s="47"/>
      <c r="AL1146" s="47"/>
    </row>
    <row r="1147" spans="31:38" ht="16.5" x14ac:dyDescent="0.2">
      <c r="AE1147" s="47"/>
      <c r="AF1147" s="47"/>
      <c r="AG1147" s="47"/>
      <c r="AH1147" s="47"/>
      <c r="AI1147" s="47"/>
      <c r="AJ1147" s="47"/>
      <c r="AK1147" s="47"/>
      <c r="AL1147" s="47"/>
    </row>
    <row r="1148" spans="31:38" ht="16.5" x14ac:dyDescent="0.2">
      <c r="AE1148" s="47"/>
      <c r="AF1148" s="47"/>
      <c r="AG1148" s="47"/>
      <c r="AH1148" s="47"/>
      <c r="AI1148" s="47"/>
      <c r="AJ1148" s="47"/>
      <c r="AK1148" s="47"/>
      <c r="AL1148" s="47"/>
    </row>
    <row r="1149" spans="31:38" ht="16.5" x14ac:dyDescent="0.2">
      <c r="AE1149" s="47"/>
      <c r="AF1149" s="47"/>
      <c r="AG1149" s="47"/>
      <c r="AH1149" s="47"/>
      <c r="AI1149" s="47"/>
      <c r="AJ1149" s="47"/>
      <c r="AK1149" s="47"/>
      <c r="AL1149" s="47"/>
    </row>
    <row r="1150" spans="31:38" ht="16.5" x14ac:dyDescent="0.2">
      <c r="AE1150" s="47"/>
      <c r="AF1150" s="47"/>
      <c r="AG1150" s="47"/>
      <c r="AH1150" s="47"/>
      <c r="AI1150" s="47"/>
      <c r="AJ1150" s="47"/>
      <c r="AK1150" s="47"/>
      <c r="AL1150" s="47"/>
    </row>
    <row r="1151" spans="31:38" ht="16.5" x14ac:dyDescent="0.2">
      <c r="AE1151" s="47"/>
      <c r="AF1151" s="47"/>
      <c r="AG1151" s="47"/>
      <c r="AH1151" s="47"/>
      <c r="AI1151" s="47"/>
      <c r="AJ1151" s="47"/>
      <c r="AK1151" s="47"/>
      <c r="AL1151" s="47"/>
    </row>
    <row r="1152" spans="31:38" ht="16.5" x14ac:dyDescent="0.2">
      <c r="AE1152" s="47"/>
      <c r="AF1152" s="47"/>
      <c r="AG1152" s="47"/>
      <c r="AH1152" s="47"/>
      <c r="AI1152" s="47"/>
      <c r="AJ1152" s="47"/>
      <c r="AK1152" s="47"/>
      <c r="AL1152" s="47"/>
    </row>
    <row r="1153" spans="31:38" ht="16.5" x14ac:dyDescent="0.2">
      <c r="AE1153" s="47"/>
      <c r="AF1153" s="47"/>
      <c r="AG1153" s="47"/>
      <c r="AH1153" s="47"/>
      <c r="AI1153" s="47"/>
      <c r="AJ1153" s="47"/>
      <c r="AK1153" s="47"/>
      <c r="AL1153" s="47"/>
    </row>
    <row r="1154" spans="31:38" ht="16.5" x14ac:dyDescent="0.2">
      <c r="AE1154" s="47"/>
      <c r="AF1154" s="47"/>
      <c r="AG1154" s="47"/>
      <c r="AH1154" s="47"/>
      <c r="AI1154" s="47"/>
      <c r="AJ1154" s="47"/>
      <c r="AK1154" s="47"/>
      <c r="AL1154" s="47"/>
    </row>
    <row r="1155" spans="31:38" ht="16.5" x14ac:dyDescent="0.2">
      <c r="AE1155" s="47"/>
      <c r="AF1155" s="47"/>
      <c r="AG1155" s="47"/>
      <c r="AH1155" s="47"/>
      <c r="AI1155" s="47"/>
      <c r="AJ1155" s="47"/>
      <c r="AK1155" s="47"/>
      <c r="AL1155" s="47"/>
    </row>
    <row r="1156" spans="31:38" ht="16.5" x14ac:dyDescent="0.2">
      <c r="AE1156" s="47"/>
      <c r="AF1156" s="47"/>
      <c r="AG1156" s="47"/>
      <c r="AH1156" s="47"/>
      <c r="AI1156" s="47"/>
      <c r="AJ1156" s="47"/>
      <c r="AK1156" s="47"/>
      <c r="AL1156" s="47"/>
    </row>
    <row r="1157" spans="31:38" ht="16.5" x14ac:dyDescent="0.2">
      <c r="AE1157" s="47"/>
      <c r="AF1157" s="47"/>
      <c r="AG1157" s="47"/>
      <c r="AH1157" s="47"/>
      <c r="AI1157" s="47"/>
      <c r="AJ1157" s="47"/>
      <c r="AK1157" s="47"/>
      <c r="AL1157" s="47"/>
    </row>
    <row r="1158" spans="31:38" ht="16.5" x14ac:dyDescent="0.2">
      <c r="AE1158" s="47"/>
      <c r="AF1158" s="47"/>
      <c r="AG1158" s="47"/>
      <c r="AH1158" s="47"/>
      <c r="AI1158" s="47"/>
      <c r="AJ1158" s="47"/>
      <c r="AK1158" s="47"/>
      <c r="AL1158" s="47"/>
    </row>
    <row r="1159" spans="31:38" ht="16.5" x14ac:dyDescent="0.2">
      <c r="AE1159" s="47"/>
      <c r="AF1159" s="47"/>
      <c r="AG1159" s="47"/>
      <c r="AH1159" s="47"/>
      <c r="AI1159" s="47"/>
      <c r="AJ1159" s="47"/>
      <c r="AK1159" s="47"/>
      <c r="AL1159" s="47"/>
    </row>
    <row r="1160" spans="31:38" ht="16.5" x14ac:dyDescent="0.2">
      <c r="AE1160" s="47"/>
      <c r="AF1160" s="47"/>
      <c r="AG1160" s="47"/>
      <c r="AH1160" s="47"/>
      <c r="AI1160" s="47"/>
      <c r="AJ1160" s="47"/>
      <c r="AK1160" s="47"/>
      <c r="AL1160" s="47"/>
    </row>
    <row r="1161" spans="31:38" ht="16.5" x14ac:dyDescent="0.2">
      <c r="AE1161" s="47"/>
      <c r="AF1161" s="47"/>
      <c r="AG1161" s="47"/>
      <c r="AH1161" s="47"/>
      <c r="AI1161" s="47"/>
      <c r="AJ1161" s="47"/>
      <c r="AK1161" s="47"/>
      <c r="AL1161" s="47"/>
    </row>
    <row r="1162" spans="31:38" ht="16.5" x14ac:dyDescent="0.2">
      <c r="AE1162" s="47"/>
      <c r="AF1162" s="47"/>
      <c r="AG1162" s="47"/>
      <c r="AH1162" s="47"/>
      <c r="AI1162" s="47"/>
      <c r="AJ1162" s="47"/>
      <c r="AK1162" s="47"/>
      <c r="AL1162" s="47"/>
    </row>
    <row r="1163" spans="31:38" ht="16.5" x14ac:dyDescent="0.2">
      <c r="AE1163" s="47"/>
      <c r="AF1163" s="47"/>
      <c r="AG1163" s="47"/>
      <c r="AH1163" s="47"/>
      <c r="AI1163" s="47"/>
      <c r="AJ1163" s="47"/>
      <c r="AK1163" s="47"/>
      <c r="AL1163" s="47"/>
    </row>
    <row r="1164" spans="31:38" ht="16.5" x14ac:dyDescent="0.2">
      <c r="AE1164" s="47"/>
      <c r="AF1164" s="47"/>
      <c r="AG1164" s="47"/>
      <c r="AH1164" s="47"/>
      <c r="AI1164" s="47"/>
      <c r="AJ1164" s="47"/>
      <c r="AK1164" s="47"/>
      <c r="AL1164" s="47"/>
    </row>
    <row r="1165" spans="31:38" ht="16.5" x14ac:dyDescent="0.2">
      <c r="AE1165" s="47"/>
      <c r="AF1165" s="47"/>
      <c r="AG1165" s="47"/>
      <c r="AH1165" s="47"/>
      <c r="AI1165" s="47"/>
      <c r="AJ1165" s="47"/>
      <c r="AK1165" s="47"/>
      <c r="AL1165" s="47"/>
    </row>
    <row r="1166" spans="31:38" ht="16.5" x14ac:dyDescent="0.2">
      <c r="AE1166" s="47"/>
      <c r="AF1166" s="47"/>
      <c r="AG1166" s="47"/>
      <c r="AH1166" s="47"/>
      <c r="AI1166" s="47"/>
      <c r="AJ1166" s="47"/>
      <c r="AK1166" s="47"/>
      <c r="AL1166" s="47"/>
    </row>
    <row r="1167" spans="31:38" ht="16.5" x14ac:dyDescent="0.2">
      <c r="AE1167" s="47"/>
      <c r="AF1167" s="47"/>
      <c r="AG1167" s="47"/>
      <c r="AH1167" s="47"/>
      <c r="AI1167" s="47"/>
      <c r="AJ1167" s="47"/>
      <c r="AK1167" s="47"/>
      <c r="AL1167" s="47"/>
    </row>
    <row r="1168" spans="31:38" ht="16.5" x14ac:dyDescent="0.2">
      <c r="AE1168" s="47"/>
      <c r="AF1168" s="47"/>
      <c r="AG1168" s="47"/>
      <c r="AH1168" s="47"/>
      <c r="AI1168" s="47"/>
      <c r="AJ1168" s="47"/>
      <c r="AK1168" s="47"/>
      <c r="AL1168" s="47"/>
    </row>
    <row r="1169" spans="31:38" ht="16.5" x14ac:dyDescent="0.2">
      <c r="AE1169" s="47"/>
      <c r="AF1169" s="47"/>
      <c r="AG1169" s="47"/>
      <c r="AH1169" s="47"/>
      <c r="AI1169" s="47"/>
      <c r="AJ1169" s="47"/>
      <c r="AK1169" s="47"/>
      <c r="AL1169" s="47"/>
    </row>
    <row r="1170" spans="31:38" ht="16.5" x14ac:dyDescent="0.2">
      <c r="AE1170" s="47"/>
      <c r="AF1170" s="47"/>
      <c r="AG1170" s="47"/>
      <c r="AH1170" s="47"/>
      <c r="AI1170" s="47"/>
      <c r="AJ1170" s="47"/>
      <c r="AK1170" s="47"/>
      <c r="AL1170" s="47"/>
    </row>
    <row r="1171" spans="31:38" ht="16.5" x14ac:dyDescent="0.2">
      <c r="AE1171" s="47"/>
      <c r="AF1171" s="47"/>
      <c r="AG1171" s="47"/>
      <c r="AH1171" s="47"/>
      <c r="AI1171" s="47"/>
      <c r="AJ1171" s="47"/>
      <c r="AK1171" s="47"/>
      <c r="AL1171" s="47"/>
    </row>
    <row r="1172" spans="31:38" ht="16.5" x14ac:dyDescent="0.2">
      <c r="AE1172" s="47"/>
      <c r="AF1172" s="47"/>
      <c r="AG1172" s="47"/>
      <c r="AH1172" s="47"/>
      <c r="AI1172" s="47"/>
      <c r="AJ1172" s="47"/>
      <c r="AK1172" s="47"/>
      <c r="AL1172" s="47"/>
    </row>
    <row r="1173" spans="31:38" ht="16.5" x14ac:dyDescent="0.2">
      <c r="AE1173" s="47"/>
      <c r="AF1173" s="47"/>
      <c r="AG1173" s="47"/>
      <c r="AH1173" s="47"/>
      <c r="AI1173" s="47"/>
      <c r="AJ1173" s="47"/>
      <c r="AK1173" s="47"/>
      <c r="AL1173" s="47"/>
    </row>
    <row r="1174" spans="31:38" ht="16.5" x14ac:dyDescent="0.2">
      <c r="AE1174" s="47"/>
      <c r="AF1174" s="47"/>
      <c r="AG1174" s="47"/>
      <c r="AH1174" s="47"/>
      <c r="AI1174" s="47"/>
      <c r="AJ1174" s="47"/>
      <c r="AK1174" s="47"/>
      <c r="AL1174" s="47"/>
    </row>
    <row r="1175" spans="31:38" ht="16.5" x14ac:dyDescent="0.2">
      <c r="AE1175" s="47"/>
      <c r="AF1175" s="47"/>
      <c r="AG1175" s="47"/>
      <c r="AH1175" s="47"/>
      <c r="AI1175" s="47"/>
      <c r="AJ1175" s="47"/>
      <c r="AK1175" s="47"/>
      <c r="AL1175" s="47"/>
    </row>
    <row r="1176" spans="31:38" ht="16.5" x14ac:dyDescent="0.2">
      <c r="AE1176" s="47"/>
      <c r="AF1176" s="47"/>
      <c r="AG1176" s="47"/>
      <c r="AH1176" s="47"/>
      <c r="AI1176" s="47"/>
      <c r="AJ1176" s="47"/>
      <c r="AK1176" s="47"/>
      <c r="AL1176" s="47"/>
    </row>
    <row r="1177" spans="31:38" ht="16.5" x14ac:dyDescent="0.2">
      <c r="AE1177" s="47"/>
      <c r="AF1177" s="47"/>
      <c r="AG1177" s="47"/>
      <c r="AH1177" s="47"/>
      <c r="AI1177" s="47"/>
      <c r="AJ1177" s="47"/>
      <c r="AK1177" s="47"/>
      <c r="AL1177" s="47"/>
    </row>
    <row r="1178" spans="31:38" ht="16.5" x14ac:dyDescent="0.2">
      <c r="AE1178" s="47"/>
      <c r="AF1178" s="47"/>
      <c r="AG1178" s="47"/>
      <c r="AH1178" s="47"/>
      <c r="AI1178" s="47"/>
      <c r="AJ1178" s="47"/>
      <c r="AK1178" s="47"/>
      <c r="AL1178" s="47"/>
    </row>
    <row r="1179" spans="31:38" ht="16.5" x14ac:dyDescent="0.2">
      <c r="AE1179" s="47"/>
      <c r="AF1179" s="47"/>
      <c r="AG1179" s="47"/>
      <c r="AH1179" s="47"/>
      <c r="AI1179" s="47"/>
      <c r="AJ1179" s="47"/>
      <c r="AK1179" s="47"/>
      <c r="AL1179" s="47"/>
    </row>
    <row r="1180" spans="31:38" ht="16.5" x14ac:dyDescent="0.2">
      <c r="AE1180" s="47"/>
      <c r="AF1180" s="47"/>
      <c r="AG1180" s="47"/>
      <c r="AH1180" s="47"/>
      <c r="AI1180" s="47"/>
      <c r="AJ1180" s="47"/>
      <c r="AK1180" s="47"/>
      <c r="AL1180" s="47"/>
    </row>
    <row r="1181" spans="31:38" ht="16.5" x14ac:dyDescent="0.2">
      <c r="AE1181" s="47"/>
      <c r="AF1181" s="47"/>
      <c r="AG1181" s="47"/>
      <c r="AH1181" s="47"/>
      <c r="AI1181" s="47"/>
      <c r="AJ1181" s="47"/>
      <c r="AK1181" s="47"/>
      <c r="AL1181" s="47"/>
    </row>
    <row r="1182" spans="31:38" ht="16.5" x14ac:dyDescent="0.2">
      <c r="AE1182" s="47"/>
      <c r="AF1182" s="47"/>
      <c r="AG1182" s="47"/>
      <c r="AH1182" s="47"/>
      <c r="AI1182" s="47"/>
      <c r="AJ1182" s="47"/>
      <c r="AK1182" s="47"/>
      <c r="AL1182" s="47"/>
    </row>
    <row r="1183" spans="31:38" ht="16.5" x14ac:dyDescent="0.2">
      <c r="AE1183" s="47"/>
      <c r="AF1183" s="47"/>
      <c r="AG1183" s="47"/>
      <c r="AH1183" s="47"/>
      <c r="AI1183" s="47"/>
      <c r="AJ1183" s="47"/>
      <c r="AK1183" s="47"/>
      <c r="AL1183" s="47"/>
    </row>
    <row r="1184" spans="31:38" ht="16.5" x14ac:dyDescent="0.2">
      <c r="AE1184" s="47"/>
      <c r="AF1184" s="47"/>
      <c r="AG1184" s="47"/>
      <c r="AH1184" s="47"/>
      <c r="AI1184" s="47"/>
      <c r="AJ1184" s="47"/>
      <c r="AK1184" s="47"/>
      <c r="AL1184" s="47"/>
    </row>
    <row r="1185" spans="31:38" ht="16.5" x14ac:dyDescent="0.2">
      <c r="AE1185" s="47"/>
      <c r="AF1185" s="47"/>
      <c r="AG1185" s="47"/>
      <c r="AH1185" s="47"/>
      <c r="AI1185" s="47"/>
      <c r="AJ1185" s="47"/>
      <c r="AK1185" s="47"/>
      <c r="AL1185" s="47"/>
    </row>
    <row r="1186" spans="31:38" ht="16.5" x14ac:dyDescent="0.2">
      <c r="AE1186" s="47"/>
      <c r="AF1186" s="47"/>
      <c r="AG1186" s="47"/>
      <c r="AH1186" s="47"/>
      <c r="AI1186" s="47"/>
      <c r="AJ1186" s="47"/>
      <c r="AK1186" s="47"/>
      <c r="AL1186" s="47"/>
    </row>
    <row r="1187" spans="31:38" ht="16.5" x14ac:dyDescent="0.2">
      <c r="AE1187" s="47"/>
      <c r="AF1187" s="47"/>
      <c r="AG1187" s="47"/>
      <c r="AH1187" s="47"/>
      <c r="AI1187" s="47"/>
      <c r="AJ1187" s="47"/>
      <c r="AK1187" s="47"/>
      <c r="AL1187" s="47"/>
    </row>
    <row r="1188" spans="31:38" ht="16.5" x14ac:dyDescent="0.2">
      <c r="AE1188" s="47"/>
      <c r="AF1188" s="47"/>
      <c r="AG1188" s="47"/>
      <c r="AH1188" s="47"/>
      <c r="AI1188" s="47"/>
      <c r="AJ1188" s="47"/>
      <c r="AK1188" s="47"/>
      <c r="AL1188" s="47"/>
    </row>
    <row r="1189" spans="31:38" ht="16.5" x14ac:dyDescent="0.2">
      <c r="AE1189" s="47"/>
      <c r="AF1189" s="47"/>
      <c r="AG1189" s="47"/>
      <c r="AH1189" s="47"/>
      <c r="AI1189" s="47"/>
      <c r="AJ1189" s="47"/>
      <c r="AK1189" s="47"/>
      <c r="AL1189" s="47"/>
    </row>
    <row r="1190" spans="31:38" ht="16.5" x14ac:dyDescent="0.2">
      <c r="AE1190" s="47"/>
      <c r="AF1190" s="47"/>
      <c r="AG1190" s="47"/>
      <c r="AH1190" s="47"/>
      <c r="AI1190" s="47"/>
      <c r="AJ1190" s="47"/>
      <c r="AK1190" s="47"/>
      <c r="AL1190" s="47"/>
    </row>
    <row r="1191" spans="31:38" ht="16.5" x14ac:dyDescent="0.2">
      <c r="AE1191" s="47"/>
      <c r="AF1191" s="47"/>
      <c r="AG1191" s="47"/>
      <c r="AH1191" s="47"/>
      <c r="AI1191" s="47"/>
      <c r="AJ1191" s="47"/>
      <c r="AK1191" s="47"/>
      <c r="AL1191" s="47"/>
    </row>
    <row r="1192" spans="31:38" ht="16.5" x14ac:dyDescent="0.2">
      <c r="AE1192" s="47"/>
      <c r="AF1192" s="47"/>
      <c r="AG1192" s="47"/>
      <c r="AH1192" s="47"/>
      <c r="AI1192" s="47"/>
      <c r="AJ1192" s="47"/>
      <c r="AK1192" s="47"/>
      <c r="AL1192" s="47"/>
    </row>
    <row r="1193" spans="31:38" ht="16.5" x14ac:dyDescent="0.2">
      <c r="AE1193" s="47"/>
      <c r="AF1193" s="47"/>
      <c r="AG1193" s="47"/>
      <c r="AH1193" s="47"/>
      <c r="AI1193" s="47"/>
      <c r="AJ1193" s="47"/>
      <c r="AK1193" s="47"/>
      <c r="AL1193" s="47"/>
    </row>
    <row r="1194" spans="31:38" ht="16.5" x14ac:dyDescent="0.2">
      <c r="AE1194" s="47"/>
      <c r="AF1194" s="47"/>
      <c r="AG1194" s="47"/>
      <c r="AH1194" s="47"/>
      <c r="AI1194" s="47"/>
      <c r="AJ1194" s="47"/>
      <c r="AK1194" s="47"/>
      <c r="AL1194" s="47"/>
    </row>
    <row r="1195" spans="31:38" ht="16.5" x14ac:dyDescent="0.2">
      <c r="AE1195" s="47"/>
      <c r="AF1195" s="47"/>
      <c r="AG1195" s="47"/>
      <c r="AH1195" s="47"/>
      <c r="AI1195" s="47"/>
      <c r="AJ1195" s="47"/>
      <c r="AK1195" s="47"/>
      <c r="AL1195" s="47"/>
    </row>
    <row r="1196" spans="31:38" ht="16.5" x14ac:dyDescent="0.2">
      <c r="AE1196" s="47"/>
      <c r="AF1196" s="47"/>
      <c r="AG1196" s="47"/>
      <c r="AH1196" s="47"/>
      <c r="AI1196" s="47"/>
      <c r="AJ1196" s="47"/>
      <c r="AK1196" s="47"/>
      <c r="AL1196" s="47"/>
    </row>
    <row r="1197" spans="31:38" ht="16.5" x14ac:dyDescent="0.2">
      <c r="AE1197" s="47"/>
      <c r="AF1197" s="47"/>
      <c r="AG1197" s="47"/>
      <c r="AH1197" s="47"/>
      <c r="AI1197" s="47"/>
      <c r="AJ1197" s="47"/>
      <c r="AK1197" s="47"/>
      <c r="AL1197" s="47"/>
    </row>
    <row r="1198" spans="31:38" ht="16.5" x14ac:dyDescent="0.2">
      <c r="AE1198" s="47"/>
      <c r="AF1198" s="47"/>
      <c r="AG1198" s="47"/>
      <c r="AH1198" s="47"/>
      <c r="AI1198" s="47"/>
      <c r="AJ1198" s="47"/>
      <c r="AK1198" s="47"/>
      <c r="AL1198" s="47"/>
    </row>
    <row r="1199" spans="31:38" ht="16.5" x14ac:dyDescent="0.2">
      <c r="AE1199" s="47"/>
      <c r="AF1199" s="47"/>
      <c r="AG1199" s="47"/>
      <c r="AH1199" s="47"/>
      <c r="AI1199" s="47"/>
      <c r="AJ1199" s="47"/>
      <c r="AK1199" s="47"/>
      <c r="AL1199" s="47"/>
    </row>
    <row r="1200" spans="31:38" ht="16.5" x14ac:dyDescent="0.2">
      <c r="AE1200" s="47"/>
      <c r="AF1200" s="47"/>
      <c r="AG1200" s="47"/>
      <c r="AH1200" s="47"/>
      <c r="AI1200" s="47"/>
      <c r="AJ1200" s="47"/>
      <c r="AK1200" s="47"/>
      <c r="AL1200" s="47"/>
    </row>
    <row r="1201" spans="31:38" ht="16.5" x14ac:dyDescent="0.2">
      <c r="AE1201" s="47"/>
      <c r="AF1201" s="47"/>
      <c r="AG1201" s="47"/>
      <c r="AH1201" s="47"/>
      <c r="AI1201" s="47"/>
      <c r="AJ1201" s="47"/>
      <c r="AK1201" s="47"/>
      <c r="AL1201" s="47"/>
    </row>
    <row r="1202" spans="31:38" ht="16.5" x14ac:dyDescent="0.2">
      <c r="AE1202" s="47"/>
      <c r="AF1202" s="47"/>
      <c r="AG1202" s="47"/>
      <c r="AH1202" s="47"/>
      <c r="AI1202" s="47"/>
      <c r="AJ1202" s="47"/>
      <c r="AK1202" s="47"/>
      <c r="AL1202" s="47"/>
    </row>
    <row r="1203" spans="31:38" ht="16.5" x14ac:dyDescent="0.2">
      <c r="AE1203" s="47"/>
      <c r="AF1203" s="47"/>
      <c r="AG1203" s="47"/>
      <c r="AH1203" s="47"/>
      <c r="AI1203" s="47"/>
      <c r="AJ1203" s="47"/>
      <c r="AK1203" s="47"/>
      <c r="AL1203" s="47"/>
    </row>
    <row r="1204" spans="31:38" ht="16.5" x14ac:dyDescent="0.2">
      <c r="AE1204" s="47"/>
      <c r="AF1204" s="47"/>
      <c r="AG1204" s="47"/>
      <c r="AH1204" s="47"/>
      <c r="AI1204" s="47"/>
      <c r="AJ1204" s="47"/>
      <c r="AK1204" s="47"/>
      <c r="AL1204" s="47"/>
    </row>
    <row r="1205" spans="31:38" ht="16.5" x14ac:dyDescent="0.2">
      <c r="AE1205" s="47"/>
      <c r="AF1205" s="47"/>
      <c r="AG1205" s="47"/>
      <c r="AH1205" s="47"/>
      <c r="AI1205" s="47"/>
      <c r="AJ1205" s="47"/>
      <c r="AK1205" s="47"/>
      <c r="AL1205" s="47"/>
    </row>
    <row r="1206" spans="31:38" ht="16.5" x14ac:dyDescent="0.2">
      <c r="AE1206" s="47"/>
      <c r="AF1206" s="47"/>
      <c r="AG1206" s="47"/>
      <c r="AH1206" s="47"/>
      <c r="AI1206" s="47"/>
      <c r="AJ1206" s="47"/>
      <c r="AK1206" s="47"/>
      <c r="AL1206" s="47"/>
    </row>
    <row r="1207" spans="31:38" ht="16.5" x14ac:dyDescent="0.2">
      <c r="AE1207" s="47"/>
      <c r="AF1207" s="47"/>
      <c r="AG1207" s="47"/>
      <c r="AH1207" s="47"/>
      <c r="AI1207" s="47"/>
      <c r="AJ1207" s="47"/>
      <c r="AK1207" s="47"/>
      <c r="AL1207" s="47"/>
    </row>
    <row r="1208" spans="31:38" ht="16.5" x14ac:dyDescent="0.2">
      <c r="AE1208" s="47"/>
      <c r="AF1208" s="47"/>
      <c r="AG1208" s="47"/>
      <c r="AH1208" s="47"/>
      <c r="AI1208" s="47"/>
      <c r="AJ1208" s="47"/>
      <c r="AK1208" s="47"/>
      <c r="AL1208" s="47"/>
    </row>
    <row r="1209" spans="31:38" ht="16.5" x14ac:dyDescent="0.2">
      <c r="AE1209" s="47"/>
      <c r="AF1209" s="47"/>
      <c r="AG1209" s="47"/>
      <c r="AH1209" s="47"/>
      <c r="AI1209" s="47"/>
      <c r="AJ1209" s="47"/>
      <c r="AK1209" s="47"/>
      <c r="AL1209" s="47"/>
    </row>
    <row r="1210" spans="31:38" ht="16.5" x14ac:dyDescent="0.2">
      <c r="AE1210" s="47"/>
      <c r="AF1210" s="47"/>
      <c r="AG1210" s="47"/>
      <c r="AH1210" s="47"/>
      <c r="AI1210" s="47"/>
      <c r="AJ1210" s="47"/>
      <c r="AK1210" s="47"/>
      <c r="AL1210" s="47"/>
    </row>
    <row r="1211" spans="31:38" ht="16.5" x14ac:dyDescent="0.2">
      <c r="AE1211" s="47"/>
      <c r="AF1211" s="47"/>
      <c r="AG1211" s="47"/>
      <c r="AH1211" s="47"/>
      <c r="AI1211" s="47"/>
      <c r="AJ1211" s="47"/>
      <c r="AK1211" s="47"/>
      <c r="AL1211" s="47"/>
    </row>
    <row r="1212" spans="31:38" ht="16.5" x14ac:dyDescent="0.2">
      <c r="AE1212" s="47"/>
      <c r="AF1212" s="47"/>
      <c r="AG1212" s="47"/>
      <c r="AH1212" s="47"/>
      <c r="AI1212" s="47"/>
      <c r="AJ1212" s="47"/>
      <c r="AK1212" s="47"/>
      <c r="AL1212" s="47"/>
    </row>
    <row r="1213" spans="31:38" ht="16.5" x14ac:dyDescent="0.2">
      <c r="AE1213" s="47"/>
      <c r="AF1213" s="47"/>
      <c r="AG1213" s="47"/>
      <c r="AH1213" s="47"/>
      <c r="AI1213" s="47"/>
      <c r="AJ1213" s="47"/>
      <c r="AK1213" s="47"/>
      <c r="AL1213" s="47"/>
    </row>
    <row r="1214" spans="31:38" ht="16.5" x14ac:dyDescent="0.2">
      <c r="AE1214" s="47"/>
      <c r="AF1214" s="47"/>
      <c r="AG1214" s="47"/>
      <c r="AH1214" s="47"/>
      <c r="AI1214" s="47"/>
      <c r="AJ1214" s="47"/>
      <c r="AK1214" s="47"/>
      <c r="AL1214" s="47"/>
    </row>
    <row r="1215" spans="31:38" ht="16.5" x14ac:dyDescent="0.2">
      <c r="AE1215" s="47"/>
      <c r="AF1215" s="47"/>
      <c r="AG1215" s="47"/>
      <c r="AH1215" s="47"/>
      <c r="AI1215" s="47"/>
      <c r="AJ1215" s="47"/>
      <c r="AK1215" s="47"/>
      <c r="AL1215" s="47"/>
    </row>
    <row r="1216" spans="31:38" ht="16.5" x14ac:dyDescent="0.2">
      <c r="AE1216" s="47"/>
      <c r="AF1216" s="47"/>
      <c r="AG1216" s="47"/>
      <c r="AH1216" s="47"/>
      <c r="AI1216" s="47"/>
      <c r="AJ1216" s="47"/>
      <c r="AK1216" s="47"/>
      <c r="AL1216" s="47"/>
    </row>
    <row r="1217" spans="31:38" ht="16.5" x14ac:dyDescent="0.2">
      <c r="AE1217" s="47"/>
      <c r="AF1217" s="47"/>
      <c r="AG1217" s="47"/>
      <c r="AH1217" s="47"/>
      <c r="AI1217" s="47"/>
      <c r="AJ1217" s="47"/>
      <c r="AK1217" s="47"/>
      <c r="AL1217" s="47"/>
    </row>
    <row r="1218" spans="31:38" ht="16.5" x14ac:dyDescent="0.2">
      <c r="AE1218" s="47"/>
      <c r="AF1218" s="47"/>
      <c r="AG1218" s="47"/>
      <c r="AH1218" s="47"/>
      <c r="AI1218" s="47"/>
      <c r="AJ1218" s="47"/>
      <c r="AK1218" s="47"/>
      <c r="AL1218" s="47"/>
    </row>
    <row r="1219" spans="31:38" ht="16.5" x14ac:dyDescent="0.2">
      <c r="AE1219" s="47"/>
      <c r="AF1219" s="47"/>
      <c r="AG1219" s="47"/>
      <c r="AH1219" s="47"/>
      <c r="AI1219" s="47"/>
      <c r="AJ1219" s="47"/>
      <c r="AK1219" s="47"/>
      <c r="AL1219" s="47"/>
    </row>
    <row r="1220" spans="31:38" ht="16.5" x14ac:dyDescent="0.2">
      <c r="AE1220" s="47"/>
      <c r="AF1220" s="47"/>
      <c r="AG1220" s="47"/>
      <c r="AH1220" s="47"/>
      <c r="AI1220" s="47"/>
      <c r="AJ1220" s="47"/>
      <c r="AK1220" s="47"/>
      <c r="AL1220" s="47"/>
    </row>
    <row r="1221" spans="31:38" ht="16.5" x14ac:dyDescent="0.2">
      <c r="AE1221" s="47"/>
      <c r="AF1221" s="47"/>
      <c r="AG1221" s="47"/>
      <c r="AH1221" s="47"/>
      <c r="AI1221" s="47"/>
      <c r="AJ1221" s="47"/>
      <c r="AK1221" s="47"/>
      <c r="AL1221" s="47"/>
    </row>
    <row r="1222" spans="31:38" ht="16.5" x14ac:dyDescent="0.2">
      <c r="AE1222" s="47"/>
      <c r="AF1222" s="47"/>
      <c r="AG1222" s="47"/>
      <c r="AH1222" s="47"/>
      <c r="AI1222" s="47"/>
      <c r="AJ1222" s="47"/>
      <c r="AK1222" s="47"/>
      <c r="AL1222" s="47"/>
    </row>
    <row r="1223" spans="31:38" ht="16.5" x14ac:dyDescent="0.2">
      <c r="AE1223" s="47"/>
      <c r="AF1223" s="47"/>
      <c r="AG1223" s="47"/>
      <c r="AH1223" s="47"/>
      <c r="AI1223" s="47"/>
      <c r="AJ1223" s="47"/>
      <c r="AK1223" s="47"/>
      <c r="AL1223" s="47"/>
    </row>
    <row r="1224" spans="31:38" ht="16.5" x14ac:dyDescent="0.2">
      <c r="AE1224" s="47"/>
      <c r="AF1224" s="47"/>
      <c r="AG1224" s="47"/>
      <c r="AH1224" s="47"/>
      <c r="AI1224" s="47"/>
      <c r="AJ1224" s="47"/>
      <c r="AK1224" s="47"/>
      <c r="AL1224" s="47"/>
    </row>
    <row r="1225" spans="31:38" ht="16.5" x14ac:dyDescent="0.2">
      <c r="AE1225" s="47"/>
      <c r="AF1225" s="47"/>
      <c r="AG1225" s="47"/>
      <c r="AH1225" s="47"/>
      <c r="AI1225" s="47"/>
      <c r="AJ1225" s="47"/>
      <c r="AK1225" s="47"/>
      <c r="AL1225" s="47"/>
    </row>
    <row r="1226" spans="31:38" ht="16.5" x14ac:dyDescent="0.2">
      <c r="AE1226" s="47"/>
      <c r="AF1226" s="47"/>
      <c r="AG1226" s="47"/>
      <c r="AH1226" s="47"/>
      <c r="AI1226" s="47"/>
      <c r="AJ1226" s="47"/>
      <c r="AK1226" s="47"/>
      <c r="AL1226" s="47"/>
    </row>
    <row r="1227" spans="31:38" ht="16.5" x14ac:dyDescent="0.2">
      <c r="AE1227" s="47"/>
      <c r="AF1227" s="47"/>
      <c r="AG1227" s="47"/>
      <c r="AH1227" s="47"/>
      <c r="AI1227" s="47"/>
      <c r="AJ1227" s="47"/>
      <c r="AK1227" s="47"/>
      <c r="AL1227" s="47"/>
    </row>
    <row r="1228" spans="31:38" ht="16.5" x14ac:dyDescent="0.2">
      <c r="AE1228" s="47"/>
      <c r="AF1228" s="47"/>
      <c r="AG1228" s="47"/>
      <c r="AH1228" s="47"/>
      <c r="AI1228" s="47"/>
      <c r="AJ1228" s="47"/>
      <c r="AK1228" s="47"/>
      <c r="AL1228" s="47"/>
    </row>
    <row r="1229" spans="31:38" ht="16.5" x14ac:dyDescent="0.2">
      <c r="AE1229" s="47"/>
      <c r="AF1229" s="47"/>
      <c r="AG1229" s="47"/>
      <c r="AH1229" s="47"/>
      <c r="AI1229" s="47"/>
      <c r="AJ1229" s="47"/>
      <c r="AK1229" s="47"/>
      <c r="AL1229" s="47"/>
    </row>
    <row r="1230" spans="31:38" ht="16.5" x14ac:dyDescent="0.2">
      <c r="AE1230" s="47"/>
      <c r="AF1230" s="47"/>
      <c r="AG1230" s="47"/>
      <c r="AH1230" s="47"/>
      <c r="AI1230" s="47"/>
      <c r="AJ1230" s="47"/>
      <c r="AK1230" s="47"/>
      <c r="AL1230" s="47"/>
    </row>
    <row r="1231" spans="31:38" ht="16.5" x14ac:dyDescent="0.2">
      <c r="AE1231" s="47"/>
      <c r="AF1231" s="47"/>
      <c r="AG1231" s="47"/>
      <c r="AH1231" s="47"/>
      <c r="AI1231" s="47"/>
      <c r="AJ1231" s="47"/>
      <c r="AK1231" s="47"/>
      <c r="AL1231" s="47"/>
    </row>
    <row r="1232" spans="31:38" ht="16.5" x14ac:dyDescent="0.2">
      <c r="AE1232" s="47"/>
      <c r="AF1232" s="47"/>
      <c r="AG1232" s="47"/>
      <c r="AH1232" s="47"/>
      <c r="AI1232" s="47"/>
      <c r="AJ1232" s="47"/>
      <c r="AK1232" s="47"/>
      <c r="AL1232" s="47"/>
    </row>
    <row r="1233" spans="31:38" ht="16.5" x14ac:dyDescent="0.2">
      <c r="AE1233" s="47"/>
      <c r="AF1233" s="47"/>
      <c r="AG1233" s="47"/>
      <c r="AH1233" s="47"/>
      <c r="AI1233" s="47"/>
      <c r="AJ1233" s="47"/>
      <c r="AK1233" s="47"/>
      <c r="AL1233" s="47"/>
    </row>
    <row r="1234" spans="31:38" ht="16.5" x14ac:dyDescent="0.2">
      <c r="AE1234" s="47"/>
      <c r="AF1234" s="47"/>
      <c r="AG1234" s="47"/>
      <c r="AH1234" s="47"/>
      <c r="AI1234" s="47"/>
      <c r="AJ1234" s="47"/>
      <c r="AK1234" s="47"/>
      <c r="AL1234" s="47"/>
    </row>
    <row r="1235" spans="31:38" ht="16.5" x14ac:dyDescent="0.2">
      <c r="AE1235" s="47"/>
      <c r="AF1235" s="47"/>
      <c r="AG1235" s="47"/>
      <c r="AH1235" s="47"/>
      <c r="AI1235" s="47"/>
      <c r="AJ1235" s="47"/>
      <c r="AK1235" s="47"/>
      <c r="AL1235" s="47"/>
    </row>
    <row r="1236" spans="31:38" ht="16.5" x14ac:dyDescent="0.2">
      <c r="AE1236" s="47"/>
      <c r="AF1236" s="47"/>
      <c r="AG1236" s="47"/>
      <c r="AH1236" s="47"/>
      <c r="AI1236" s="47"/>
      <c r="AJ1236" s="47"/>
      <c r="AK1236" s="47"/>
      <c r="AL1236" s="47"/>
    </row>
    <row r="1237" spans="31:38" ht="16.5" x14ac:dyDescent="0.2">
      <c r="AE1237" s="47"/>
      <c r="AF1237" s="47"/>
      <c r="AG1237" s="47"/>
      <c r="AH1237" s="47"/>
      <c r="AI1237" s="47"/>
      <c r="AJ1237" s="47"/>
      <c r="AK1237" s="47"/>
      <c r="AL1237" s="47"/>
    </row>
    <row r="1238" spans="31:38" ht="16.5" x14ac:dyDescent="0.2">
      <c r="AE1238" s="47"/>
      <c r="AF1238" s="47"/>
      <c r="AG1238" s="47"/>
      <c r="AH1238" s="47"/>
      <c r="AI1238" s="47"/>
      <c r="AJ1238" s="47"/>
      <c r="AK1238" s="47"/>
      <c r="AL1238" s="47"/>
    </row>
    <row r="1239" spans="31:38" ht="16.5" x14ac:dyDescent="0.2">
      <c r="AE1239" s="47"/>
      <c r="AF1239" s="47"/>
      <c r="AG1239" s="47"/>
      <c r="AH1239" s="47"/>
      <c r="AI1239" s="47"/>
      <c r="AJ1239" s="47"/>
      <c r="AK1239" s="47"/>
      <c r="AL1239" s="47"/>
    </row>
    <row r="1240" spans="31:38" ht="16.5" x14ac:dyDescent="0.2">
      <c r="AE1240" s="47"/>
      <c r="AF1240" s="47"/>
      <c r="AG1240" s="47"/>
      <c r="AH1240" s="47"/>
      <c r="AI1240" s="47"/>
      <c r="AJ1240" s="47"/>
      <c r="AK1240" s="47"/>
      <c r="AL1240" s="47"/>
    </row>
    <row r="1241" spans="31:38" ht="16.5" x14ac:dyDescent="0.2">
      <c r="AE1241" s="47"/>
      <c r="AF1241" s="47"/>
      <c r="AG1241" s="47"/>
      <c r="AH1241" s="47"/>
      <c r="AI1241" s="47"/>
      <c r="AJ1241" s="47"/>
      <c r="AK1241" s="47"/>
      <c r="AL1241" s="47"/>
    </row>
    <row r="1242" spans="31:38" ht="16.5" x14ac:dyDescent="0.2">
      <c r="AE1242" s="47"/>
      <c r="AF1242" s="47"/>
      <c r="AG1242" s="47"/>
      <c r="AH1242" s="47"/>
      <c r="AI1242" s="47"/>
      <c r="AJ1242" s="47"/>
      <c r="AK1242" s="47"/>
      <c r="AL1242" s="47"/>
    </row>
    <row r="1243" spans="31:38" ht="16.5" x14ac:dyDescent="0.2">
      <c r="AE1243" s="47"/>
      <c r="AF1243" s="47"/>
      <c r="AG1243" s="47"/>
      <c r="AH1243" s="47"/>
      <c r="AI1243" s="47"/>
      <c r="AJ1243" s="47"/>
      <c r="AK1243" s="47"/>
      <c r="AL1243" s="47"/>
    </row>
    <row r="1244" spans="31:38" ht="16.5" x14ac:dyDescent="0.2">
      <c r="AE1244" s="47"/>
      <c r="AF1244" s="47"/>
      <c r="AG1244" s="47"/>
      <c r="AH1244" s="47"/>
      <c r="AI1244" s="47"/>
      <c r="AJ1244" s="47"/>
      <c r="AK1244" s="47"/>
      <c r="AL1244" s="47"/>
    </row>
    <row r="1245" spans="31:38" ht="16.5" x14ac:dyDescent="0.2">
      <c r="AE1245" s="47"/>
      <c r="AF1245" s="47"/>
      <c r="AG1245" s="47"/>
      <c r="AH1245" s="47"/>
      <c r="AI1245" s="47"/>
      <c r="AJ1245" s="47"/>
      <c r="AK1245" s="47"/>
      <c r="AL1245" s="47"/>
    </row>
    <row r="1246" spans="31:38" ht="16.5" x14ac:dyDescent="0.2">
      <c r="AE1246" s="47"/>
      <c r="AF1246" s="47"/>
      <c r="AG1246" s="47"/>
      <c r="AH1246" s="47"/>
      <c r="AI1246" s="47"/>
      <c r="AJ1246" s="47"/>
      <c r="AK1246" s="47"/>
      <c r="AL1246" s="47"/>
    </row>
    <row r="1247" spans="31:38" ht="16.5" x14ac:dyDescent="0.2">
      <c r="AE1247" s="47"/>
      <c r="AF1247" s="47"/>
      <c r="AG1247" s="47"/>
      <c r="AH1247" s="47"/>
      <c r="AI1247" s="47"/>
      <c r="AJ1247" s="47"/>
      <c r="AK1247" s="47"/>
      <c r="AL1247" s="47"/>
    </row>
    <row r="1248" spans="31:38" ht="16.5" x14ac:dyDescent="0.2">
      <c r="AE1248" s="47"/>
      <c r="AF1248" s="47"/>
      <c r="AG1248" s="47"/>
      <c r="AH1248" s="47"/>
      <c r="AI1248" s="47"/>
      <c r="AJ1248" s="47"/>
      <c r="AK1248" s="47"/>
      <c r="AL1248" s="47"/>
    </row>
    <row r="1249" spans="31:38" ht="16.5" x14ac:dyDescent="0.2">
      <c r="AE1249" s="47"/>
      <c r="AF1249" s="47"/>
      <c r="AG1249" s="47"/>
      <c r="AH1249" s="47"/>
      <c r="AI1249" s="47"/>
      <c r="AJ1249" s="47"/>
      <c r="AK1249" s="47"/>
      <c r="AL1249" s="47"/>
    </row>
    <row r="1250" spans="31:38" ht="16.5" x14ac:dyDescent="0.2">
      <c r="AE1250" s="47"/>
      <c r="AF1250" s="47"/>
      <c r="AG1250" s="47"/>
      <c r="AH1250" s="47"/>
      <c r="AI1250" s="47"/>
      <c r="AJ1250" s="47"/>
      <c r="AK1250" s="47"/>
      <c r="AL1250" s="47"/>
    </row>
    <row r="1251" spans="31:38" ht="16.5" x14ac:dyDescent="0.2">
      <c r="AE1251" s="47"/>
      <c r="AF1251" s="47"/>
      <c r="AG1251" s="47"/>
      <c r="AH1251" s="47"/>
      <c r="AI1251" s="47"/>
      <c r="AJ1251" s="47"/>
      <c r="AK1251" s="47"/>
      <c r="AL1251" s="47"/>
    </row>
    <row r="1252" spans="31:38" ht="16.5" x14ac:dyDescent="0.2">
      <c r="AE1252" s="47"/>
      <c r="AF1252" s="47"/>
      <c r="AG1252" s="47"/>
      <c r="AH1252" s="47"/>
      <c r="AI1252" s="47"/>
      <c r="AJ1252" s="47"/>
      <c r="AK1252" s="47"/>
      <c r="AL1252" s="47"/>
    </row>
    <row r="1253" spans="31:38" ht="16.5" x14ac:dyDescent="0.2">
      <c r="AE1253" s="47"/>
      <c r="AF1253" s="47"/>
      <c r="AG1253" s="47"/>
      <c r="AH1253" s="47"/>
      <c r="AI1253" s="47"/>
      <c r="AJ1253" s="47"/>
      <c r="AK1253" s="47"/>
      <c r="AL1253" s="47"/>
    </row>
    <row r="1254" spans="31:38" ht="16.5" x14ac:dyDescent="0.2">
      <c r="AE1254" s="47"/>
      <c r="AF1254" s="47"/>
      <c r="AG1254" s="47"/>
      <c r="AH1254" s="47"/>
      <c r="AI1254" s="47"/>
      <c r="AJ1254" s="47"/>
      <c r="AK1254" s="47"/>
      <c r="AL1254" s="47"/>
    </row>
    <row r="1255" spans="31:38" ht="16.5" x14ac:dyDescent="0.2">
      <c r="AE1255" s="47"/>
      <c r="AF1255" s="47"/>
      <c r="AG1255" s="47"/>
      <c r="AH1255" s="47"/>
      <c r="AI1255" s="47"/>
      <c r="AJ1255" s="47"/>
      <c r="AK1255" s="47"/>
      <c r="AL1255" s="47"/>
    </row>
    <row r="1256" spans="31:38" ht="16.5" x14ac:dyDescent="0.2">
      <c r="AE1256" s="47"/>
      <c r="AF1256" s="47"/>
      <c r="AG1256" s="47"/>
      <c r="AH1256" s="47"/>
      <c r="AI1256" s="47"/>
      <c r="AJ1256" s="47"/>
      <c r="AK1256" s="47"/>
      <c r="AL1256" s="47"/>
    </row>
    <row r="1257" spans="31:38" ht="16.5" x14ac:dyDescent="0.2">
      <c r="AE1257" s="47"/>
      <c r="AF1257" s="47"/>
      <c r="AG1257" s="47"/>
      <c r="AH1257" s="47"/>
      <c r="AI1257" s="47"/>
      <c r="AJ1257" s="47"/>
      <c r="AK1257" s="47"/>
      <c r="AL1257" s="47"/>
    </row>
    <row r="1258" spans="31:38" ht="16.5" x14ac:dyDescent="0.2">
      <c r="AE1258" s="47"/>
      <c r="AF1258" s="47"/>
      <c r="AG1258" s="47"/>
      <c r="AH1258" s="47"/>
      <c r="AI1258" s="47"/>
      <c r="AJ1258" s="47"/>
      <c r="AK1258" s="47"/>
      <c r="AL1258" s="47"/>
    </row>
    <row r="1259" spans="31:38" ht="16.5" x14ac:dyDescent="0.2">
      <c r="AE1259" s="47"/>
      <c r="AF1259" s="47"/>
      <c r="AG1259" s="47"/>
      <c r="AH1259" s="47"/>
      <c r="AI1259" s="47"/>
      <c r="AJ1259" s="47"/>
      <c r="AK1259" s="47"/>
      <c r="AL1259" s="47"/>
    </row>
    <row r="1260" spans="31:38" ht="16.5" x14ac:dyDescent="0.2">
      <c r="AE1260" s="47"/>
      <c r="AF1260" s="47"/>
      <c r="AG1260" s="47"/>
      <c r="AH1260" s="47"/>
      <c r="AI1260" s="47"/>
      <c r="AJ1260" s="47"/>
      <c r="AK1260" s="47"/>
      <c r="AL1260" s="47"/>
    </row>
    <row r="1261" spans="31:38" ht="16.5" x14ac:dyDescent="0.2">
      <c r="AE1261" s="47"/>
      <c r="AF1261" s="47"/>
      <c r="AG1261" s="47"/>
      <c r="AH1261" s="47"/>
      <c r="AI1261" s="47"/>
      <c r="AJ1261" s="47"/>
      <c r="AK1261" s="47"/>
      <c r="AL1261" s="47"/>
    </row>
    <row r="1262" spans="31:38" ht="16.5" x14ac:dyDescent="0.2">
      <c r="AE1262" s="47"/>
      <c r="AF1262" s="47"/>
      <c r="AG1262" s="47"/>
      <c r="AH1262" s="47"/>
      <c r="AI1262" s="47"/>
      <c r="AJ1262" s="47"/>
      <c r="AK1262" s="47"/>
      <c r="AL1262" s="47"/>
    </row>
    <row r="1263" spans="31:38" ht="16.5" x14ac:dyDescent="0.2">
      <c r="AE1263" s="47"/>
      <c r="AF1263" s="47"/>
      <c r="AG1263" s="47"/>
      <c r="AH1263" s="47"/>
      <c r="AI1263" s="47"/>
      <c r="AJ1263" s="47"/>
      <c r="AK1263" s="47"/>
      <c r="AL1263" s="47"/>
    </row>
    <row r="1264" spans="31:38" ht="16.5" x14ac:dyDescent="0.2">
      <c r="AE1264" s="47"/>
      <c r="AF1264" s="47"/>
      <c r="AG1264" s="47"/>
      <c r="AH1264" s="47"/>
      <c r="AI1264" s="47"/>
      <c r="AJ1264" s="47"/>
      <c r="AK1264" s="47"/>
      <c r="AL1264" s="47"/>
    </row>
    <row r="1265" spans="31:38" ht="16.5" x14ac:dyDescent="0.2">
      <c r="AE1265" s="47"/>
      <c r="AF1265" s="47"/>
      <c r="AG1265" s="47"/>
      <c r="AH1265" s="47"/>
      <c r="AI1265" s="47"/>
      <c r="AJ1265" s="47"/>
      <c r="AK1265" s="47"/>
      <c r="AL1265" s="47"/>
    </row>
    <row r="1266" spans="31:38" ht="16.5" x14ac:dyDescent="0.2">
      <c r="AE1266" s="47"/>
      <c r="AF1266" s="47"/>
      <c r="AG1266" s="47"/>
      <c r="AH1266" s="47"/>
      <c r="AI1266" s="47"/>
      <c r="AJ1266" s="47"/>
      <c r="AK1266" s="47"/>
      <c r="AL1266" s="47"/>
    </row>
    <row r="1267" spans="31:38" ht="16.5" x14ac:dyDescent="0.2">
      <c r="AE1267" s="47"/>
      <c r="AF1267" s="47"/>
      <c r="AG1267" s="47"/>
      <c r="AH1267" s="47"/>
      <c r="AI1267" s="47"/>
      <c r="AJ1267" s="47"/>
      <c r="AK1267" s="47"/>
      <c r="AL1267" s="47"/>
    </row>
    <row r="1268" spans="31:38" ht="16.5" x14ac:dyDescent="0.2">
      <c r="AE1268" s="47"/>
      <c r="AF1268" s="47"/>
      <c r="AG1268" s="47"/>
      <c r="AH1268" s="47"/>
      <c r="AI1268" s="47"/>
      <c r="AJ1268" s="47"/>
      <c r="AK1268" s="47"/>
      <c r="AL1268" s="47"/>
    </row>
    <row r="1269" spans="31:38" ht="16.5" x14ac:dyDescent="0.2">
      <c r="AE1269" s="47"/>
      <c r="AF1269" s="47"/>
      <c r="AG1269" s="47"/>
      <c r="AH1269" s="47"/>
      <c r="AI1269" s="47"/>
      <c r="AJ1269" s="47"/>
      <c r="AK1269" s="47"/>
      <c r="AL1269" s="47"/>
    </row>
    <row r="1270" spans="31:38" ht="16.5" x14ac:dyDescent="0.2">
      <c r="AE1270" s="47"/>
      <c r="AF1270" s="47"/>
      <c r="AG1270" s="47"/>
      <c r="AH1270" s="47"/>
      <c r="AI1270" s="47"/>
      <c r="AJ1270" s="47"/>
      <c r="AK1270" s="47"/>
      <c r="AL1270" s="47"/>
    </row>
    <row r="1271" spans="31:38" ht="16.5" x14ac:dyDescent="0.2">
      <c r="AE1271" s="47"/>
      <c r="AF1271" s="47"/>
      <c r="AG1271" s="47"/>
      <c r="AH1271" s="47"/>
      <c r="AI1271" s="47"/>
      <c r="AJ1271" s="47"/>
      <c r="AK1271" s="47"/>
      <c r="AL1271" s="47"/>
    </row>
    <row r="1272" spans="31:38" ht="16.5" x14ac:dyDescent="0.2">
      <c r="AE1272" s="47"/>
      <c r="AF1272" s="47"/>
      <c r="AG1272" s="47"/>
      <c r="AH1272" s="47"/>
      <c r="AI1272" s="47"/>
      <c r="AJ1272" s="47"/>
      <c r="AK1272" s="47"/>
      <c r="AL1272" s="47"/>
    </row>
    <row r="1273" spans="31:38" ht="16.5" x14ac:dyDescent="0.2">
      <c r="AE1273" s="47"/>
      <c r="AF1273" s="47"/>
      <c r="AG1273" s="47"/>
      <c r="AH1273" s="47"/>
      <c r="AI1273" s="47"/>
      <c r="AJ1273" s="47"/>
      <c r="AK1273" s="47"/>
      <c r="AL1273" s="47"/>
    </row>
    <row r="1274" spans="31:38" ht="16.5" x14ac:dyDescent="0.2">
      <c r="AE1274" s="47"/>
      <c r="AF1274" s="47"/>
      <c r="AG1274" s="47"/>
      <c r="AH1274" s="47"/>
      <c r="AI1274" s="47"/>
      <c r="AJ1274" s="47"/>
      <c r="AK1274" s="47"/>
      <c r="AL1274" s="47"/>
    </row>
    <row r="1275" spans="31:38" ht="16.5" x14ac:dyDescent="0.2">
      <c r="AE1275" s="47"/>
      <c r="AF1275" s="47"/>
      <c r="AG1275" s="47"/>
      <c r="AH1275" s="47"/>
      <c r="AI1275" s="47"/>
      <c r="AJ1275" s="47"/>
      <c r="AK1275" s="47"/>
      <c r="AL1275" s="47"/>
    </row>
    <row r="1276" spans="31:38" ht="16.5" x14ac:dyDescent="0.2">
      <c r="AE1276" s="47"/>
      <c r="AF1276" s="47"/>
      <c r="AG1276" s="47"/>
      <c r="AH1276" s="47"/>
      <c r="AI1276" s="47"/>
      <c r="AJ1276" s="47"/>
      <c r="AK1276" s="47"/>
      <c r="AL1276" s="47"/>
    </row>
    <row r="1277" spans="31:38" ht="16.5" x14ac:dyDescent="0.2">
      <c r="AE1277" s="47"/>
      <c r="AF1277" s="47"/>
      <c r="AG1277" s="47"/>
      <c r="AH1277" s="47"/>
      <c r="AI1277" s="47"/>
      <c r="AJ1277" s="47"/>
      <c r="AK1277" s="47"/>
      <c r="AL1277" s="47"/>
    </row>
    <row r="1278" spans="31:38" ht="16.5" x14ac:dyDescent="0.2">
      <c r="AE1278" s="47"/>
      <c r="AF1278" s="47"/>
      <c r="AG1278" s="47"/>
      <c r="AH1278" s="47"/>
      <c r="AI1278" s="47"/>
      <c r="AJ1278" s="47"/>
      <c r="AK1278" s="47"/>
      <c r="AL1278" s="47"/>
    </row>
    <row r="1279" spans="31:38" ht="16.5" x14ac:dyDescent="0.2">
      <c r="AE1279" s="47"/>
      <c r="AF1279" s="47"/>
      <c r="AG1279" s="47"/>
      <c r="AH1279" s="47"/>
      <c r="AI1279" s="47"/>
      <c r="AJ1279" s="47"/>
      <c r="AK1279" s="47"/>
      <c r="AL1279" s="47"/>
    </row>
    <row r="1280" spans="31:38" ht="16.5" x14ac:dyDescent="0.2">
      <c r="AE1280" s="47"/>
      <c r="AF1280" s="47"/>
      <c r="AG1280" s="47"/>
      <c r="AH1280" s="47"/>
      <c r="AI1280" s="47"/>
      <c r="AJ1280" s="47"/>
      <c r="AK1280" s="47"/>
      <c r="AL1280" s="47"/>
    </row>
    <row r="1281" spans="31:38" ht="16.5" x14ac:dyDescent="0.2">
      <c r="AE1281" s="47"/>
      <c r="AF1281" s="47"/>
      <c r="AG1281" s="47"/>
      <c r="AH1281" s="47"/>
      <c r="AI1281" s="47"/>
      <c r="AJ1281" s="47"/>
      <c r="AK1281" s="47"/>
      <c r="AL1281" s="47"/>
    </row>
    <row r="1282" spans="31:38" ht="16.5" x14ac:dyDescent="0.2">
      <c r="AE1282" s="47"/>
      <c r="AF1282" s="47"/>
      <c r="AG1282" s="47"/>
      <c r="AH1282" s="47"/>
      <c r="AI1282" s="47"/>
      <c r="AJ1282" s="47"/>
      <c r="AK1282" s="47"/>
      <c r="AL1282" s="47"/>
    </row>
    <row r="1283" spans="31:38" ht="16.5" x14ac:dyDescent="0.2">
      <c r="AE1283" s="47"/>
      <c r="AF1283" s="47"/>
      <c r="AG1283" s="47"/>
      <c r="AH1283" s="47"/>
      <c r="AI1283" s="47"/>
      <c r="AJ1283" s="47"/>
      <c r="AK1283" s="47"/>
      <c r="AL1283" s="47"/>
    </row>
    <row r="1284" spans="31:38" ht="16.5" x14ac:dyDescent="0.2">
      <c r="AE1284" s="47"/>
      <c r="AF1284" s="47"/>
      <c r="AG1284" s="47"/>
      <c r="AH1284" s="47"/>
      <c r="AI1284" s="47"/>
      <c r="AJ1284" s="47"/>
      <c r="AK1284" s="47"/>
      <c r="AL1284" s="47"/>
    </row>
    <row r="1285" spans="31:38" ht="16.5" x14ac:dyDescent="0.2">
      <c r="AE1285" s="47"/>
      <c r="AF1285" s="47"/>
      <c r="AG1285" s="47"/>
      <c r="AH1285" s="47"/>
      <c r="AI1285" s="47"/>
      <c r="AJ1285" s="47"/>
      <c r="AK1285" s="47"/>
      <c r="AL1285" s="47"/>
    </row>
    <row r="1286" spans="31:38" ht="16.5" x14ac:dyDescent="0.2">
      <c r="AE1286" s="47"/>
      <c r="AF1286" s="47"/>
      <c r="AG1286" s="47"/>
      <c r="AH1286" s="47"/>
      <c r="AI1286" s="47"/>
      <c r="AJ1286" s="47"/>
      <c r="AK1286" s="47"/>
      <c r="AL1286" s="47"/>
    </row>
    <row r="1287" spans="31:38" ht="16.5" x14ac:dyDescent="0.2">
      <c r="AE1287" s="47"/>
      <c r="AF1287" s="47"/>
      <c r="AG1287" s="47"/>
      <c r="AH1287" s="47"/>
      <c r="AI1287" s="47"/>
      <c r="AJ1287" s="47"/>
      <c r="AK1287" s="47"/>
      <c r="AL1287" s="47"/>
    </row>
    <row r="1288" spans="31:38" ht="16.5" x14ac:dyDescent="0.2">
      <c r="AE1288" s="47"/>
      <c r="AF1288" s="47"/>
      <c r="AG1288" s="47"/>
      <c r="AH1288" s="47"/>
      <c r="AI1288" s="47"/>
      <c r="AJ1288" s="47"/>
      <c r="AK1288" s="47"/>
      <c r="AL1288" s="47"/>
    </row>
    <row r="1289" spans="31:38" ht="16.5" x14ac:dyDescent="0.2">
      <c r="AE1289" s="47"/>
      <c r="AF1289" s="47"/>
      <c r="AG1289" s="47"/>
      <c r="AH1289" s="47"/>
      <c r="AI1289" s="47"/>
      <c r="AJ1289" s="47"/>
      <c r="AK1289" s="47"/>
      <c r="AL1289" s="47"/>
    </row>
    <row r="1290" spans="31:38" ht="16.5" x14ac:dyDescent="0.2">
      <c r="AE1290" s="47"/>
      <c r="AF1290" s="47"/>
      <c r="AG1290" s="47"/>
      <c r="AH1290" s="47"/>
      <c r="AI1290" s="47"/>
      <c r="AJ1290" s="47"/>
      <c r="AK1290" s="47"/>
      <c r="AL1290" s="47"/>
    </row>
    <row r="1291" spans="31:38" ht="16.5" x14ac:dyDescent="0.2">
      <c r="AE1291" s="47"/>
      <c r="AF1291" s="47"/>
      <c r="AG1291" s="47"/>
      <c r="AH1291" s="47"/>
      <c r="AI1291" s="47"/>
      <c r="AJ1291" s="47"/>
      <c r="AK1291" s="47"/>
      <c r="AL1291" s="47"/>
    </row>
    <row r="1292" spans="31:38" ht="16.5" x14ac:dyDescent="0.2">
      <c r="AE1292" s="47"/>
      <c r="AF1292" s="47"/>
      <c r="AG1292" s="47"/>
      <c r="AH1292" s="47"/>
      <c r="AI1292" s="47"/>
      <c r="AJ1292" s="47"/>
      <c r="AK1292" s="47"/>
      <c r="AL1292" s="47"/>
    </row>
    <row r="1293" spans="31:38" ht="16.5" x14ac:dyDescent="0.2">
      <c r="AE1293" s="47"/>
      <c r="AF1293" s="47"/>
      <c r="AG1293" s="47"/>
      <c r="AH1293" s="47"/>
      <c r="AI1293" s="47"/>
      <c r="AJ1293" s="47"/>
      <c r="AK1293" s="47"/>
      <c r="AL1293" s="47"/>
    </row>
    <row r="1294" spans="31:38" ht="16.5" x14ac:dyDescent="0.2">
      <c r="AE1294" s="47"/>
      <c r="AF1294" s="47"/>
      <c r="AG1294" s="47"/>
      <c r="AH1294" s="47"/>
      <c r="AI1294" s="47"/>
      <c r="AJ1294" s="47"/>
      <c r="AK1294" s="47"/>
      <c r="AL1294" s="47"/>
    </row>
    <row r="1295" spans="31:38" ht="16.5" x14ac:dyDescent="0.2">
      <c r="AE1295" s="47"/>
      <c r="AF1295" s="47"/>
      <c r="AG1295" s="47"/>
      <c r="AH1295" s="47"/>
      <c r="AI1295" s="47"/>
      <c r="AJ1295" s="47"/>
      <c r="AK1295" s="47"/>
      <c r="AL1295" s="47"/>
    </row>
    <row r="1296" spans="31:38" ht="16.5" x14ac:dyDescent="0.2">
      <c r="AE1296" s="47"/>
      <c r="AF1296" s="47"/>
      <c r="AG1296" s="47"/>
      <c r="AH1296" s="47"/>
      <c r="AI1296" s="47"/>
      <c r="AJ1296" s="47"/>
      <c r="AK1296" s="47"/>
      <c r="AL1296" s="47"/>
    </row>
    <row r="1297" spans="31:38" ht="16.5" x14ac:dyDescent="0.2">
      <c r="AE1297" s="47"/>
      <c r="AF1297" s="47"/>
      <c r="AG1297" s="47"/>
      <c r="AH1297" s="47"/>
      <c r="AI1297" s="47"/>
      <c r="AJ1297" s="47"/>
      <c r="AK1297" s="47"/>
      <c r="AL1297" s="47"/>
    </row>
    <row r="1298" spans="31:38" ht="16.5" x14ac:dyDescent="0.2">
      <c r="AE1298" s="47"/>
      <c r="AF1298" s="47"/>
      <c r="AG1298" s="47"/>
      <c r="AH1298" s="47"/>
      <c r="AI1298" s="47"/>
      <c r="AJ1298" s="47"/>
      <c r="AK1298" s="47"/>
      <c r="AL1298" s="47"/>
    </row>
    <row r="1299" spans="31:38" ht="16.5" x14ac:dyDescent="0.2">
      <c r="AE1299" s="47"/>
      <c r="AF1299" s="47"/>
      <c r="AG1299" s="47"/>
      <c r="AH1299" s="47"/>
      <c r="AI1299" s="47"/>
      <c r="AJ1299" s="47"/>
      <c r="AK1299" s="47"/>
      <c r="AL1299" s="47"/>
    </row>
    <row r="1300" spans="31:38" ht="16.5" x14ac:dyDescent="0.2">
      <c r="AE1300" s="47"/>
      <c r="AF1300" s="47"/>
      <c r="AG1300" s="47"/>
      <c r="AH1300" s="47"/>
      <c r="AI1300" s="47"/>
      <c r="AJ1300" s="47"/>
      <c r="AK1300" s="47"/>
      <c r="AL1300" s="47"/>
    </row>
    <row r="1301" spans="31:38" ht="16.5" x14ac:dyDescent="0.2">
      <c r="AE1301" s="47"/>
      <c r="AF1301" s="47"/>
      <c r="AG1301" s="47"/>
      <c r="AH1301" s="47"/>
      <c r="AI1301" s="47"/>
      <c r="AJ1301" s="47"/>
      <c r="AK1301" s="47"/>
      <c r="AL1301" s="47"/>
    </row>
    <row r="1302" spans="31:38" ht="16.5" x14ac:dyDescent="0.2">
      <c r="AE1302" s="47"/>
      <c r="AF1302" s="47"/>
      <c r="AG1302" s="47"/>
      <c r="AH1302" s="47"/>
      <c r="AI1302" s="47"/>
      <c r="AJ1302" s="47"/>
      <c r="AK1302" s="47"/>
      <c r="AL1302" s="47"/>
    </row>
    <row r="1303" spans="31:38" ht="16.5" x14ac:dyDescent="0.2">
      <c r="AE1303" s="47"/>
      <c r="AF1303" s="47"/>
      <c r="AG1303" s="47"/>
      <c r="AH1303" s="47"/>
      <c r="AI1303" s="47"/>
      <c r="AJ1303" s="47"/>
      <c r="AK1303" s="47"/>
      <c r="AL1303" s="47"/>
    </row>
    <row r="1304" spans="31:38" ht="16.5" x14ac:dyDescent="0.2">
      <c r="AE1304" s="47"/>
      <c r="AF1304" s="47"/>
      <c r="AG1304" s="47"/>
      <c r="AH1304" s="47"/>
      <c r="AI1304" s="47"/>
      <c r="AJ1304" s="47"/>
      <c r="AK1304" s="47"/>
      <c r="AL1304" s="47"/>
    </row>
    <row r="1305" spans="31:38" ht="16.5" x14ac:dyDescent="0.2">
      <c r="AE1305" s="47"/>
      <c r="AF1305" s="47"/>
      <c r="AG1305" s="47"/>
      <c r="AH1305" s="47"/>
      <c r="AI1305" s="47"/>
      <c r="AJ1305" s="47"/>
      <c r="AK1305" s="47"/>
      <c r="AL1305" s="47"/>
    </row>
    <row r="1306" spans="31:38" ht="16.5" x14ac:dyDescent="0.2">
      <c r="AE1306" s="47"/>
      <c r="AF1306" s="47"/>
      <c r="AG1306" s="47"/>
      <c r="AH1306" s="47"/>
      <c r="AI1306" s="47"/>
      <c r="AJ1306" s="47"/>
      <c r="AK1306" s="47"/>
      <c r="AL1306" s="47"/>
    </row>
    <row r="1307" spans="31:38" ht="16.5" x14ac:dyDescent="0.2">
      <c r="AE1307" s="47"/>
      <c r="AF1307" s="47"/>
      <c r="AG1307" s="47"/>
      <c r="AH1307" s="47"/>
      <c r="AI1307" s="47"/>
      <c r="AJ1307" s="47"/>
      <c r="AK1307" s="47"/>
      <c r="AL1307" s="47"/>
    </row>
    <row r="1308" spans="31:38" ht="16.5" x14ac:dyDescent="0.2">
      <c r="AE1308" s="47"/>
      <c r="AF1308" s="47"/>
      <c r="AG1308" s="47"/>
      <c r="AH1308" s="47"/>
      <c r="AI1308" s="47"/>
      <c r="AJ1308" s="47"/>
      <c r="AK1308" s="47"/>
      <c r="AL1308" s="47"/>
    </row>
    <row r="1309" spans="31:38" ht="16.5" x14ac:dyDescent="0.2">
      <c r="AE1309" s="47"/>
      <c r="AF1309" s="47"/>
      <c r="AG1309" s="47"/>
      <c r="AH1309" s="47"/>
      <c r="AI1309" s="47"/>
      <c r="AJ1309" s="47"/>
      <c r="AK1309" s="47"/>
      <c r="AL1309" s="47"/>
    </row>
    <row r="1310" spans="31:38" ht="16.5" x14ac:dyDescent="0.2">
      <c r="AE1310" s="47"/>
      <c r="AF1310" s="47"/>
      <c r="AG1310" s="47"/>
      <c r="AH1310" s="47"/>
      <c r="AI1310" s="47"/>
      <c r="AJ1310" s="47"/>
      <c r="AK1310" s="47"/>
      <c r="AL1310" s="47"/>
    </row>
    <row r="1311" spans="31:38" ht="16.5" x14ac:dyDescent="0.2">
      <c r="AE1311" s="47"/>
      <c r="AF1311" s="47"/>
      <c r="AG1311" s="47"/>
      <c r="AH1311" s="47"/>
      <c r="AI1311" s="47"/>
      <c r="AJ1311" s="47"/>
      <c r="AK1311" s="47"/>
      <c r="AL1311" s="47"/>
    </row>
    <row r="1312" spans="31:38" ht="16.5" x14ac:dyDescent="0.2">
      <c r="AE1312" s="47"/>
      <c r="AF1312" s="47"/>
      <c r="AG1312" s="47"/>
      <c r="AH1312" s="47"/>
      <c r="AI1312" s="47"/>
      <c r="AJ1312" s="47"/>
      <c r="AK1312" s="47"/>
      <c r="AL1312" s="47"/>
    </row>
    <row r="1313" spans="31:38" ht="16.5" x14ac:dyDescent="0.2">
      <c r="AE1313" s="47"/>
      <c r="AF1313" s="47"/>
      <c r="AG1313" s="47"/>
      <c r="AH1313" s="47"/>
      <c r="AI1313" s="47"/>
      <c r="AJ1313" s="47"/>
      <c r="AK1313" s="47"/>
      <c r="AL1313" s="47"/>
    </row>
    <row r="1314" spans="31:38" ht="16.5" x14ac:dyDescent="0.2">
      <c r="AE1314" s="47"/>
      <c r="AF1314" s="47"/>
      <c r="AG1314" s="47"/>
      <c r="AH1314" s="47"/>
      <c r="AI1314" s="47"/>
      <c r="AJ1314" s="47"/>
      <c r="AK1314" s="47"/>
      <c r="AL1314" s="47"/>
    </row>
    <row r="1315" spans="31:38" ht="16.5" x14ac:dyDescent="0.2">
      <c r="AE1315" s="47"/>
      <c r="AF1315" s="47"/>
      <c r="AG1315" s="47"/>
      <c r="AH1315" s="47"/>
      <c r="AI1315" s="47"/>
      <c r="AJ1315" s="47"/>
      <c r="AK1315" s="47"/>
      <c r="AL1315" s="47"/>
    </row>
    <row r="1316" spans="31:38" ht="16.5" x14ac:dyDescent="0.2">
      <c r="AE1316" s="47"/>
      <c r="AF1316" s="47"/>
      <c r="AG1316" s="47"/>
      <c r="AH1316" s="47"/>
      <c r="AI1316" s="47"/>
      <c r="AJ1316" s="47"/>
      <c r="AK1316" s="47"/>
      <c r="AL1316" s="47"/>
    </row>
    <row r="1317" spans="31:38" ht="16.5" x14ac:dyDescent="0.2">
      <c r="AE1317" s="47"/>
      <c r="AF1317" s="47"/>
      <c r="AG1317" s="47"/>
      <c r="AH1317" s="47"/>
      <c r="AI1317" s="47"/>
      <c r="AJ1317" s="47"/>
      <c r="AK1317" s="47"/>
      <c r="AL1317" s="47"/>
    </row>
    <row r="1318" spans="31:38" ht="16.5" x14ac:dyDescent="0.2">
      <c r="AE1318" s="47"/>
      <c r="AF1318" s="47"/>
      <c r="AG1318" s="47"/>
      <c r="AH1318" s="47"/>
      <c r="AI1318" s="47"/>
      <c r="AJ1318" s="47"/>
      <c r="AK1318" s="47"/>
      <c r="AL1318" s="47"/>
    </row>
    <row r="1319" spans="31:38" ht="16.5" x14ac:dyDescent="0.2">
      <c r="AE1319" s="47"/>
      <c r="AF1319" s="47"/>
      <c r="AG1319" s="47"/>
      <c r="AH1319" s="47"/>
      <c r="AI1319" s="47"/>
      <c r="AJ1319" s="47"/>
      <c r="AK1319" s="47"/>
      <c r="AL1319" s="47"/>
    </row>
    <row r="1320" spans="31:38" ht="16.5" x14ac:dyDescent="0.2">
      <c r="AE1320" s="47"/>
      <c r="AF1320" s="47"/>
      <c r="AG1320" s="47"/>
      <c r="AH1320" s="47"/>
      <c r="AI1320" s="47"/>
      <c r="AJ1320" s="47"/>
      <c r="AK1320" s="47"/>
      <c r="AL1320" s="47"/>
    </row>
    <row r="1321" spans="31:38" ht="16.5" x14ac:dyDescent="0.2">
      <c r="AE1321" s="47"/>
      <c r="AF1321" s="47"/>
      <c r="AG1321" s="47"/>
      <c r="AH1321" s="47"/>
      <c r="AI1321" s="47"/>
      <c r="AJ1321" s="47"/>
      <c r="AK1321" s="47"/>
      <c r="AL1321" s="47"/>
    </row>
    <row r="1322" spans="31:38" ht="16.5" x14ac:dyDescent="0.2">
      <c r="AE1322" s="47"/>
      <c r="AF1322" s="47"/>
      <c r="AG1322" s="47"/>
      <c r="AH1322" s="47"/>
      <c r="AI1322" s="47"/>
      <c r="AJ1322" s="47"/>
      <c r="AK1322" s="47"/>
      <c r="AL1322" s="47"/>
    </row>
    <row r="1323" spans="31:38" ht="16.5" x14ac:dyDescent="0.2">
      <c r="AE1323" s="47"/>
      <c r="AF1323" s="47"/>
      <c r="AG1323" s="47"/>
      <c r="AH1323" s="47"/>
      <c r="AI1323" s="47"/>
      <c r="AJ1323" s="47"/>
      <c r="AK1323" s="47"/>
      <c r="AL1323" s="47"/>
    </row>
    <row r="1324" spans="31:38" ht="16.5" x14ac:dyDescent="0.2">
      <c r="AE1324" s="47"/>
      <c r="AF1324" s="47"/>
      <c r="AG1324" s="47"/>
      <c r="AH1324" s="47"/>
      <c r="AI1324" s="47"/>
      <c r="AJ1324" s="47"/>
      <c r="AK1324" s="47"/>
      <c r="AL1324" s="47"/>
    </row>
    <row r="1325" spans="31:38" ht="16.5" x14ac:dyDescent="0.2">
      <c r="AE1325" s="47"/>
      <c r="AF1325" s="47"/>
      <c r="AG1325" s="47"/>
      <c r="AH1325" s="47"/>
      <c r="AI1325" s="47"/>
      <c r="AJ1325" s="47"/>
      <c r="AK1325" s="47"/>
      <c r="AL1325" s="47"/>
    </row>
    <row r="1326" spans="31:38" ht="16.5" x14ac:dyDescent="0.2">
      <c r="AE1326" s="47"/>
      <c r="AF1326" s="47"/>
      <c r="AG1326" s="47"/>
      <c r="AH1326" s="47"/>
      <c r="AI1326" s="47"/>
      <c r="AJ1326" s="47"/>
      <c r="AK1326" s="47"/>
      <c r="AL1326" s="47"/>
    </row>
    <row r="1327" spans="31:38" ht="16.5" x14ac:dyDescent="0.2">
      <c r="AE1327" s="47"/>
      <c r="AF1327" s="47"/>
      <c r="AG1327" s="47"/>
      <c r="AH1327" s="47"/>
      <c r="AI1327" s="47"/>
      <c r="AJ1327" s="47"/>
      <c r="AK1327" s="47"/>
      <c r="AL1327" s="47"/>
    </row>
    <row r="1328" spans="31:38" ht="16.5" x14ac:dyDescent="0.2">
      <c r="AE1328" s="47"/>
      <c r="AF1328" s="47"/>
      <c r="AG1328" s="47"/>
      <c r="AH1328" s="47"/>
      <c r="AI1328" s="47"/>
      <c r="AJ1328" s="47"/>
      <c r="AK1328" s="47"/>
      <c r="AL1328" s="47"/>
    </row>
    <row r="1329" spans="31:38" ht="16.5" x14ac:dyDescent="0.2">
      <c r="AE1329" s="47"/>
      <c r="AF1329" s="47"/>
      <c r="AG1329" s="47"/>
      <c r="AH1329" s="47"/>
      <c r="AI1329" s="47"/>
      <c r="AJ1329" s="47"/>
      <c r="AK1329" s="47"/>
      <c r="AL1329" s="47"/>
    </row>
    <row r="1330" spans="31:38" ht="16.5" x14ac:dyDescent="0.2">
      <c r="AE1330" s="47"/>
      <c r="AF1330" s="47"/>
      <c r="AG1330" s="47"/>
      <c r="AH1330" s="47"/>
      <c r="AI1330" s="47"/>
      <c r="AJ1330" s="47"/>
      <c r="AK1330" s="47"/>
      <c r="AL1330" s="47"/>
    </row>
    <row r="1331" spans="31:38" ht="16.5" x14ac:dyDescent="0.2">
      <c r="AE1331" s="47"/>
      <c r="AF1331" s="47"/>
      <c r="AG1331" s="47"/>
      <c r="AH1331" s="47"/>
      <c r="AI1331" s="47"/>
      <c r="AJ1331" s="47"/>
      <c r="AK1331" s="47"/>
      <c r="AL1331" s="47"/>
    </row>
    <row r="1332" spans="31:38" ht="16.5" x14ac:dyDescent="0.2">
      <c r="AE1332" s="47"/>
      <c r="AF1332" s="47"/>
      <c r="AG1332" s="47"/>
      <c r="AH1332" s="47"/>
      <c r="AI1332" s="47"/>
      <c r="AJ1332" s="47"/>
      <c r="AK1332" s="47"/>
      <c r="AL1332" s="47"/>
    </row>
    <row r="1333" spans="31:38" ht="16.5" x14ac:dyDescent="0.2">
      <c r="AE1333" s="47"/>
      <c r="AF1333" s="47"/>
      <c r="AG1333" s="47"/>
      <c r="AH1333" s="47"/>
      <c r="AI1333" s="47"/>
      <c r="AJ1333" s="47"/>
      <c r="AK1333" s="47"/>
      <c r="AL1333" s="47"/>
    </row>
    <row r="1334" spans="31:38" ht="16.5" x14ac:dyDescent="0.2">
      <c r="AE1334" s="47"/>
      <c r="AF1334" s="47"/>
      <c r="AG1334" s="47"/>
      <c r="AH1334" s="47"/>
      <c r="AI1334" s="47"/>
      <c r="AJ1334" s="47"/>
      <c r="AK1334" s="47"/>
      <c r="AL1334" s="47"/>
    </row>
    <row r="1335" spans="31:38" ht="16.5" x14ac:dyDescent="0.2">
      <c r="AE1335" s="47"/>
      <c r="AF1335" s="47"/>
      <c r="AG1335" s="47"/>
      <c r="AH1335" s="47"/>
      <c r="AI1335" s="47"/>
      <c r="AJ1335" s="47"/>
      <c r="AK1335" s="47"/>
      <c r="AL1335" s="47"/>
    </row>
    <row r="1336" spans="31:38" ht="16.5" x14ac:dyDescent="0.2">
      <c r="AE1336" s="47"/>
      <c r="AF1336" s="47"/>
      <c r="AG1336" s="47"/>
      <c r="AH1336" s="47"/>
      <c r="AI1336" s="47"/>
      <c r="AJ1336" s="47"/>
      <c r="AK1336" s="47"/>
      <c r="AL1336" s="47"/>
    </row>
    <row r="1337" spans="31:38" ht="16.5" x14ac:dyDescent="0.2">
      <c r="AE1337" s="47"/>
      <c r="AF1337" s="47"/>
      <c r="AG1337" s="47"/>
      <c r="AH1337" s="47"/>
      <c r="AI1337" s="47"/>
      <c r="AJ1337" s="47"/>
      <c r="AK1337" s="47"/>
      <c r="AL1337" s="47"/>
    </row>
    <row r="1338" spans="31:38" ht="16.5" x14ac:dyDescent="0.2">
      <c r="AE1338" s="47"/>
      <c r="AF1338" s="47"/>
      <c r="AG1338" s="47"/>
      <c r="AH1338" s="47"/>
      <c r="AI1338" s="47"/>
      <c r="AJ1338" s="47"/>
      <c r="AK1338" s="47"/>
      <c r="AL1338" s="47"/>
    </row>
    <row r="1339" spans="31:38" ht="16.5" x14ac:dyDescent="0.2">
      <c r="AE1339" s="47"/>
      <c r="AF1339" s="47"/>
      <c r="AG1339" s="47"/>
      <c r="AH1339" s="47"/>
      <c r="AI1339" s="47"/>
      <c r="AJ1339" s="47"/>
      <c r="AK1339" s="47"/>
      <c r="AL1339" s="47"/>
    </row>
    <row r="1340" spans="31:38" ht="16.5" x14ac:dyDescent="0.2">
      <c r="AE1340" s="47"/>
      <c r="AF1340" s="47"/>
      <c r="AG1340" s="47"/>
      <c r="AH1340" s="47"/>
      <c r="AI1340" s="47"/>
      <c r="AJ1340" s="47"/>
      <c r="AK1340" s="47"/>
      <c r="AL1340" s="47"/>
    </row>
    <row r="1341" spans="31:38" ht="16.5" x14ac:dyDescent="0.2">
      <c r="AE1341" s="47"/>
      <c r="AF1341" s="47"/>
      <c r="AG1341" s="47"/>
      <c r="AH1341" s="47"/>
      <c r="AI1341" s="47"/>
      <c r="AJ1341" s="47"/>
      <c r="AK1341" s="47"/>
      <c r="AL1341" s="47"/>
    </row>
    <row r="1342" spans="31:38" ht="16.5" x14ac:dyDescent="0.2">
      <c r="AE1342" s="47"/>
      <c r="AF1342" s="47"/>
      <c r="AG1342" s="47"/>
      <c r="AH1342" s="47"/>
      <c r="AI1342" s="47"/>
      <c r="AJ1342" s="47"/>
      <c r="AK1342" s="47"/>
      <c r="AL1342" s="47"/>
    </row>
    <row r="1343" spans="31:38" ht="16.5" x14ac:dyDescent="0.2">
      <c r="AE1343" s="47"/>
      <c r="AF1343" s="47"/>
      <c r="AG1343" s="47"/>
      <c r="AH1343" s="47"/>
      <c r="AI1343" s="47"/>
      <c r="AJ1343" s="47"/>
      <c r="AK1343" s="47"/>
      <c r="AL1343" s="47"/>
    </row>
    <row r="1344" spans="31:38" ht="16.5" x14ac:dyDescent="0.2">
      <c r="AE1344" s="47"/>
      <c r="AF1344" s="47"/>
      <c r="AG1344" s="47"/>
      <c r="AH1344" s="47"/>
      <c r="AI1344" s="47"/>
      <c r="AJ1344" s="47"/>
      <c r="AK1344" s="47"/>
      <c r="AL1344" s="47"/>
    </row>
    <row r="1345" spans="31:38" ht="16.5" x14ac:dyDescent="0.2">
      <c r="AE1345" s="47"/>
      <c r="AF1345" s="47"/>
      <c r="AG1345" s="47"/>
      <c r="AH1345" s="47"/>
      <c r="AI1345" s="47"/>
      <c r="AJ1345" s="47"/>
      <c r="AK1345" s="47"/>
      <c r="AL1345" s="47"/>
    </row>
    <row r="1346" spans="31:38" ht="16.5" x14ac:dyDescent="0.2">
      <c r="AE1346" s="47"/>
      <c r="AF1346" s="47"/>
      <c r="AG1346" s="47"/>
      <c r="AH1346" s="47"/>
      <c r="AI1346" s="47"/>
      <c r="AJ1346" s="47"/>
      <c r="AK1346" s="47"/>
      <c r="AL1346" s="47"/>
    </row>
    <row r="1347" spans="31:38" ht="16.5" x14ac:dyDescent="0.2">
      <c r="AE1347" s="47"/>
      <c r="AF1347" s="47"/>
      <c r="AG1347" s="47"/>
      <c r="AH1347" s="47"/>
      <c r="AI1347" s="47"/>
      <c r="AJ1347" s="47"/>
      <c r="AK1347" s="47"/>
      <c r="AL1347" s="47"/>
    </row>
    <row r="1348" spans="31:38" ht="16.5" x14ac:dyDescent="0.2">
      <c r="AE1348" s="47"/>
      <c r="AF1348" s="47"/>
      <c r="AG1348" s="47"/>
      <c r="AH1348" s="47"/>
      <c r="AI1348" s="47"/>
      <c r="AJ1348" s="47"/>
      <c r="AK1348" s="47"/>
      <c r="AL1348" s="47"/>
    </row>
    <row r="1349" spans="31:38" ht="16.5" x14ac:dyDescent="0.2">
      <c r="AE1349" s="47"/>
      <c r="AF1349" s="47"/>
      <c r="AG1349" s="47"/>
      <c r="AH1349" s="47"/>
      <c r="AI1349" s="47"/>
      <c r="AJ1349" s="47"/>
      <c r="AK1349" s="47"/>
      <c r="AL1349" s="47"/>
    </row>
    <row r="1350" spans="31:38" ht="16.5" x14ac:dyDescent="0.2">
      <c r="AE1350" s="47"/>
      <c r="AF1350" s="47"/>
      <c r="AG1350" s="47"/>
      <c r="AH1350" s="47"/>
      <c r="AI1350" s="47"/>
      <c r="AJ1350" s="47"/>
      <c r="AK1350" s="47"/>
      <c r="AL1350" s="47"/>
    </row>
    <row r="1351" spans="31:38" ht="16.5" x14ac:dyDescent="0.2">
      <c r="AE1351" s="47"/>
      <c r="AF1351" s="47"/>
      <c r="AG1351" s="47"/>
      <c r="AH1351" s="47"/>
      <c r="AI1351" s="47"/>
      <c r="AJ1351" s="47"/>
      <c r="AK1351" s="47"/>
      <c r="AL1351" s="47"/>
    </row>
    <row r="1352" spans="31:38" ht="16.5" x14ac:dyDescent="0.2">
      <c r="AE1352" s="47"/>
      <c r="AF1352" s="47"/>
      <c r="AG1352" s="47"/>
      <c r="AH1352" s="47"/>
      <c r="AI1352" s="47"/>
      <c r="AJ1352" s="47"/>
      <c r="AK1352" s="47"/>
      <c r="AL1352" s="47"/>
    </row>
    <row r="1353" spans="31:38" ht="16.5" x14ac:dyDescent="0.2">
      <c r="AE1353" s="47"/>
      <c r="AF1353" s="47"/>
      <c r="AG1353" s="47"/>
      <c r="AH1353" s="47"/>
      <c r="AI1353" s="47"/>
      <c r="AJ1353" s="47"/>
      <c r="AK1353" s="47"/>
      <c r="AL1353" s="47"/>
    </row>
    <row r="1354" spans="31:38" ht="16.5" x14ac:dyDescent="0.2">
      <c r="AE1354" s="47"/>
      <c r="AF1354" s="47"/>
      <c r="AG1354" s="47"/>
      <c r="AH1354" s="47"/>
      <c r="AI1354" s="47"/>
      <c r="AJ1354" s="47"/>
      <c r="AK1354" s="47"/>
      <c r="AL1354" s="47"/>
    </row>
    <row r="1355" spans="31:38" ht="16.5" x14ac:dyDescent="0.2">
      <c r="AE1355" s="47"/>
      <c r="AF1355" s="47"/>
      <c r="AG1355" s="47"/>
      <c r="AH1355" s="47"/>
      <c r="AI1355" s="47"/>
      <c r="AJ1355" s="47"/>
      <c r="AK1355" s="47"/>
      <c r="AL1355" s="47"/>
    </row>
    <row r="1356" spans="31:38" ht="16.5" x14ac:dyDescent="0.2">
      <c r="AE1356" s="47"/>
      <c r="AF1356" s="47"/>
      <c r="AG1356" s="47"/>
      <c r="AH1356" s="47"/>
      <c r="AI1356" s="47"/>
      <c r="AJ1356" s="47"/>
      <c r="AK1356" s="47"/>
      <c r="AL1356" s="47"/>
    </row>
    <row r="1357" spans="31:38" ht="16.5" x14ac:dyDescent="0.2">
      <c r="AE1357" s="47"/>
      <c r="AF1357" s="47"/>
      <c r="AG1357" s="47"/>
      <c r="AH1357" s="47"/>
      <c r="AI1357" s="47"/>
      <c r="AJ1357" s="47"/>
      <c r="AK1357" s="47"/>
      <c r="AL1357" s="47"/>
    </row>
    <row r="1358" spans="31:38" ht="16.5" x14ac:dyDescent="0.2">
      <c r="AE1358" s="47"/>
      <c r="AF1358" s="47"/>
      <c r="AG1358" s="47"/>
      <c r="AH1358" s="47"/>
      <c r="AI1358" s="47"/>
      <c r="AJ1358" s="47"/>
      <c r="AK1358" s="47"/>
      <c r="AL1358" s="47"/>
    </row>
    <row r="1359" spans="31:38" ht="16.5" x14ac:dyDescent="0.2">
      <c r="AE1359" s="47"/>
      <c r="AF1359" s="47"/>
      <c r="AG1359" s="47"/>
      <c r="AH1359" s="47"/>
      <c r="AI1359" s="47"/>
      <c r="AJ1359" s="47"/>
      <c r="AK1359" s="47"/>
      <c r="AL1359" s="47"/>
    </row>
    <row r="1360" spans="31:38" ht="16.5" x14ac:dyDescent="0.2">
      <c r="AE1360" s="47"/>
      <c r="AF1360" s="47"/>
      <c r="AG1360" s="47"/>
      <c r="AH1360" s="47"/>
      <c r="AI1360" s="47"/>
      <c r="AJ1360" s="47"/>
      <c r="AK1360" s="47"/>
      <c r="AL1360" s="47"/>
    </row>
    <row r="1361" spans="31:38" ht="16.5" x14ac:dyDescent="0.2">
      <c r="AE1361" s="47"/>
      <c r="AF1361" s="47"/>
      <c r="AG1361" s="47"/>
      <c r="AH1361" s="47"/>
      <c r="AI1361" s="47"/>
      <c r="AJ1361" s="47"/>
      <c r="AK1361" s="47"/>
      <c r="AL1361" s="47"/>
    </row>
    <row r="1362" spans="31:38" ht="16.5" x14ac:dyDescent="0.2">
      <c r="AE1362" s="47"/>
      <c r="AF1362" s="47"/>
      <c r="AG1362" s="47"/>
      <c r="AH1362" s="47"/>
      <c r="AI1362" s="47"/>
      <c r="AJ1362" s="47"/>
      <c r="AK1362" s="47"/>
      <c r="AL1362" s="47"/>
    </row>
    <row r="1363" spans="31:38" ht="16.5" x14ac:dyDescent="0.2">
      <c r="AE1363" s="47"/>
      <c r="AF1363" s="47"/>
      <c r="AG1363" s="47"/>
      <c r="AH1363" s="47"/>
      <c r="AI1363" s="47"/>
      <c r="AJ1363" s="47"/>
      <c r="AK1363" s="47"/>
      <c r="AL1363" s="47"/>
    </row>
    <row r="1364" spans="31:38" ht="16.5" x14ac:dyDescent="0.2">
      <c r="AE1364" s="47"/>
      <c r="AF1364" s="47"/>
      <c r="AG1364" s="47"/>
      <c r="AH1364" s="47"/>
      <c r="AI1364" s="47"/>
      <c r="AJ1364" s="47"/>
      <c r="AK1364" s="47"/>
      <c r="AL1364" s="47"/>
    </row>
    <row r="1365" spans="31:38" ht="16.5" x14ac:dyDescent="0.2">
      <c r="AE1365" s="47"/>
      <c r="AF1365" s="47"/>
      <c r="AG1365" s="47"/>
      <c r="AH1365" s="47"/>
      <c r="AI1365" s="47"/>
      <c r="AJ1365" s="47"/>
      <c r="AK1365" s="47"/>
      <c r="AL1365" s="47"/>
    </row>
    <row r="1366" spans="31:38" ht="16.5" x14ac:dyDescent="0.2">
      <c r="AE1366" s="47"/>
      <c r="AF1366" s="47"/>
      <c r="AG1366" s="47"/>
      <c r="AH1366" s="47"/>
      <c r="AI1366" s="47"/>
      <c r="AJ1366" s="47"/>
      <c r="AK1366" s="47"/>
      <c r="AL1366" s="47"/>
    </row>
    <row r="1367" spans="31:38" ht="16.5" x14ac:dyDescent="0.2">
      <c r="AE1367" s="47"/>
      <c r="AF1367" s="47"/>
      <c r="AG1367" s="47"/>
      <c r="AH1367" s="47"/>
      <c r="AI1367" s="47"/>
      <c r="AJ1367" s="47"/>
      <c r="AK1367" s="47"/>
      <c r="AL1367" s="47"/>
    </row>
    <row r="1368" spans="31:38" ht="16.5" x14ac:dyDescent="0.2">
      <c r="AE1368" s="47"/>
      <c r="AF1368" s="47"/>
      <c r="AG1368" s="47"/>
      <c r="AH1368" s="47"/>
      <c r="AI1368" s="47"/>
      <c r="AJ1368" s="47"/>
      <c r="AK1368" s="47"/>
      <c r="AL1368" s="47"/>
    </row>
    <row r="1369" spans="31:38" ht="16.5" x14ac:dyDescent="0.2">
      <c r="AE1369" s="47"/>
      <c r="AF1369" s="47"/>
      <c r="AG1369" s="47"/>
      <c r="AH1369" s="47"/>
      <c r="AI1369" s="47"/>
      <c r="AJ1369" s="47"/>
      <c r="AK1369" s="47"/>
      <c r="AL1369" s="47"/>
    </row>
    <row r="1370" spans="31:38" ht="16.5" x14ac:dyDescent="0.2">
      <c r="AE1370" s="47"/>
      <c r="AF1370" s="47"/>
      <c r="AG1370" s="47"/>
      <c r="AH1370" s="47"/>
      <c r="AI1370" s="47"/>
      <c r="AJ1370" s="47"/>
      <c r="AK1370" s="47"/>
      <c r="AL1370" s="47"/>
    </row>
    <row r="1371" spans="31:38" ht="16.5" x14ac:dyDescent="0.2">
      <c r="AE1371" s="47"/>
      <c r="AF1371" s="47"/>
      <c r="AG1371" s="47"/>
      <c r="AH1371" s="47"/>
      <c r="AI1371" s="47"/>
      <c r="AJ1371" s="47"/>
      <c r="AK1371" s="47"/>
      <c r="AL1371" s="47"/>
    </row>
    <row r="1372" spans="31:38" ht="16.5" x14ac:dyDescent="0.2">
      <c r="AE1372" s="47"/>
      <c r="AF1372" s="47"/>
      <c r="AG1372" s="47"/>
      <c r="AH1372" s="47"/>
      <c r="AI1372" s="47"/>
      <c r="AJ1372" s="47"/>
      <c r="AK1372" s="47"/>
      <c r="AL1372" s="47"/>
    </row>
    <row r="1373" spans="31:38" ht="16.5" x14ac:dyDescent="0.2">
      <c r="AE1373" s="47"/>
      <c r="AF1373" s="47"/>
      <c r="AG1373" s="47"/>
      <c r="AH1373" s="47"/>
      <c r="AI1373" s="47"/>
      <c r="AJ1373" s="47"/>
      <c r="AK1373" s="47"/>
      <c r="AL1373" s="47"/>
    </row>
    <row r="1374" spans="31:38" ht="16.5" x14ac:dyDescent="0.2">
      <c r="AE1374" s="47"/>
      <c r="AF1374" s="47"/>
      <c r="AG1374" s="47"/>
      <c r="AH1374" s="47"/>
      <c r="AI1374" s="47"/>
      <c r="AJ1374" s="47"/>
      <c r="AK1374" s="47"/>
      <c r="AL1374" s="47"/>
    </row>
    <row r="1375" spans="31:38" ht="16.5" x14ac:dyDescent="0.2">
      <c r="AE1375" s="47"/>
      <c r="AF1375" s="47"/>
      <c r="AG1375" s="47"/>
      <c r="AH1375" s="47"/>
      <c r="AI1375" s="47"/>
      <c r="AJ1375" s="47"/>
      <c r="AK1375" s="47"/>
      <c r="AL1375" s="47"/>
    </row>
    <row r="1376" spans="31:38" ht="16.5" x14ac:dyDescent="0.2">
      <c r="AE1376" s="47"/>
      <c r="AF1376" s="47"/>
      <c r="AG1376" s="47"/>
      <c r="AH1376" s="47"/>
      <c r="AI1376" s="47"/>
      <c r="AJ1376" s="47"/>
      <c r="AK1376" s="47"/>
      <c r="AL1376" s="47"/>
    </row>
    <row r="1377" spans="31:38" ht="16.5" x14ac:dyDescent="0.2">
      <c r="AE1377" s="47"/>
      <c r="AF1377" s="47"/>
      <c r="AG1377" s="47"/>
      <c r="AH1377" s="47"/>
      <c r="AI1377" s="47"/>
      <c r="AJ1377" s="47"/>
      <c r="AK1377" s="47"/>
      <c r="AL1377" s="47"/>
    </row>
    <row r="1378" spans="31:38" ht="16.5" x14ac:dyDescent="0.2">
      <c r="AE1378" s="47"/>
      <c r="AF1378" s="47"/>
      <c r="AG1378" s="47"/>
      <c r="AH1378" s="47"/>
      <c r="AI1378" s="47"/>
      <c r="AJ1378" s="47"/>
      <c r="AK1378" s="47"/>
      <c r="AL1378" s="47"/>
    </row>
    <row r="1379" spans="31:38" ht="16.5" x14ac:dyDescent="0.2">
      <c r="AE1379" s="47"/>
      <c r="AF1379" s="47"/>
      <c r="AG1379" s="47"/>
      <c r="AH1379" s="47"/>
      <c r="AI1379" s="47"/>
      <c r="AJ1379" s="47"/>
      <c r="AK1379" s="47"/>
      <c r="AL1379" s="47"/>
    </row>
    <row r="1380" spans="31:38" ht="16.5" x14ac:dyDescent="0.2">
      <c r="AE1380" s="47"/>
      <c r="AF1380" s="47"/>
      <c r="AG1380" s="47"/>
      <c r="AH1380" s="47"/>
      <c r="AI1380" s="47"/>
      <c r="AJ1380" s="47"/>
      <c r="AK1380" s="47"/>
      <c r="AL1380" s="47"/>
    </row>
    <row r="1381" spans="31:38" ht="16.5" x14ac:dyDescent="0.2">
      <c r="AE1381" s="47"/>
      <c r="AF1381" s="47"/>
      <c r="AG1381" s="47"/>
      <c r="AH1381" s="47"/>
      <c r="AI1381" s="47"/>
      <c r="AJ1381" s="47"/>
      <c r="AK1381" s="47"/>
      <c r="AL1381" s="47"/>
    </row>
    <row r="1382" spans="31:38" ht="16.5" x14ac:dyDescent="0.2">
      <c r="AE1382" s="47"/>
      <c r="AF1382" s="47"/>
      <c r="AG1382" s="47"/>
      <c r="AH1382" s="47"/>
      <c r="AI1382" s="47"/>
      <c r="AJ1382" s="47"/>
      <c r="AK1382" s="47"/>
      <c r="AL1382" s="47"/>
    </row>
    <row r="1383" spans="31:38" ht="16.5" x14ac:dyDescent="0.2">
      <c r="AE1383" s="47"/>
      <c r="AF1383" s="47"/>
      <c r="AG1383" s="47"/>
      <c r="AH1383" s="47"/>
      <c r="AI1383" s="47"/>
      <c r="AJ1383" s="47"/>
      <c r="AK1383" s="47"/>
      <c r="AL1383" s="47"/>
    </row>
    <row r="1384" spans="31:38" ht="16.5" x14ac:dyDescent="0.2">
      <c r="AE1384" s="47"/>
      <c r="AF1384" s="47"/>
      <c r="AG1384" s="47"/>
      <c r="AH1384" s="47"/>
      <c r="AI1384" s="47"/>
      <c r="AJ1384" s="47"/>
      <c r="AK1384" s="47"/>
      <c r="AL1384" s="47"/>
    </row>
    <row r="1385" spans="31:38" ht="16.5" x14ac:dyDescent="0.2">
      <c r="AE1385" s="47"/>
      <c r="AF1385" s="47"/>
      <c r="AG1385" s="47"/>
      <c r="AH1385" s="47"/>
      <c r="AI1385" s="47"/>
      <c r="AJ1385" s="47"/>
      <c r="AK1385" s="47"/>
      <c r="AL1385" s="47"/>
    </row>
    <row r="1386" spans="31:38" ht="16.5" x14ac:dyDescent="0.2">
      <c r="AE1386" s="47"/>
      <c r="AF1386" s="47"/>
      <c r="AG1386" s="47"/>
      <c r="AH1386" s="47"/>
      <c r="AI1386" s="47"/>
      <c r="AJ1386" s="47"/>
      <c r="AK1386" s="47"/>
      <c r="AL1386" s="47"/>
    </row>
    <row r="1387" spans="31:38" ht="16.5" x14ac:dyDescent="0.2">
      <c r="AE1387" s="47"/>
      <c r="AF1387" s="47"/>
      <c r="AG1387" s="47"/>
      <c r="AH1387" s="47"/>
      <c r="AI1387" s="47"/>
      <c r="AJ1387" s="47"/>
      <c r="AK1387" s="47"/>
      <c r="AL1387" s="47"/>
    </row>
    <row r="1388" spans="31:38" ht="16.5" x14ac:dyDescent="0.2">
      <c r="AE1388" s="47"/>
      <c r="AF1388" s="47"/>
      <c r="AG1388" s="47"/>
      <c r="AH1388" s="47"/>
      <c r="AI1388" s="47"/>
      <c r="AJ1388" s="47"/>
      <c r="AK1388" s="47"/>
      <c r="AL1388" s="47"/>
    </row>
    <row r="1389" spans="31:38" ht="16.5" x14ac:dyDescent="0.2">
      <c r="AE1389" s="47"/>
      <c r="AF1389" s="47"/>
      <c r="AG1389" s="47"/>
      <c r="AH1389" s="47"/>
      <c r="AI1389" s="47"/>
      <c r="AJ1389" s="47"/>
      <c r="AK1389" s="47"/>
      <c r="AL1389" s="47"/>
    </row>
    <row r="1390" spans="31:38" ht="16.5" x14ac:dyDescent="0.2">
      <c r="AE1390" s="47"/>
      <c r="AF1390" s="47"/>
      <c r="AG1390" s="47"/>
      <c r="AH1390" s="47"/>
      <c r="AI1390" s="47"/>
      <c r="AJ1390" s="47"/>
      <c r="AK1390" s="47"/>
      <c r="AL1390" s="47"/>
    </row>
    <row r="1391" spans="31:38" ht="16.5" x14ac:dyDescent="0.2">
      <c r="AE1391" s="47"/>
      <c r="AF1391" s="47"/>
      <c r="AG1391" s="47"/>
      <c r="AH1391" s="47"/>
      <c r="AI1391" s="47"/>
      <c r="AJ1391" s="47"/>
      <c r="AK1391" s="47"/>
      <c r="AL1391" s="47"/>
    </row>
    <row r="1392" spans="31:38" ht="16.5" x14ac:dyDescent="0.2">
      <c r="AE1392" s="47"/>
      <c r="AF1392" s="47"/>
      <c r="AG1392" s="47"/>
      <c r="AH1392" s="47"/>
      <c r="AI1392" s="47"/>
      <c r="AJ1392" s="47"/>
      <c r="AK1392" s="47"/>
      <c r="AL1392" s="47"/>
    </row>
    <row r="1393" spans="31:38" ht="16.5" x14ac:dyDescent="0.2">
      <c r="AE1393" s="47"/>
      <c r="AF1393" s="47"/>
      <c r="AG1393" s="47"/>
      <c r="AH1393" s="47"/>
      <c r="AI1393" s="47"/>
      <c r="AJ1393" s="47"/>
      <c r="AK1393" s="47"/>
      <c r="AL1393" s="47"/>
    </row>
    <row r="1394" spans="31:38" ht="16.5" x14ac:dyDescent="0.2">
      <c r="AE1394" s="47"/>
      <c r="AF1394" s="47"/>
      <c r="AG1394" s="47"/>
      <c r="AH1394" s="47"/>
      <c r="AI1394" s="47"/>
      <c r="AJ1394" s="47"/>
      <c r="AK1394" s="47"/>
      <c r="AL1394" s="47"/>
    </row>
    <row r="1395" spans="31:38" ht="16.5" x14ac:dyDescent="0.2">
      <c r="AE1395" s="47"/>
      <c r="AF1395" s="47"/>
      <c r="AG1395" s="47"/>
      <c r="AH1395" s="47"/>
      <c r="AI1395" s="47"/>
      <c r="AJ1395" s="47"/>
      <c r="AK1395" s="47"/>
      <c r="AL1395" s="47"/>
    </row>
    <row r="1396" spans="31:38" ht="16.5" x14ac:dyDescent="0.2">
      <c r="AE1396" s="47"/>
      <c r="AF1396" s="47"/>
      <c r="AG1396" s="47"/>
      <c r="AH1396" s="47"/>
      <c r="AI1396" s="47"/>
      <c r="AJ1396" s="47"/>
      <c r="AK1396" s="47"/>
      <c r="AL1396" s="47"/>
    </row>
    <row r="1397" spans="31:38" ht="16.5" x14ac:dyDescent="0.2">
      <c r="AE1397" s="47"/>
      <c r="AF1397" s="47"/>
      <c r="AG1397" s="47"/>
      <c r="AH1397" s="47"/>
      <c r="AI1397" s="47"/>
      <c r="AJ1397" s="47"/>
      <c r="AK1397" s="47"/>
      <c r="AL1397" s="47"/>
    </row>
    <row r="1398" spans="31:38" ht="16.5" x14ac:dyDescent="0.2">
      <c r="AE1398" s="47"/>
      <c r="AF1398" s="47"/>
      <c r="AG1398" s="47"/>
      <c r="AH1398" s="47"/>
      <c r="AI1398" s="47"/>
      <c r="AJ1398" s="47"/>
      <c r="AK1398" s="47"/>
      <c r="AL1398" s="47"/>
    </row>
    <row r="1399" spans="31:38" ht="16.5" x14ac:dyDescent="0.2">
      <c r="AE1399" s="47"/>
      <c r="AF1399" s="47"/>
      <c r="AG1399" s="47"/>
      <c r="AH1399" s="47"/>
      <c r="AI1399" s="47"/>
      <c r="AJ1399" s="47"/>
      <c r="AK1399" s="47"/>
      <c r="AL1399" s="47"/>
    </row>
    <row r="1400" spans="31:38" ht="16.5" x14ac:dyDescent="0.2">
      <c r="AE1400" s="47"/>
      <c r="AF1400" s="47"/>
      <c r="AG1400" s="47"/>
      <c r="AH1400" s="47"/>
      <c r="AI1400" s="47"/>
      <c r="AJ1400" s="47"/>
      <c r="AK1400" s="47"/>
      <c r="AL1400" s="47"/>
    </row>
    <row r="1401" spans="31:38" ht="16.5" x14ac:dyDescent="0.2">
      <c r="AE1401" s="47"/>
      <c r="AF1401" s="47"/>
      <c r="AG1401" s="47"/>
      <c r="AH1401" s="47"/>
      <c r="AI1401" s="47"/>
      <c r="AJ1401" s="47"/>
      <c r="AK1401" s="47"/>
      <c r="AL1401" s="47"/>
    </row>
    <row r="1402" spans="31:38" ht="16.5" x14ac:dyDescent="0.2">
      <c r="AE1402" s="47"/>
      <c r="AF1402" s="47"/>
      <c r="AG1402" s="47"/>
      <c r="AH1402" s="47"/>
      <c r="AI1402" s="47"/>
      <c r="AJ1402" s="47"/>
      <c r="AK1402" s="47"/>
      <c r="AL1402" s="47"/>
    </row>
    <row r="1403" spans="31:38" ht="16.5" x14ac:dyDescent="0.2">
      <c r="AE1403" s="47"/>
      <c r="AF1403" s="47"/>
      <c r="AG1403" s="47"/>
      <c r="AH1403" s="47"/>
      <c r="AI1403" s="47"/>
      <c r="AJ1403" s="47"/>
      <c r="AK1403" s="47"/>
      <c r="AL1403" s="47"/>
    </row>
    <row r="1404" spans="31:38" ht="16.5" x14ac:dyDescent="0.2">
      <c r="AE1404" s="47"/>
      <c r="AF1404" s="47"/>
      <c r="AG1404" s="47"/>
      <c r="AH1404" s="47"/>
      <c r="AI1404" s="47"/>
      <c r="AJ1404" s="47"/>
      <c r="AK1404" s="47"/>
      <c r="AL1404" s="47"/>
    </row>
    <row r="1405" spans="31:38" ht="16.5" x14ac:dyDescent="0.2">
      <c r="AE1405" s="47"/>
      <c r="AF1405" s="47"/>
      <c r="AG1405" s="47"/>
      <c r="AH1405" s="47"/>
      <c r="AI1405" s="47"/>
      <c r="AJ1405" s="47"/>
      <c r="AK1405" s="47"/>
      <c r="AL1405" s="47"/>
    </row>
    <row r="1406" spans="31:38" ht="16.5" x14ac:dyDescent="0.2">
      <c r="AE1406" s="47"/>
      <c r="AF1406" s="47"/>
      <c r="AG1406" s="47"/>
      <c r="AH1406" s="47"/>
      <c r="AI1406" s="47"/>
      <c r="AJ1406" s="47"/>
      <c r="AK1406" s="47"/>
      <c r="AL1406" s="47"/>
    </row>
    <row r="1407" spans="31:38" ht="16.5" x14ac:dyDescent="0.2">
      <c r="AE1407" s="47"/>
      <c r="AF1407" s="47"/>
      <c r="AG1407" s="47"/>
      <c r="AH1407" s="47"/>
      <c r="AI1407" s="47"/>
      <c r="AJ1407" s="47"/>
      <c r="AK1407" s="47"/>
      <c r="AL1407" s="47"/>
    </row>
    <row r="1408" spans="31:38" ht="16.5" x14ac:dyDescent="0.2">
      <c r="AE1408" s="47"/>
      <c r="AF1408" s="47"/>
      <c r="AG1408" s="47"/>
      <c r="AH1408" s="47"/>
      <c r="AI1408" s="47"/>
      <c r="AJ1408" s="47"/>
      <c r="AK1408" s="47"/>
      <c r="AL1408" s="47"/>
    </row>
    <row r="1409" spans="31:38" ht="16.5" x14ac:dyDescent="0.2">
      <c r="AE1409" s="47"/>
      <c r="AF1409" s="47"/>
      <c r="AG1409" s="47"/>
      <c r="AH1409" s="47"/>
      <c r="AI1409" s="47"/>
      <c r="AJ1409" s="47"/>
      <c r="AK1409" s="47"/>
      <c r="AL1409" s="47"/>
    </row>
    <row r="1410" spans="31:38" ht="16.5" x14ac:dyDescent="0.2">
      <c r="AE1410" s="47"/>
      <c r="AF1410" s="47"/>
      <c r="AG1410" s="47"/>
      <c r="AH1410" s="47"/>
      <c r="AI1410" s="47"/>
      <c r="AJ1410" s="47"/>
      <c r="AK1410" s="47"/>
      <c r="AL1410" s="47"/>
    </row>
    <row r="1411" spans="31:38" ht="16.5" x14ac:dyDescent="0.2">
      <c r="AE1411" s="47"/>
      <c r="AF1411" s="47"/>
      <c r="AG1411" s="47"/>
      <c r="AH1411" s="47"/>
      <c r="AI1411" s="47"/>
      <c r="AJ1411" s="47"/>
      <c r="AK1411" s="47"/>
      <c r="AL1411" s="47"/>
    </row>
    <row r="1412" spans="31:38" ht="16.5" x14ac:dyDescent="0.2">
      <c r="AE1412" s="47"/>
      <c r="AF1412" s="47"/>
      <c r="AG1412" s="47"/>
      <c r="AH1412" s="47"/>
      <c r="AI1412" s="47"/>
      <c r="AJ1412" s="47"/>
      <c r="AK1412" s="47"/>
      <c r="AL1412" s="47"/>
    </row>
    <row r="1413" spans="31:38" ht="16.5" x14ac:dyDescent="0.2">
      <c r="AE1413" s="47"/>
      <c r="AF1413" s="47"/>
      <c r="AG1413" s="47"/>
      <c r="AH1413" s="47"/>
      <c r="AI1413" s="47"/>
      <c r="AJ1413" s="47"/>
      <c r="AK1413" s="47"/>
      <c r="AL1413" s="47"/>
    </row>
    <row r="1414" spans="31:38" ht="16.5" x14ac:dyDescent="0.2">
      <c r="AE1414" s="47"/>
      <c r="AF1414" s="47"/>
      <c r="AG1414" s="47"/>
      <c r="AH1414" s="47"/>
      <c r="AI1414" s="47"/>
      <c r="AJ1414" s="47"/>
      <c r="AK1414" s="47"/>
      <c r="AL1414" s="47"/>
    </row>
    <row r="1415" spans="31:38" ht="16.5" x14ac:dyDescent="0.2">
      <c r="AE1415" s="47"/>
      <c r="AF1415" s="47"/>
      <c r="AG1415" s="47"/>
      <c r="AH1415" s="47"/>
      <c r="AI1415" s="47"/>
      <c r="AJ1415" s="47"/>
      <c r="AK1415" s="47"/>
      <c r="AL1415" s="47"/>
    </row>
    <row r="1416" spans="31:38" ht="16.5" x14ac:dyDescent="0.2">
      <c r="AE1416" s="47"/>
      <c r="AF1416" s="47"/>
      <c r="AG1416" s="47"/>
      <c r="AH1416" s="47"/>
      <c r="AI1416" s="47"/>
      <c r="AJ1416" s="47"/>
      <c r="AK1416" s="47"/>
      <c r="AL1416" s="47"/>
    </row>
    <row r="1417" spans="31:38" ht="16.5" x14ac:dyDescent="0.2">
      <c r="AE1417" s="47"/>
      <c r="AF1417" s="47"/>
      <c r="AG1417" s="47"/>
      <c r="AH1417" s="47"/>
      <c r="AI1417" s="47"/>
      <c r="AJ1417" s="47"/>
      <c r="AK1417" s="47"/>
      <c r="AL1417" s="47"/>
    </row>
    <row r="1418" spans="31:38" ht="16.5" x14ac:dyDescent="0.2">
      <c r="AE1418" s="47"/>
      <c r="AF1418" s="47"/>
      <c r="AG1418" s="47"/>
      <c r="AH1418" s="47"/>
      <c r="AI1418" s="47"/>
      <c r="AJ1418" s="47"/>
      <c r="AK1418" s="47"/>
      <c r="AL1418" s="47"/>
    </row>
    <row r="1419" spans="31:38" ht="16.5" x14ac:dyDescent="0.2">
      <c r="AE1419" s="47"/>
      <c r="AF1419" s="47"/>
      <c r="AG1419" s="47"/>
      <c r="AH1419" s="47"/>
      <c r="AI1419" s="47"/>
      <c r="AJ1419" s="47"/>
      <c r="AK1419" s="47"/>
      <c r="AL1419" s="47"/>
    </row>
    <row r="1420" spans="31:38" ht="16.5" x14ac:dyDescent="0.2">
      <c r="AE1420" s="47"/>
      <c r="AF1420" s="47"/>
      <c r="AG1420" s="47"/>
      <c r="AH1420" s="47"/>
      <c r="AI1420" s="47"/>
      <c r="AJ1420" s="47"/>
      <c r="AK1420" s="47"/>
      <c r="AL1420" s="47"/>
    </row>
    <row r="1421" spans="31:38" ht="16.5" x14ac:dyDescent="0.2">
      <c r="AE1421" s="47"/>
      <c r="AF1421" s="47"/>
      <c r="AG1421" s="47"/>
      <c r="AH1421" s="47"/>
      <c r="AI1421" s="47"/>
      <c r="AJ1421" s="47"/>
      <c r="AK1421" s="47"/>
      <c r="AL1421" s="47"/>
    </row>
    <row r="1422" spans="31:38" ht="16.5" x14ac:dyDescent="0.2">
      <c r="AE1422" s="47"/>
      <c r="AF1422" s="47"/>
      <c r="AG1422" s="47"/>
      <c r="AH1422" s="47"/>
      <c r="AI1422" s="47"/>
      <c r="AJ1422" s="47"/>
      <c r="AK1422" s="47"/>
      <c r="AL1422" s="47"/>
    </row>
    <row r="1423" spans="31:38" ht="16.5" x14ac:dyDescent="0.2">
      <c r="AE1423" s="47"/>
      <c r="AF1423" s="47"/>
      <c r="AG1423" s="47"/>
      <c r="AH1423" s="47"/>
      <c r="AI1423" s="47"/>
      <c r="AJ1423" s="47"/>
      <c r="AK1423" s="47"/>
      <c r="AL1423" s="47"/>
    </row>
    <row r="1424" spans="31:38" ht="16.5" x14ac:dyDescent="0.2">
      <c r="AE1424" s="47"/>
      <c r="AF1424" s="47"/>
      <c r="AG1424" s="47"/>
      <c r="AH1424" s="47"/>
      <c r="AI1424" s="47"/>
      <c r="AJ1424" s="47"/>
      <c r="AK1424" s="47"/>
      <c r="AL1424" s="47"/>
    </row>
    <row r="1425" spans="31:38" ht="16.5" x14ac:dyDescent="0.2">
      <c r="AE1425" s="47"/>
      <c r="AF1425" s="47"/>
      <c r="AG1425" s="47"/>
      <c r="AH1425" s="47"/>
      <c r="AI1425" s="47"/>
      <c r="AJ1425" s="47"/>
      <c r="AK1425" s="47"/>
      <c r="AL1425" s="47"/>
    </row>
    <row r="1426" spans="31:38" ht="16.5" x14ac:dyDescent="0.2">
      <c r="AE1426" s="47"/>
      <c r="AF1426" s="47"/>
      <c r="AG1426" s="47"/>
      <c r="AH1426" s="47"/>
      <c r="AI1426" s="47"/>
      <c r="AJ1426" s="47"/>
      <c r="AK1426" s="47"/>
      <c r="AL1426" s="47"/>
    </row>
    <row r="1427" spans="31:38" ht="16.5" x14ac:dyDescent="0.2">
      <c r="AE1427" s="47"/>
      <c r="AF1427" s="47"/>
      <c r="AG1427" s="47"/>
      <c r="AH1427" s="47"/>
      <c r="AI1427" s="47"/>
      <c r="AJ1427" s="47"/>
      <c r="AK1427" s="47"/>
      <c r="AL1427" s="47"/>
    </row>
    <row r="1428" spans="31:38" ht="16.5" x14ac:dyDescent="0.2">
      <c r="AE1428" s="47"/>
      <c r="AF1428" s="47"/>
      <c r="AG1428" s="47"/>
      <c r="AH1428" s="47"/>
      <c r="AI1428" s="47"/>
      <c r="AJ1428" s="47"/>
      <c r="AK1428" s="47"/>
      <c r="AL1428" s="47"/>
    </row>
    <row r="1429" spans="31:38" ht="16.5" x14ac:dyDescent="0.2">
      <c r="AE1429" s="47"/>
      <c r="AF1429" s="47"/>
      <c r="AG1429" s="47"/>
      <c r="AH1429" s="47"/>
      <c r="AI1429" s="47"/>
      <c r="AJ1429" s="47"/>
      <c r="AK1429" s="47"/>
      <c r="AL1429" s="47"/>
    </row>
    <row r="1430" spans="31:38" ht="16.5" x14ac:dyDescent="0.2">
      <c r="AE1430" s="47"/>
      <c r="AF1430" s="47"/>
      <c r="AG1430" s="47"/>
      <c r="AH1430" s="47"/>
      <c r="AI1430" s="47"/>
      <c r="AJ1430" s="47"/>
      <c r="AK1430" s="47"/>
      <c r="AL1430" s="47"/>
    </row>
    <row r="1431" spans="31:38" ht="16.5" x14ac:dyDescent="0.2">
      <c r="AE1431" s="47"/>
      <c r="AF1431" s="47"/>
      <c r="AG1431" s="47"/>
      <c r="AH1431" s="47"/>
      <c r="AI1431" s="47"/>
      <c r="AJ1431" s="47"/>
      <c r="AK1431" s="47"/>
      <c r="AL1431" s="47"/>
    </row>
    <row r="1432" spans="31:38" ht="16.5" x14ac:dyDescent="0.2">
      <c r="AE1432" s="47"/>
      <c r="AF1432" s="47"/>
      <c r="AG1432" s="47"/>
      <c r="AH1432" s="47"/>
      <c r="AI1432" s="47"/>
      <c r="AJ1432" s="47"/>
      <c r="AK1432" s="47"/>
      <c r="AL1432" s="47"/>
    </row>
    <row r="1433" spans="31:38" ht="16.5" x14ac:dyDescent="0.2">
      <c r="AE1433" s="47"/>
      <c r="AF1433" s="47"/>
      <c r="AG1433" s="47"/>
      <c r="AH1433" s="47"/>
      <c r="AI1433" s="47"/>
      <c r="AJ1433" s="47"/>
      <c r="AK1433" s="47"/>
      <c r="AL1433" s="47"/>
    </row>
    <row r="1434" spans="31:38" ht="16.5" x14ac:dyDescent="0.2">
      <c r="AE1434" s="47"/>
      <c r="AF1434" s="47"/>
      <c r="AG1434" s="47"/>
      <c r="AH1434" s="47"/>
      <c r="AI1434" s="47"/>
      <c r="AJ1434" s="47"/>
      <c r="AK1434" s="47"/>
      <c r="AL1434" s="47"/>
    </row>
    <row r="1435" spans="31:38" ht="16.5" x14ac:dyDescent="0.2">
      <c r="AE1435" s="47"/>
      <c r="AF1435" s="47"/>
      <c r="AG1435" s="47"/>
      <c r="AH1435" s="47"/>
      <c r="AI1435" s="47"/>
      <c r="AJ1435" s="47"/>
      <c r="AK1435" s="47"/>
      <c r="AL1435" s="47"/>
    </row>
    <row r="1436" spans="31:38" ht="16.5" x14ac:dyDescent="0.2">
      <c r="AE1436" s="47"/>
      <c r="AF1436" s="47"/>
      <c r="AG1436" s="47"/>
      <c r="AH1436" s="47"/>
      <c r="AI1436" s="47"/>
      <c r="AJ1436" s="47"/>
      <c r="AK1436" s="47"/>
      <c r="AL1436" s="47"/>
    </row>
    <row r="1437" spans="31:38" ht="16.5" x14ac:dyDescent="0.2">
      <c r="AE1437" s="47"/>
      <c r="AF1437" s="47"/>
      <c r="AG1437" s="47"/>
      <c r="AH1437" s="47"/>
      <c r="AI1437" s="47"/>
      <c r="AJ1437" s="47"/>
      <c r="AK1437" s="47"/>
      <c r="AL1437" s="47"/>
    </row>
    <row r="1438" spans="31:38" ht="16.5" x14ac:dyDescent="0.2">
      <c r="AE1438" s="47"/>
      <c r="AF1438" s="47"/>
      <c r="AG1438" s="47"/>
      <c r="AH1438" s="47"/>
      <c r="AI1438" s="47"/>
      <c r="AJ1438" s="47"/>
      <c r="AK1438" s="47"/>
      <c r="AL1438" s="47"/>
    </row>
    <row r="1439" spans="31:38" ht="16.5" x14ac:dyDescent="0.2">
      <c r="AE1439" s="47"/>
      <c r="AF1439" s="47"/>
      <c r="AG1439" s="47"/>
      <c r="AH1439" s="47"/>
      <c r="AI1439" s="47"/>
      <c r="AJ1439" s="47"/>
      <c r="AK1439" s="47"/>
      <c r="AL1439" s="47"/>
    </row>
    <row r="1440" spans="31:38" ht="16.5" x14ac:dyDescent="0.2">
      <c r="AE1440" s="47"/>
      <c r="AF1440" s="47"/>
      <c r="AG1440" s="47"/>
      <c r="AH1440" s="47"/>
      <c r="AI1440" s="47"/>
      <c r="AJ1440" s="47"/>
      <c r="AK1440" s="47"/>
      <c r="AL1440" s="47"/>
    </row>
    <row r="1441" spans="31:38" ht="16.5" x14ac:dyDescent="0.2">
      <c r="AE1441" s="47"/>
      <c r="AF1441" s="47"/>
      <c r="AG1441" s="47"/>
      <c r="AH1441" s="47"/>
      <c r="AI1441" s="47"/>
      <c r="AJ1441" s="47"/>
      <c r="AK1441" s="47"/>
      <c r="AL1441" s="47"/>
    </row>
    <row r="1442" spans="31:38" ht="16.5" x14ac:dyDescent="0.2">
      <c r="AE1442" s="47"/>
      <c r="AF1442" s="47"/>
      <c r="AG1442" s="47"/>
      <c r="AH1442" s="47"/>
      <c r="AI1442" s="47"/>
      <c r="AJ1442" s="47"/>
      <c r="AK1442" s="47"/>
      <c r="AL1442" s="47"/>
    </row>
    <row r="1443" spans="31:38" ht="16.5" x14ac:dyDescent="0.2">
      <c r="AE1443" s="47"/>
      <c r="AF1443" s="47"/>
      <c r="AG1443" s="47"/>
      <c r="AH1443" s="47"/>
      <c r="AI1443" s="47"/>
      <c r="AJ1443" s="47"/>
      <c r="AK1443" s="47"/>
      <c r="AL1443" s="47"/>
    </row>
    <row r="1444" spans="31:38" ht="16.5" x14ac:dyDescent="0.2">
      <c r="AE1444" s="47"/>
      <c r="AF1444" s="47"/>
      <c r="AG1444" s="47"/>
      <c r="AH1444" s="47"/>
      <c r="AI1444" s="47"/>
      <c r="AJ1444" s="47"/>
      <c r="AK1444" s="47"/>
      <c r="AL1444" s="47"/>
    </row>
    <row r="1445" spans="31:38" ht="16.5" x14ac:dyDescent="0.2">
      <c r="AE1445" s="47"/>
      <c r="AF1445" s="47"/>
      <c r="AG1445" s="47"/>
      <c r="AH1445" s="47"/>
      <c r="AI1445" s="47"/>
      <c r="AJ1445" s="47"/>
      <c r="AK1445" s="47"/>
      <c r="AL1445" s="47"/>
    </row>
    <row r="1446" spans="31:38" ht="16.5" x14ac:dyDescent="0.2">
      <c r="AE1446" s="47"/>
      <c r="AF1446" s="47"/>
      <c r="AG1446" s="47"/>
      <c r="AH1446" s="47"/>
      <c r="AI1446" s="47"/>
      <c r="AJ1446" s="47"/>
      <c r="AK1446" s="47"/>
      <c r="AL1446" s="47"/>
    </row>
    <row r="1447" spans="31:38" ht="16.5" x14ac:dyDescent="0.2">
      <c r="AE1447" s="47"/>
      <c r="AF1447" s="47"/>
      <c r="AG1447" s="47"/>
      <c r="AH1447" s="47"/>
      <c r="AI1447" s="47"/>
      <c r="AJ1447" s="47"/>
      <c r="AK1447" s="47"/>
      <c r="AL1447" s="47"/>
    </row>
    <row r="1448" spans="31:38" ht="16.5" x14ac:dyDescent="0.2">
      <c r="AE1448" s="47"/>
      <c r="AF1448" s="47"/>
      <c r="AG1448" s="47"/>
      <c r="AH1448" s="47"/>
      <c r="AI1448" s="47"/>
      <c r="AJ1448" s="47"/>
      <c r="AK1448" s="47"/>
      <c r="AL1448" s="47"/>
    </row>
    <row r="1449" spans="31:38" ht="16.5" x14ac:dyDescent="0.2">
      <c r="AE1449" s="47"/>
      <c r="AF1449" s="47"/>
      <c r="AG1449" s="47"/>
      <c r="AH1449" s="47"/>
      <c r="AI1449" s="47"/>
      <c r="AJ1449" s="47"/>
      <c r="AK1449" s="47"/>
      <c r="AL1449" s="47"/>
    </row>
    <row r="1450" spans="31:38" ht="16.5" x14ac:dyDescent="0.2">
      <c r="AE1450" s="47"/>
      <c r="AF1450" s="47"/>
      <c r="AG1450" s="47"/>
      <c r="AH1450" s="47"/>
      <c r="AI1450" s="47"/>
      <c r="AJ1450" s="47"/>
      <c r="AK1450" s="47"/>
      <c r="AL1450" s="47"/>
    </row>
    <row r="1451" spans="31:38" ht="16.5" x14ac:dyDescent="0.2">
      <c r="AE1451" s="47"/>
      <c r="AF1451" s="47"/>
      <c r="AG1451" s="47"/>
      <c r="AH1451" s="47"/>
      <c r="AI1451" s="47"/>
      <c r="AJ1451" s="47"/>
      <c r="AK1451" s="47"/>
      <c r="AL1451" s="47"/>
    </row>
    <row r="1452" spans="31:38" ht="16.5" x14ac:dyDescent="0.2">
      <c r="AE1452" s="47"/>
      <c r="AF1452" s="47"/>
      <c r="AG1452" s="47"/>
      <c r="AH1452" s="47"/>
      <c r="AI1452" s="47"/>
      <c r="AJ1452" s="47"/>
      <c r="AK1452" s="47"/>
      <c r="AL1452" s="47"/>
    </row>
    <row r="1453" spans="31:38" ht="16.5" x14ac:dyDescent="0.2">
      <c r="AE1453" s="47"/>
      <c r="AF1453" s="47"/>
      <c r="AG1453" s="47"/>
      <c r="AH1453" s="47"/>
      <c r="AI1453" s="47"/>
      <c r="AJ1453" s="47"/>
      <c r="AK1453" s="47"/>
      <c r="AL1453" s="47"/>
    </row>
    <row r="1454" spans="31:38" ht="16.5" x14ac:dyDescent="0.2">
      <c r="AE1454" s="47"/>
      <c r="AF1454" s="47"/>
      <c r="AG1454" s="47"/>
      <c r="AH1454" s="47"/>
      <c r="AI1454" s="47"/>
      <c r="AJ1454" s="47"/>
      <c r="AK1454" s="47"/>
      <c r="AL1454" s="47"/>
    </row>
    <row r="1455" spans="31:38" ht="16.5" x14ac:dyDescent="0.2">
      <c r="AE1455" s="47"/>
      <c r="AF1455" s="47"/>
      <c r="AG1455" s="47"/>
      <c r="AH1455" s="47"/>
      <c r="AI1455" s="47"/>
      <c r="AJ1455" s="47"/>
      <c r="AK1455" s="47"/>
      <c r="AL1455" s="47"/>
    </row>
    <row r="1456" spans="31:38" ht="16.5" x14ac:dyDescent="0.2">
      <c r="AE1456" s="47"/>
      <c r="AF1456" s="47"/>
      <c r="AG1456" s="47"/>
      <c r="AH1456" s="47"/>
      <c r="AI1456" s="47"/>
      <c r="AJ1456" s="47"/>
      <c r="AK1456" s="47"/>
      <c r="AL1456" s="47"/>
    </row>
    <row r="1457" spans="31:38" ht="16.5" x14ac:dyDescent="0.2">
      <c r="AE1457" s="47"/>
      <c r="AF1457" s="47"/>
      <c r="AG1457" s="47"/>
      <c r="AH1457" s="47"/>
      <c r="AI1457" s="47"/>
      <c r="AJ1457" s="47"/>
      <c r="AK1457" s="47"/>
      <c r="AL1457" s="47"/>
    </row>
    <row r="1458" spans="31:38" ht="16.5" x14ac:dyDescent="0.2">
      <c r="AE1458" s="47"/>
      <c r="AF1458" s="47"/>
      <c r="AG1458" s="47"/>
      <c r="AH1458" s="47"/>
      <c r="AI1458" s="47"/>
      <c r="AJ1458" s="47"/>
      <c r="AK1458" s="47"/>
      <c r="AL1458" s="47"/>
    </row>
    <row r="1459" spans="31:38" ht="16.5" x14ac:dyDescent="0.2">
      <c r="AE1459" s="47"/>
      <c r="AF1459" s="47"/>
      <c r="AG1459" s="47"/>
      <c r="AH1459" s="47"/>
      <c r="AI1459" s="47"/>
      <c r="AJ1459" s="47"/>
      <c r="AK1459" s="47"/>
      <c r="AL1459" s="47"/>
    </row>
    <row r="1460" spans="31:38" ht="16.5" x14ac:dyDescent="0.2">
      <c r="AE1460" s="47"/>
      <c r="AF1460" s="47"/>
      <c r="AG1460" s="47"/>
      <c r="AH1460" s="47"/>
      <c r="AI1460" s="47"/>
      <c r="AJ1460" s="47"/>
      <c r="AK1460" s="47"/>
      <c r="AL1460" s="47"/>
    </row>
    <row r="1461" spans="31:38" ht="16.5" x14ac:dyDescent="0.2">
      <c r="AE1461" s="47"/>
      <c r="AF1461" s="47"/>
      <c r="AG1461" s="47"/>
      <c r="AH1461" s="47"/>
      <c r="AI1461" s="47"/>
      <c r="AJ1461" s="47"/>
      <c r="AK1461" s="47"/>
      <c r="AL1461" s="47"/>
    </row>
    <row r="1462" spans="31:38" ht="16.5" x14ac:dyDescent="0.2">
      <c r="AE1462" s="47"/>
      <c r="AF1462" s="47"/>
      <c r="AG1462" s="47"/>
      <c r="AH1462" s="47"/>
      <c r="AI1462" s="47"/>
      <c r="AJ1462" s="47"/>
      <c r="AK1462" s="47"/>
      <c r="AL1462" s="47"/>
    </row>
    <row r="1463" spans="31:38" ht="16.5" x14ac:dyDescent="0.2">
      <c r="AE1463" s="47"/>
      <c r="AF1463" s="47"/>
      <c r="AG1463" s="47"/>
      <c r="AH1463" s="47"/>
      <c r="AI1463" s="47"/>
      <c r="AJ1463" s="47"/>
      <c r="AK1463" s="47"/>
      <c r="AL1463" s="47"/>
    </row>
    <row r="1464" spans="31:38" ht="16.5" x14ac:dyDescent="0.2">
      <c r="AE1464" s="47"/>
      <c r="AF1464" s="47"/>
      <c r="AG1464" s="47"/>
      <c r="AH1464" s="47"/>
      <c r="AI1464" s="47"/>
      <c r="AJ1464" s="47"/>
      <c r="AK1464" s="47"/>
      <c r="AL1464" s="47"/>
    </row>
    <row r="1465" spans="31:38" ht="16.5" x14ac:dyDescent="0.2">
      <c r="AE1465" s="47"/>
      <c r="AF1465" s="47"/>
      <c r="AG1465" s="47"/>
      <c r="AH1465" s="47"/>
      <c r="AI1465" s="47"/>
      <c r="AJ1465" s="47"/>
      <c r="AK1465" s="47"/>
      <c r="AL1465" s="47"/>
    </row>
    <row r="1466" spans="31:38" ht="16.5" x14ac:dyDescent="0.2">
      <c r="AE1466" s="47"/>
      <c r="AF1466" s="47"/>
      <c r="AG1466" s="47"/>
      <c r="AH1466" s="47"/>
      <c r="AI1466" s="47"/>
      <c r="AJ1466" s="47"/>
      <c r="AK1466" s="47"/>
      <c r="AL1466" s="47"/>
    </row>
    <row r="1467" spans="31:38" ht="16.5" x14ac:dyDescent="0.2">
      <c r="AE1467" s="47"/>
      <c r="AF1467" s="47"/>
      <c r="AG1467" s="47"/>
      <c r="AH1467" s="47"/>
      <c r="AI1467" s="47"/>
      <c r="AJ1467" s="47"/>
      <c r="AK1467" s="47"/>
      <c r="AL1467" s="47"/>
    </row>
    <row r="1468" spans="31:38" ht="16.5" x14ac:dyDescent="0.2">
      <c r="AE1468" s="47"/>
      <c r="AF1468" s="47"/>
      <c r="AG1468" s="47"/>
      <c r="AH1468" s="47"/>
      <c r="AI1468" s="47"/>
      <c r="AJ1468" s="47"/>
      <c r="AK1468" s="47"/>
      <c r="AL1468" s="47"/>
    </row>
    <row r="1469" spans="31:38" ht="16.5" x14ac:dyDescent="0.2">
      <c r="AE1469" s="47"/>
      <c r="AF1469" s="47"/>
      <c r="AG1469" s="47"/>
      <c r="AH1469" s="47"/>
      <c r="AI1469" s="47"/>
      <c r="AJ1469" s="47"/>
      <c r="AK1469" s="47"/>
      <c r="AL1469" s="47"/>
    </row>
    <row r="1470" spans="31:38" ht="16.5" x14ac:dyDescent="0.2">
      <c r="AE1470" s="47"/>
      <c r="AF1470" s="47"/>
      <c r="AG1470" s="47"/>
      <c r="AH1470" s="47"/>
      <c r="AI1470" s="47"/>
      <c r="AJ1470" s="47"/>
      <c r="AK1470" s="47"/>
      <c r="AL1470" s="47"/>
    </row>
    <row r="1471" spans="31:38" ht="16.5" x14ac:dyDescent="0.2">
      <c r="AE1471" s="47"/>
      <c r="AF1471" s="47"/>
      <c r="AG1471" s="47"/>
      <c r="AH1471" s="47"/>
      <c r="AI1471" s="47"/>
      <c r="AJ1471" s="47"/>
      <c r="AK1471" s="47"/>
      <c r="AL1471" s="47"/>
    </row>
    <row r="1472" spans="31:38" ht="16.5" x14ac:dyDescent="0.2">
      <c r="AE1472" s="47"/>
      <c r="AF1472" s="47"/>
      <c r="AG1472" s="47"/>
      <c r="AH1472" s="47"/>
      <c r="AI1472" s="47"/>
      <c r="AJ1472" s="47"/>
      <c r="AK1472" s="47"/>
      <c r="AL1472" s="47"/>
    </row>
    <row r="1473" spans="31:38" ht="16.5" x14ac:dyDescent="0.2">
      <c r="AE1473" s="47"/>
      <c r="AF1473" s="47"/>
      <c r="AG1473" s="47"/>
      <c r="AH1473" s="47"/>
      <c r="AI1473" s="47"/>
      <c r="AJ1473" s="47"/>
      <c r="AK1473" s="47"/>
      <c r="AL1473" s="47"/>
    </row>
    <row r="1474" spans="31:38" ht="16.5" x14ac:dyDescent="0.2">
      <c r="AE1474" s="47"/>
      <c r="AF1474" s="47"/>
      <c r="AG1474" s="47"/>
      <c r="AH1474" s="47"/>
      <c r="AI1474" s="47"/>
      <c r="AJ1474" s="47"/>
      <c r="AK1474" s="47"/>
      <c r="AL1474" s="47"/>
    </row>
    <row r="1475" spans="31:38" ht="16.5" x14ac:dyDescent="0.2">
      <c r="AE1475" s="47"/>
      <c r="AF1475" s="47"/>
      <c r="AG1475" s="47"/>
      <c r="AH1475" s="47"/>
      <c r="AI1475" s="47"/>
      <c r="AJ1475" s="47"/>
      <c r="AK1475" s="47"/>
      <c r="AL1475" s="47"/>
    </row>
    <row r="1476" spans="31:38" ht="16.5" x14ac:dyDescent="0.2">
      <c r="AE1476" s="47"/>
      <c r="AF1476" s="47"/>
      <c r="AG1476" s="47"/>
      <c r="AH1476" s="47"/>
      <c r="AI1476" s="47"/>
      <c r="AJ1476" s="47"/>
      <c r="AK1476" s="47"/>
      <c r="AL1476" s="47"/>
    </row>
    <row r="1477" spans="31:38" ht="16.5" x14ac:dyDescent="0.2">
      <c r="AE1477" s="47"/>
      <c r="AF1477" s="47"/>
      <c r="AG1477" s="47"/>
      <c r="AH1477" s="47"/>
      <c r="AI1477" s="47"/>
      <c r="AJ1477" s="47"/>
      <c r="AK1477" s="47"/>
      <c r="AL1477" s="47"/>
    </row>
    <row r="1478" spans="31:38" ht="16.5" x14ac:dyDescent="0.2">
      <c r="AE1478" s="47"/>
      <c r="AF1478" s="47"/>
      <c r="AG1478" s="47"/>
      <c r="AH1478" s="47"/>
      <c r="AI1478" s="47"/>
      <c r="AJ1478" s="47"/>
      <c r="AK1478" s="47"/>
      <c r="AL1478" s="47"/>
    </row>
    <row r="1479" spans="31:38" ht="16.5" x14ac:dyDescent="0.2">
      <c r="AE1479" s="47"/>
      <c r="AF1479" s="47"/>
      <c r="AG1479" s="47"/>
      <c r="AH1479" s="47"/>
      <c r="AI1479" s="47"/>
      <c r="AJ1479" s="47"/>
      <c r="AK1479" s="47"/>
      <c r="AL1479" s="47"/>
    </row>
    <row r="1480" spans="31:38" ht="16.5" x14ac:dyDescent="0.2">
      <c r="AE1480" s="47"/>
      <c r="AF1480" s="47"/>
      <c r="AG1480" s="47"/>
      <c r="AH1480" s="47"/>
      <c r="AI1480" s="47"/>
      <c r="AJ1480" s="47"/>
      <c r="AK1480" s="47"/>
      <c r="AL1480" s="47"/>
    </row>
    <row r="1481" spans="31:38" ht="16.5" x14ac:dyDescent="0.2">
      <c r="AE1481" s="47"/>
      <c r="AF1481" s="47"/>
      <c r="AG1481" s="47"/>
      <c r="AH1481" s="47"/>
      <c r="AI1481" s="47"/>
      <c r="AJ1481" s="47"/>
      <c r="AK1481" s="47"/>
      <c r="AL1481" s="47"/>
    </row>
    <row r="1482" spans="31:38" ht="16.5" x14ac:dyDescent="0.2">
      <c r="AE1482" s="47"/>
      <c r="AF1482" s="47"/>
      <c r="AG1482" s="47"/>
      <c r="AH1482" s="47"/>
      <c r="AI1482" s="47"/>
      <c r="AJ1482" s="47"/>
      <c r="AK1482" s="47"/>
      <c r="AL1482" s="47"/>
    </row>
    <row r="1483" spans="31:38" ht="16.5" x14ac:dyDescent="0.2">
      <c r="AE1483" s="47"/>
      <c r="AF1483" s="47"/>
      <c r="AG1483" s="47"/>
      <c r="AH1483" s="47"/>
      <c r="AI1483" s="47"/>
      <c r="AJ1483" s="47"/>
      <c r="AK1483" s="47"/>
      <c r="AL1483" s="47"/>
    </row>
    <row r="1484" spans="31:38" ht="16.5" x14ac:dyDescent="0.2">
      <c r="AE1484" s="47"/>
      <c r="AF1484" s="47"/>
      <c r="AG1484" s="47"/>
      <c r="AH1484" s="47"/>
      <c r="AI1484" s="47"/>
      <c r="AJ1484" s="47"/>
      <c r="AK1484" s="47"/>
      <c r="AL1484" s="47"/>
    </row>
    <row r="1485" spans="31:38" ht="16.5" x14ac:dyDescent="0.2">
      <c r="AE1485" s="47"/>
      <c r="AF1485" s="47"/>
      <c r="AG1485" s="47"/>
      <c r="AH1485" s="47"/>
      <c r="AI1485" s="47"/>
      <c r="AJ1485" s="47"/>
      <c r="AK1485" s="47"/>
      <c r="AL1485" s="47"/>
    </row>
    <row r="1486" spans="31:38" ht="16.5" x14ac:dyDescent="0.2">
      <c r="AE1486" s="47"/>
      <c r="AF1486" s="47"/>
      <c r="AG1486" s="47"/>
      <c r="AH1486" s="47"/>
      <c r="AI1486" s="47"/>
      <c r="AJ1486" s="47"/>
      <c r="AK1486" s="47"/>
      <c r="AL1486" s="47"/>
    </row>
    <row r="1487" spans="31:38" ht="16.5" x14ac:dyDescent="0.2">
      <c r="AE1487" s="47"/>
      <c r="AF1487" s="47"/>
      <c r="AG1487" s="47"/>
      <c r="AH1487" s="47"/>
      <c r="AI1487" s="47"/>
      <c r="AJ1487" s="47"/>
      <c r="AK1487" s="47"/>
      <c r="AL1487" s="47"/>
    </row>
    <row r="1488" spans="31:38" ht="16.5" x14ac:dyDescent="0.2">
      <c r="AE1488" s="47"/>
      <c r="AF1488" s="47"/>
      <c r="AG1488" s="47"/>
      <c r="AH1488" s="47"/>
      <c r="AI1488" s="47"/>
      <c r="AJ1488" s="47"/>
      <c r="AK1488" s="47"/>
      <c r="AL1488" s="47"/>
    </row>
    <row r="1489" spans="31:38" ht="16.5" x14ac:dyDescent="0.2">
      <c r="AE1489" s="47"/>
      <c r="AF1489" s="47"/>
      <c r="AG1489" s="47"/>
      <c r="AH1489" s="47"/>
      <c r="AI1489" s="47"/>
      <c r="AJ1489" s="47"/>
      <c r="AK1489" s="47"/>
      <c r="AL1489" s="47"/>
    </row>
    <row r="1490" spans="31:38" ht="16.5" x14ac:dyDescent="0.2">
      <c r="AE1490" s="47"/>
      <c r="AF1490" s="47"/>
      <c r="AG1490" s="47"/>
      <c r="AH1490" s="47"/>
      <c r="AI1490" s="47"/>
      <c r="AJ1490" s="47"/>
      <c r="AK1490" s="47"/>
      <c r="AL1490" s="47"/>
    </row>
    <row r="1491" spans="31:38" ht="16.5" x14ac:dyDescent="0.2">
      <c r="AE1491" s="47"/>
      <c r="AF1491" s="47"/>
      <c r="AG1491" s="47"/>
      <c r="AH1491" s="47"/>
      <c r="AI1491" s="47"/>
      <c r="AJ1491" s="47"/>
      <c r="AK1491" s="47"/>
      <c r="AL1491" s="47"/>
    </row>
    <row r="1492" spans="31:38" ht="16.5" x14ac:dyDescent="0.2">
      <c r="AE1492" s="47"/>
      <c r="AF1492" s="47"/>
      <c r="AG1492" s="47"/>
      <c r="AH1492" s="47"/>
      <c r="AI1492" s="47"/>
      <c r="AJ1492" s="47"/>
      <c r="AK1492" s="47"/>
      <c r="AL1492" s="47"/>
    </row>
    <row r="1493" spans="31:38" ht="16.5" x14ac:dyDescent="0.2">
      <c r="AE1493" s="47"/>
      <c r="AF1493" s="47"/>
      <c r="AG1493" s="47"/>
      <c r="AH1493" s="47"/>
      <c r="AI1493" s="47"/>
      <c r="AJ1493" s="47"/>
      <c r="AK1493" s="47"/>
      <c r="AL1493" s="47"/>
    </row>
    <row r="1494" spans="31:38" ht="16.5" x14ac:dyDescent="0.2">
      <c r="AE1494" s="47"/>
      <c r="AF1494" s="47"/>
      <c r="AG1494" s="47"/>
      <c r="AH1494" s="47"/>
      <c r="AI1494" s="47"/>
      <c r="AJ1494" s="47"/>
      <c r="AK1494" s="47"/>
      <c r="AL1494" s="47"/>
    </row>
    <row r="1495" spans="31:38" ht="16.5" x14ac:dyDescent="0.2">
      <c r="AE1495" s="47"/>
      <c r="AF1495" s="47"/>
      <c r="AG1495" s="47"/>
      <c r="AH1495" s="47"/>
      <c r="AI1495" s="47"/>
      <c r="AJ1495" s="47"/>
      <c r="AK1495" s="47"/>
      <c r="AL1495" s="47"/>
    </row>
    <row r="1496" spans="31:38" ht="16.5" x14ac:dyDescent="0.2">
      <c r="AE1496" s="47"/>
      <c r="AF1496" s="47"/>
      <c r="AG1496" s="47"/>
      <c r="AH1496" s="47"/>
      <c r="AI1496" s="47"/>
      <c r="AJ1496" s="47"/>
      <c r="AK1496" s="47"/>
      <c r="AL1496" s="47"/>
    </row>
    <row r="1497" spans="31:38" ht="16.5" x14ac:dyDescent="0.2">
      <c r="AE1497" s="47"/>
      <c r="AF1497" s="47"/>
      <c r="AG1497" s="47"/>
      <c r="AH1497" s="47"/>
      <c r="AI1497" s="47"/>
      <c r="AJ1497" s="47"/>
      <c r="AK1497" s="47"/>
      <c r="AL1497" s="47"/>
    </row>
    <row r="1498" spans="31:38" ht="16.5" x14ac:dyDescent="0.2">
      <c r="AE1498" s="47"/>
      <c r="AF1498" s="47"/>
      <c r="AG1498" s="47"/>
      <c r="AH1498" s="47"/>
      <c r="AI1498" s="47"/>
      <c r="AJ1498" s="47"/>
      <c r="AK1498" s="47"/>
      <c r="AL1498" s="47"/>
    </row>
    <row r="1499" spans="31:38" ht="16.5" x14ac:dyDescent="0.2">
      <c r="AE1499" s="47"/>
      <c r="AF1499" s="47"/>
      <c r="AG1499" s="47"/>
      <c r="AH1499" s="47"/>
      <c r="AI1499" s="47"/>
      <c r="AJ1499" s="47"/>
      <c r="AK1499" s="47"/>
      <c r="AL1499" s="47"/>
    </row>
    <row r="1500" spans="31:38" ht="16.5" x14ac:dyDescent="0.2">
      <c r="AE1500" s="47"/>
      <c r="AF1500" s="47"/>
      <c r="AG1500" s="47"/>
      <c r="AH1500" s="47"/>
      <c r="AI1500" s="47"/>
      <c r="AJ1500" s="47"/>
      <c r="AK1500" s="47"/>
      <c r="AL1500" s="47"/>
    </row>
    <row r="1501" spans="31:38" ht="16.5" x14ac:dyDescent="0.2">
      <c r="AE1501" s="47"/>
      <c r="AF1501" s="47"/>
      <c r="AG1501" s="47"/>
      <c r="AH1501" s="47"/>
      <c r="AI1501" s="47"/>
      <c r="AJ1501" s="47"/>
      <c r="AK1501" s="47"/>
      <c r="AL1501" s="47"/>
    </row>
    <row r="1502" spans="31:38" ht="16.5" x14ac:dyDescent="0.2">
      <c r="AE1502" s="47"/>
      <c r="AF1502" s="47"/>
      <c r="AG1502" s="47"/>
      <c r="AH1502" s="47"/>
      <c r="AI1502" s="47"/>
      <c r="AJ1502" s="47"/>
      <c r="AK1502" s="47"/>
      <c r="AL1502" s="47"/>
    </row>
    <row r="1503" spans="31:38" ht="16.5" x14ac:dyDescent="0.2">
      <c r="AE1503" s="47"/>
      <c r="AF1503" s="47"/>
      <c r="AG1503" s="47"/>
      <c r="AH1503" s="47"/>
      <c r="AI1503" s="47"/>
      <c r="AJ1503" s="47"/>
      <c r="AK1503" s="47"/>
      <c r="AL1503" s="47"/>
    </row>
    <row r="1504" spans="31:38" ht="16.5" x14ac:dyDescent="0.2">
      <c r="AE1504" s="47"/>
      <c r="AF1504" s="47"/>
      <c r="AG1504" s="47"/>
      <c r="AH1504" s="47"/>
      <c r="AI1504" s="47"/>
      <c r="AJ1504" s="47"/>
      <c r="AK1504" s="47"/>
      <c r="AL1504" s="47"/>
    </row>
    <row r="1505" spans="31:38" ht="16.5" x14ac:dyDescent="0.2">
      <c r="AE1505" s="47"/>
      <c r="AF1505" s="47"/>
      <c r="AG1505" s="47"/>
      <c r="AH1505" s="47"/>
      <c r="AI1505" s="47"/>
      <c r="AJ1505" s="47"/>
      <c r="AK1505" s="47"/>
      <c r="AL1505" s="47"/>
    </row>
    <row r="1506" spans="31:38" ht="16.5" x14ac:dyDescent="0.2">
      <c r="AE1506" s="47"/>
      <c r="AF1506" s="47"/>
      <c r="AG1506" s="47"/>
      <c r="AH1506" s="47"/>
      <c r="AI1506" s="47"/>
      <c r="AJ1506" s="47"/>
      <c r="AK1506" s="47"/>
      <c r="AL1506" s="47"/>
    </row>
    <row r="1507" spans="31:38" ht="16.5" x14ac:dyDescent="0.2">
      <c r="AE1507" s="47"/>
      <c r="AF1507" s="47"/>
      <c r="AG1507" s="47"/>
      <c r="AH1507" s="47"/>
      <c r="AI1507" s="47"/>
      <c r="AJ1507" s="47"/>
      <c r="AK1507" s="47"/>
      <c r="AL1507" s="47"/>
    </row>
    <row r="1508" spans="31:38" ht="16.5" x14ac:dyDescent="0.2">
      <c r="AE1508" s="47"/>
      <c r="AF1508" s="47"/>
      <c r="AG1508" s="47"/>
      <c r="AH1508" s="47"/>
      <c r="AI1508" s="47"/>
      <c r="AJ1508" s="47"/>
      <c r="AK1508" s="47"/>
      <c r="AL1508" s="47"/>
    </row>
    <row r="1509" spans="31:38" ht="16.5" x14ac:dyDescent="0.2">
      <c r="AE1509" s="47"/>
      <c r="AF1509" s="47"/>
      <c r="AG1509" s="47"/>
      <c r="AH1509" s="47"/>
      <c r="AI1509" s="47"/>
      <c r="AJ1509" s="47"/>
      <c r="AK1509" s="47"/>
      <c r="AL1509" s="47"/>
    </row>
    <row r="1510" spans="31:38" ht="16.5" x14ac:dyDescent="0.2">
      <c r="AE1510" s="47"/>
      <c r="AF1510" s="47"/>
      <c r="AG1510" s="47"/>
      <c r="AH1510" s="47"/>
      <c r="AI1510" s="47"/>
      <c r="AJ1510" s="47"/>
      <c r="AK1510" s="47"/>
      <c r="AL1510" s="47"/>
    </row>
    <row r="1511" spans="31:38" ht="16.5" x14ac:dyDescent="0.2">
      <c r="AE1511" s="47"/>
      <c r="AF1511" s="47"/>
      <c r="AG1511" s="47"/>
      <c r="AH1511" s="47"/>
      <c r="AI1511" s="47"/>
      <c r="AJ1511" s="47"/>
      <c r="AK1511" s="47"/>
      <c r="AL1511" s="47"/>
    </row>
    <row r="1512" spans="31:38" ht="16.5" x14ac:dyDescent="0.2">
      <c r="AE1512" s="47"/>
      <c r="AF1512" s="47"/>
      <c r="AG1512" s="47"/>
      <c r="AH1512" s="47"/>
      <c r="AI1512" s="47"/>
      <c r="AJ1512" s="47"/>
      <c r="AK1512" s="47"/>
      <c r="AL1512" s="47"/>
    </row>
    <row r="1513" spans="31:38" ht="16.5" x14ac:dyDescent="0.2">
      <c r="AE1513" s="47"/>
      <c r="AF1513" s="47"/>
      <c r="AG1513" s="47"/>
      <c r="AH1513" s="47"/>
      <c r="AI1513" s="47"/>
      <c r="AJ1513" s="47"/>
      <c r="AK1513" s="47"/>
      <c r="AL1513" s="47"/>
    </row>
    <row r="1514" spans="31:38" ht="16.5" x14ac:dyDescent="0.2">
      <c r="AE1514" s="47"/>
      <c r="AF1514" s="47"/>
      <c r="AG1514" s="47"/>
      <c r="AH1514" s="47"/>
      <c r="AI1514" s="47"/>
      <c r="AJ1514" s="47"/>
      <c r="AK1514" s="47"/>
      <c r="AL1514" s="47"/>
    </row>
    <row r="1515" spans="31:38" ht="16.5" x14ac:dyDescent="0.2">
      <c r="AE1515" s="47"/>
      <c r="AF1515" s="47"/>
      <c r="AG1515" s="47"/>
      <c r="AH1515" s="47"/>
      <c r="AI1515" s="47"/>
      <c r="AJ1515" s="47"/>
      <c r="AK1515" s="47"/>
      <c r="AL1515" s="47"/>
    </row>
    <row r="1516" spans="31:38" ht="16.5" x14ac:dyDescent="0.2">
      <c r="AE1516" s="47"/>
      <c r="AF1516" s="47"/>
      <c r="AG1516" s="47"/>
      <c r="AH1516" s="47"/>
      <c r="AI1516" s="47"/>
      <c r="AJ1516" s="47"/>
      <c r="AK1516" s="47"/>
      <c r="AL1516" s="47"/>
    </row>
    <row r="1517" spans="31:38" ht="16.5" x14ac:dyDescent="0.2">
      <c r="AE1517" s="47"/>
      <c r="AF1517" s="47"/>
      <c r="AG1517" s="47"/>
      <c r="AH1517" s="47"/>
      <c r="AI1517" s="47"/>
      <c r="AJ1517" s="47"/>
      <c r="AK1517" s="47"/>
      <c r="AL1517" s="47"/>
    </row>
    <row r="1518" spans="31:38" ht="16.5" x14ac:dyDescent="0.2">
      <c r="AE1518" s="47"/>
      <c r="AF1518" s="47"/>
      <c r="AG1518" s="47"/>
      <c r="AH1518" s="47"/>
      <c r="AI1518" s="47"/>
      <c r="AJ1518" s="47"/>
      <c r="AK1518" s="47"/>
      <c r="AL1518" s="47"/>
    </row>
    <row r="1519" spans="31:38" ht="16.5" x14ac:dyDescent="0.2">
      <c r="AE1519" s="47"/>
      <c r="AF1519" s="47"/>
      <c r="AG1519" s="47"/>
      <c r="AH1519" s="47"/>
      <c r="AI1519" s="47"/>
      <c r="AJ1519" s="47"/>
      <c r="AK1519" s="47"/>
      <c r="AL1519" s="47"/>
    </row>
    <row r="1520" spans="31:38" ht="16.5" x14ac:dyDescent="0.2">
      <c r="AE1520" s="47"/>
      <c r="AF1520" s="47"/>
      <c r="AG1520" s="47"/>
      <c r="AH1520" s="47"/>
      <c r="AI1520" s="47"/>
      <c r="AJ1520" s="47"/>
      <c r="AK1520" s="47"/>
      <c r="AL1520" s="47"/>
    </row>
    <row r="1521" spans="31:38" ht="16.5" x14ac:dyDescent="0.2">
      <c r="AE1521" s="47"/>
      <c r="AF1521" s="47"/>
      <c r="AG1521" s="47"/>
      <c r="AH1521" s="47"/>
      <c r="AI1521" s="47"/>
      <c r="AJ1521" s="47"/>
      <c r="AK1521" s="47"/>
      <c r="AL1521" s="47"/>
    </row>
    <row r="1522" spans="31:38" ht="16.5" x14ac:dyDescent="0.2">
      <c r="AE1522" s="47"/>
      <c r="AF1522" s="47"/>
      <c r="AG1522" s="47"/>
      <c r="AH1522" s="47"/>
      <c r="AI1522" s="47"/>
      <c r="AJ1522" s="47"/>
      <c r="AK1522" s="47"/>
      <c r="AL1522" s="47"/>
    </row>
    <row r="1523" spans="31:38" ht="16.5" x14ac:dyDescent="0.2">
      <c r="AE1523" s="47"/>
      <c r="AF1523" s="47"/>
      <c r="AG1523" s="47"/>
      <c r="AH1523" s="47"/>
      <c r="AI1523" s="47"/>
      <c r="AJ1523" s="47"/>
      <c r="AK1523" s="47"/>
      <c r="AL1523" s="47"/>
    </row>
    <row r="1524" spans="31:38" ht="16.5" x14ac:dyDescent="0.2">
      <c r="AE1524" s="47"/>
      <c r="AF1524" s="47"/>
      <c r="AG1524" s="47"/>
      <c r="AH1524" s="47"/>
      <c r="AI1524" s="47"/>
      <c r="AJ1524" s="47"/>
      <c r="AK1524" s="47"/>
      <c r="AL1524" s="47"/>
    </row>
    <row r="1525" spans="31:38" ht="16.5" x14ac:dyDescent="0.2">
      <c r="AE1525" s="47"/>
      <c r="AF1525" s="47"/>
      <c r="AG1525" s="47"/>
      <c r="AH1525" s="47"/>
      <c r="AI1525" s="47"/>
      <c r="AJ1525" s="47"/>
      <c r="AK1525" s="47"/>
      <c r="AL1525" s="47"/>
    </row>
    <row r="1526" spans="31:38" ht="16.5" x14ac:dyDescent="0.2">
      <c r="AE1526" s="47"/>
      <c r="AF1526" s="47"/>
      <c r="AG1526" s="47"/>
      <c r="AH1526" s="47"/>
      <c r="AI1526" s="47"/>
      <c r="AJ1526" s="47"/>
      <c r="AK1526" s="47"/>
      <c r="AL1526" s="47"/>
    </row>
    <row r="1527" spans="31:38" ht="16.5" x14ac:dyDescent="0.2">
      <c r="AE1527" s="47"/>
      <c r="AF1527" s="47"/>
      <c r="AG1527" s="47"/>
      <c r="AH1527" s="47"/>
      <c r="AI1527" s="47"/>
      <c r="AJ1527" s="47"/>
      <c r="AK1527" s="47"/>
      <c r="AL1527" s="47"/>
    </row>
    <row r="1528" spans="31:38" ht="16.5" x14ac:dyDescent="0.2">
      <c r="AE1528" s="47"/>
      <c r="AF1528" s="47"/>
      <c r="AG1528" s="47"/>
      <c r="AH1528" s="47"/>
      <c r="AI1528" s="47"/>
      <c r="AJ1528" s="47"/>
      <c r="AK1528" s="47"/>
      <c r="AL1528" s="47"/>
    </row>
    <row r="1529" spans="31:38" ht="16.5" x14ac:dyDescent="0.2">
      <c r="AE1529" s="47"/>
      <c r="AF1529" s="47"/>
      <c r="AG1529" s="47"/>
      <c r="AH1529" s="47"/>
      <c r="AI1529" s="47"/>
      <c r="AJ1529" s="47"/>
      <c r="AK1529" s="47"/>
      <c r="AL1529" s="47"/>
    </row>
    <row r="1530" spans="31:38" ht="16.5" x14ac:dyDescent="0.2">
      <c r="AE1530" s="47"/>
      <c r="AF1530" s="47"/>
      <c r="AG1530" s="47"/>
      <c r="AH1530" s="47"/>
      <c r="AI1530" s="47"/>
      <c r="AJ1530" s="47"/>
      <c r="AK1530" s="47"/>
      <c r="AL1530" s="47"/>
    </row>
    <row r="1531" spans="31:38" ht="16.5" x14ac:dyDescent="0.2">
      <c r="AE1531" s="47"/>
      <c r="AF1531" s="47"/>
      <c r="AG1531" s="47"/>
      <c r="AH1531" s="47"/>
      <c r="AI1531" s="47"/>
      <c r="AJ1531" s="47"/>
      <c r="AK1531" s="47"/>
      <c r="AL1531" s="47"/>
    </row>
    <row r="1532" spans="31:38" ht="16.5" x14ac:dyDescent="0.2">
      <c r="AE1532" s="47"/>
      <c r="AF1532" s="47"/>
      <c r="AG1532" s="47"/>
      <c r="AH1532" s="47"/>
      <c r="AI1532" s="47"/>
      <c r="AJ1532" s="47"/>
      <c r="AK1532" s="47"/>
      <c r="AL1532" s="47"/>
    </row>
    <row r="1533" spans="31:38" ht="16.5" x14ac:dyDescent="0.2">
      <c r="AE1533" s="47"/>
      <c r="AF1533" s="47"/>
      <c r="AG1533" s="47"/>
      <c r="AH1533" s="47"/>
      <c r="AI1533" s="47"/>
      <c r="AJ1533" s="47"/>
      <c r="AK1533" s="47"/>
      <c r="AL1533" s="47"/>
    </row>
    <row r="1534" spans="31:38" ht="16.5" x14ac:dyDescent="0.2">
      <c r="AE1534" s="47"/>
      <c r="AF1534" s="47"/>
      <c r="AG1534" s="47"/>
      <c r="AH1534" s="47"/>
      <c r="AI1534" s="47"/>
      <c r="AJ1534" s="47"/>
      <c r="AK1534" s="47"/>
      <c r="AL1534" s="47"/>
    </row>
    <row r="1535" spans="31:38" ht="16.5" x14ac:dyDescent="0.2">
      <c r="AE1535" s="47"/>
      <c r="AF1535" s="47"/>
      <c r="AG1535" s="47"/>
      <c r="AH1535" s="47"/>
      <c r="AI1535" s="47"/>
      <c r="AJ1535" s="47"/>
      <c r="AK1535" s="47"/>
      <c r="AL1535" s="47"/>
    </row>
    <row r="1536" spans="31:38" ht="16.5" x14ac:dyDescent="0.2">
      <c r="AE1536" s="47"/>
      <c r="AF1536" s="47"/>
      <c r="AG1536" s="47"/>
      <c r="AH1536" s="47"/>
      <c r="AI1536" s="47"/>
      <c r="AJ1536" s="47"/>
      <c r="AK1536" s="47"/>
      <c r="AL1536" s="47"/>
    </row>
    <row r="1537" spans="31:38" ht="16.5" x14ac:dyDescent="0.2">
      <c r="AE1537" s="47"/>
      <c r="AF1537" s="47"/>
      <c r="AG1537" s="47"/>
      <c r="AH1537" s="47"/>
      <c r="AI1537" s="47"/>
      <c r="AJ1537" s="47"/>
      <c r="AK1537" s="47"/>
      <c r="AL1537" s="47"/>
    </row>
    <row r="1538" spans="31:38" ht="16.5" x14ac:dyDescent="0.2">
      <c r="AE1538" s="47"/>
      <c r="AF1538" s="47"/>
      <c r="AG1538" s="47"/>
      <c r="AH1538" s="47"/>
      <c r="AI1538" s="47"/>
      <c r="AJ1538" s="47"/>
      <c r="AK1538" s="47"/>
      <c r="AL1538" s="47"/>
    </row>
    <row r="1539" spans="31:38" ht="16.5" x14ac:dyDescent="0.2">
      <c r="AE1539" s="47"/>
      <c r="AF1539" s="47"/>
      <c r="AG1539" s="47"/>
      <c r="AH1539" s="47"/>
      <c r="AI1539" s="47"/>
      <c r="AJ1539" s="47"/>
      <c r="AK1539" s="47"/>
      <c r="AL1539" s="47"/>
    </row>
    <row r="1540" spans="31:38" ht="16.5" x14ac:dyDescent="0.2">
      <c r="AE1540" s="47"/>
      <c r="AF1540" s="47"/>
      <c r="AG1540" s="47"/>
      <c r="AH1540" s="47"/>
      <c r="AI1540" s="47"/>
      <c r="AJ1540" s="47"/>
      <c r="AK1540" s="47"/>
      <c r="AL1540" s="47"/>
    </row>
    <row r="1541" spans="31:38" ht="16.5" x14ac:dyDescent="0.2">
      <c r="AE1541" s="47"/>
      <c r="AF1541" s="47"/>
      <c r="AG1541" s="47"/>
      <c r="AH1541" s="47"/>
      <c r="AI1541" s="47"/>
      <c r="AJ1541" s="47"/>
      <c r="AK1541" s="47"/>
      <c r="AL1541" s="47"/>
    </row>
    <row r="1542" spans="31:38" ht="16.5" x14ac:dyDescent="0.2">
      <c r="AE1542" s="47"/>
      <c r="AF1542" s="47"/>
      <c r="AG1542" s="47"/>
      <c r="AH1542" s="47"/>
      <c r="AI1542" s="47"/>
      <c r="AJ1542" s="47"/>
      <c r="AK1542" s="47"/>
      <c r="AL1542" s="47"/>
    </row>
    <row r="1543" spans="31:38" ht="16.5" x14ac:dyDescent="0.2">
      <c r="AE1543" s="47"/>
      <c r="AF1543" s="47"/>
      <c r="AG1543" s="47"/>
      <c r="AH1543" s="47"/>
      <c r="AI1543" s="47"/>
      <c r="AJ1543" s="47"/>
      <c r="AK1543" s="47"/>
      <c r="AL1543" s="47"/>
    </row>
    <row r="1544" spans="31:38" ht="16.5" x14ac:dyDescent="0.2">
      <c r="AE1544" s="47"/>
      <c r="AF1544" s="47"/>
      <c r="AG1544" s="47"/>
      <c r="AH1544" s="47"/>
      <c r="AI1544" s="47"/>
      <c r="AJ1544" s="47"/>
      <c r="AK1544" s="47"/>
      <c r="AL1544" s="47"/>
    </row>
    <row r="1545" spans="31:38" ht="16.5" x14ac:dyDescent="0.2">
      <c r="AE1545" s="47"/>
      <c r="AF1545" s="47"/>
      <c r="AG1545" s="47"/>
      <c r="AH1545" s="47"/>
      <c r="AI1545" s="47"/>
      <c r="AJ1545" s="47"/>
      <c r="AK1545" s="47"/>
      <c r="AL1545" s="47"/>
    </row>
    <row r="1546" spans="31:38" ht="16.5" x14ac:dyDescent="0.2">
      <c r="AE1546" s="47"/>
      <c r="AF1546" s="47"/>
      <c r="AG1546" s="47"/>
      <c r="AH1546" s="47"/>
      <c r="AI1546" s="47"/>
      <c r="AJ1546" s="47"/>
      <c r="AK1546" s="47"/>
      <c r="AL1546" s="47"/>
    </row>
    <row r="1547" spans="31:38" ht="16.5" x14ac:dyDescent="0.2">
      <c r="AE1547" s="47"/>
      <c r="AF1547" s="47"/>
      <c r="AG1547" s="47"/>
      <c r="AH1547" s="47"/>
      <c r="AI1547" s="47"/>
      <c r="AJ1547" s="47"/>
      <c r="AK1547" s="47"/>
      <c r="AL1547" s="47"/>
    </row>
    <row r="1548" spans="31:38" ht="16.5" x14ac:dyDescent="0.2">
      <c r="AE1548" s="47"/>
      <c r="AF1548" s="47"/>
      <c r="AG1548" s="47"/>
      <c r="AH1548" s="47"/>
      <c r="AI1548" s="47"/>
      <c r="AJ1548" s="47"/>
      <c r="AK1548" s="47"/>
      <c r="AL1548" s="47"/>
    </row>
    <row r="1549" spans="31:38" ht="16.5" x14ac:dyDescent="0.2">
      <c r="AE1549" s="47"/>
      <c r="AF1549" s="47"/>
      <c r="AG1549" s="47"/>
      <c r="AH1549" s="47"/>
      <c r="AI1549" s="47"/>
      <c r="AJ1549" s="47"/>
      <c r="AK1549" s="47"/>
      <c r="AL1549" s="47"/>
    </row>
    <row r="1550" spans="31:38" ht="16.5" x14ac:dyDescent="0.2">
      <c r="AE1550" s="47"/>
      <c r="AF1550" s="47"/>
      <c r="AG1550" s="47"/>
      <c r="AH1550" s="47"/>
      <c r="AI1550" s="47"/>
      <c r="AJ1550" s="47"/>
      <c r="AK1550" s="47"/>
      <c r="AL1550" s="47"/>
    </row>
    <row r="1551" spans="31:38" ht="16.5" x14ac:dyDescent="0.2">
      <c r="AE1551" s="47"/>
      <c r="AF1551" s="47"/>
      <c r="AG1551" s="47"/>
      <c r="AH1551" s="47"/>
      <c r="AI1551" s="47"/>
      <c r="AJ1551" s="47"/>
      <c r="AK1551" s="47"/>
      <c r="AL1551" s="47"/>
    </row>
    <row r="1552" spans="31:38" ht="16.5" x14ac:dyDescent="0.2">
      <c r="AE1552" s="47"/>
      <c r="AF1552" s="47"/>
      <c r="AG1552" s="47"/>
      <c r="AH1552" s="47"/>
      <c r="AI1552" s="47"/>
      <c r="AJ1552" s="47"/>
      <c r="AK1552" s="47"/>
      <c r="AL1552" s="47"/>
    </row>
    <row r="1553" spans="31:38" ht="16.5" x14ac:dyDescent="0.2">
      <c r="AE1553" s="47"/>
      <c r="AF1553" s="47"/>
      <c r="AG1553" s="47"/>
      <c r="AH1553" s="47"/>
      <c r="AI1553" s="47"/>
      <c r="AJ1553" s="47"/>
      <c r="AK1553" s="47"/>
      <c r="AL1553" s="47"/>
    </row>
    <row r="1554" spans="31:38" ht="16.5" x14ac:dyDescent="0.2">
      <c r="AE1554" s="47"/>
      <c r="AF1554" s="47"/>
      <c r="AG1554" s="47"/>
      <c r="AH1554" s="47"/>
      <c r="AI1554" s="47"/>
      <c r="AJ1554" s="47"/>
      <c r="AK1554" s="47"/>
      <c r="AL1554" s="47"/>
    </row>
    <row r="1555" spans="31:38" ht="16.5" x14ac:dyDescent="0.2">
      <c r="AE1555" s="47"/>
      <c r="AF1555" s="47"/>
      <c r="AG1555" s="47"/>
      <c r="AH1555" s="47"/>
      <c r="AI1555" s="47"/>
      <c r="AJ1555" s="47"/>
      <c r="AK1555" s="47"/>
      <c r="AL1555" s="47"/>
    </row>
    <row r="1556" spans="31:38" ht="16.5" x14ac:dyDescent="0.2">
      <c r="AE1556" s="47"/>
      <c r="AF1556" s="47"/>
      <c r="AG1556" s="47"/>
      <c r="AH1556" s="47"/>
      <c r="AI1556" s="47"/>
      <c r="AJ1556" s="47"/>
      <c r="AK1556" s="47"/>
      <c r="AL1556" s="47"/>
    </row>
    <row r="1557" spans="31:38" ht="16.5" x14ac:dyDescent="0.2">
      <c r="AE1557" s="47"/>
      <c r="AF1557" s="47"/>
      <c r="AG1557" s="47"/>
      <c r="AH1557" s="47"/>
      <c r="AI1557" s="47"/>
      <c r="AJ1557" s="47"/>
      <c r="AK1557" s="47"/>
      <c r="AL1557" s="47"/>
    </row>
    <row r="1558" spans="31:38" ht="16.5" x14ac:dyDescent="0.2">
      <c r="AE1558" s="47"/>
      <c r="AF1558" s="47"/>
      <c r="AG1558" s="47"/>
      <c r="AH1558" s="47"/>
      <c r="AI1558" s="47"/>
      <c r="AJ1558" s="47"/>
      <c r="AK1558" s="47"/>
      <c r="AL1558" s="47"/>
    </row>
    <row r="1559" spans="31:38" ht="16.5" x14ac:dyDescent="0.2">
      <c r="AE1559" s="47"/>
      <c r="AF1559" s="47"/>
      <c r="AG1559" s="47"/>
      <c r="AH1559" s="47"/>
      <c r="AI1559" s="47"/>
      <c r="AJ1559" s="47"/>
      <c r="AK1559" s="47"/>
      <c r="AL1559" s="47"/>
    </row>
    <row r="1560" spans="31:38" ht="16.5" x14ac:dyDescent="0.2">
      <c r="AE1560" s="47"/>
      <c r="AF1560" s="47"/>
      <c r="AG1560" s="47"/>
      <c r="AH1560" s="47"/>
      <c r="AI1560" s="47"/>
      <c r="AJ1560" s="47"/>
      <c r="AK1560" s="47"/>
      <c r="AL1560" s="47"/>
    </row>
    <row r="1561" spans="31:38" ht="16.5" x14ac:dyDescent="0.2">
      <c r="AE1561" s="47"/>
      <c r="AF1561" s="47"/>
      <c r="AG1561" s="47"/>
      <c r="AH1561" s="47"/>
      <c r="AI1561" s="47"/>
      <c r="AJ1561" s="47"/>
      <c r="AK1561" s="47"/>
      <c r="AL1561" s="47"/>
    </row>
    <row r="1562" spans="31:38" ht="16.5" x14ac:dyDescent="0.2">
      <c r="AE1562" s="47"/>
      <c r="AF1562" s="47"/>
      <c r="AG1562" s="47"/>
      <c r="AH1562" s="47"/>
      <c r="AI1562" s="47"/>
      <c r="AJ1562" s="47"/>
      <c r="AK1562" s="47"/>
      <c r="AL1562" s="47"/>
    </row>
    <row r="1563" spans="31:38" ht="16.5" x14ac:dyDescent="0.2">
      <c r="AE1563" s="47"/>
      <c r="AF1563" s="47"/>
      <c r="AG1563" s="47"/>
      <c r="AH1563" s="47"/>
      <c r="AI1563" s="47"/>
      <c r="AJ1563" s="47"/>
      <c r="AK1563" s="47"/>
      <c r="AL1563" s="47"/>
    </row>
    <row r="1564" spans="31:38" ht="16.5" x14ac:dyDescent="0.2">
      <c r="AE1564" s="47"/>
      <c r="AF1564" s="47"/>
      <c r="AG1564" s="47"/>
      <c r="AH1564" s="47"/>
      <c r="AI1564" s="47"/>
      <c r="AJ1564" s="47"/>
      <c r="AK1564" s="47"/>
      <c r="AL1564" s="47"/>
    </row>
    <row r="1565" spans="31:38" ht="16.5" x14ac:dyDescent="0.2">
      <c r="AE1565" s="47"/>
      <c r="AF1565" s="47"/>
      <c r="AG1565" s="47"/>
      <c r="AH1565" s="47"/>
      <c r="AI1565" s="47"/>
      <c r="AJ1565" s="47"/>
      <c r="AK1565" s="47"/>
      <c r="AL1565" s="47"/>
    </row>
    <row r="1566" spans="31:38" ht="16.5" x14ac:dyDescent="0.2">
      <c r="AE1566" s="47"/>
      <c r="AF1566" s="47"/>
      <c r="AG1566" s="47"/>
      <c r="AH1566" s="47"/>
      <c r="AI1566" s="47"/>
      <c r="AJ1566" s="47"/>
      <c r="AK1566" s="47"/>
      <c r="AL1566" s="47"/>
    </row>
    <row r="1567" spans="31:38" ht="16.5" x14ac:dyDescent="0.2">
      <c r="AE1567" s="47"/>
      <c r="AF1567" s="47"/>
      <c r="AG1567" s="47"/>
      <c r="AH1567" s="47"/>
      <c r="AI1567" s="47"/>
      <c r="AJ1567" s="47"/>
      <c r="AK1567" s="47"/>
      <c r="AL1567" s="47"/>
    </row>
    <row r="1568" spans="31:38" ht="16.5" x14ac:dyDescent="0.2">
      <c r="AE1568" s="47"/>
      <c r="AF1568" s="47"/>
      <c r="AG1568" s="47"/>
      <c r="AH1568" s="47"/>
      <c r="AI1568" s="47"/>
      <c r="AJ1568" s="47"/>
      <c r="AK1568" s="47"/>
      <c r="AL1568" s="47"/>
    </row>
    <row r="1569" spans="31:38" ht="16.5" x14ac:dyDescent="0.2">
      <c r="AE1569" s="47"/>
      <c r="AF1569" s="47"/>
      <c r="AG1569" s="47"/>
      <c r="AH1569" s="47"/>
      <c r="AI1569" s="47"/>
      <c r="AJ1569" s="47"/>
      <c r="AK1569" s="47"/>
      <c r="AL1569" s="47"/>
    </row>
    <row r="1570" spans="31:38" ht="16.5" x14ac:dyDescent="0.2">
      <c r="AE1570" s="47"/>
      <c r="AF1570" s="47"/>
      <c r="AG1570" s="47"/>
      <c r="AH1570" s="47"/>
      <c r="AI1570" s="47"/>
      <c r="AJ1570" s="47"/>
      <c r="AK1570" s="47"/>
      <c r="AL1570" s="47"/>
    </row>
    <row r="1571" spans="31:38" ht="16.5" x14ac:dyDescent="0.2">
      <c r="AE1571" s="47"/>
      <c r="AF1571" s="47"/>
      <c r="AG1571" s="47"/>
      <c r="AH1571" s="47"/>
      <c r="AI1571" s="47"/>
      <c r="AJ1571" s="47"/>
      <c r="AK1571" s="47"/>
      <c r="AL1571" s="47"/>
    </row>
    <row r="1572" spans="31:38" ht="16.5" x14ac:dyDescent="0.2">
      <c r="AE1572" s="47"/>
      <c r="AF1572" s="47"/>
      <c r="AG1572" s="47"/>
      <c r="AH1572" s="47"/>
      <c r="AI1572" s="47"/>
      <c r="AJ1572" s="47"/>
      <c r="AK1572" s="47"/>
      <c r="AL1572" s="47"/>
    </row>
    <row r="1573" spans="31:38" ht="16.5" x14ac:dyDescent="0.2">
      <c r="AE1573" s="47"/>
      <c r="AF1573" s="47"/>
      <c r="AG1573" s="47"/>
      <c r="AH1573" s="47"/>
      <c r="AI1573" s="47"/>
      <c r="AJ1573" s="47"/>
      <c r="AK1573" s="47"/>
      <c r="AL1573" s="47"/>
    </row>
    <row r="1574" spans="31:38" ht="16.5" x14ac:dyDescent="0.2">
      <c r="AE1574" s="47"/>
      <c r="AF1574" s="47"/>
      <c r="AG1574" s="47"/>
      <c r="AH1574" s="47"/>
      <c r="AI1574" s="47"/>
      <c r="AJ1574" s="47"/>
      <c r="AK1574" s="47"/>
      <c r="AL1574" s="47"/>
    </row>
    <row r="1575" spans="31:38" ht="16.5" x14ac:dyDescent="0.2">
      <c r="AE1575" s="47"/>
      <c r="AF1575" s="47"/>
      <c r="AG1575" s="47"/>
      <c r="AH1575" s="47"/>
      <c r="AI1575" s="47"/>
      <c r="AJ1575" s="47"/>
      <c r="AK1575" s="47"/>
      <c r="AL1575" s="47"/>
    </row>
    <row r="1576" spans="31:38" ht="16.5" x14ac:dyDescent="0.2">
      <c r="AE1576" s="47"/>
      <c r="AF1576" s="47"/>
      <c r="AG1576" s="47"/>
      <c r="AH1576" s="47"/>
      <c r="AI1576" s="47"/>
      <c r="AJ1576" s="47"/>
      <c r="AK1576" s="47"/>
      <c r="AL1576" s="47"/>
    </row>
    <row r="1577" spans="31:38" ht="16.5" x14ac:dyDescent="0.2">
      <c r="AE1577" s="47"/>
      <c r="AF1577" s="47"/>
      <c r="AG1577" s="47"/>
      <c r="AH1577" s="47"/>
      <c r="AI1577" s="47"/>
      <c r="AJ1577" s="47"/>
      <c r="AK1577" s="47"/>
      <c r="AL1577" s="47"/>
    </row>
    <row r="1578" spans="31:38" ht="16.5" x14ac:dyDescent="0.2">
      <c r="AE1578" s="47"/>
      <c r="AF1578" s="47"/>
      <c r="AG1578" s="47"/>
      <c r="AH1578" s="47"/>
      <c r="AI1578" s="47"/>
      <c r="AJ1578" s="47"/>
      <c r="AK1578" s="47"/>
      <c r="AL1578" s="47"/>
    </row>
    <row r="1579" spans="31:38" ht="16.5" x14ac:dyDescent="0.2">
      <c r="AE1579" s="47"/>
      <c r="AF1579" s="47"/>
      <c r="AG1579" s="47"/>
      <c r="AH1579" s="47"/>
      <c r="AI1579" s="47"/>
      <c r="AJ1579" s="47"/>
      <c r="AK1579" s="47"/>
      <c r="AL1579" s="47"/>
    </row>
    <row r="1580" spans="31:38" ht="16.5" x14ac:dyDescent="0.2">
      <c r="AE1580" s="47"/>
      <c r="AF1580" s="47"/>
      <c r="AG1580" s="47"/>
      <c r="AH1580" s="47"/>
      <c r="AI1580" s="47"/>
      <c r="AJ1580" s="47"/>
      <c r="AK1580" s="47"/>
      <c r="AL1580" s="47"/>
    </row>
    <row r="1581" spans="31:38" ht="16.5" x14ac:dyDescent="0.2">
      <c r="AE1581" s="47"/>
      <c r="AF1581" s="47"/>
      <c r="AG1581" s="47"/>
      <c r="AH1581" s="47"/>
      <c r="AI1581" s="47"/>
      <c r="AJ1581" s="47"/>
      <c r="AK1581" s="47"/>
      <c r="AL1581" s="47"/>
    </row>
    <row r="1582" spans="31:38" ht="16.5" x14ac:dyDescent="0.2">
      <c r="AE1582" s="47"/>
      <c r="AF1582" s="47"/>
      <c r="AG1582" s="47"/>
      <c r="AH1582" s="47"/>
      <c r="AI1582" s="47"/>
      <c r="AJ1582" s="47"/>
      <c r="AK1582" s="47"/>
      <c r="AL1582" s="47"/>
    </row>
    <row r="1583" spans="31:38" ht="16.5" x14ac:dyDescent="0.2">
      <c r="AE1583" s="47"/>
      <c r="AF1583" s="47"/>
      <c r="AG1583" s="47"/>
      <c r="AH1583" s="47"/>
      <c r="AI1583" s="47"/>
      <c r="AJ1583" s="47"/>
      <c r="AK1583" s="47"/>
      <c r="AL1583" s="47"/>
    </row>
    <row r="1584" spans="31:38" ht="16.5" x14ac:dyDescent="0.2">
      <c r="AE1584" s="47"/>
      <c r="AF1584" s="47"/>
      <c r="AG1584" s="47"/>
      <c r="AH1584" s="47"/>
      <c r="AI1584" s="47"/>
      <c r="AJ1584" s="47"/>
      <c r="AK1584" s="47"/>
      <c r="AL1584" s="47"/>
    </row>
    <row r="1585" spans="31:38" ht="16.5" x14ac:dyDescent="0.2">
      <c r="AE1585" s="47"/>
      <c r="AF1585" s="47"/>
      <c r="AG1585" s="47"/>
      <c r="AH1585" s="47"/>
      <c r="AI1585" s="47"/>
      <c r="AJ1585" s="47"/>
      <c r="AK1585" s="47"/>
      <c r="AL1585" s="47"/>
    </row>
    <row r="1586" spans="31:38" ht="16.5" x14ac:dyDescent="0.2">
      <c r="AE1586" s="47"/>
      <c r="AF1586" s="47"/>
      <c r="AG1586" s="47"/>
      <c r="AH1586" s="47"/>
      <c r="AI1586" s="47"/>
      <c r="AJ1586" s="47"/>
      <c r="AK1586" s="47"/>
      <c r="AL1586" s="47"/>
    </row>
    <row r="1587" spans="31:38" ht="16.5" x14ac:dyDescent="0.2">
      <c r="AE1587" s="47"/>
      <c r="AF1587" s="47"/>
      <c r="AG1587" s="47"/>
      <c r="AH1587" s="47"/>
      <c r="AI1587" s="47"/>
      <c r="AJ1587" s="47"/>
      <c r="AK1587" s="47"/>
      <c r="AL1587" s="47"/>
    </row>
    <row r="1588" spans="31:38" ht="16.5" x14ac:dyDescent="0.2">
      <c r="AE1588" s="47"/>
      <c r="AF1588" s="47"/>
      <c r="AG1588" s="47"/>
      <c r="AH1588" s="47"/>
      <c r="AI1588" s="47"/>
      <c r="AJ1588" s="47"/>
      <c r="AK1588" s="47"/>
      <c r="AL1588" s="47"/>
    </row>
    <row r="1589" spans="31:38" ht="16.5" x14ac:dyDescent="0.2">
      <c r="AE1589" s="47"/>
      <c r="AF1589" s="47"/>
      <c r="AG1589" s="47"/>
      <c r="AH1589" s="47"/>
      <c r="AI1589" s="47"/>
      <c r="AJ1589" s="47"/>
      <c r="AK1589" s="47"/>
      <c r="AL1589" s="47"/>
    </row>
    <row r="1590" spans="31:38" ht="16.5" x14ac:dyDescent="0.2">
      <c r="AE1590" s="47"/>
      <c r="AF1590" s="47"/>
      <c r="AG1590" s="47"/>
      <c r="AH1590" s="47"/>
      <c r="AI1590" s="47"/>
      <c r="AJ1590" s="47"/>
      <c r="AK1590" s="47"/>
      <c r="AL1590" s="47"/>
    </row>
    <row r="1591" spans="31:38" ht="16.5" x14ac:dyDescent="0.2">
      <c r="AE1591" s="47"/>
      <c r="AF1591" s="47"/>
      <c r="AG1591" s="47"/>
      <c r="AH1591" s="47"/>
      <c r="AI1591" s="47"/>
      <c r="AJ1591" s="47"/>
      <c r="AK1591" s="47"/>
      <c r="AL1591" s="47"/>
    </row>
    <row r="1592" spans="31:38" ht="16.5" x14ac:dyDescent="0.2">
      <c r="AE1592" s="47"/>
      <c r="AF1592" s="47"/>
      <c r="AG1592" s="47"/>
      <c r="AH1592" s="47"/>
      <c r="AI1592" s="47"/>
      <c r="AJ1592" s="47"/>
      <c r="AK1592" s="47"/>
      <c r="AL1592" s="47"/>
    </row>
    <row r="1593" spans="31:38" ht="16.5" x14ac:dyDescent="0.2">
      <c r="AE1593" s="47"/>
      <c r="AF1593" s="47"/>
      <c r="AG1593" s="47"/>
      <c r="AH1593" s="47"/>
      <c r="AI1593" s="47"/>
      <c r="AJ1593" s="47"/>
      <c r="AK1593" s="47"/>
      <c r="AL1593" s="47"/>
    </row>
    <row r="1594" spans="31:38" ht="16.5" x14ac:dyDescent="0.2">
      <c r="AE1594" s="47"/>
      <c r="AF1594" s="47"/>
      <c r="AG1594" s="47"/>
      <c r="AH1594" s="47"/>
      <c r="AI1594" s="47"/>
      <c r="AJ1594" s="47"/>
      <c r="AK1594" s="47"/>
      <c r="AL1594" s="47"/>
    </row>
    <row r="1595" spans="31:38" ht="16.5" x14ac:dyDescent="0.2">
      <c r="AE1595" s="47"/>
      <c r="AF1595" s="47"/>
      <c r="AG1595" s="47"/>
      <c r="AH1595" s="47"/>
      <c r="AI1595" s="47"/>
      <c r="AJ1595" s="47"/>
      <c r="AK1595" s="47"/>
      <c r="AL1595" s="47"/>
    </row>
    <row r="1596" spans="31:38" ht="16.5" x14ac:dyDescent="0.2">
      <c r="AE1596" s="47"/>
      <c r="AF1596" s="47"/>
      <c r="AG1596" s="47"/>
      <c r="AH1596" s="47"/>
      <c r="AI1596" s="47"/>
      <c r="AJ1596" s="47"/>
      <c r="AK1596" s="47"/>
      <c r="AL1596" s="47"/>
    </row>
    <row r="1597" spans="31:38" ht="16.5" x14ac:dyDescent="0.2">
      <c r="AE1597" s="47"/>
      <c r="AF1597" s="47"/>
      <c r="AG1597" s="47"/>
      <c r="AH1597" s="47"/>
      <c r="AI1597" s="47"/>
      <c r="AJ1597" s="47"/>
      <c r="AK1597" s="47"/>
      <c r="AL1597" s="47"/>
    </row>
    <row r="1598" spans="31:38" ht="16.5" x14ac:dyDescent="0.2">
      <c r="AE1598" s="47"/>
      <c r="AF1598" s="47"/>
      <c r="AG1598" s="47"/>
      <c r="AH1598" s="47"/>
      <c r="AI1598" s="47"/>
      <c r="AJ1598" s="47"/>
      <c r="AK1598" s="47"/>
      <c r="AL1598" s="47"/>
    </row>
    <row r="1599" spans="31:38" ht="16.5" x14ac:dyDescent="0.2">
      <c r="AE1599" s="47"/>
      <c r="AF1599" s="47"/>
      <c r="AG1599" s="47"/>
      <c r="AH1599" s="47"/>
      <c r="AI1599" s="47"/>
      <c r="AJ1599" s="47"/>
      <c r="AK1599" s="47"/>
      <c r="AL1599" s="47"/>
    </row>
    <row r="1600" spans="31:38" ht="16.5" x14ac:dyDescent="0.2">
      <c r="AE1600" s="47"/>
      <c r="AF1600" s="47"/>
      <c r="AG1600" s="47"/>
      <c r="AH1600" s="47"/>
      <c r="AI1600" s="47"/>
      <c r="AJ1600" s="47"/>
      <c r="AK1600" s="47"/>
      <c r="AL1600" s="47"/>
    </row>
    <row r="1601" spans="31:38" ht="16.5" x14ac:dyDescent="0.2">
      <c r="AE1601" s="47"/>
      <c r="AF1601" s="47"/>
      <c r="AG1601" s="47"/>
      <c r="AH1601" s="47"/>
      <c r="AI1601" s="47"/>
      <c r="AJ1601" s="47"/>
      <c r="AK1601" s="47"/>
      <c r="AL1601" s="47"/>
    </row>
    <row r="1602" spans="31:38" ht="16.5" x14ac:dyDescent="0.2">
      <c r="AE1602" s="47"/>
      <c r="AF1602" s="47"/>
      <c r="AG1602" s="47"/>
      <c r="AH1602" s="47"/>
      <c r="AI1602" s="47"/>
      <c r="AJ1602" s="47"/>
      <c r="AK1602" s="47"/>
      <c r="AL1602" s="47"/>
    </row>
    <row r="1603" spans="31:38" ht="16.5" x14ac:dyDescent="0.2">
      <c r="AE1603" s="47"/>
      <c r="AF1603" s="47"/>
      <c r="AG1603" s="47"/>
      <c r="AH1603" s="47"/>
      <c r="AI1603" s="47"/>
      <c r="AJ1603" s="47"/>
      <c r="AK1603" s="47"/>
      <c r="AL1603" s="47"/>
    </row>
    <row r="1604" spans="31:38" ht="16.5" x14ac:dyDescent="0.2">
      <c r="AE1604" s="47"/>
      <c r="AF1604" s="47"/>
      <c r="AG1604" s="47"/>
      <c r="AH1604" s="47"/>
      <c r="AI1604" s="47"/>
      <c r="AJ1604" s="47"/>
      <c r="AK1604" s="47"/>
      <c r="AL1604" s="47"/>
    </row>
    <row r="1605" spans="31:38" ht="16.5" x14ac:dyDescent="0.2">
      <c r="AE1605" s="47"/>
      <c r="AF1605" s="47"/>
      <c r="AG1605" s="47"/>
      <c r="AH1605" s="47"/>
      <c r="AI1605" s="47"/>
      <c r="AJ1605" s="47"/>
      <c r="AK1605" s="47"/>
      <c r="AL1605" s="47"/>
    </row>
    <row r="1606" spans="31:38" ht="16.5" x14ac:dyDescent="0.2">
      <c r="AE1606" s="47"/>
      <c r="AF1606" s="47"/>
      <c r="AG1606" s="47"/>
      <c r="AH1606" s="47"/>
      <c r="AI1606" s="47"/>
      <c r="AJ1606" s="47"/>
      <c r="AK1606" s="47"/>
      <c r="AL1606" s="47"/>
    </row>
    <row r="1607" spans="31:38" ht="16.5" x14ac:dyDescent="0.2">
      <c r="AE1607" s="47"/>
      <c r="AF1607" s="47"/>
      <c r="AG1607" s="47"/>
      <c r="AH1607" s="47"/>
      <c r="AI1607" s="47"/>
      <c r="AJ1607" s="47"/>
      <c r="AK1607" s="47"/>
      <c r="AL1607" s="47"/>
    </row>
    <row r="1608" spans="31:38" ht="16.5" x14ac:dyDescent="0.2">
      <c r="AE1608" s="47"/>
      <c r="AF1608" s="47"/>
      <c r="AG1608" s="47"/>
      <c r="AH1608" s="47"/>
      <c r="AI1608" s="47"/>
      <c r="AJ1608" s="47"/>
      <c r="AK1608" s="47"/>
      <c r="AL1608" s="47"/>
    </row>
    <row r="1609" spans="31:38" ht="16.5" x14ac:dyDescent="0.2">
      <c r="AE1609" s="47"/>
      <c r="AF1609" s="47"/>
      <c r="AG1609" s="47"/>
      <c r="AH1609" s="47"/>
      <c r="AI1609" s="47"/>
      <c r="AJ1609" s="47"/>
      <c r="AK1609" s="47"/>
      <c r="AL1609" s="47"/>
    </row>
    <row r="1610" spans="31:38" ht="16.5" x14ac:dyDescent="0.2">
      <c r="AE1610" s="47"/>
      <c r="AF1610" s="47"/>
      <c r="AG1610" s="47"/>
      <c r="AH1610" s="47"/>
      <c r="AI1610" s="47"/>
      <c r="AJ1610" s="47"/>
      <c r="AK1610" s="47"/>
      <c r="AL1610" s="47"/>
    </row>
    <row r="1611" spans="31:38" ht="16.5" x14ac:dyDescent="0.2">
      <c r="AE1611" s="47"/>
      <c r="AF1611" s="47"/>
      <c r="AG1611" s="47"/>
      <c r="AH1611" s="47"/>
      <c r="AI1611" s="47"/>
      <c r="AJ1611" s="47"/>
      <c r="AK1611" s="47"/>
      <c r="AL1611" s="47"/>
    </row>
    <row r="1612" spans="31:38" ht="16.5" x14ac:dyDescent="0.2">
      <c r="AE1612" s="47"/>
      <c r="AF1612" s="47"/>
      <c r="AG1612" s="47"/>
      <c r="AH1612" s="47"/>
      <c r="AI1612" s="47"/>
      <c r="AJ1612" s="47"/>
      <c r="AK1612" s="47"/>
      <c r="AL1612" s="47"/>
    </row>
    <row r="1613" spans="31:38" ht="16.5" x14ac:dyDescent="0.2">
      <c r="AE1613" s="47"/>
      <c r="AF1613" s="47"/>
      <c r="AG1613" s="47"/>
      <c r="AH1613" s="47"/>
      <c r="AI1613" s="47"/>
      <c r="AJ1613" s="47"/>
      <c r="AK1613" s="47"/>
      <c r="AL1613" s="47"/>
    </row>
    <row r="1614" spans="31:38" ht="16.5" x14ac:dyDescent="0.2">
      <c r="AE1614" s="47"/>
      <c r="AF1614" s="47"/>
      <c r="AG1614" s="47"/>
      <c r="AH1614" s="47"/>
      <c r="AI1614" s="47"/>
      <c r="AJ1614" s="47"/>
      <c r="AK1614" s="47"/>
      <c r="AL1614" s="47"/>
    </row>
    <row r="1615" spans="31:38" ht="16.5" x14ac:dyDescent="0.2">
      <c r="AE1615" s="47"/>
      <c r="AF1615" s="47"/>
      <c r="AG1615" s="47"/>
      <c r="AH1615" s="47"/>
      <c r="AI1615" s="47"/>
      <c r="AJ1615" s="47"/>
      <c r="AK1615" s="47"/>
      <c r="AL1615" s="47"/>
    </row>
    <row r="1616" spans="31:38" ht="16.5" x14ac:dyDescent="0.2">
      <c r="AE1616" s="47"/>
      <c r="AF1616" s="47"/>
      <c r="AG1616" s="47"/>
      <c r="AH1616" s="47"/>
      <c r="AI1616" s="47"/>
      <c r="AJ1616" s="47"/>
      <c r="AK1616" s="47"/>
      <c r="AL1616" s="47"/>
    </row>
    <row r="1617" spans="31:38" ht="16.5" x14ac:dyDescent="0.2">
      <c r="AE1617" s="47"/>
      <c r="AF1617" s="47"/>
      <c r="AG1617" s="47"/>
      <c r="AH1617" s="47"/>
      <c r="AI1617" s="47"/>
      <c r="AJ1617" s="47"/>
      <c r="AK1617" s="47"/>
      <c r="AL1617" s="47"/>
    </row>
    <row r="1618" spans="31:38" ht="16.5" x14ac:dyDescent="0.2">
      <c r="AE1618" s="47"/>
      <c r="AF1618" s="47"/>
      <c r="AG1618" s="47"/>
      <c r="AH1618" s="47"/>
      <c r="AI1618" s="47"/>
      <c r="AJ1618" s="47"/>
      <c r="AK1618" s="47"/>
      <c r="AL1618" s="47"/>
    </row>
    <row r="1619" spans="31:38" ht="16.5" x14ac:dyDescent="0.2">
      <c r="AE1619" s="47"/>
      <c r="AF1619" s="47"/>
      <c r="AG1619" s="47"/>
      <c r="AH1619" s="47"/>
      <c r="AI1619" s="47"/>
      <c r="AJ1619" s="47"/>
      <c r="AK1619" s="47"/>
      <c r="AL1619" s="47"/>
    </row>
    <row r="1620" spans="31:38" ht="16.5" x14ac:dyDescent="0.2">
      <c r="AE1620" s="47"/>
      <c r="AF1620" s="47"/>
      <c r="AG1620" s="47"/>
      <c r="AH1620" s="47"/>
      <c r="AI1620" s="47"/>
      <c r="AJ1620" s="47"/>
      <c r="AK1620" s="47"/>
      <c r="AL1620" s="47"/>
    </row>
    <row r="1621" spans="31:38" ht="16.5" x14ac:dyDescent="0.2">
      <c r="AE1621" s="47"/>
      <c r="AF1621" s="47"/>
      <c r="AG1621" s="47"/>
      <c r="AH1621" s="47"/>
      <c r="AI1621" s="47"/>
      <c r="AJ1621" s="47"/>
      <c r="AK1621" s="47"/>
      <c r="AL1621" s="47"/>
    </row>
    <row r="1622" spans="31:38" ht="16.5" x14ac:dyDescent="0.2">
      <c r="AE1622" s="47"/>
      <c r="AF1622" s="47"/>
      <c r="AG1622" s="47"/>
      <c r="AH1622" s="47"/>
      <c r="AI1622" s="47"/>
      <c r="AJ1622" s="47"/>
      <c r="AK1622" s="47"/>
      <c r="AL1622" s="47"/>
    </row>
    <row r="1623" spans="31:38" ht="16.5" x14ac:dyDescent="0.2">
      <c r="AE1623" s="47"/>
      <c r="AF1623" s="47"/>
      <c r="AG1623" s="47"/>
      <c r="AH1623" s="47"/>
      <c r="AI1623" s="47"/>
      <c r="AJ1623" s="47"/>
      <c r="AK1623" s="47"/>
      <c r="AL1623" s="47"/>
    </row>
    <row r="1624" spans="31:38" ht="16.5" x14ac:dyDescent="0.2">
      <c r="AE1624" s="47"/>
      <c r="AF1624" s="47"/>
      <c r="AG1624" s="47"/>
      <c r="AH1624" s="47"/>
      <c r="AI1624" s="47"/>
      <c r="AJ1624" s="47"/>
      <c r="AK1624" s="47"/>
      <c r="AL1624" s="47"/>
    </row>
    <row r="1625" spans="31:38" ht="16.5" x14ac:dyDescent="0.2">
      <c r="AE1625" s="47"/>
      <c r="AF1625" s="47"/>
      <c r="AG1625" s="47"/>
      <c r="AH1625" s="47"/>
      <c r="AI1625" s="47"/>
      <c r="AJ1625" s="47"/>
      <c r="AK1625" s="47"/>
      <c r="AL1625" s="47"/>
    </row>
    <row r="1626" spans="31:38" ht="16.5" x14ac:dyDescent="0.2">
      <c r="AE1626" s="47"/>
      <c r="AF1626" s="47"/>
      <c r="AG1626" s="47"/>
      <c r="AH1626" s="47"/>
      <c r="AI1626" s="47"/>
      <c r="AJ1626" s="47"/>
      <c r="AK1626" s="47"/>
      <c r="AL1626" s="47"/>
    </row>
    <row r="1627" spans="31:38" ht="16.5" x14ac:dyDescent="0.2">
      <c r="AE1627" s="47"/>
      <c r="AF1627" s="47"/>
      <c r="AG1627" s="47"/>
      <c r="AH1627" s="47"/>
      <c r="AI1627" s="47"/>
      <c r="AJ1627" s="47"/>
      <c r="AK1627" s="47"/>
      <c r="AL1627" s="47"/>
    </row>
    <row r="1628" spans="31:38" ht="16.5" x14ac:dyDescent="0.2">
      <c r="AE1628" s="47"/>
      <c r="AF1628" s="47"/>
      <c r="AG1628" s="47"/>
      <c r="AH1628" s="47"/>
      <c r="AI1628" s="47"/>
      <c r="AJ1628" s="47"/>
      <c r="AK1628" s="47"/>
      <c r="AL1628" s="47"/>
    </row>
    <row r="1629" spans="31:38" ht="16.5" x14ac:dyDescent="0.2">
      <c r="AE1629" s="47"/>
      <c r="AF1629" s="47"/>
      <c r="AG1629" s="47"/>
      <c r="AH1629" s="47"/>
      <c r="AI1629" s="47"/>
      <c r="AJ1629" s="47"/>
      <c r="AK1629" s="47"/>
      <c r="AL1629" s="47"/>
    </row>
    <row r="1630" spans="31:38" ht="16.5" x14ac:dyDescent="0.2">
      <c r="AE1630" s="47"/>
      <c r="AF1630" s="47"/>
      <c r="AG1630" s="47"/>
      <c r="AH1630" s="47"/>
      <c r="AI1630" s="47"/>
      <c r="AJ1630" s="47"/>
      <c r="AK1630" s="47"/>
      <c r="AL1630" s="47"/>
    </row>
    <row r="1631" spans="31:38" ht="16.5" x14ac:dyDescent="0.2">
      <c r="AE1631" s="47"/>
      <c r="AF1631" s="47"/>
      <c r="AG1631" s="47"/>
      <c r="AH1631" s="47"/>
      <c r="AI1631" s="47"/>
      <c r="AJ1631" s="47"/>
      <c r="AK1631" s="47"/>
      <c r="AL1631" s="47"/>
    </row>
    <row r="1632" spans="31:38" ht="16.5" x14ac:dyDescent="0.2">
      <c r="AE1632" s="47"/>
      <c r="AF1632" s="47"/>
      <c r="AG1632" s="47"/>
      <c r="AH1632" s="47"/>
      <c r="AI1632" s="47"/>
      <c r="AJ1632" s="47"/>
      <c r="AK1632" s="47"/>
      <c r="AL1632" s="47"/>
    </row>
    <row r="1633" spans="31:38" ht="16.5" x14ac:dyDescent="0.2">
      <c r="AE1633" s="47"/>
      <c r="AF1633" s="47"/>
      <c r="AG1633" s="47"/>
      <c r="AH1633" s="47"/>
      <c r="AI1633" s="47"/>
      <c r="AJ1633" s="47"/>
      <c r="AK1633" s="47"/>
      <c r="AL1633" s="47"/>
    </row>
    <row r="1634" spans="31:38" ht="16.5" x14ac:dyDescent="0.2">
      <c r="AE1634" s="47"/>
      <c r="AF1634" s="47"/>
      <c r="AG1634" s="47"/>
      <c r="AH1634" s="47"/>
      <c r="AI1634" s="47"/>
      <c r="AJ1634" s="47"/>
      <c r="AK1634" s="47"/>
      <c r="AL1634" s="47"/>
    </row>
    <row r="1635" spans="31:38" ht="16.5" x14ac:dyDescent="0.2">
      <c r="AE1635" s="47"/>
      <c r="AF1635" s="47"/>
      <c r="AG1635" s="47"/>
      <c r="AH1635" s="47"/>
      <c r="AI1635" s="47"/>
      <c r="AJ1635" s="47"/>
      <c r="AK1635" s="47"/>
      <c r="AL1635" s="47"/>
    </row>
    <row r="1636" spans="31:38" ht="16.5" x14ac:dyDescent="0.2">
      <c r="AE1636" s="47"/>
      <c r="AF1636" s="47"/>
      <c r="AG1636" s="47"/>
      <c r="AH1636" s="47"/>
      <c r="AI1636" s="47"/>
      <c r="AJ1636" s="47"/>
      <c r="AK1636" s="47"/>
      <c r="AL1636" s="47"/>
    </row>
    <row r="1637" spans="31:38" ht="16.5" x14ac:dyDescent="0.2">
      <c r="AE1637" s="47"/>
      <c r="AF1637" s="47"/>
      <c r="AG1637" s="47"/>
      <c r="AH1637" s="47"/>
      <c r="AI1637" s="47"/>
      <c r="AJ1637" s="47"/>
      <c r="AK1637" s="47"/>
      <c r="AL1637" s="47"/>
    </row>
    <row r="1638" spans="31:38" ht="16.5" x14ac:dyDescent="0.2">
      <c r="AE1638" s="47"/>
      <c r="AF1638" s="47"/>
      <c r="AG1638" s="47"/>
      <c r="AH1638" s="47"/>
      <c r="AI1638" s="47"/>
      <c r="AJ1638" s="47"/>
      <c r="AK1638" s="47"/>
      <c r="AL1638" s="47"/>
    </row>
    <row r="1639" spans="31:38" ht="16.5" x14ac:dyDescent="0.2">
      <c r="AE1639" s="47"/>
      <c r="AF1639" s="47"/>
      <c r="AG1639" s="47"/>
      <c r="AH1639" s="47"/>
      <c r="AI1639" s="47"/>
      <c r="AJ1639" s="47"/>
      <c r="AK1639" s="47"/>
      <c r="AL1639" s="47"/>
    </row>
    <row r="1640" spans="31:38" ht="16.5" x14ac:dyDescent="0.2">
      <c r="AE1640" s="47"/>
      <c r="AF1640" s="47"/>
      <c r="AG1640" s="47"/>
      <c r="AH1640" s="47"/>
      <c r="AI1640" s="47"/>
      <c r="AJ1640" s="47"/>
      <c r="AK1640" s="47"/>
      <c r="AL1640" s="47"/>
    </row>
    <row r="1641" spans="31:38" ht="16.5" x14ac:dyDescent="0.2">
      <c r="AE1641" s="47"/>
      <c r="AF1641" s="47"/>
      <c r="AG1641" s="47"/>
      <c r="AH1641" s="47"/>
      <c r="AI1641" s="47"/>
      <c r="AJ1641" s="47"/>
      <c r="AK1641" s="47"/>
      <c r="AL1641" s="47"/>
    </row>
    <row r="1642" spans="31:38" ht="16.5" x14ac:dyDescent="0.2">
      <c r="AE1642" s="47"/>
      <c r="AF1642" s="47"/>
      <c r="AG1642" s="47"/>
      <c r="AH1642" s="47"/>
      <c r="AI1642" s="47"/>
      <c r="AJ1642" s="47"/>
      <c r="AK1642" s="47"/>
      <c r="AL1642" s="47"/>
    </row>
    <row r="1643" spans="31:38" ht="16.5" x14ac:dyDescent="0.2">
      <c r="AE1643" s="47"/>
      <c r="AF1643" s="47"/>
      <c r="AG1643" s="47"/>
      <c r="AH1643" s="47"/>
      <c r="AI1643" s="47"/>
      <c r="AJ1643" s="47"/>
      <c r="AK1643" s="47"/>
      <c r="AL1643" s="47"/>
    </row>
    <row r="1644" spans="31:38" ht="16.5" x14ac:dyDescent="0.2">
      <c r="AE1644" s="47"/>
      <c r="AF1644" s="47"/>
      <c r="AG1644" s="47"/>
      <c r="AH1644" s="47"/>
      <c r="AI1644" s="47"/>
      <c r="AJ1644" s="47"/>
      <c r="AK1644" s="47"/>
      <c r="AL1644" s="47"/>
    </row>
    <row r="1645" spans="31:38" ht="16.5" x14ac:dyDescent="0.2">
      <c r="AE1645" s="47"/>
      <c r="AF1645" s="47"/>
      <c r="AG1645" s="47"/>
      <c r="AH1645" s="47"/>
      <c r="AI1645" s="47"/>
      <c r="AJ1645" s="47"/>
      <c r="AK1645" s="47"/>
      <c r="AL1645" s="47"/>
    </row>
    <row r="1646" spans="31:38" ht="16.5" x14ac:dyDescent="0.2">
      <c r="AE1646" s="47"/>
      <c r="AF1646" s="47"/>
      <c r="AG1646" s="47"/>
      <c r="AH1646" s="47"/>
      <c r="AI1646" s="47"/>
      <c r="AJ1646" s="47"/>
      <c r="AK1646" s="47"/>
      <c r="AL1646" s="47"/>
    </row>
    <row r="1647" spans="31:38" ht="16.5" x14ac:dyDescent="0.2">
      <c r="AE1647" s="47"/>
      <c r="AF1647" s="47"/>
      <c r="AG1647" s="47"/>
      <c r="AH1647" s="47"/>
      <c r="AI1647" s="47"/>
      <c r="AJ1647" s="47"/>
      <c r="AK1647" s="47"/>
      <c r="AL1647" s="47"/>
    </row>
    <row r="1648" spans="31:38" ht="16.5" x14ac:dyDescent="0.2">
      <c r="AE1648" s="47"/>
      <c r="AF1648" s="47"/>
      <c r="AG1648" s="47"/>
      <c r="AH1648" s="47"/>
      <c r="AI1648" s="47"/>
      <c r="AJ1648" s="47"/>
      <c r="AK1648" s="47"/>
      <c r="AL1648" s="47"/>
    </row>
    <row r="1649" spans="31:38" ht="16.5" x14ac:dyDescent="0.2">
      <c r="AE1649" s="47"/>
      <c r="AF1649" s="47"/>
      <c r="AG1649" s="47"/>
      <c r="AH1649" s="47"/>
      <c r="AI1649" s="47"/>
      <c r="AJ1649" s="47"/>
      <c r="AK1649" s="47"/>
      <c r="AL1649" s="47"/>
    </row>
    <row r="1650" spans="31:38" ht="16.5" x14ac:dyDescent="0.2">
      <c r="AE1650" s="47"/>
      <c r="AF1650" s="47"/>
      <c r="AG1650" s="47"/>
      <c r="AH1650" s="47"/>
      <c r="AI1650" s="47"/>
      <c r="AJ1650" s="47"/>
      <c r="AK1650" s="47"/>
      <c r="AL1650" s="47"/>
    </row>
    <row r="1651" spans="31:38" ht="16.5" x14ac:dyDescent="0.2">
      <c r="AE1651" s="47"/>
      <c r="AF1651" s="47"/>
      <c r="AG1651" s="47"/>
      <c r="AH1651" s="47"/>
      <c r="AI1651" s="47"/>
      <c r="AJ1651" s="47"/>
      <c r="AK1651" s="47"/>
      <c r="AL1651" s="47"/>
    </row>
    <row r="1652" spans="31:38" ht="16.5" x14ac:dyDescent="0.2">
      <c r="AE1652" s="47"/>
      <c r="AF1652" s="47"/>
      <c r="AG1652" s="47"/>
      <c r="AH1652" s="47"/>
      <c r="AI1652" s="47"/>
      <c r="AJ1652" s="47"/>
      <c r="AK1652" s="47"/>
      <c r="AL1652" s="47"/>
    </row>
    <row r="1653" spans="31:38" ht="16.5" x14ac:dyDescent="0.2">
      <c r="AE1653" s="47"/>
      <c r="AF1653" s="47"/>
      <c r="AG1653" s="47"/>
      <c r="AH1653" s="47"/>
      <c r="AI1653" s="47"/>
      <c r="AJ1653" s="47"/>
      <c r="AK1653" s="47"/>
      <c r="AL1653" s="47"/>
    </row>
    <row r="1654" spans="31:38" ht="16.5" x14ac:dyDescent="0.2">
      <c r="AE1654" s="47"/>
      <c r="AF1654" s="47"/>
      <c r="AG1654" s="47"/>
      <c r="AH1654" s="47"/>
      <c r="AI1654" s="47"/>
      <c r="AJ1654" s="47"/>
      <c r="AK1654" s="47"/>
      <c r="AL1654" s="47"/>
    </row>
    <row r="1655" spans="31:38" ht="16.5" x14ac:dyDescent="0.2">
      <c r="AE1655" s="47"/>
      <c r="AF1655" s="47"/>
      <c r="AG1655" s="47"/>
      <c r="AH1655" s="47"/>
      <c r="AI1655" s="47"/>
      <c r="AJ1655" s="47"/>
      <c r="AK1655" s="47"/>
      <c r="AL1655" s="47"/>
    </row>
    <row r="1656" spans="31:38" ht="16.5" x14ac:dyDescent="0.2">
      <c r="AE1656" s="47"/>
      <c r="AF1656" s="47"/>
      <c r="AG1656" s="47"/>
      <c r="AH1656" s="47"/>
      <c r="AI1656" s="47"/>
      <c r="AJ1656" s="47"/>
      <c r="AK1656" s="47"/>
      <c r="AL1656" s="47"/>
    </row>
    <row r="1657" spans="31:38" ht="16.5" x14ac:dyDescent="0.2">
      <c r="AE1657" s="47"/>
      <c r="AF1657" s="47"/>
      <c r="AG1657" s="47"/>
      <c r="AH1657" s="47"/>
      <c r="AI1657" s="47"/>
      <c r="AJ1657" s="47"/>
      <c r="AK1657" s="47"/>
      <c r="AL1657" s="47"/>
    </row>
    <row r="1658" spans="31:38" ht="16.5" x14ac:dyDescent="0.2">
      <c r="AE1658" s="47"/>
      <c r="AF1658" s="47"/>
      <c r="AG1658" s="47"/>
      <c r="AH1658" s="47"/>
      <c r="AI1658" s="47"/>
      <c r="AJ1658" s="47"/>
      <c r="AK1658" s="47"/>
      <c r="AL1658" s="47"/>
    </row>
    <row r="1659" spans="31:38" ht="16.5" x14ac:dyDescent="0.2">
      <c r="AE1659" s="47"/>
      <c r="AF1659" s="47"/>
      <c r="AG1659" s="47"/>
      <c r="AH1659" s="47"/>
      <c r="AI1659" s="47"/>
      <c r="AJ1659" s="47"/>
      <c r="AK1659" s="47"/>
      <c r="AL1659" s="47"/>
    </row>
    <row r="1660" spans="31:38" ht="16.5" x14ac:dyDescent="0.2">
      <c r="AE1660" s="47"/>
      <c r="AF1660" s="47"/>
      <c r="AG1660" s="47"/>
      <c r="AH1660" s="47"/>
      <c r="AI1660" s="47"/>
      <c r="AJ1660" s="47"/>
      <c r="AK1660" s="47"/>
      <c r="AL1660" s="47"/>
    </row>
    <row r="1661" spans="31:38" ht="16.5" x14ac:dyDescent="0.2">
      <c r="AE1661" s="47"/>
      <c r="AF1661" s="47"/>
      <c r="AG1661" s="47"/>
      <c r="AH1661" s="47"/>
      <c r="AI1661" s="47"/>
      <c r="AJ1661" s="47"/>
      <c r="AK1661" s="47"/>
      <c r="AL1661" s="47"/>
    </row>
    <row r="1662" spans="31:38" ht="16.5" x14ac:dyDescent="0.2">
      <c r="AE1662" s="47"/>
      <c r="AF1662" s="47"/>
      <c r="AG1662" s="47"/>
      <c r="AH1662" s="47"/>
      <c r="AI1662" s="47"/>
      <c r="AJ1662" s="47"/>
      <c r="AK1662" s="47"/>
      <c r="AL1662" s="47"/>
    </row>
    <row r="1663" spans="31:38" ht="16.5" x14ac:dyDescent="0.2">
      <c r="AE1663" s="47"/>
      <c r="AF1663" s="47"/>
      <c r="AG1663" s="47"/>
      <c r="AH1663" s="47"/>
      <c r="AI1663" s="47"/>
      <c r="AJ1663" s="47"/>
      <c r="AK1663" s="47"/>
      <c r="AL1663" s="47"/>
    </row>
    <row r="1664" spans="31:38" ht="16.5" x14ac:dyDescent="0.2">
      <c r="AE1664" s="47"/>
      <c r="AF1664" s="47"/>
      <c r="AG1664" s="47"/>
      <c r="AH1664" s="47"/>
      <c r="AI1664" s="47"/>
      <c r="AJ1664" s="47"/>
      <c r="AK1664" s="47"/>
      <c r="AL1664" s="47"/>
    </row>
    <row r="1665" spans="31:38" ht="16.5" x14ac:dyDescent="0.2">
      <c r="AE1665" s="47"/>
      <c r="AF1665" s="47"/>
      <c r="AG1665" s="47"/>
      <c r="AH1665" s="47"/>
      <c r="AI1665" s="47"/>
      <c r="AJ1665" s="47"/>
      <c r="AK1665" s="47"/>
      <c r="AL1665" s="47"/>
    </row>
    <row r="1666" spans="31:38" ht="16.5" x14ac:dyDescent="0.2">
      <c r="AE1666" s="47"/>
      <c r="AF1666" s="47"/>
      <c r="AG1666" s="47"/>
      <c r="AH1666" s="47"/>
      <c r="AI1666" s="47"/>
      <c r="AJ1666" s="47"/>
      <c r="AK1666" s="47"/>
      <c r="AL1666" s="47"/>
    </row>
    <row r="1667" spans="31:38" ht="16.5" x14ac:dyDescent="0.2">
      <c r="AE1667" s="47"/>
      <c r="AF1667" s="47"/>
      <c r="AG1667" s="47"/>
      <c r="AH1667" s="47"/>
      <c r="AI1667" s="47"/>
      <c r="AJ1667" s="47"/>
      <c r="AK1667" s="47"/>
      <c r="AL1667" s="47"/>
    </row>
    <row r="1668" spans="31:38" ht="16.5" x14ac:dyDescent="0.2">
      <c r="AE1668" s="47"/>
      <c r="AF1668" s="47"/>
      <c r="AG1668" s="47"/>
      <c r="AH1668" s="47"/>
      <c r="AI1668" s="47"/>
      <c r="AJ1668" s="47"/>
      <c r="AK1668" s="47"/>
      <c r="AL1668" s="47"/>
    </row>
    <row r="1669" spans="31:38" ht="16.5" x14ac:dyDescent="0.2">
      <c r="AE1669" s="47"/>
      <c r="AF1669" s="47"/>
      <c r="AG1669" s="47"/>
      <c r="AH1669" s="47"/>
      <c r="AI1669" s="47"/>
      <c r="AJ1669" s="47"/>
      <c r="AK1669" s="47"/>
      <c r="AL1669" s="47"/>
    </row>
    <row r="1670" spans="31:38" ht="16.5" x14ac:dyDescent="0.2">
      <c r="AE1670" s="47"/>
      <c r="AF1670" s="47"/>
      <c r="AG1670" s="47"/>
      <c r="AH1670" s="47"/>
      <c r="AI1670" s="47"/>
      <c r="AJ1670" s="47"/>
      <c r="AK1670" s="47"/>
      <c r="AL1670" s="47"/>
    </row>
    <row r="1671" spans="31:38" ht="16.5" x14ac:dyDescent="0.2">
      <c r="AE1671" s="47"/>
      <c r="AF1671" s="47"/>
      <c r="AG1671" s="47"/>
      <c r="AH1671" s="47"/>
      <c r="AI1671" s="47"/>
      <c r="AJ1671" s="47"/>
      <c r="AK1671" s="47"/>
      <c r="AL1671" s="47"/>
    </row>
    <row r="1672" spans="31:38" ht="16.5" x14ac:dyDescent="0.2">
      <c r="AE1672" s="47"/>
      <c r="AF1672" s="47"/>
      <c r="AG1672" s="47"/>
      <c r="AH1672" s="47"/>
      <c r="AI1672" s="47"/>
      <c r="AJ1672" s="47"/>
      <c r="AK1672" s="47"/>
      <c r="AL1672" s="47"/>
    </row>
    <row r="1673" spans="31:38" ht="16.5" x14ac:dyDescent="0.2">
      <c r="AE1673" s="47"/>
      <c r="AF1673" s="47"/>
      <c r="AG1673" s="47"/>
      <c r="AH1673" s="47"/>
      <c r="AI1673" s="47"/>
      <c r="AJ1673" s="47"/>
      <c r="AK1673" s="47"/>
      <c r="AL1673" s="47"/>
    </row>
    <row r="1674" spans="31:38" ht="16.5" x14ac:dyDescent="0.2">
      <c r="AE1674" s="47"/>
      <c r="AF1674" s="47"/>
      <c r="AG1674" s="47"/>
      <c r="AH1674" s="47"/>
      <c r="AI1674" s="47"/>
      <c r="AJ1674" s="47"/>
      <c r="AK1674" s="47"/>
      <c r="AL1674" s="47"/>
    </row>
    <row r="1675" spans="31:38" ht="16.5" x14ac:dyDescent="0.2">
      <c r="AE1675" s="47"/>
      <c r="AF1675" s="47"/>
      <c r="AG1675" s="47"/>
      <c r="AH1675" s="47"/>
      <c r="AI1675" s="47"/>
      <c r="AJ1675" s="47"/>
      <c r="AK1675" s="47"/>
      <c r="AL1675" s="47"/>
    </row>
    <row r="1676" spans="31:38" ht="16.5" x14ac:dyDescent="0.2">
      <c r="AE1676" s="47"/>
      <c r="AF1676" s="47"/>
      <c r="AG1676" s="47"/>
      <c r="AH1676" s="47"/>
      <c r="AI1676" s="47"/>
      <c r="AJ1676" s="47"/>
      <c r="AK1676" s="47"/>
      <c r="AL1676" s="47"/>
    </row>
    <row r="1677" spans="31:38" ht="16.5" x14ac:dyDescent="0.2">
      <c r="AE1677" s="47"/>
      <c r="AF1677" s="47"/>
      <c r="AG1677" s="47"/>
      <c r="AH1677" s="47"/>
      <c r="AI1677" s="47"/>
      <c r="AJ1677" s="47"/>
      <c r="AK1677" s="47"/>
      <c r="AL1677" s="47"/>
    </row>
    <row r="1678" spans="31:38" ht="16.5" x14ac:dyDescent="0.2">
      <c r="AE1678" s="47"/>
      <c r="AF1678" s="47"/>
      <c r="AG1678" s="47"/>
      <c r="AH1678" s="47"/>
      <c r="AI1678" s="47"/>
      <c r="AJ1678" s="47"/>
      <c r="AK1678" s="47"/>
      <c r="AL1678" s="47"/>
    </row>
    <row r="1679" spans="31:38" ht="16.5" x14ac:dyDescent="0.2">
      <c r="AE1679" s="47"/>
      <c r="AF1679" s="47"/>
      <c r="AG1679" s="47"/>
      <c r="AH1679" s="47"/>
      <c r="AI1679" s="47"/>
      <c r="AJ1679" s="47"/>
      <c r="AK1679" s="47"/>
      <c r="AL1679" s="47"/>
    </row>
    <row r="1680" spans="31:38" ht="16.5" x14ac:dyDescent="0.2">
      <c r="AE1680" s="47"/>
      <c r="AF1680" s="47"/>
      <c r="AG1680" s="47"/>
      <c r="AH1680" s="47"/>
      <c r="AI1680" s="47"/>
      <c r="AJ1680" s="47"/>
      <c r="AK1680" s="47"/>
      <c r="AL1680" s="47"/>
    </row>
    <row r="1681" spans="31:38" ht="16.5" x14ac:dyDescent="0.2">
      <c r="AE1681" s="47"/>
      <c r="AF1681" s="47"/>
      <c r="AG1681" s="47"/>
      <c r="AH1681" s="47"/>
      <c r="AI1681" s="47"/>
      <c r="AJ1681" s="47"/>
      <c r="AK1681" s="47"/>
      <c r="AL1681" s="47"/>
    </row>
    <row r="1682" spans="31:38" ht="16.5" x14ac:dyDescent="0.2">
      <c r="AE1682" s="47"/>
      <c r="AF1682" s="47"/>
      <c r="AG1682" s="47"/>
      <c r="AH1682" s="47"/>
      <c r="AI1682" s="47"/>
      <c r="AJ1682" s="47"/>
      <c r="AK1682" s="47"/>
      <c r="AL1682" s="47"/>
    </row>
    <row r="1683" spans="31:38" ht="16.5" x14ac:dyDescent="0.2">
      <c r="AE1683" s="47"/>
      <c r="AF1683" s="47"/>
      <c r="AG1683" s="47"/>
      <c r="AH1683" s="47"/>
      <c r="AI1683" s="47"/>
      <c r="AJ1683" s="47"/>
      <c r="AK1683" s="47"/>
      <c r="AL1683" s="47"/>
    </row>
    <row r="1684" spans="31:38" ht="16.5" x14ac:dyDescent="0.2">
      <c r="AE1684" s="47"/>
      <c r="AF1684" s="47"/>
      <c r="AG1684" s="47"/>
      <c r="AH1684" s="47"/>
      <c r="AI1684" s="47"/>
      <c r="AJ1684" s="47"/>
      <c r="AK1684" s="47"/>
      <c r="AL1684" s="47"/>
    </row>
    <row r="1685" spans="31:38" ht="16.5" x14ac:dyDescent="0.2">
      <c r="AE1685" s="47"/>
      <c r="AF1685" s="47"/>
      <c r="AG1685" s="47"/>
      <c r="AH1685" s="47"/>
      <c r="AI1685" s="47"/>
      <c r="AJ1685" s="47"/>
      <c r="AK1685" s="47"/>
      <c r="AL1685" s="47"/>
    </row>
    <row r="1686" spans="31:38" ht="16.5" x14ac:dyDescent="0.2">
      <c r="AE1686" s="47"/>
      <c r="AF1686" s="47"/>
      <c r="AG1686" s="47"/>
      <c r="AH1686" s="47"/>
      <c r="AI1686" s="47"/>
      <c r="AJ1686" s="47"/>
      <c r="AK1686" s="47"/>
      <c r="AL1686" s="47"/>
    </row>
    <row r="1687" spans="31:38" ht="16.5" x14ac:dyDescent="0.2">
      <c r="AE1687" s="47"/>
      <c r="AF1687" s="47"/>
      <c r="AG1687" s="47"/>
      <c r="AH1687" s="47"/>
      <c r="AI1687" s="47"/>
      <c r="AJ1687" s="47"/>
      <c r="AK1687" s="47"/>
      <c r="AL1687" s="47"/>
    </row>
    <row r="1688" spans="31:38" ht="16.5" x14ac:dyDescent="0.2">
      <c r="AE1688" s="47"/>
      <c r="AF1688" s="47"/>
      <c r="AG1688" s="47"/>
      <c r="AH1688" s="47"/>
      <c r="AI1688" s="47"/>
      <c r="AJ1688" s="47"/>
      <c r="AK1688" s="47"/>
      <c r="AL1688" s="47"/>
    </row>
    <row r="1689" spans="31:38" ht="16.5" x14ac:dyDescent="0.2">
      <c r="AE1689" s="47"/>
      <c r="AF1689" s="47"/>
      <c r="AG1689" s="47"/>
      <c r="AH1689" s="47"/>
      <c r="AI1689" s="47"/>
      <c r="AJ1689" s="47"/>
      <c r="AK1689" s="47"/>
      <c r="AL1689" s="47"/>
    </row>
    <row r="1690" spans="31:38" ht="16.5" x14ac:dyDescent="0.2">
      <c r="AE1690" s="47"/>
      <c r="AF1690" s="47"/>
      <c r="AG1690" s="47"/>
      <c r="AH1690" s="47"/>
      <c r="AI1690" s="47"/>
      <c r="AJ1690" s="47"/>
      <c r="AK1690" s="47"/>
      <c r="AL1690" s="47"/>
    </row>
    <row r="1691" spans="31:38" ht="16.5" x14ac:dyDescent="0.2">
      <c r="AE1691" s="47"/>
      <c r="AF1691" s="47"/>
      <c r="AG1691" s="47"/>
      <c r="AH1691" s="47"/>
      <c r="AI1691" s="47"/>
      <c r="AJ1691" s="47"/>
      <c r="AK1691" s="47"/>
      <c r="AL1691" s="47"/>
    </row>
    <row r="1692" spans="31:38" ht="16.5" x14ac:dyDescent="0.2">
      <c r="AE1692" s="47"/>
      <c r="AF1692" s="47"/>
      <c r="AG1692" s="47"/>
      <c r="AH1692" s="47"/>
      <c r="AI1692" s="47"/>
      <c r="AJ1692" s="47"/>
      <c r="AK1692" s="47"/>
      <c r="AL1692" s="47"/>
    </row>
    <row r="1693" spans="31:38" ht="16.5" x14ac:dyDescent="0.2">
      <c r="AE1693" s="47"/>
      <c r="AF1693" s="47"/>
      <c r="AG1693" s="47"/>
      <c r="AH1693" s="47"/>
      <c r="AI1693" s="47"/>
      <c r="AJ1693" s="47"/>
      <c r="AK1693" s="47"/>
      <c r="AL1693" s="47"/>
    </row>
    <row r="1694" spans="31:38" ht="16.5" x14ac:dyDescent="0.2">
      <c r="AE1694" s="47"/>
      <c r="AF1694" s="47"/>
      <c r="AG1694" s="47"/>
      <c r="AH1694" s="47"/>
      <c r="AI1694" s="47"/>
      <c r="AJ1694" s="47"/>
      <c r="AK1694" s="47"/>
      <c r="AL1694" s="47"/>
    </row>
    <row r="1695" spans="31:38" ht="16.5" x14ac:dyDescent="0.2">
      <c r="AE1695" s="47"/>
      <c r="AF1695" s="47"/>
      <c r="AG1695" s="47"/>
      <c r="AH1695" s="47"/>
      <c r="AI1695" s="47"/>
      <c r="AJ1695" s="47"/>
      <c r="AK1695" s="47"/>
      <c r="AL1695" s="47"/>
    </row>
    <row r="1696" spans="31:38" ht="16.5" x14ac:dyDescent="0.2">
      <c r="AE1696" s="47"/>
      <c r="AF1696" s="47"/>
      <c r="AG1696" s="47"/>
      <c r="AH1696" s="47"/>
      <c r="AI1696" s="47"/>
      <c r="AJ1696" s="47"/>
      <c r="AK1696" s="47"/>
      <c r="AL1696" s="47"/>
    </row>
    <row r="1697" spans="31:38" ht="16.5" x14ac:dyDescent="0.2">
      <c r="AE1697" s="47"/>
      <c r="AF1697" s="47"/>
      <c r="AG1697" s="47"/>
      <c r="AH1697" s="47"/>
      <c r="AI1697" s="47"/>
      <c r="AJ1697" s="47"/>
      <c r="AK1697" s="47"/>
      <c r="AL1697" s="47"/>
    </row>
    <row r="1698" spans="31:38" ht="16.5" x14ac:dyDescent="0.2">
      <c r="AE1698" s="47"/>
      <c r="AF1698" s="47"/>
      <c r="AG1698" s="47"/>
      <c r="AH1698" s="47"/>
      <c r="AI1698" s="47"/>
      <c r="AJ1698" s="47"/>
      <c r="AK1698" s="47"/>
      <c r="AL1698" s="47"/>
    </row>
    <row r="1699" spans="31:38" ht="16.5" x14ac:dyDescent="0.2">
      <c r="AE1699" s="47"/>
      <c r="AF1699" s="47"/>
      <c r="AG1699" s="47"/>
      <c r="AH1699" s="47"/>
      <c r="AI1699" s="47"/>
      <c r="AJ1699" s="47"/>
      <c r="AK1699" s="47"/>
      <c r="AL1699" s="47"/>
    </row>
    <row r="1700" spans="31:38" ht="16.5" x14ac:dyDescent="0.2">
      <c r="AE1700" s="47"/>
      <c r="AF1700" s="47"/>
      <c r="AG1700" s="47"/>
      <c r="AH1700" s="47"/>
      <c r="AI1700" s="47"/>
      <c r="AJ1700" s="47"/>
      <c r="AK1700" s="47"/>
      <c r="AL1700" s="47"/>
    </row>
    <row r="1701" spans="31:38" ht="16.5" x14ac:dyDescent="0.2">
      <c r="AE1701" s="47"/>
      <c r="AF1701" s="47"/>
      <c r="AG1701" s="47"/>
      <c r="AH1701" s="47"/>
      <c r="AI1701" s="47"/>
      <c r="AJ1701" s="47"/>
      <c r="AK1701" s="47"/>
      <c r="AL1701" s="47"/>
    </row>
    <row r="1702" spans="31:38" ht="16.5" x14ac:dyDescent="0.2">
      <c r="AE1702" s="47"/>
      <c r="AF1702" s="47"/>
      <c r="AG1702" s="47"/>
      <c r="AH1702" s="47"/>
      <c r="AI1702" s="47"/>
      <c r="AJ1702" s="47"/>
      <c r="AK1702" s="47"/>
      <c r="AL1702" s="47"/>
    </row>
    <row r="1703" spans="31:38" ht="16.5" x14ac:dyDescent="0.2">
      <c r="AE1703" s="47"/>
      <c r="AF1703" s="47"/>
      <c r="AG1703" s="47"/>
      <c r="AH1703" s="47"/>
      <c r="AI1703" s="47"/>
      <c r="AJ1703" s="47"/>
      <c r="AK1703" s="47"/>
      <c r="AL1703" s="47"/>
    </row>
    <row r="1704" spans="31:38" ht="16.5" x14ac:dyDescent="0.2">
      <c r="AE1704" s="47"/>
      <c r="AF1704" s="47"/>
      <c r="AG1704" s="47"/>
      <c r="AH1704" s="47"/>
      <c r="AI1704" s="47"/>
      <c r="AJ1704" s="47"/>
      <c r="AK1704" s="47"/>
      <c r="AL1704" s="47"/>
    </row>
    <row r="1705" spans="31:38" ht="16.5" x14ac:dyDescent="0.2">
      <c r="AE1705" s="47"/>
      <c r="AF1705" s="47"/>
      <c r="AG1705" s="47"/>
      <c r="AH1705" s="47"/>
      <c r="AI1705" s="47"/>
      <c r="AJ1705" s="47"/>
      <c r="AK1705" s="47"/>
      <c r="AL1705" s="47"/>
    </row>
    <row r="1706" spans="31:38" ht="16.5" x14ac:dyDescent="0.2">
      <c r="AE1706" s="47"/>
      <c r="AF1706" s="47"/>
      <c r="AG1706" s="47"/>
      <c r="AH1706" s="47"/>
      <c r="AI1706" s="47"/>
      <c r="AJ1706" s="47"/>
      <c r="AK1706" s="47"/>
      <c r="AL1706" s="47"/>
    </row>
    <row r="1707" spans="31:38" ht="16.5" x14ac:dyDescent="0.2">
      <c r="AE1707" s="47"/>
      <c r="AF1707" s="47"/>
      <c r="AG1707" s="47"/>
      <c r="AH1707" s="47"/>
      <c r="AI1707" s="47"/>
      <c r="AJ1707" s="47"/>
      <c r="AK1707" s="47"/>
      <c r="AL1707" s="47"/>
    </row>
    <row r="1708" spans="31:38" ht="16.5" x14ac:dyDescent="0.2">
      <c r="AE1708" s="47"/>
      <c r="AF1708" s="47"/>
      <c r="AG1708" s="47"/>
      <c r="AH1708" s="47"/>
      <c r="AI1708" s="47"/>
      <c r="AJ1708" s="47"/>
      <c r="AK1708" s="47"/>
      <c r="AL1708" s="47"/>
    </row>
    <row r="1709" spans="31:38" ht="16.5" x14ac:dyDescent="0.2">
      <c r="AE1709" s="47"/>
      <c r="AF1709" s="47"/>
      <c r="AG1709" s="47"/>
      <c r="AH1709" s="47"/>
      <c r="AI1709" s="47"/>
      <c r="AJ1709" s="47"/>
      <c r="AK1709" s="47"/>
      <c r="AL1709" s="47"/>
    </row>
    <row r="1710" spans="31:38" ht="16.5" x14ac:dyDescent="0.2">
      <c r="AE1710" s="47"/>
      <c r="AF1710" s="47"/>
      <c r="AG1710" s="47"/>
      <c r="AH1710" s="47"/>
      <c r="AI1710" s="47"/>
      <c r="AJ1710" s="47"/>
      <c r="AK1710" s="47"/>
      <c r="AL1710" s="47"/>
    </row>
    <row r="1711" spans="31:38" ht="16.5" x14ac:dyDescent="0.2">
      <c r="AE1711" s="47"/>
      <c r="AF1711" s="47"/>
      <c r="AG1711" s="47"/>
      <c r="AH1711" s="47"/>
      <c r="AI1711" s="47"/>
      <c r="AJ1711" s="47"/>
      <c r="AK1711" s="47"/>
      <c r="AL1711" s="47"/>
    </row>
    <row r="1712" spans="31:38" ht="16.5" x14ac:dyDescent="0.2">
      <c r="AE1712" s="47"/>
      <c r="AF1712" s="47"/>
      <c r="AG1712" s="47"/>
      <c r="AH1712" s="47"/>
      <c r="AI1712" s="47"/>
      <c r="AJ1712" s="47"/>
      <c r="AK1712" s="47"/>
      <c r="AL1712" s="47"/>
    </row>
    <row r="1713" spans="31:38" ht="16.5" x14ac:dyDescent="0.2">
      <c r="AE1713" s="47"/>
      <c r="AF1713" s="47"/>
      <c r="AG1713" s="47"/>
      <c r="AH1713" s="47"/>
      <c r="AI1713" s="47"/>
      <c r="AJ1713" s="47"/>
      <c r="AK1713" s="47"/>
      <c r="AL1713" s="47"/>
    </row>
    <row r="1714" spans="31:38" ht="16.5" x14ac:dyDescent="0.2">
      <c r="AE1714" s="47"/>
      <c r="AF1714" s="47"/>
      <c r="AG1714" s="47"/>
      <c r="AH1714" s="47"/>
      <c r="AI1714" s="47"/>
      <c r="AJ1714" s="47"/>
      <c r="AK1714" s="47"/>
      <c r="AL1714" s="47"/>
    </row>
    <row r="1715" spans="31:38" ht="16.5" x14ac:dyDescent="0.2">
      <c r="AE1715" s="47"/>
      <c r="AF1715" s="47"/>
      <c r="AG1715" s="47"/>
      <c r="AH1715" s="47"/>
      <c r="AI1715" s="47"/>
      <c r="AJ1715" s="47"/>
      <c r="AK1715" s="47"/>
      <c r="AL1715" s="47"/>
    </row>
    <row r="1716" spans="31:38" ht="16.5" x14ac:dyDescent="0.2">
      <c r="AE1716" s="47"/>
      <c r="AF1716" s="47"/>
      <c r="AG1716" s="47"/>
      <c r="AH1716" s="47"/>
      <c r="AI1716" s="47"/>
      <c r="AJ1716" s="47"/>
      <c r="AK1716" s="47"/>
      <c r="AL1716" s="47"/>
    </row>
    <row r="1717" spans="31:38" ht="16.5" x14ac:dyDescent="0.2">
      <c r="AE1717" s="47"/>
      <c r="AF1717" s="47"/>
      <c r="AG1717" s="47"/>
      <c r="AH1717" s="47"/>
      <c r="AI1717" s="47"/>
      <c r="AJ1717" s="47"/>
      <c r="AK1717" s="47"/>
      <c r="AL1717" s="47"/>
    </row>
    <row r="1718" spans="31:38" ht="16.5" x14ac:dyDescent="0.2">
      <c r="AE1718" s="47"/>
      <c r="AF1718" s="47"/>
      <c r="AG1718" s="47"/>
      <c r="AH1718" s="47"/>
      <c r="AI1718" s="47"/>
      <c r="AJ1718" s="47"/>
      <c r="AK1718" s="47"/>
      <c r="AL1718" s="47"/>
    </row>
    <row r="1719" spans="31:38" ht="16.5" x14ac:dyDescent="0.2">
      <c r="AE1719" s="47"/>
      <c r="AF1719" s="47"/>
      <c r="AG1719" s="47"/>
      <c r="AH1719" s="47"/>
      <c r="AI1719" s="47"/>
      <c r="AJ1719" s="47"/>
      <c r="AK1719" s="47"/>
      <c r="AL1719" s="47"/>
    </row>
    <row r="1720" spans="31:38" ht="16.5" x14ac:dyDescent="0.2">
      <c r="AE1720" s="47"/>
      <c r="AF1720" s="47"/>
      <c r="AG1720" s="47"/>
      <c r="AH1720" s="47"/>
      <c r="AI1720" s="47"/>
      <c r="AJ1720" s="47"/>
      <c r="AK1720" s="47"/>
      <c r="AL1720" s="47"/>
    </row>
    <row r="1721" spans="31:38" ht="16.5" x14ac:dyDescent="0.2">
      <c r="AE1721" s="47"/>
      <c r="AF1721" s="47"/>
      <c r="AG1721" s="47"/>
      <c r="AH1721" s="47"/>
      <c r="AI1721" s="47"/>
      <c r="AJ1721" s="47"/>
      <c r="AK1721" s="47"/>
      <c r="AL1721" s="47"/>
    </row>
    <row r="1722" spans="31:38" ht="16.5" x14ac:dyDescent="0.2">
      <c r="AE1722" s="47"/>
      <c r="AF1722" s="47"/>
      <c r="AG1722" s="47"/>
      <c r="AH1722" s="47"/>
      <c r="AI1722" s="47"/>
      <c r="AJ1722" s="47"/>
      <c r="AK1722" s="47"/>
      <c r="AL1722" s="47"/>
    </row>
    <row r="1723" spans="31:38" ht="16.5" x14ac:dyDescent="0.2">
      <c r="AE1723" s="47"/>
      <c r="AF1723" s="47"/>
      <c r="AG1723" s="47"/>
      <c r="AH1723" s="47"/>
      <c r="AI1723" s="47"/>
      <c r="AJ1723" s="47"/>
      <c r="AK1723" s="47"/>
      <c r="AL1723" s="47"/>
    </row>
    <row r="1724" spans="31:38" ht="16.5" x14ac:dyDescent="0.2">
      <c r="AE1724" s="47"/>
      <c r="AF1724" s="47"/>
      <c r="AG1724" s="47"/>
      <c r="AH1724" s="47"/>
      <c r="AI1724" s="47"/>
      <c r="AJ1724" s="47"/>
      <c r="AK1724" s="47"/>
      <c r="AL1724" s="47"/>
    </row>
    <row r="1725" spans="31:38" ht="16.5" x14ac:dyDescent="0.2">
      <c r="AE1725" s="47"/>
      <c r="AF1725" s="47"/>
      <c r="AG1725" s="47"/>
      <c r="AH1725" s="47"/>
      <c r="AI1725" s="47"/>
      <c r="AJ1725" s="47"/>
      <c r="AK1725" s="47"/>
      <c r="AL1725" s="47"/>
    </row>
    <row r="1726" spans="31:38" ht="16.5" x14ac:dyDescent="0.2">
      <c r="AE1726" s="47"/>
      <c r="AF1726" s="47"/>
      <c r="AG1726" s="47"/>
      <c r="AH1726" s="47"/>
      <c r="AI1726" s="47"/>
      <c r="AJ1726" s="47"/>
      <c r="AK1726" s="47"/>
      <c r="AL1726" s="47"/>
    </row>
    <row r="1727" spans="31:38" ht="16.5" x14ac:dyDescent="0.2">
      <c r="AE1727" s="47"/>
      <c r="AF1727" s="47"/>
      <c r="AG1727" s="47"/>
      <c r="AH1727" s="47"/>
      <c r="AI1727" s="47"/>
      <c r="AJ1727" s="47"/>
      <c r="AK1727" s="47"/>
      <c r="AL1727" s="47"/>
    </row>
    <row r="1728" spans="31:38" ht="16.5" x14ac:dyDescent="0.2">
      <c r="AE1728" s="47"/>
      <c r="AF1728" s="47"/>
      <c r="AG1728" s="47"/>
      <c r="AH1728" s="47"/>
      <c r="AI1728" s="47"/>
      <c r="AJ1728" s="47"/>
      <c r="AK1728" s="47"/>
      <c r="AL1728" s="47"/>
    </row>
    <row r="1729" spans="31:38" ht="16.5" x14ac:dyDescent="0.2">
      <c r="AE1729" s="47"/>
      <c r="AF1729" s="47"/>
      <c r="AG1729" s="47"/>
      <c r="AH1729" s="47"/>
      <c r="AI1729" s="47"/>
      <c r="AJ1729" s="47"/>
      <c r="AK1729" s="47"/>
      <c r="AL1729" s="47"/>
    </row>
    <row r="1730" spans="31:38" ht="16.5" x14ac:dyDescent="0.2">
      <c r="AE1730" s="47"/>
      <c r="AF1730" s="47"/>
      <c r="AG1730" s="47"/>
      <c r="AH1730" s="47"/>
      <c r="AI1730" s="47"/>
      <c r="AJ1730" s="47"/>
      <c r="AK1730" s="47"/>
      <c r="AL1730" s="47"/>
    </row>
    <row r="1731" spans="31:38" ht="16.5" x14ac:dyDescent="0.2">
      <c r="AE1731" s="47"/>
      <c r="AF1731" s="47"/>
      <c r="AG1731" s="47"/>
      <c r="AH1731" s="47"/>
      <c r="AI1731" s="47"/>
      <c r="AJ1731" s="47"/>
      <c r="AK1731" s="47"/>
      <c r="AL1731" s="47"/>
    </row>
    <row r="1732" spans="31:38" ht="16.5" x14ac:dyDescent="0.2">
      <c r="AE1732" s="47"/>
      <c r="AF1732" s="47"/>
      <c r="AG1732" s="47"/>
      <c r="AH1732" s="47"/>
      <c r="AI1732" s="47"/>
      <c r="AJ1732" s="47"/>
      <c r="AK1732" s="47"/>
      <c r="AL1732" s="47"/>
    </row>
    <row r="1733" spans="31:38" ht="16.5" x14ac:dyDescent="0.2">
      <c r="AE1733" s="47"/>
      <c r="AF1733" s="47"/>
      <c r="AG1733" s="47"/>
      <c r="AH1733" s="47"/>
      <c r="AI1733" s="47"/>
      <c r="AJ1733" s="47"/>
      <c r="AK1733" s="47"/>
      <c r="AL1733" s="47"/>
    </row>
    <row r="1734" spans="31:38" ht="16.5" x14ac:dyDescent="0.2">
      <c r="AE1734" s="47"/>
      <c r="AF1734" s="47"/>
      <c r="AG1734" s="47"/>
      <c r="AH1734" s="47"/>
      <c r="AI1734" s="47"/>
      <c r="AJ1734" s="47"/>
      <c r="AK1734" s="47"/>
      <c r="AL1734" s="47"/>
    </row>
    <row r="1735" spans="31:38" ht="16.5" x14ac:dyDescent="0.2">
      <c r="AE1735" s="47"/>
      <c r="AF1735" s="47"/>
      <c r="AG1735" s="47"/>
      <c r="AH1735" s="47"/>
      <c r="AI1735" s="47"/>
      <c r="AJ1735" s="47"/>
      <c r="AK1735" s="47"/>
      <c r="AL1735" s="47"/>
    </row>
    <row r="1736" spans="31:38" ht="16.5" x14ac:dyDescent="0.2">
      <c r="AE1736" s="47"/>
      <c r="AF1736" s="47"/>
      <c r="AG1736" s="47"/>
      <c r="AH1736" s="47"/>
      <c r="AI1736" s="47"/>
      <c r="AJ1736" s="47"/>
      <c r="AK1736" s="47"/>
      <c r="AL1736" s="47"/>
    </row>
    <row r="1737" spans="31:38" ht="16.5" x14ac:dyDescent="0.2">
      <c r="AE1737" s="47"/>
      <c r="AF1737" s="47"/>
      <c r="AG1737" s="47"/>
      <c r="AH1737" s="47"/>
      <c r="AI1737" s="47"/>
      <c r="AJ1737" s="47"/>
      <c r="AK1737" s="47"/>
      <c r="AL1737" s="47"/>
    </row>
    <row r="1738" spans="31:38" ht="16.5" x14ac:dyDescent="0.2">
      <c r="AE1738" s="47"/>
      <c r="AF1738" s="47"/>
      <c r="AG1738" s="47"/>
      <c r="AH1738" s="47"/>
      <c r="AI1738" s="47"/>
      <c r="AJ1738" s="47"/>
      <c r="AK1738" s="47"/>
      <c r="AL1738" s="47"/>
    </row>
    <row r="1739" spans="31:38" ht="16.5" x14ac:dyDescent="0.2">
      <c r="AE1739" s="47"/>
      <c r="AF1739" s="47"/>
      <c r="AG1739" s="47"/>
      <c r="AH1739" s="47"/>
      <c r="AI1739" s="47"/>
      <c r="AJ1739" s="47"/>
      <c r="AK1739" s="47"/>
      <c r="AL1739" s="47"/>
    </row>
    <row r="1740" spans="31:38" ht="16.5" x14ac:dyDescent="0.2">
      <c r="AE1740" s="47"/>
      <c r="AF1740" s="47"/>
      <c r="AG1740" s="47"/>
      <c r="AH1740" s="47"/>
      <c r="AI1740" s="47"/>
      <c r="AJ1740" s="47"/>
      <c r="AK1740" s="47"/>
      <c r="AL1740" s="47"/>
    </row>
    <row r="1741" spans="31:38" ht="16.5" x14ac:dyDescent="0.2">
      <c r="AE1741" s="47"/>
      <c r="AF1741" s="47"/>
      <c r="AG1741" s="47"/>
      <c r="AH1741" s="47"/>
      <c r="AI1741" s="47"/>
      <c r="AJ1741" s="47"/>
      <c r="AK1741" s="47"/>
      <c r="AL1741" s="47"/>
    </row>
    <row r="1742" spans="31:38" ht="16.5" x14ac:dyDescent="0.2">
      <c r="AE1742" s="47"/>
      <c r="AF1742" s="47"/>
      <c r="AG1742" s="47"/>
      <c r="AH1742" s="47"/>
      <c r="AI1742" s="47"/>
      <c r="AJ1742" s="47"/>
      <c r="AK1742" s="47"/>
      <c r="AL1742" s="47"/>
    </row>
    <row r="1743" spans="31:38" ht="16.5" x14ac:dyDescent="0.2">
      <c r="AE1743" s="47"/>
      <c r="AF1743" s="47"/>
      <c r="AG1743" s="47"/>
      <c r="AH1743" s="47"/>
      <c r="AI1743" s="47"/>
      <c r="AJ1743" s="47"/>
      <c r="AK1743" s="47"/>
      <c r="AL1743" s="47"/>
    </row>
    <row r="1744" spans="31:38" ht="16.5" x14ac:dyDescent="0.2">
      <c r="AE1744" s="47"/>
      <c r="AF1744" s="47"/>
      <c r="AG1744" s="47"/>
      <c r="AH1744" s="47"/>
      <c r="AI1744" s="47"/>
      <c r="AJ1744" s="47"/>
      <c r="AK1744" s="47"/>
      <c r="AL1744" s="47"/>
    </row>
    <row r="1745" spans="31:38" ht="16.5" x14ac:dyDescent="0.2">
      <c r="AE1745" s="47"/>
      <c r="AF1745" s="47"/>
      <c r="AG1745" s="47"/>
      <c r="AH1745" s="47"/>
      <c r="AI1745" s="47"/>
      <c r="AJ1745" s="47"/>
      <c r="AK1745" s="47"/>
      <c r="AL1745" s="47"/>
    </row>
    <row r="1746" spans="31:38" ht="16.5" x14ac:dyDescent="0.2">
      <c r="AE1746" s="47"/>
      <c r="AF1746" s="47"/>
      <c r="AG1746" s="47"/>
      <c r="AH1746" s="47"/>
      <c r="AI1746" s="47"/>
      <c r="AJ1746" s="47"/>
      <c r="AK1746" s="47"/>
      <c r="AL1746" s="47"/>
    </row>
    <row r="1747" spans="31:38" ht="16.5" x14ac:dyDescent="0.2">
      <c r="AE1747" s="47"/>
      <c r="AF1747" s="47"/>
      <c r="AG1747" s="47"/>
      <c r="AH1747" s="47"/>
      <c r="AI1747" s="47"/>
      <c r="AJ1747" s="47"/>
      <c r="AK1747" s="47"/>
      <c r="AL1747" s="47"/>
    </row>
    <row r="1748" spans="31:38" ht="16.5" x14ac:dyDescent="0.2">
      <c r="AE1748" s="47"/>
      <c r="AF1748" s="47"/>
      <c r="AG1748" s="47"/>
      <c r="AH1748" s="47"/>
      <c r="AI1748" s="47"/>
      <c r="AJ1748" s="47"/>
      <c r="AK1748" s="47"/>
      <c r="AL1748" s="47"/>
    </row>
    <row r="1749" spans="31:38" ht="16.5" x14ac:dyDescent="0.2">
      <c r="AE1749" s="47"/>
      <c r="AF1749" s="47"/>
      <c r="AG1749" s="47"/>
      <c r="AH1749" s="47"/>
      <c r="AI1749" s="47"/>
      <c r="AJ1749" s="47"/>
      <c r="AK1749" s="47"/>
      <c r="AL1749" s="47"/>
    </row>
    <row r="1750" spans="31:38" ht="16.5" x14ac:dyDescent="0.2">
      <c r="AE1750" s="47"/>
      <c r="AF1750" s="47"/>
      <c r="AG1750" s="47"/>
      <c r="AH1750" s="47"/>
      <c r="AI1750" s="47"/>
      <c r="AJ1750" s="47"/>
      <c r="AK1750" s="47"/>
      <c r="AL1750" s="47"/>
    </row>
    <row r="1751" spans="31:38" ht="16.5" x14ac:dyDescent="0.2">
      <c r="AE1751" s="47"/>
      <c r="AF1751" s="47"/>
      <c r="AG1751" s="47"/>
      <c r="AH1751" s="47"/>
      <c r="AI1751" s="47"/>
      <c r="AJ1751" s="47"/>
      <c r="AK1751" s="47"/>
      <c r="AL1751" s="47"/>
    </row>
    <row r="1752" spans="31:38" ht="16.5" x14ac:dyDescent="0.2">
      <c r="AE1752" s="47"/>
      <c r="AF1752" s="47"/>
      <c r="AG1752" s="47"/>
      <c r="AH1752" s="47"/>
      <c r="AI1752" s="47"/>
      <c r="AJ1752" s="47"/>
      <c r="AK1752" s="47"/>
      <c r="AL1752" s="47"/>
    </row>
    <row r="1753" spans="31:38" ht="16.5" x14ac:dyDescent="0.2">
      <c r="AE1753" s="47"/>
      <c r="AF1753" s="47"/>
      <c r="AG1753" s="47"/>
      <c r="AH1753" s="47"/>
      <c r="AI1753" s="47"/>
      <c r="AJ1753" s="47"/>
      <c r="AK1753" s="47"/>
      <c r="AL1753" s="47"/>
    </row>
    <row r="1754" spans="31:38" ht="16.5" x14ac:dyDescent="0.2">
      <c r="AE1754" s="47"/>
      <c r="AF1754" s="47"/>
      <c r="AG1754" s="47"/>
      <c r="AH1754" s="47"/>
      <c r="AI1754" s="47"/>
      <c r="AJ1754" s="47"/>
      <c r="AK1754" s="47"/>
      <c r="AL1754" s="47"/>
    </row>
    <row r="1755" spans="31:38" ht="16.5" x14ac:dyDescent="0.2">
      <c r="AE1755" s="47"/>
      <c r="AF1755" s="47"/>
      <c r="AG1755" s="47"/>
      <c r="AH1755" s="47"/>
      <c r="AI1755" s="47"/>
      <c r="AJ1755" s="47"/>
      <c r="AK1755" s="47"/>
      <c r="AL1755" s="47"/>
    </row>
    <row r="1756" spans="31:38" ht="16.5" x14ac:dyDescent="0.2">
      <c r="AE1756" s="47"/>
      <c r="AF1756" s="47"/>
      <c r="AG1756" s="47"/>
      <c r="AH1756" s="47"/>
      <c r="AI1756" s="47"/>
      <c r="AJ1756" s="47"/>
      <c r="AK1756" s="47"/>
      <c r="AL1756" s="47"/>
    </row>
    <row r="1757" spans="31:38" ht="16.5" x14ac:dyDescent="0.2">
      <c r="AE1757" s="47"/>
      <c r="AF1757" s="47"/>
      <c r="AG1757" s="47"/>
      <c r="AH1757" s="47"/>
      <c r="AI1757" s="47"/>
      <c r="AJ1757" s="47"/>
      <c r="AK1757" s="47"/>
      <c r="AL1757" s="47"/>
    </row>
    <row r="1758" spans="31:38" ht="16.5" x14ac:dyDescent="0.2">
      <c r="AE1758" s="47"/>
      <c r="AF1758" s="47"/>
      <c r="AG1758" s="47"/>
      <c r="AH1758" s="47"/>
      <c r="AI1758" s="47"/>
      <c r="AJ1758" s="47"/>
      <c r="AK1758" s="47"/>
      <c r="AL1758" s="47"/>
    </row>
    <row r="1759" spans="31:38" ht="16.5" x14ac:dyDescent="0.2">
      <c r="AE1759" s="47"/>
      <c r="AF1759" s="47"/>
      <c r="AG1759" s="47"/>
      <c r="AH1759" s="47"/>
      <c r="AI1759" s="47"/>
      <c r="AJ1759" s="47"/>
      <c r="AK1759" s="47"/>
      <c r="AL1759" s="47"/>
    </row>
    <row r="1760" spans="31:38" ht="16.5" x14ac:dyDescent="0.2">
      <c r="AE1760" s="47"/>
      <c r="AF1760" s="47"/>
      <c r="AG1760" s="47"/>
      <c r="AH1760" s="47"/>
      <c r="AI1760" s="47"/>
      <c r="AJ1760" s="47"/>
      <c r="AK1760" s="47"/>
      <c r="AL1760" s="47"/>
    </row>
    <row r="1761" spans="31:38" ht="16.5" x14ac:dyDescent="0.2">
      <c r="AE1761" s="47"/>
      <c r="AF1761" s="47"/>
      <c r="AG1761" s="47"/>
      <c r="AH1761" s="47"/>
      <c r="AI1761" s="47"/>
      <c r="AJ1761" s="47"/>
      <c r="AK1761" s="47"/>
      <c r="AL1761" s="47"/>
    </row>
    <row r="1762" spans="31:38" ht="16.5" x14ac:dyDescent="0.2">
      <c r="AE1762" s="47"/>
      <c r="AF1762" s="47"/>
      <c r="AG1762" s="47"/>
      <c r="AH1762" s="47"/>
      <c r="AI1762" s="47"/>
      <c r="AJ1762" s="47"/>
      <c r="AK1762" s="47"/>
      <c r="AL1762" s="47"/>
    </row>
    <row r="1763" spans="31:38" ht="16.5" x14ac:dyDescent="0.2">
      <c r="AE1763" s="47"/>
      <c r="AF1763" s="47"/>
      <c r="AG1763" s="47"/>
      <c r="AH1763" s="47"/>
      <c r="AI1763" s="47"/>
      <c r="AJ1763" s="47"/>
      <c r="AK1763" s="47"/>
      <c r="AL1763" s="47"/>
    </row>
    <row r="1764" spans="31:38" ht="16.5" x14ac:dyDescent="0.2">
      <c r="AE1764" s="47"/>
      <c r="AF1764" s="47"/>
      <c r="AG1764" s="47"/>
      <c r="AH1764" s="47"/>
      <c r="AI1764" s="47"/>
      <c r="AJ1764" s="47"/>
      <c r="AK1764" s="47"/>
      <c r="AL1764" s="47"/>
    </row>
    <row r="1765" spans="31:38" ht="16.5" x14ac:dyDescent="0.2">
      <c r="AE1765" s="47"/>
      <c r="AF1765" s="47"/>
      <c r="AG1765" s="47"/>
      <c r="AH1765" s="47"/>
      <c r="AI1765" s="47"/>
      <c r="AJ1765" s="47"/>
      <c r="AK1765" s="47"/>
      <c r="AL1765" s="47"/>
    </row>
    <row r="1766" spans="31:38" ht="16.5" x14ac:dyDescent="0.2">
      <c r="AE1766" s="47"/>
      <c r="AF1766" s="47"/>
      <c r="AG1766" s="47"/>
      <c r="AH1766" s="47"/>
      <c r="AI1766" s="47"/>
      <c r="AJ1766" s="47"/>
      <c r="AK1766" s="47"/>
      <c r="AL1766" s="47"/>
    </row>
    <row r="1767" spans="31:38" ht="16.5" x14ac:dyDescent="0.2">
      <c r="AE1767" s="47"/>
      <c r="AF1767" s="47"/>
      <c r="AG1767" s="47"/>
      <c r="AH1767" s="47"/>
      <c r="AI1767" s="47"/>
      <c r="AJ1767" s="47"/>
      <c r="AK1767" s="47"/>
      <c r="AL1767" s="47"/>
    </row>
    <row r="1768" spans="31:38" ht="16.5" x14ac:dyDescent="0.2">
      <c r="AE1768" s="47"/>
      <c r="AF1768" s="47"/>
      <c r="AG1768" s="47"/>
      <c r="AH1768" s="47"/>
      <c r="AI1768" s="47"/>
      <c r="AJ1768" s="47"/>
      <c r="AK1768" s="47"/>
      <c r="AL1768" s="47"/>
    </row>
    <row r="1769" spans="31:38" ht="16.5" x14ac:dyDescent="0.2">
      <c r="AE1769" s="47"/>
      <c r="AF1769" s="47"/>
      <c r="AG1769" s="47"/>
      <c r="AH1769" s="47"/>
      <c r="AI1769" s="47"/>
      <c r="AJ1769" s="47"/>
      <c r="AK1769" s="47"/>
      <c r="AL1769" s="47"/>
    </row>
    <row r="1770" spans="31:38" ht="16.5" x14ac:dyDescent="0.2">
      <c r="AE1770" s="47"/>
      <c r="AF1770" s="47"/>
      <c r="AG1770" s="47"/>
      <c r="AH1770" s="47"/>
      <c r="AI1770" s="47"/>
      <c r="AJ1770" s="47"/>
      <c r="AK1770" s="47"/>
      <c r="AL1770" s="47"/>
    </row>
    <row r="1771" spans="31:38" ht="16.5" x14ac:dyDescent="0.2">
      <c r="AE1771" s="47"/>
      <c r="AF1771" s="47"/>
      <c r="AG1771" s="47"/>
      <c r="AH1771" s="47"/>
      <c r="AI1771" s="47"/>
      <c r="AJ1771" s="47"/>
      <c r="AK1771" s="47"/>
      <c r="AL1771" s="47"/>
    </row>
    <row r="1772" spans="31:38" ht="16.5" x14ac:dyDescent="0.2">
      <c r="AE1772" s="47"/>
      <c r="AF1772" s="47"/>
      <c r="AG1772" s="47"/>
      <c r="AH1772" s="47"/>
      <c r="AI1772" s="47"/>
      <c r="AJ1772" s="47"/>
      <c r="AK1772" s="47"/>
      <c r="AL1772" s="47"/>
    </row>
    <row r="1773" spans="31:38" ht="16.5" x14ac:dyDescent="0.2">
      <c r="AE1773" s="47"/>
      <c r="AF1773" s="47"/>
      <c r="AG1773" s="47"/>
      <c r="AH1773" s="47"/>
      <c r="AI1773" s="47"/>
      <c r="AJ1773" s="47"/>
      <c r="AK1773" s="47"/>
      <c r="AL1773" s="47"/>
    </row>
    <row r="1774" spans="31:38" ht="16.5" x14ac:dyDescent="0.2">
      <c r="AE1774" s="47"/>
      <c r="AF1774" s="47"/>
      <c r="AG1774" s="47"/>
      <c r="AH1774" s="47"/>
      <c r="AI1774" s="47"/>
      <c r="AJ1774" s="47"/>
      <c r="AK1774" s="47"/>
      <c r="AL1774" s="47"/>
    </row>
    <row r="1775" spans="31:38" ht="16.5" x14ac:dyDescent="0.2">
      <c r="AE1775" s="47"/>
      <c r="AF1775" s="47"/>
      <c r="AG1775" s="47"/>
      <c r="AH1775" s="47"/>
      <c r="AI1775" s="47"/>
      <c r="AJ1775" s="47"/>
      <c r="AK1775" s="47"/>
      <c r="AL1775" s="47"/>
    </row>
    <row r="1776" spans="31:38" ht="16.5" x14ac:dyDescent="0.2">
      <c r="AE1776" s="47"/>
      <c r="AF1776" s="47"/>
      <c r="AG1776" s="47"/>
      <c r="AH1776" s="47"/>
      <c r="AI1776" s="47"/>
      <c r="AJ1776" s="47"/>
      <c r="AK1776" s="47"/>
      <c r="AL1776" s="47"/>
    </row>
    <row r="1777" spans="31:38" ht="16.5" x14ac:dyDescent="0.2">
      <c r="AE1777" s="47"/>
      <c r="AF1777" s="47"/>
      <c r="AG1777" s="47"/>
      <c r="AH1777" s="47"/>
      <c r="AI1777" s="47"/>
      <c r="AJ1777" s="47"/>
      <c r="AK1777" s="47"/>
      <c r="AL1777" s="47"/>
    </row>
    <row r="1778" spans="31:38" ht="16.5" x14ac:dyDescent="0.2">
      <c r="AE1778" s="47"/>
      <c r="AF1778" s="47"/>
      <c r="AG1778" s="47"/>
      <c r="AH1778" s="47"/>
      <c r="AI1778" s="47"/>
      <c r="AJ1778" s="47"/>
      <c r="AK1778" s="47"/>
      <c r="AL1778" s="47"/>
    </row>
    <row r="1779" spans="31:38" ht="16.5" x14ac:dyDescent="0.2">
      <c r="AE1779" s="47"/>
      <c r="AF1779" s="47"/>
      <c r="AG1779" s="47"/>
      <c r="AH1779" s="47"/>
      <c r="AI1779" s="47"/>
      <c r="AJ1779" s="47"/>
      <c r="AK1779" s="47"/>
      <c r="AL1779" s="47"/>
    </row>
    <row r="1780" spans="31:38" ht="16.5" x14ac:dyDescent="0.2">
      <c r="AE1780" s="47"/>
      <c r="AF1780" s="47"/>
      <c r="AG1780" s="47"/>
      <c r="AH1780" s="47"/>
      <c r="AI1780" s="47"/>
      <c r="AJ1780" s="47"/>
      <c r="AK1780" s="47"/>
      <c r="AL1780" s="47"/>
    </row>
    <row r="1781" spans="31:38" ht="16.5" x14ac:dyDescent="0.2">
      <c r="AE1781" s="47"/>
      <c r="AF1781" s="47"/>
      <c r="AG1781" s="47"/>
      <c r="AH1781" s="47"/>
      <c r="AI1781" s="47"/>
      <c r="AJ1781" s="47"/>
      <c r="AK1781" s="47"/>
      <c r="AL1781" s="47"/>
    </row>
    <row r="1782" spans="31:38" ht="16.5" x14ac:dyDescent="0.2">
      <c r="AE1782" s="47"/>
      <c r="AF1782" s="47"/>
      <c r="AG1782" s="47"/>
      <c r="AH1782" s="47"/>
      <c r="AI1782" s="47"/>
      <c r="AJ1782" s="47"/>
      <c r="AK1782" s="47"/>
      <c r="AL1782" s="47"/>
    </row>
    <row r="1783" spans="31:38" ht="16.5" x14ac:dyDescent="0.2">
      <c r="AE1783" s="47"/>
      <c r="AF1783" s="47"/>
      <c r="AG1783" s="47"/>
      <c r="AH1783" s="47"/>
      <c r="AI1783" s="47"/>
      <c r="AJ1783" s="47"/>
      <c r="AK1783" s="47"/>
      <c r="AL1783" s="47"/>
    </row>
    <row r="1784" spans="31:38" ht="16.5" x14ac:dyDescent="0.2">
      <c r="AE1784" s="47"/>
      <c r="AF1784" s="47"/>
      <c r="AG1784" s="47"/>
      <c r="AH1784" s="47"/>
      <c r="AI1784" s="47"/>
      <c r="AJ1784" s="47"/>
      <c r="AK1784" s="47"/>
      <c r="AL1784" s="47"/>
    </row>
    <row r="1785" spans="31:38" ht="16.5" x14ac:dyDescent="0.2">
      <c r="AE1785" s="47"/>
      <c r="AF1785" s="47"/>
      <c r="AG1785" s="47"/>
      <c r="AH1785" s="47"/>
      <c r="AI1785" s="47"/>
      <c r="AJ1785" s="47"/>
      <c r="AK1785" s="47"/>
      <c r="AL1785" s="47"/>
    </row>
    <row r="1786" spans="31:38" ht="16.5" x14ac:dyDescent="0.2">
      <c r="AE1786" s="47"/>
      <c r="AF1786" s="47"/>
      <c r="AG1786" s="47"/>
      <c r="AH1786" s="47"/>
      <c r="AI1786" s="47"/>
      <c r="AJ1786" s="47"/>
      <c r="AK1786" s="47"/>
      <c r="AL1786" s="47"/>
    </row>
    <row r="1787" spans="31:38" ht="16.5" x14ac:dyDescent="0.2">
      <c r="AE1787" s="47"/>
      <c r="AF1787" s="47"/>
      <c r="AG1787" s="47"/>
      <c r="AH1787" s="47"/>
      <c r="AI1787" s="47"/>
      <c r="AJ1787" s="47"/>
      <c r="AK1787" s="47"/>
      <c r="AL1787" s="47"/>
    </row>
    <row r="1788" spans="31:38" ht="16.5" x14ac:dyDescent="0.2">
      <c r="AE1788" s="47"/>
      <c r="AF1788" s="47"/>
      <c r="AG1788" s="47"/>
      <c r="AH1788" s="47"/>
      <c r="AI1788" s="47"/>
      <c r="AJ1788" s="47"/>
      <c r="AK1788" s="47"/>
      <c r="AL1788" s="47"/>
    </row>
    <row r="1789" spans="31:38" ht="16.5" x14ac:dyDescent="0.2">
      <c r="AE1789" s="47"/>
      <c r="AF1789" s="47"/>
      <c r="AG1789" s="47"/>
      <c r="AH1789" s="47"/>
      <c r="AI1789" s="47"/>
      <c r="AJ1789" s="47"/>
      <c r="AK1789" s="47"/>
      <c r="AL1789" s="47"/>
    </row>
    <row r="1790" spans="31:38" ht="16.5" x14ac:dyDescent="0.2">
      <c r="AE1790" s="47"/>
      <c r="AF1790" s="47"/>
      <c r="AG1790" s="47"/>
      <c r="AH1790" s="47"/>
      <c r="AI1790" s="47"/>
      <c r="AJ1790" s="47"/>
      <c r="AK1790" s="47"/>
      <c r="AL1790" s="47"/>
    </row>
    <row r="1791" spans="31:38" ht="16.5" x14ac:dyDescent="0.2">
      <c r="AE1791" s="47"/>
      <c r="AF1791" s="47"/>
      <c r="AG1791" s="47"/>
      <c r="AH1791" s="47"/>
      <c r="AI1791" s="47"/>
      <c r="AJ1791" s="47"/>
      <c r="AK1791" s="47"/>
      <c r="AL1791" s="47"/>
    </row>
    <row r="1792" spans="31:38" ht="16.5" x14ac:dyDescent="0.2">
      <c r="AE1792" s="47"/>
      <c r="AF1792" s="47"/>
      <c r="AG1792" s="47"/>
      <c r="AH1792" s="47"/>
      <c r="AI1792" s="47"/>
      <c r="AJ1792" s="47"/>
      <c r="AK1792" s="47"/>
      <c r="AL1792" s="47"/>
    </row>
    <row r="1793" spans="31:38" ht="16.5" x14ac:dyDescent="0.2">
      <c r="AE1793" s="47"/>
      <c r="AF1793" s="47"/>
      <c r="AG1793" s="47"/>
      <c r="AH1793" s="47"/>
      <c r="AI1793" s="47"/>
      <c r="AJ1793" s="47"/>
      <c r="AK1793" s="47"/>
      <c r="AL1793" s="47"/>
    </row>
    <row r="1794" spans="31:38" ht="16.5" x14ac:dyDescent="0.2">
      <c r="AE1794" s="47"/>
      <c r="AF1794" s="47"/>
      <c r="AG1794" s="47"/>
      <c r="AH1794" s="47"/>
      <c r="AI1794" s="47"/>
      <c r="AJ1794" s="47"/>
      <c r="AK1794" s="47"/>
      <c r="AL1794" s="47"/>
    </row>
    <row r="1795" spans="31:38" ht="16.5" x14ac:dyDescent="0.2">
      <c r="AE1795" s="47"/>
      <c r="AF1795" s="47"/>
      <c r="AG1795" s="47"/>
      <c r="AH1795" s="47"/>
      <c r="AI1795" s="47"/>
      <c r="AJ1795" s="47"/>
      <c r="AK1795" s="47"/>
      <c r="AL1795" s="47"/>
    </row>
    <row r="1796" spans="31:38" ht="16.5" x14ac:dyDescent="0.2">
      <c r="AE1796" s="47"/>
      <c r="AF1796" s="47"/>
      <c r="AG1796" s="47"/>
      <c r="AH1796" s="47"/>
      <c r="AI1796" s="47"/>
      <c r="AJ1796" s="47"/>
      <c r="AK1796" s="47"/>
      <c r="AL1796" s="47"/>
    </row>
    <row r="1797" spans="31:38" ht="16.5" x14ac:dyDescent="0.2">
      <c r="AE1797" s="47"/>
      <c r="AF1797" s="47"/>
      <c r="AG1797" s="47"/>
      <c r="AH1797" s="47"/>
      <c r="AI1797" s="47"/>
      <c r="AJ1797" s="47"/>
      <c r="AK1797" s="47"/>
      <c r="AL1797" s="47"/>
    </row>
    <row r="1798" spans="31:38" ht="16.5" x14ac:dyDescent="0.2">
      <c r="AE1798" s="47"/>
      <c r="AF1798" s="47"/>
      <c r="AG1798" s="47"/>
      <c r="AH1798" s="47"/>
      <c r="AI1798" s="47"/>
      <c r="AJ1798" s="47"/>
      <c r="AK1798" s="47"/>
      <c r="AL1798" s="47"/>
    </row>
    <row r="1799" spans="31:38" ht="16.5" x14ac:dyDescent="0.2">
      <c r="AE1799" s="47"/>
      <c r="AF1799" s="47"/>
      <c r="AG1799" s="47"/>
      <c r="AH1799" s="47"/>
      <c r="AI1799" s="47"/>
      <c r="AJ1799" s="47"/>
      <c r="AK1799" s="47"/>
      <c r="AL1799" s="47"/>
    </row>
    <row r="1800" spans="31:38" ht="16.5" x14ac:dyDescent="0.2">
      <c r="AE1800" s="47"/>
      <c r="AF1800" s="47"/>
      <c r="AG1800" s="47"/>
      <c r="AH1800" s="47"/>
      <c r="AI1800" s="47"/>
      <c r="AJ1800" s="47"/>
      <c r="AK1800" s="47"/>
      <c r="AL1800" s="47"/>
    </row>
    <row r="1801" spans="31:38" ht="16.5" x14ac:dyDescent="0.2">
      <c r="AE1801" s="47"/>
      <c r="AF1801" s="47"/>
      <c r="AG1801" s="47"/>
      <c r="AH1801" s="47"/>
      <c r="AI1801" s="47"/>
      <c r="AJ1801" s="47"/>
      <c r="AK1801" s="47"/>
      <c r="AL1801" s="47"/>
    </row>
    <row r="1802" spans="31:38" ht="16.5" x14ac:dyDescent="0.2">
      <c r="AE1802" s="47"/>
      <c r="AF1802" s="47"/>
      <c r="AG1802" s="47"/>
      <c r="AH1802" s="47"/>
      <c r="AI1802" s="47"/>
      <c r="AJ1802" s="47"/>
      <c r="AK1802" s="47"/>
      <c r="AL1802" s="47"/>
    </row>
    <row r="1803" spans="31:38" ht="16.5" x14ac:dyDescent="0.2">
      <c r="AE1803" s="47"/>
      <c r="AF1803" s="47"/>
      <c r="AG1803" s="47"/>
      <c r="AH1803" s="47"/>
      <c r="AI1803" s="47"/>
      <c r="AJ1803" s="47"/>
      <c r="AK1803" s="47"/>
      <c r="AL1803" s="47"/>
    </row>
    <row r="1804" spans="31:38" ht="16.5" x14ac:dyDescent="0.2">
      <c r="AE1804" s="47"/>
      <c r="AF1804" s="47"/>
      <c r="AG1804" s="47"/>
      <c r="AH1804" s="47"/>
      <c r="AI1804" s="47"/>
      <c r="AJ1804" s="47"/>
      <c r="AK1804" s="47"/>
      <c r="AL1804" s="47"/>
    </row>
    <row r="1805" spans="31:38" ht="16.5" x14ac:dyDescent="0.2">
      <c r="AE1805" s="47"/>
      <c r="AF1805" s="47"/>
      <c r="AG1805" s="47"/>
      <c r="AH1805" s="47"/>
      <c r="AI1805" s="47"/>
      <c r="AJ1805" s="47"/>
      <c r="AK1805" s="47"/>
      <c r="AL1805" s="47"/>
    </row>
    <row r="1806" spans="31:38" ht="16.5" x14ac:dyDescent="0.2">
      <c r="AE1806" s="47"/>
      <c r="AF1806" s="47"/>
      <c r="AG1806" s="47"/>
      <c r="AH1806" s="47"/>
      <c r="AI1806" s="47"/>
      <c r="AJ1806" s="47"/>
      <c r="AK1806" s="47"/>
      <c r="AL1806" s="47"/>
    </row>
    <row r="1807" spans="31:38" ht="16.5" x14ac:dyDescent="0.2">
      <c r="AE1807" s="47"/>
      <c r="AF1807" s="47"/>
      <c r="AG1807" s="47"/>
      <c r="AH1807" s="47"/>
      <c r="AI1807" s="47"/>
      <c r="AJ1807" s="47"/>
      <c r="AK1807" s="47"/>
      <c r="AL1807" s="47"/>
    </row>
    <row r="1808" spans="31:38" ht="16.5" x14ac:dyDescent="0.2">
      <c r="AE1808" s="47"/>
      <c r="AF1808" s="47"/>
      <c r="AG1808" s="47"/>
      <c r="AH1808" s="47"/>
      <c r="AI1808" s="47"/>
      <c r="AJ1808" s="47"/>
      <c r="AK1808" s="47"/>
      <c r="AL1808" s="47"/>
    </row>
    <row r="1809" spans="31:38" ht="16.5" x14ac:dyDescent="0.2">
      <c r="AE1809" s="47"/>
      <c r="AF1809" s="47"/>
      <c r="AG1809" s="47"/>
      <c r="AH1809" s="47"/>
      <c r="AI1809" s="47"/>
      <c r="AJ1809" s="47"/>
      <c r="AK1809" s="47"/>
      <c r="AL1809" s="47"/>
    </row>
    <row r="1810" spans="31:38" ht="16.5" x14ac:dyDescent="0.2">
      <c r="AE1810" s="47"/>
      <c r="AF1810" s="47"/>
      <c r="AG1810" s="47"/>
      <c r="AH1810" s="47"/>
      <c r="AI1810" s="47"/>
      <c r="AJ1810" s="47"/>
      <c r="AK1810" s="47"/>
      <c r="AL1810" s="47"/>
    </row>
    <row r="1811" spans="31:38" ht="16.5" x14ac:dyDescent="0.2">
      <c r="AE1811" s="47"/>
      <c r="AF1811" s="47"/>
      <c r="AG1811" s="47"/>
      <c r="AH1811" s="47"/>
      <c r="AI1811" s="47"/>
      <c r="AJ1811" s="47"/>
      <c r="AK1811" s="47"/>
      <c r="AL1811" s="47"/>
    </row>
    <row r="1812" spans="31:38" ht="16.5" x14ac:dyDescent="0.2">
      <c r="AE1812" s="47"/>
      <c r="AF1812" s="47"/>
      <c r="AG1812" s="47"/>
      <c r="AH1812" s="47"/>
      <c r="AI1812" s="47"/>
      <c r="AJ1812" s="47"/>
      <c r="AK1812" s="47"/>
      <c r="AL1812" s="47"/>
    </row>
    <row r="1813" spans="31:38" ht="16.5" x14ac:dyDescent="0.2">
      <c r="AE1813" s="47"/>
      <c r="AF1813" s="47"/>
      <c r="AG1813" s="47"/>
      <c r="AH1813" s="47"/>
      <c r="AI1813" s="47"/>
      <c r="AJ1813" s="47"/>
      <c r="AK1813" s="47"/>
      <c r="AL1813" s="47"/>
    </row>
    <row r="1814" spans="31:38" ht="16.5" x14ac:dyDescent="0.2">
      <c r="AE1814" s="47"/>
      <c r="AF1814" s="47"/>
      <c r="AG1814" s="47"/>
      <c r="AH1814" s="47"/>
      <c r="AI1814" s="47"/>
      <c r="AJ1814" s="47"/>
      <c r="AK1814" s="47"/>
      <c r="AL1814" s="47"/>
    </row>
    <row r="1815" spans="31:38" ht="16.5" x14ac:dyDescent="0.2">
      <c r="AE1815" s="47"/>
      <c r="AF1815" s="47"/>
      <c r="AG1815" s="47"/>
      <c r="AH1815" s="47"/>
      <c r="AI1815" s="47"/>
      <c r="AJ1815" s="47"/>
      <c r="AK1815" s="47"/>
      <c r="AL1815" s="47"/>
    </row>
    <row r="1816" spans="31:38" ht="16.5" x14ac:dyDescent="0.2">
      <c r="AE1816" s="47"/>
      <c r="AF1816" s="47"/>
      <c r="AG1816" s="47"/>
      <c r="AH1816" s="47"/>
      <c r="AI1816" s="47"/>
      <c r="AJ1816" s="47"/>
      <c r="AK1816" s="47"/>
      <c r="AL1816" s="47"/>
    </row>
    <row r="1817" spans="31:38" ht="16.5" x14ac:dyDescent="0.2">
      <c r="AE1817" s="47"/>
      <c r="AF1817" s="47"/>
      <c r="AG1817" s="47"/>
      <c r="AH1817" s="47"/>
      <c r="AI1817" s="47"/>
      <c r="AJ1817" s="47"/>
      <c r="AK1817" s="47"/>
      <c r="AL1817" s="47"/>
    </row>
    <row r="1818" spans="31:38" ht="16.5" x14ac:dyDescent="0.2">
      <c r="AE1818" s="47"/>
      <c r="AF1818" s="47"/>
      <c r="AG1818" s="47"/>
      <c r="AH1818" s="47"/>
      <c r="AI1818" s="47"/>
      <c r="AJ1818" s="47"/>
      <c r="AK1818" s="47"/>
      <c r="AL1818" s="47"/>
    </row>
    <row r="1819" spans="31:38" ht="16.5" x14ac:dyDescent="0.2">
      <c r="AE1819" s="47"/>
      <c r="AF1819" s="47"/>
      <c r="AG1819" s="47"/>
      <c r="AH1819" s="47"/>
      <c r="AI1819" s="47"/>
      <c r="AJ1819" s="47"/>
      <c r="AK1819" s="47"/>
      <c r="AL1819" s="47"/>
    </row>
    <row r="1820" spans="31:38" ht="16.5" x14ac:dyDescent="0.2">
      <c r="AE1820" s="47"/>
      <c r="AF1820" s="47"/>
      <c r="AG1820" s="47"/>
      <c r="AH1820" s="47"/>
      <c r="AI1820" s="47"/>
      <c r="AJ1820" s="47"/>
      <c r="AK1820" s="47"/>
      <c r="AL1820" s="47"/>
    </row>
    <row r="1821" spans="31:38" ht="16.5" x14ac:dyDescent="0.2">
      <c r="AE1821" s="47"/>
      <c r="AF1821" s="47"/>
      <c r="AG1821" s="47"/>
      <c r="AH1821" s="47"/>
      <c r="AI1821" s="47"/>
      <c r="AJ1821" s="47"/>
      <c r="AK1821" s="47"/>
      <c r="AL1821" s="47"/>
    </row>
    <row r="1822" spans="31:38" ht="16.5" x14ac:dyDescent="0.2">
      <c r="AE1822" s="47"/>
      <c r="AF1822" s="47"/>
      <c r="AG1822" s="47"/>
      <c r="AH1822" s="47"/>
      <c r="AI1822" s="47"/>
      <c r="AJ1822" s="47"/>
      <c r="AK1822" s="47"/>
      <c r="AL1822" s="47"/>
    </row>
    <row r="1823" spans="31:38" ht="16.5" x14ac:dyDescent="0.2">
      <c r="AE1823" s="47"/>
      <c r="AF1823" s="47"/>
      <c r="AG1823" s="47"/>
      <c r="AH1823" s="47"/>
      <c r="AI1823" s="47"/>
      <c r="AJ1823" s="47"/>
      <c r="AK1823" s="47"/>
      <c r="AL1823" s="47"/>
    </row>
    <row r="1824" spans="31:38" ht="16.5" x14ac:dyDescent="0.2">
      <c r="AE1824" s="47"/>
      <c r="AF1824" s="47"/>
      <c r="AG1824" s="47"/>
      <c r="AH1824" s="47"/>
      <c r="AI1824" s="47"/>
      <c r="AJ1824" s="47"/>
      <c r="AK1824" s="47"/>
      <c r="AL1824" s="47"/>
    </row>
    <row r="1825" spans="31:38" ht="16.5" x14ac:dyDescent="0.2">
      <c r="AE1825" s="47"/>
      <c r="AF1825" s="47"/>
      <c r="AG1825" s="47"/>
      <c r="AH1825" s="47"/>
      <c r="AI1825" s="47"/>
      <c r="AJ1825" s="47"/>
      <c r="AK1825" s="47"/>
      <c r="AL1825" s="47"/>
    </row>
    <row r="1826" spans="31:38" ht="16.5" x14ac:dyDescent="0.2">
      <c r="AE1826" s="47"/>
      <c r="AF1826" s="47"/>
      <c r="AG1826" s="47"/>
      <c r="AH1826" s="47"/>
      <c r="AI1826" s="47"/>
      <c r="AJ1826" s="47"/>
      <c r="AK1826" s="47"/>
      <c r="AL1826" s="47"/>
    </row>
    <row r="1827" spans="31:38" ht="16.5" x14ac:dyDescent="0.2">
      <c r="AE1827" s="47"/>
      <c r="AF1827" s="47"/>
      <c r="AG1827" s="47"/>
      <c r="AH1827" s="47"/>
      <c r="AI1827" s="47"/>
      <c r="AJ1827" s="47"/>
      <c r="AK1827" s="47"/>
      <c r="AL1827" s="47"/>
    </row>
    <row r="1828" spans="31:38" ht="16.5" x14ac:dyDescent="0.2">
      <c r="AE1828" s="47"/>
      <c r="AF1828" s="47"/>
      <c r="AG1828" s="47"/>
      <c r="AH1828" s="47"/>
      <c r="AI1828" s="47"/>
      <c r="AJ1828" s="47"/>
      <c r="AK1828" s="47"/>
      <c r="AL1828" s="47"/>
    </row>
    <row r="1829" spans="31:38" ht="16.5" x14ac:dyDescent="0.2">
      <c r="AE1829" s="47"/>
      <c r="AF1829" s="47"/>
      <c r="AG1829" s="47"/>
      <c r="AH1829" s="47"/>
      <c r="AI1829" s="47"/>
      <c r="AJ1829" s="47"/>
      <c r="AK1829" s="47"/>
      <c r="AL1829" s="47"/>
    </row>
    <row r="1830" spans="31:38" ht="16.5" x14ac:dyDescent="0.2">
      <c r="AE1830" s="47"/>
      <c r="AF1830" s="47"/>
      <c r="AG1830" s="47"/>
      <c r="AH1830" s="47"/>
      <c r="AI1830" s="47"/>
      <c r="AJ1830" s="47"/>
      <c r="AK1830" s="47"/>
      <c r="AL1830" s="47"/>
    </row>
    <row r="1831" spans="31:38" ht="16.5" x14ac:dyDescent="0.2">
      <c r="AE1831" s="47"/>
      <c r="AF1831" s="47"/>
      <c r="AG1831" s="47"/>
      <c r="AH1831" s="47"/>
      <c r="AI1831" s="47"/>
      <c r="AJ1831" s="47"/>
      <c r="AK1831" s="47"/>
      <c r="AL1831" s="47"/>
    </row>
    <row r="1832" spans="31:38" ht="16.5" x14ac:dyDescent="0.2">
      <c r="AE1832" s="47"/>
      <c r="AF1832" s="47"/>
      <c r="AG1832" s="47"/>
      <c r="AH1832" s="47"/>
      <c r="AI1832" s="47"/>
      <c r="AJ1832" s="47"/>
      <c r="AK1832" s="47"/>
      <c r="AL1832" s="47"/>
    </row>
    <row r="1833" spans="31:38" ht="16.5" x14ac:dyDescent="0.2">
      <c r="AE1833" s="47"/>
      <c r="AF1833" s="47"/>
      <c r="AG1833" s="47"/>
      <c r="AH1833" s="47"/>
      <c r="AI1833" s="47"/>
      <c r="AJ1833" s="47"/>
      <c r="AK1833" s="47"/>
      <c r="AL1833" s="47"/>
    </row>
    <row r="1834" spans="31:38" ht="16.5" x14ac:dyDescent="0.2">
      <c r="AE1834" s="47"/>
      <c r="AF1834" s="47"/>
      <c r="AG1834" s="47"/>
      <c r="AH1834" s="47"/>
      <c r="AI1834" s="47"/>
      <c r="AJ1834" s="47"/>
      <c r="AK1834" s="47"/>
      <c r="AL1834" s="47"/>
    </row>
    <row r="1835" spans="31:38" ht="16.5" x14ac:dyDescent="0.2">
      <c r="AE1835" s="47"/>
      <c r="AF1835" s="47"/>
      <c r="AG1835" s="47"/>
      <c r="AH1835" s="47"/>
      <c r="AI1835" s="47"/>
      <c r="AJ1835" s="47"/>
      <c r="AK1835" s="47"/>
      <c r="AL1835" s="47"/>
    </row>
    <row r="1836" spans="31:38" ht="16.5" x14ac:dyDescent="0.2">
      <c r="AE1836" s="47"/>
      <c r="AF1836" s="47"/>
      <c r="AG1836" s="47"/>
      <c r="AH1836" s="47"/>
      <c r="AI1836" s="47"/>
      <c r="AJ1836" s="47"/>
      <c r="AK1836" s="47"/>
      <c r="AL1836" s="47"/>
    </row>
    <row r="1837" spans="31:38" ht="16.5" x14ac:dyDescent="0.2">
      <c r="AE1837" s="47"/>
      <c r="AF1837" s="47"/>
      <c r="AG1837" s="47"/>
      <c r="AH1837" s="47"/>
      <c r="AI1837" s="47"/>
      <c r="AJ1837" s="47"/>
      <c r="AK1837" s="47"/>
      <c r="AL1837" s="47"/>
    </row>
    <row r="1838" spans="31:38" ht="16.5" x14ac:dyDescent="0.2">
      <c r="AE1838" s="47"/>
      <c r="AF1838" s="47"/>
      <c r="AG1838" s="47"/>
      <c r="AH1838" s="47"/>
      <c r="AI1838" s="47"/>
      <c r="AJ1838" s="47"/>
      <c r="AK1838" s="47"/>
      <c r="AL1838" s="47"/>
    </row>
    <row r="1839" spans="31:38" ht="16.5" x14ac:dyDescent="0.2">
      <c r="AE1839" s="47"/>
      <c r="AF1839" s="47"/>
      <c r="AG1839" s="47"/>
      <c r="AH1839" s="47"/>
      <c r="AI1839" s="47"/>
      <c r="AJ1839" s="47"/>
      <c r="AK1839" s="47"/>
      <c r="AL1839" s="47"/>
    </row>
    <row r="1840" spans="31:38" ht="16.5" x14ac:dyDescent="0.2">
      <c r="AE1840" s="47"/>
      <c r="AF1840" s="47"/>
      <c r="AG1840" s="47"/>
      <c r="AH1840" s="47"/>
      <c r="AI1840" s="47"/>
      <c r="AJ1840" s="47"/>
      <c r="AK1840" s="47"/>
      <c r="AL1840" s="47"/>
    </row>
    <row r="1841" spans="31:38" ht="16.5" x14ac:dyDescent="0.2">
      <c r="AE1841" s="47"/>
      <c r="AF1841" s="47"/>
      <c r="AG1841" s="47"/>
      <c r="AH1841" s="47"/>
      <c r="AI1841" s="47"/>
      <c r="AJ1841" s="47"/>
      <c r="AK1841" s="47"/>
      <c r="AL1841" s="47"/>
    </row>
    <row r="1842" spans="31:38" ht="16.5" x14ac:dyDescent="0.2">
      <c r="AE1842" s="47"/>
      <c r="AF1842" s="47"/>
      <c r="AG1842" s="47"/>
      <c r="AH1842" s="47"/>
      <c r="AI1842" s="47"/>
      <c r="AJ1842" s="47"/>
      <c r="AK1842" s="47"/>
      <c r="AL1842" s="47"/>
    </row>
    <row r="1843" spans="31:38" ht="16.5" x14ac:dyDescent="0.2">
      <c r="AE1843" s="47"/>
      <c r="AF1843" s="47"/>
      <c r="AG1843" s="47"/>
      <c r="AH1843" s="47"/>
      <c r="AI1843" s="47"/>
      <c r="AJ1843" s="47"/>
      <c r="AK1843" s="47"/>
      <c r="AL1843" s="47"/>
    </row>
    <row r="1844" spans="31:38" ht="16.5" x14ac:dyDescent="0.2">
      <c r="AE1844" s="47"/>
      <c r="AF1844" s="47"/>
      <c r="AG1844" s="47"/>
      <c r="AH1844" s="47"/>
      <c r="AI1844" s="47"/>
      <c r="AJ1844" s="47"/>
      <c r="AK1844" s="47"/>
      <c r="AL1844" s="47"/>
    </row>
    <row r="1845" spans="31:38" ht="16.5" x14ac:dyDescent="0.2">
      <c r="AE1845" s="47"/>
      <c r="AF1845" s="47"/>
      <c r="AG1845" s="47"/>
      <c r="AH1845" s="47"/>
      <c r="AI1845" s="47"/>
      <c r="AJ1845" s="47"/>
      <c r="AK1845" s="47"/>
      <c r="AL1845" s="47"/>
    </row>
    <row r="1846" spans="31:38" ht="16.5" x14ac:dyDescent="0.2">
      <c r="AE1846" s="47"/>
      <c r="AF1846" s="47"/>
      <c r="AG1846" s="47"/>
      <c r="AH1846" s="47"/>
      <c r="AI1846" s="47"/>
      <c r="AJ1846" s="47"/>
      <c r="AK1846" s="47"/>
      <c r="AL1846" s="47"/>
    </row>
    <row r="1847" spans="31:38" ht="16.5" x14ac:dyDescent="0.2">
      <c r="AE1847" s="47"/>
      <c r="AF1847" s="47"/>
      <c r="AG1847" s="47"/>
      <c r="AH1847" s="47"/>
      <c r="AI1847" s="47"/>
      <c r="AJ1847" s="47"/>
      <c r="AK1847" s="47"/>
      <c r="AL1847" s="47"/>
    </row>
    <row r="1848" spans="31:38" ht="16.5" x14ac:dyDescent="0.2">
      <c r="AE1848" s="47"/>
      <c r="AF1848" s="47"/>
      <c r="AG1848" s="47"/>
      <c r="AH1848" s="47"/>
      <c r="AI1848" s="47"/>
      <c r="AJ1848" s="47"/>
      <c r="AK1848" s="47"/>
      <c r="AL1848" s="47"/>
    </row>
    <row r="1849" spans="31:38" ht="16.5" x14ac:dyDescent="0.2">
      <c r="AE1849" s="47"/>
      <c r="AF1849" s="47"/>
      <c r="AG1849" s="47"/>
      <c r="AH1849" s="47"/>
      <c r="AI1849" s="47"/>
      <c r="AJ1849" s="47"/>
      <c r="AK1849" s="47"/>
      <c r="AL1849" s="47"/>
    </row>
    <row r="1850" spans="31:38" ht="16.5" x14ac:dyDescent="0.2">
      <c r="AE1850" s="47"/>
      <c r="AF1850" s="47"/>
      <c r="AG1850" s="47"/>
      <c r="AH1850" s="47"/>
      <c r="AI1850" s="47"/>
      <c r="AJ1850" s="47"/>
      <c r="AK1850" s="47"/>
      <c r="AL1850" s="47"/>
    </row>
    <row r="1851" spans="31:38" ht="16.5" x14ac:dyDescent="0.2">
      <c r="AE1851" s="47"/>
      <c r="AF1851" s="47"/>
      <c r="AG1851" s="47"/>
      <c r="AH1851" s="47"/>
      <c r="AI1851" s="47"/>
      <c r="AJ1851" s="47"/>
      <c r="AK1851" s="47"/>
      <c r="AL1851" s="47"/>
    </row>
    <row r="1852" spans="31:38" ht="16.5" x14ac:dyDescent="0.2">
      <c r="AE1852" s="47"/>
      <c r="AF1852" s="47"/>
      <c r="AG1852" s="47"/>
      <c r="AH1852" s="47"/>
      <c r="AI1852" s="47"/>
      <c r="AJ1852" s="47"/>
      <c r="AK1852" s="47"/>
      <c r="AL1852" s="47"/>
    </row>
    <row r="1853" spans="31:38" ht="16.5" x14ac:dyDescent="0.2">
      <c r="AE1853" s="47"/>
      <c r="AF1853" s="47"/>
      <c r="AG1853" s="47"/>
      <c r="AH1853" s="47"/>
      <c r="AI1853" s="47"/>
      <c r="AJ1853" s="47"/>
      <c r="AK1853" s="47"/>
      <c r="AL1853" s="47"/>
    </row>
    <row r="1854" spans="31:38" ht="16.5" x14ac:dyDescent="0.2">
      <c r="AE1854" s="47"/>
      <c r="AF1854" s="47"/>
      <c r="AG1854" s="47"/>
      <c r="AH1854" s="47"/>
      <c r="AI1854" s="47"/>
      <c r="AJ1854" s="47"/>
      <c r="AK1854" s="47"/>
      <c r="AL1854" s="47"/>
    </row>
    <row r="1855" spans="31:38" ht="16.5" x14ac:dyDescent="0.2">
      <c r="AE1855" s="47"/>
      <c r="AF1855" s="47"/>
      <c r="AG1855" s="47"/>
      <c r="AH1855" s="47"/>
      <c r="AI1855" s="47"/>
      <c r="AJ1855" s="47"/>
      <c r="AK1855" s="47"/>
      <c r="AL1855" s="47"/>
    </row>
    <row r="1856" spans="31:38" ht="16.5" x14ac:dyDescent="0.2">
      <c r="AE1856" s="47"/>
      <c r="AF1856" s="47"/>
      <c r="AG1856" s="47"/>
      <c r="AH1856" s="47"/>
      <c r="AI1856" s="47"/>
      <c r="AJ1856" s="47"/>
      <c r="AK1856" s="47"/>
      <c r="AL1856" s="47"/>
    </row>
    <row r="1857" spans="31:38" ht="16.5" x14ac:dyDescent="0.2">
      <c r="AE1857" s="47"/>
      <c r="AF1857" s="47"/>
      <c r="AG1857" s="47"/>
      <c r="AH1857" s="47"/>
      <c r="AI1857" s="47"/>
      <c r="AJ1857" s="47"/>
      <c r="AK1857" s="47"/>
      <c r="AL1857" s="47"/>
    </row>
    <row r="1858" spans="31:38" ht="16.5" x14ac:dyDescent="0.2">
      <c r="AE1858" s="47"/>
      <c r="AF1858" s="47"/>
      <c r="AG1858" s="47"/>
      <c r="AH1858" s="47"/>
      <c r="AI1858" s="47"/>
      <c r="AJ1858" s="47"/>
      <c r="AK1858" s="47"/>
      <c r="AL1858" s="47"/>
    </row>
    <row r="1859" spans="31:38" ht="16.5" x14ac:dyDescent="0.2">
      <c r="AE1859" s="47"/>
      <c r="AF1859" s="47"/>
      <c r="AG1859" s="47"/>
      <c r="AH1859" s="47"/>
      <c r="AI1859" s="47"/>
      <c r="AJ1859" s="47"/>
      <c r="AK1859" s="47"/>
      <c r="AL1859" s="47"/>
    </row>
    <row r="1860" spans="31:38" ht="16.5" x14ac:dyDescent="0.2">
      <c r="AE1860" s="47"/>
      <c r="AF1860" s="47"/>
      <c r="AG1860" s="47"/>
      <c r="AH1860" s="47"/>
      <c r="AI1860" s="47"/>
      <c r="AJ1860" s="47"/>
      <c r="AK1860" s="47"/>
      <c r="AL1860" s="47"/>
    </row>
    <row r="1861" spans="31:38" ht="16.5" x14ac:dyDescent="0.2">
      <c r="AE1861" s="47"/>
      <c r="AF1861" s="47"/>
      <c r="AG1861" s="47"/>
      <c r="AH1861" s="47"/>
      <c r="AI1861" s="47"/>
      <c r="AJ1861" s="47"/>
      <c r="AK1861" s="47"/>
      <c r="AL1861" s="47"/>
    </row>
    <row r="1862" spans="31:38" ht="16.5" x14ac:dyDescent="0.2">
      <c r="AE1862" s="47"/>
      <c r="AF1862" s="47"/>
      <c r="AG1862" s="47"/>
      <c r="AH1862" s="47"/>
      <c r="AI1862" s="47"/>
      <c r="AJ1862" s="47"/>
      <c r="AK1862" s="47"/>
      <c r="AL1862" s="47"/>
    </row>
    <row r="1863" spans="31:38" ht="16.5" x14ac:dyDescent="0.2">
      <c r="AE1863" s="47"/>
      <c r="AF1863" s="47"/>
      <c r="AG1863" s="47"/>
      <c r="AH1863" s="47"/>
      <c r="AI1863" s="47"/>
      <c r="AJ1863" s="47"/>
      <c r="AK1863" s="47"/>
      <c r="AL1863" s="47"/>
    </row>
    <row r="1864" spans="31:38" ht="16.5" x14ac:dyDescent="0.2">
      <c r="AE1864" s="47"/>
      <c r="AF1864" s="47"/>
      <c r="AG1864" s="47"/>
      <c r="AH1864" s="47"/>
      <c r="AI1864" s="47"/>
      <c r="AJ1864" s="47"/>
      <c r="AK1864" s="47"/>
      <c r="AL1864" s="47"/>
    </row>
    <row r="1865" spans="31:38" ht="16.5" x14ac:dyDescent="0.2">
      <c r="AE1865" s="47"/>
      <c r="AF1865" s="47"/>
      <c r="AG1865" s="47"/>
      <c r="AH1865" s="47"/>
      <c r="AI1865" s="47"/>
      <c r="AJ1865" s="47"/>
      <c r="AK1865" s="47"/>
      <c r="AL1865" s="47"/>
    </row>
    <row r="1866" spans="31:38" ht="16.5" x14ac:dyDescent="0.2">
      <c r="AE1866" s="47"/>
      <c r="AF1866" s="47"/>
      <c r="AG1866" s="47"/>
      <c r="AH1866" s="47"/>
      <c r="AI1866" s="47"/>
      <c r="AJ1866" s="47"/>
      <c r="AK1866" s="47"/>
      <c r="AL1866" s="47"/>
    </row>
    <row r="1867" spans="31:38" ht="16.5" x14ac:dyDescent="0.2">
      <c r="AE1867" s="47"/>
      <c r="AF1867" s="47"/>
      <c r="AG1867" s="47"/>
      <c r="AH1867" s="47"/>
      <c r="AI1867" s="47"/>
      <c r="AJ1867" s="47"/>
      <c r="AK1867" s="47"/>
      <c r="AL1867" s="47"/>
    </row>
    <row r="1868" spans="31:38" ht="16.5" x14ac:dyDescent="0.2">
      <c r="AE1868" s="47"/>
      <c r="AF1868" s="47"/>
      <c r="AG1868" s="47"/>
      <c r="AH1868" s="47"/>
      <c r="AI1868" s="47"/>
      <c r="AJ1868" s="47"/>
      <c r="AK1868" s="47"/>
      <c r="AL1868" s="47"/>
    </row>
    <row r="1869" spans="31:38" ht="16.5" x14ac:dyDescent="0.2">
      <c r="AE1869" s="47"/>
      <c r="AF1869" s="47"/>
      <c r="AG1869" s="47"/>
      <c r="AH1869" s="47"/>
      <c r="AI1869" s="47"/>
      <c r="AJ1869" s="47"/>
      <c r="AK1869" s="47"/>
      <c r="AL1869" s="47"/>
    </row>
    <row r="1870" spans="31:38" ht="16.5" x14ac:dyDescent="0.2">
      <c r="AE1870" s="47"/>
      <c r="AF1870" s="47"/>
      <c r="AG1870" s="47"/>
      <c r="AH1870" s="47"/>
      <c r="AI1870" s="47"/>
      <c r="AJ1870" s="47"/>
      <c r="AK1870" s="47"/>
      <c r="AL1870" s="47"/>
    </row>
    <row r="1871" spans="31:38" ht="16.5" x14ac:dyDescent="0.2">
      <c r="AE1871" s="47"/>
      <c r="AF1871" s="47"/>
      <c r="AG1871" s="47"/>
      <c r="AH1871" s="47"/>
      <c r="AI1871" s="47"/>
      <c r="AJ1871" s="47"/>
      <c r="AK1871" s="47"/>
      <c r="AL1871" s="47"/>
    </row>
    <row r="1872" spans="31:38" ht="16.5" x14ac:dyDescent="0.2">
      <c r="AE1872" s="47"/>
      <c r="AF1872" s="47"/>
      <c r="AG1872" s="47"/>
      <c r="AH1872" s="47"/>
      <c r="AI1872" s="47"/>
      <c r="AJ1872" s="47"/>
      <c r="AK1872" s="47"/>
      <c r="AL1872" s="47"/>
    </row>
    <row r="1873" spans="31:38" ht="16.5" x14ac:dyDescent="0.2">
      <c r="AE1873" s="47"/>
      <c r="AF1873" s="47"/>
      <c r="AG1873" s="47"/>
      <c r="AH1873" s="47"/>
      <c r="AI1873" s="47"/>
      <c r="AJ1873" s="47"/>
      <c r="AK1873" s="47"/>
      <c r="AL1873" s="47"/>
    </row>
    <row r="1874" spans="31:38" ht="16.5" x14ac:dyDescent="0.2">
      <c r="AE1874" s="47"/>
      <c r="AF1874" s="47"/>
      <c r="AG1874" s="47"/>
      <c r="AH1874" s="47"/>
      <c r="AI1874" s="47"/>
      <c r="AJ1874" s="47"/>
      <c r="AK1874" s="47"/>
      <c r="AL1874" s="47"/>
    </row>
    <row r="1875" spans="31:38" ht="16.5" x14ac:dyDescent="0.2">
      <c r="AE1875" s="47"/>
      <c r="AF1875" s="47"/>
      <c r="AG1875" s="47"/>
      <c r="AH1875" s="47"/>
      <c r="AI1875" s="47"/>
      <c r="AJ1875" s="47"/>
      <c r="AK1875" s="47"/>
      <c r="AL1875" s="47"/>
    </row>
    <row r="1876" spans="31:38" ht="16.5" x14ac:dyDescent="0.2">
      <c r="AE1876" s="47"/>
      <c r="AF1876" s="47"/>
      <c r="AG1876" s="47"/>
      <c r="AH1876" s="47"/>
      <c r="AI1876" s="47"/>
      <c r="AJ1876" s="47"/>
      <c r="AK1876" s="47"/>
      <c r="AL1876" s="47"/>
    </row>
    <row r="1877" spans="31:38" ht="16.5" x14ac:dyDescent="0.2">
      <c r="AE1877" s="47"/>
      <c r="AF1877" s="47"/>
      <c r="AG1877" s="47"/>
      <c r="AH1877" s="47"/>
      <c r="AI1877" s="47"/>
      <c r="AJ1877" s="47"/>
      <c r="AK1877" s="47"/>
      <c r="AL1877" s="47"/>
    </row>
    <row r="1878" spans="31:38" ht="16.5" x14ac:dyDescent="0.2">
      <c r="AE1878" s="47"/>
      <c r="AF1878" s="47"/>
      <c r="AG1878" s="47"/>
      <c r="AH1878" s="47"/>
      <c r="AI1878" s="47"/>
      <c r="AJ1878" s="47"/>
      <c r="AK1878" s="47"/>
      <c r="AL1878" s="47"/>
    </row>
    <row r="1879" spans="31:38" ht="16.5" x14ac:dyDescent="0.2">
      <c r="AE1879" s="47"/>
      <c r="AF1879" s="47"/>
      <c r="AG1879" s="47"/>
      <c r="AH1879" s="47"/>
      <c r="AI1879" s="47"/>
      <c r="AJ1879" s="47"/>
      <c r="AK1879" s="47"/>
      <c r="AL1879" s="47"/>
    </row>
    <row r="1880" spans="31:38" ht="16.5" x14ac:dyDescent="0.2">
      <c r="AE1880" s="47"/>
      <c r="AF1880" s="47"/>
      <c r="AG1880" s="47"/>
      <c r="AH1880" s="47"/>
      <c r="AI1880" s="47"/>
      <c r="AJ1880" s="47"/>
      <c r="AK1880" s="47"/>
      <c r="AL1880" s="47"/>
    </row>
    <row r="1881" spans="31:38" ht="16.5" x14ac:dyDescent="0.2">
      <c r="AE1881" s="47"/>
      <c r="AF1881" s="47"/>
      <c r="AG1881" s="47"/>
      <c r="AH1881" s="47"/>
      <c r="AI1881" s="47"/>
      <c r="AJ1881" s="47"/>
      <c r="AK1881" s="47"/>
      <c r="AL1881" s="47"/>
    </row>
    <row r="1882" spans="31:38" ht="16.5" x14ac:dyDescent="0.2">
      <c r="AE1882" s="47"/>
      <c r="AF1882" s="47"/>
      <c r="AG1882" s="47"/>
      <c r="AH1882" s="47"/>
      <c r="AI1882" s="47"/>
      <c r="AJ1882" s="47"/>
      <c r="AK1882" s="47"/>
      <c r="AL1882" s="47"/>
    </row>
    <row r="1883" spans="31:38" ht="16.5" x14ac:dyDescent="0.2">
      <c r="AE1883" s="47"/>
      <c r="AF1883" s="47"/>
      <c r="AG1883" s="47"/>
      <c r="AH1883" s="47"/>
      <c r="AI1883" s="47"/>
      <c r="AJ1883" s="47"/>
      <c r="AK1883" s="47"/>
      <c r="AL1883" s="47"/>
    </row>
    <row r="1884" spans="31:38" ht="16.5" x14ac:dyDescent="0.2">
      <c r="AE1884" s="47"/>
      <c r="AF1884" s="47"/>
      <c r="AG1884" s="47"/>
      <c r="AH1884" s="47"/>
      <c r="AI1884" s="47"/>
      <c r="AJ1884" s="47"/>
      <c r="AK1884" s="47"/>
      <c r="AL1884" s="47"/>
    </row>
    <row r="1885" spans="31:38" ht="16.5" x14ac:dyDescent="0.2">
      <c r="AE1885" s="47"/>
      <c r="AF1885" s="47"/>
      <c r="AG1885" s="47"/>
      <c r="AH1885" s="47"/>
      <c r="AI1885" s="47"/>
      <c r="AJ1885" s="47"/>
      <c r="AK1885" s="47"/>
      <c r="AL1885" s="47"/>
    </row>
    <row r="1886" spans="31:38" ht="16.5" x14ac:dyDescent="0.2">
      <c r="AE1886" s="47"/>
      <c r="AF1886" s="47"/>
      <c r="AG1886" s="47"/>
      <c r="AH1886" s="47"/>
      <c r="AI1886" s="47"/>
      <c r="AJ1886" s="47"/>
      <c r="AK1886" s="47"/>
      <c r="AL1886" s="47"/>
    </row>
    <row r="1887" spans="31:38" ht="16.5" x14ac:dyDescent="0.2">
      <c r="AE1887" s="47"/>
      <c r="AF1887" s="47"/>
      <c r="AG1887" s="47"/>
      <c r="AH1887" s="47"/>
      <c r="AI1887" s="47"/>
      <c r="AJ1887" s="47"/>
      <c r="AK1887" s="47"/>
      <c r="AL1887" s="47"/>
    </row>
    <row r="1888" spans="31:38" ht="16.5" x14ac:dyDescent="0.2">
      <c r="AE1888" s="47"/>
      <c r="AF1888" s="47"/>
      <c r="AG1888" s="47"/>
      <c r="AH1888" s="47"/>
      <c r="AI1888" s="47"/>
      <c r="AJ1888" s="47"/>
      <c r="AK1888" s="47"/>
      <c r="AL1888" s="47"/>
    </row>
    <row r="1889" spans="31:38" ht="16.5" x14ac:dyDescent="0.2">
      <c r="AE1889" s="47"/>
      <c r="AF1889" s="47"/>
      <c r="AG1889" s="47"/>
      <c r="AH1889" s="47"/>
      <c r="AI1889" s="47"/>
      <c r="AJ1889" s="47"/>
      <c r="AK1889" s="47"/>
      <c r="AL1889" s="47"/>
    </row>
    <row r="1890" spans="31:38" ht="16.5" x14ac:dyDescent="0.2">
      <c r="AE1890" s="47"/>
      <c r="AF1890" s="47"/>
      <c r="AG1890" s="47"/>
      <c r="AH1890" s="47"/>
      <c r="AI1890" s="47"/>
      <c r="AJ1890" s="47"/>
      <c r="AK1890" s="47"/>
      <c r="AL1890" s="47"/>
    </row>
    <row r="1891" spans="31:38" ht="16.5" x14ac:dyDescent="0.2">
      <c r="AE1891" s="47"/>
      <c r="AF1891" s="47"/>
      <c r="AG1891" s="47"/>
      <c r="AH1891" s="47"/>
      <c r="AI1891" s="47"/>
      <c r="AJ1891" s="47"/>
      <c r="AK1891" s="47"/>
      <c r="AL1891" s="47"/>
    </row>
    <row r="1892" spans="31:38" ht="16.5" x14ac:dyDescent="0.2">
      <c r="AE1892" s="47"/>
      <c r="AF1892" s="47"/>
      <c r="AG1892" s="47"/>
      <c r="AH1892" s="47"/>
      <c r="AI1892" s="47"/>
      <c r="AJ1892" s="47"/>
      <c r="AK1892" s="47"/>
      <c r="AL1892" s="47"/>
    </row>
    <row r="1893" spans="31:38" ht="16.5" x14ac:dyDescent="0.2">
      <c r="AE1893" s="47"/>
      <c r="AF1893" s="47"/>
      <c r="AG1893" s="47"/>
      <c r="AH1893" s="47"/>
      <c r="AI1893" s="47"/>
      <c r="AJ1893" s="47"/>
      <c r="AK1893" s="47"/>
      <c r="AL1893" s="47"/>
    </row>
    <row r="1894" spans="31:38" ht="16.5" x14ac:dyDescent="0.2">
      <c r="AE1894" s="47"/>
      <c r="AF1894" s="47"/>
      <c r="AG1894" s="47"/>
      <c r="AH1894" s="47"/>
      <c r="AI1894" s="47"/>
      <c r="AJ1894" s="47"/>
      <c r="AK1894" s="47"/>
      <c r="AL1894" s="47"/>
    </row>
    <row r="1895" spans="31:38" ht="16.5" x14ac:dyDescent="0.2">
      <c r="AE1895" s="47"/>
      <c r="AF1895" s="47"/>
      <c r="AG1895" s="47"/>
      <c r="AH1895" s="47"/>
      <c r="AI1895" s="47"/>
      <c r="AJ1895" s="47"/>
      <c r="AK1895" s="47"/>
      <c r="AL1895" s="47"/>
    </row>
    <row r="1896" spans="31:38" ht="16.5" x14ac:dyDescent="0.2">
      <c r="AE1896" s="47"/>
      <c r="AF1896" s="47"/>
      <c r="AG1896" s="47"/>
      <c r="AH1896" s="47"/>
      <c r="AI1896" s="47"/>
      <c r="AJ1896" s="47"/>
      <c r="AK1896" s="47"/>
      <c r="AL1896" s="47"/>
    </row>
    <row r="1897" spans="31:38" ht="16.5" x14ac:dyDescent="0.2">
      <c r="AE1897" s="47"/>
      <c r="AF1897" s="47"/>
      <c r="AG1897" s="47"/>
      <c r="AH1897" s="47"/>
      <c r="AI1897" s="47"/>
      <c r="AJ1897" s="47"/>
      <c r="AK1897" s="47"/>
      <c r="AL1897" s="47"/>
    </row>
    <row r="1898" spans="31:38" ht="16.5" x14ac:dyDescent="0.2">
      <c r="AE1898" s="47"/>
      <c r="AF1898" s="47"/>
      <c r="AG1898" s="47"/>
      <c r="AH1898" s="47"/>
      <c r="AI1898" s="47"/>
      <c r="AJ1898" s="47"/>
      <c r="AK1898" s="47"/>
      <c r="AL1898" s="47"/>
    </row>
    <row r="1899" spans="31:38" ht="16.5" x14ac:dyDescent="0.2">
      <c r="AE1899" s="47"/>
      <c r="AF1899" s="47"/>
      <c r="AG1899" s="47"/>
      <c r="AH1899" s="47"/>
      <c r="AI1899" s="47"/>
      <c r="AJ1899" s="47"/>
      <c r="AK1899" s="47"/>
      <c r="AL1899" s="47"/>
    </row>
    <row r="1900" spans="31:38" ht="16.5" x14ac:dyDescent="0.2">
      <c r="AE1900" s="47"/>
      <c r="AF1900" s="47"/>
      <c r="AG1900" s="47"/>
      <c r="AH1900" s="47"/>
      <c r="AI1900" s="47"/>
      <c r="AJ1900" s="47"/>
      <c r="AK1900" s="47"/>
      <c r="AL1900" s="47"/>
    </row>
    <row r="1901" spans="31:38" ht="16.5" x14ac:dyDescent="0.2">
      <c r="AE1901" s="47"/>
      <c r="AF1901" s="47"/>
      <c r="AG1901" s="47"/>
      <c r="AH1901" s="47"/>
      <c r="AI1901" s="47"/>
      <c r="AJ1901" s="47"/>
      <c r="AK1901" s="47"/>
      <c r="AL1901" s="47"/>
    </row>
    <row r="1902" spans="31:38" ht="16.5" x14ac:dyDescent="0.2">
      <c r="AE1902" s="47"/>
      <c r="AF1902" s="47"/>
      <c r="AG1902" s="47"/>
      <c r="AH1902" s="47"/>
      <c r="AI1902" s="47"/>
      <c r="AJ1902" s="47"/>
      <c r="AK1902" s="47"/>
      <c r="AL1902" s="47"/>
    </row>
    <row r="1903" spans="31:38" ht="16.5" x14ac:dyDescent="0.2">
      <c r="AE1903" s="47"/>
      <c r="AF1903" s="47"/>
      <c r="AG1903" s="47"/>
      <c r="AH1903" s="47"/>
      <c r="AI1903" s="47"/>
      <c r="AJ1903" s="47"/>
      <c r="AK1903" s="47"/>
      <c r="AL1903" s="47"/>
    </row>
    <row r="1904" spans="31:38" ht="16.5" x14ac:dyDescent="0.2">
      <c r="AE1904" s="47"/>
      <c r="AF1904" s="47"/>
      <c r="AG1904" s="47"/>
      <c r="AH1904" s="47"/>
      <c r="AI1904" s="47"/>
      <c r="AJ1904" s="47"/>
      <c r="AK1904" s="47"/>
      <c r="AL1904" s="47"/>
    </row>
    <row r="1905" spans="31:38" ht="16.5" x14ac:dyDescent="0.2">
      <c r="AE1905" s="47"/>
      <c r="AF1905" s="47"/>
      <c r="AG1905" s="47"/>
      <c r="AH1905" s="47"/>
      <c r="AI1905" s="47"/>
      <c r="AJ1905" s="47"/>
      <c r="AK1905" s="47"/>
      <c r="AL1905" s="47"/>
    </row>
    <row r="1906" spans="31:38" ht="16.5" x14ac:dyDescent="0.2">
      <c r="AE1906" s="47"/>
      <c r="AF1906" s="47"/>
      <c r="AG1906" s="47"/>
      <c r="AH1906" s="47"/>
      <c r="AI1906" s="47"/>
      <c r="AJ1906" s="47"/>
      <c r="AK1906" s="47"/>
      <c r="AL1906" s="47"/>
    </row>
    <row r="1907" spans="31:38" ht="16.5" x14ac:dyDescent="0.2">
      <c r="AE1907" s="47"/>
      <c r="AF1907" s="47"/>
      <c r="AG1907" s="47"/>
      <c r="AH1907" s="47"/>
      <c r="AI1907" s="47"/>
      <c r="AJ1907" s="47"/>
      <c r="AK1907" s="47"/>
      <c r="AL1907" s="47"/>
    </row>
    <row r="1908" spans="31:38" ht="16.5" x14ac:dyDescent="0.2">
      <c r="AE1908" s="47"/>
      <c r="AF1908" s="47"/>
      <c r="AG1908" s="47"/>
      <c r="AH1908" s="47"/>
      <c r="AI1908" s="47"/>
      <c r="AJ1908" s="47"/>
      <c r="AK1908" s="47"/>
      <c r="AL1908" s="47"/>
    </row>
    <row r="1909" spans="31:38" ht="16.5" x14ac:dyDescent="0.2">
      <c r="AE1909" s="47"/>
      <c r="AF1909" s="47"/>
      <c r="AG1909" s="47"/>
      <c r="AH1909" s="47"/>
      <c r="AI1909" s="47"/>
      <c r="AJ1909" s="47"/>
      <c r="AK1909" s="47"/>
      <c r="AL1909" s="47"/>
    </row>
    <row r="1910" spans="31:38" ht="16.5" x14ac:dyDescent="0.2">
      <c r="AE1910" s="47"/>
      <c r="AF1910" s="47"/>
      <c r="AG1910" s="47"/>
      <c r="AH1910" s="47"/>
      <c r="AI1910" s="47"/>
      <c r="AJ1910" s="47"/>
      <c r="AK1910" s="47"/>
      <c r="AL1910" s="47"/>
    </row>
    <row r="1911" spans="31:38" ht="16.5" x14ac:dyDescent="0.2">
      <c r="AE1911" s="47"/>
      <c r="AF1911" s="47"/>
      <c r="AG1911" s="47"/>
      <c r="AH1911" s="47"/>
      <c r="AI1911" s="47"/>
      <c r="AJ1911" s="47"/>
      <c r="AK1911" s="47"/>
      <c r="AL1911" s="47"/>
    </row>
    <row r="1912" spans="31:38" ht="16.5" x14ac:dyDescent="0.2">
      <c r="AE1912" s="47"/>
      <c r="AF1912" s="47"/>
      <c r="AG1912" s="47"/>
      <c r="AH1912" s="47"/>
      <c r="AI1912" s="47"/>
      <c r="AJ1912" s="47"/>
      <c r="AK1912" s="47"/>
      <c r="AL1912" s="47"/>
    </row>
    <row r="1913" spans="31:38" ht="16.5" x14ac:dyDescent="0.2">
      <c r="AE1913" s="47"/>
      <c r="AF1913" s="47"/>
      <c r="AG1913" s="47"/>
      <c r="AH1913" s="47"/>
      <c r="AI1913" s="47"/>
      <c r="AJ1913" s="47"/>
      <c r="AK1913" s="47"/>
      <c r="AL1913" s="47"/>
    </row>
    <row r="1914" spans="31:38" ht="16.5" x14ac:dyDescent="0.2">
      <c r="AE1914" s="47"/>
      <c r="AF1914" s="47"/>
      <c r="AG1914" s="47"/>
      <c r="AH1914" s="47"/>
      <c r="AI1914" s="47"/>
      <c r="AJ1914" s="47"/>
      <c r="AK1914" s="47"/>
      <c r="AL1914" s="47"/>
    </row>
    <row r="1915" spans="31:38" ht="16.5" x14ac:dyDescent="0.2">
      <c r="AE1915" s="47"/>
      <c r="AF1915" s="47"/>
      <c r="AG1915" s="47"/>
      <c r="AH1915" s="47"/>
      <c r="AI1915" s="47"/>
      <c r="AJ1915" s="47"/>
      <c r="AK1915" s="47"/>
      <c r="AL1915" s="47"/>
    </row>
    <row r="1916" spans="31:38" ht="16.5" x14ac:dyDescent="0.2">
      <c r="AE1916" s="47"/>
      <c r="AF1916" s="47"/>
      <c r="AG1916" s="47"/>
      <c r="AH1916" s="47"/>
      <c r="AI1916" s="47"/>
      <c r="AJ1916" s="47"/>
      <c r="AK1916" s="47"/>
      <c r="AL1916" s="47"/>
    </row>
    <row r="1917" spans="31:38" ht="16.5" x14ac:dyDescent="0.2">
      <c r="AE1917" s="47"/>
      <c r="AF1917" s="47"/>
      <c r="AG1917" s="47"/>
      <c r="AH1917" s="47"/>
      <c r="AI1917" s="47"/>
      <c r="AJ1917" s="47"/>
      <c r="AK1917" s="47"/>
      <c r="AL1917" s="47"/>
    </row>
    <row r="1918" spans="31:38" ht="16.5" x14ac:dyDescent="0.2">
      <c r="AE1918" s="47"/>
      <c r="AF1918" s="47"/>
      <c r="AG1918" s="47"/>
      <c r="AH1918" s="47"/>
      <c r="AI1918" s="47"/>
      <c r="AJ1918" s="47"/>
      <c r="AK1918" s="47"/>
      <c r="AL1918" s="47"/>
    </row>
    <row r="1919" spans="31:38" ht="16.5" x14ac:dyDescent="0.2">
      <c r="AE1919" s="47"/>
      <c r="AF1919" s="47"/>
      <c r="AG1919" s="47"/>
      <c r="AH1919" s="47"/>
      <c r="AI1919" s="47"/>
      <c r="AJ1919" s="47"/>
      <c r="AK1919" s="47"/>
      <c r="AL1919" s="47"/>
    </row>
    <row r="1920" spans="31:38" ht="16.5" x14ac:dyDescent="0.2">
      <c r="AE1920" s="47"/>
      <c r="AF1920" s="47"/>
      <c r="AG1920" s="47"/>
      <c r="AH1920" s="47"/>
      <c r="AI1920" s="47"/>
      <c r="AJ1920" s="47"/>
      <c r="AK1920" s="47"/>
      <c r="AL1920" s="47"/>
    </row>
    <row r="1921" spans="31:38" ht="16.5" x14ac:dyDescent="0.2">
      <c r="AE1921" s="47"/>
      <c r="AF1921" s="47"/>
      <c r="AG1921" s="47"/>
      <c r="AH1921" s="47"/>
      <c r="AI1921" s="47"/>
      <c r="AJ1921" s="47"/>
      <c r="AK1921" s="47"/>
      <c r="AL1921" s="47"/>
    </row>
    <row r="1922" spans="31:38" ht="16.5" x14ac:dyDescent="0.2">
      <c r="AE1922" s="47"/>
      <c r="AF1922" s="47"/>
      <c r="AG1922" s="47"/>
      <c r="AH1922" s="47"/>
      <c r="AI1922" s="47"/>
      <c r="AJ1922" s="47"/>
      <c r="AK1922" s="47"/>
      <c r="AL1922" s="47"/>
    </row>
    <row r="1923" spans="31:38" ht="16.5" x14ac:dyDescent="0.2">
      <c r="AE1923" s="47"/>
      <c r="AF1923" s="47"/>
      <c r="AG1923" s="47"/>
      <c r="AH1923" s="47"/>
      <c r="AI1923" s="47"/>
      <c r="AJ1923" s="47"/>
      <c r="AK1923" s="47"/>
      <c r="AL1923" s="47"/>
    </row>
    <row r="1924" spans="31:38" ht="16.5" x14ac:dyDescent="0.2">
      <c r="AE1924" s="47"/>
      <c r="AF1924" s="47"/>
      <c r="AG1924" s="47"/>
      <c r="AH1924" s="47"/>
      <c r="AI1924" s="47"/>
      <c r="AJ1924" s="47"/>
      <c r="AK1924" s="47"/>
      <c r="AL1924" s="47"/>
    </row>
    <row r="1925" spans="31:38" ht="16.5" x14ac:dyDescent="0.2">
      <c r="AE1925" s="47"/>
      <c r="AF1925" s="47"/>
      <c r="AG1925" s="47"/>
      <c r="AH1925" s="47"/>
      <c r="AI1925" s="47"/>
      <c r="AJ1925" s="47"/>
      <c r="AK1925" s="47"/>
      <c r="AL1925" s="47"/>
    </row>
    <row r="1926" spans="31:38" ht="16.5" x14ac:dyDescent="0.2">
      <c r="AE1926" s="47"/>
      <c r="AF1926" s="47"/>
      <c r="AG1926" s="47"/>
      <c r="AH1926" s="47"/>
      <c r="AI1926" s="47"/>
      <c r="AJ1926" s="47"/>
      <c r="AK1926" s="47"/>
      <c r="AL1926" s="47"/>
    </row>
    <row r="1927" spans="31:38" ht="16.5" x14ac:dyDescent="0.2">
      <c r="AE1927" s="47"/>
      <c r="AF1927" s="47"/>
      <c r="AG1927" s="47"/>
      <c r="AH1927" s="47"/>
      <c r="AI1927" s="47"/>
      <c r="AJ1927" s="47"/>
      <c r="AK1927" s="47"/>
      <c r="AL1927" s="47"/>
    </row>
    <row r="1928" spans="31:38" ht="16.5" x14ac:dyDescent="0.2">
      <c r="AE1928" s="47"/>
      <c r="AF1928" s="47"/>
      <c r="AG1928" s="47"/>
      <c r="AH1928" s="47"/>
      <c r="AI1928" s="47"/>
      <c r="AJ1928" s="47"/>
      <c r="AK1928" s="47"/>
      <c r="AL1928" s="47"/>
    </row>
    <row r="1929" spans="31:38" ht="16.5" x14ac:dyDescent="0.2">
      <c r="AE1929" s="47"/>
      <c r="AF1929" s="47"/>
      <c r="AG1929" s="47"/>
      <c r="AH1929" s="47"/>
      <c r="AI1929" s="47"/>
      <c r="AJ1929" s="47"/>
      <c r="AK1929" s="47"/>
      <c r="AL1929" s="47"/>
    </row>
    <row r="1930" spans="31:38" ht="16.5" x14ac:dyDescent="0.2">
      <c r="AE1930" s="47"/>
      <c r="AF1930" s="47"/>
      <c r="AG1930" s="47"/>
      <c r="AH1930" s="47"/>
      <c r="AI1930" s="47"/>
      <c r="AJ1930" s="47"/>
      <c r="AK1930" s="47"/>
      <c r="AL1930" s="47"/>
    </row>
    <row r="1931" spans="31:38" ht="16.5" x14ac:dyDescent="0.2">
      <c r="AE1931" s="47"/>
      <c r="AF1931" s="47"/>
      <c r="AG1931" s="47"/>
      <c r="AH1931" s="47"/>
      <c r="AI1931" s="47"/>
      <c r="AJ1931" s="47"/>
      <c r="AK1931" s="47"/>
      <c r="AL1931" s="47"/>
    </row>
    <row r="1932" spans="31:38" ht="16.5" x14ac:dyDescent="0.2">
      <c r="AE1932" s="47"/>
      <c r="AF1932" s="47"/>
      <c r="AG1932" s="47"/>
      <c r="AH1932" s="47"/>
      <c r="AI1932" s="47"/>
      <c r="AJ1932" s="47"/>
      <c r="AK1932" s="47"/>
      <c r="AL1932" s="47"/>
    </row>
    <row r="1933" spans="31:38" ht="16.5" x14ac:dyDescent="0.2">
      <c r="AE1933" s="47"/>
      <c r="AF1933" s="47"/>
      <c r="AG1933" s="47"/>
      <c r="AH1933" s="47"/>
      <c r="AI1933" s="47"/>
      <c r="AJ1933" s="47"/>
      <c r="AK1933" s="47"/>
      <c r="AL1933" s="47"/>
    </row>
    <row r="1934" spans="31:38" ht="16.5" x14ac:dyDescent="0.2">
      <c r="AE1934" s="47"/>
      <c r="AF1934" s="47"/>
      <c r="AG1934" s="47"/>
      <c r="AH1934" s="47"/>
      <c r="AI1934" s="47"/>
      <c r="AJ1934" s="47"/>
      <c r="AK1934" s="47"/>
      <c r="AL1934" s="47"/>
    </row>
    <row r="1935" spans="31:38" ht="16.5" x14ac:dyDescent="0.2">
      <c r="AE1935" s="47"/>
      <c r="AF1935" s="47"/>
      <c r="AG1935" s="47"/>
      <c r="AH1935" s="47"/>
      <c r="AI1935" s="47"/>
      <c r="AJ1935" s="47"/>
      <c r="AK1935" s="47"/>
      <c r="AL1935" s="47"/>
    </row>
    <row r="1936" spans="31:38" ht="16.5" x14ac:dyDescent="0.2">
      <c r="AE1936" s="47"/>
      <c r="AF1936" s="47"/>
      <c r="AG1936" s="47"/>
      <c r="AH1936" s="47"/>
      <c r="AI1936" s="47"/>
      <c r="AJ1936" s="47"/>
      <c r="AK1936" s="47"/>
      <c r="AL1936" s="47"/>
    </row>
    <row r="1937" spans="31:38" ht="16.5" x14ac:dyDescent="0.2">
      <c r="AE1937" s="47"/>
      <c r="AF1937" s="47"/>
      <c r="AG1937" s="47"/>
      <c r="AH1937" s="47"/>
      <c r="AI1937" s="47"/>
      <c r="AJ1937" s="47"/>
      <c r="AK1937" s="47"/>
      <c r="AL1937" s="47"/>
    </row>
    <row r="1938" spans="31:38" ht="16.5" x14ac:dyDescent="0.2">
      <c r="AE1938" s="47"/>
      <c r="AF1938" s="47"/>
      <c r="AG1938" s="47"/>
      <c r="AH1938" s="47"/>
      <c r="AI1938" s="47"/>
      <c r="AJ1938" s="47"/>
      <c r="AK1938" s="47"/>
      <c r="AL1938" s="47"/>
    </row>
    <row r="1939" spans="31:38" ht="16.5" x14ac:dyDescent="0.2">
      <c r="AE1939" s="47"/>
      <c r="AF1939" s="47"/>
      <c r="AG1939" s="47"/>
      <c r="AH1939" s="47"/>
      <c r="AI1939" s="47"/>
      <c r="AJ1939" s="47"/>
      <c r="AK1939" s="47"/>
      <c r="AL1939" s="47"/>
    </row>
    <row r="1940" spans="31:38" ht="16.5" x14ac:dyDescent="0.2">
      <c r="AE1940" s="47"/>
      <c r="AF1940" s="47"/>
      <c r="AG1940" s="47"/>
      <c r="AH1940" s="47"/>
      <c r="AI1940" s="47"/>
      <c r="AJ1940" s="47"/>
      <c r="AK1940" s="47"/>
      <c r="AL1940" s="47"/>
    </row>
    <row r="1941" spans="31:38" ht="16.5" x14ac:dyDescent="0.2">
      <c r="AE1941" s="47"/>
      <c r="AF1941" s="47"/>
      <c r="AG1941" s="47"/>
      <c r="AH1941" s="47"/>
      <c r="AI1941" s="47"/>
      <c r="AJ1941" s="47"/>
      <c r="AK1941" s="47"/>
      <c r="AL1941" s="47"/>
    </row>
    <row r="1942" spans="31:38" ht="16.5" x14ac:dyDescent="0.2">
      <c r="AE1942" s="47"/>
      <c r="AF1942" s="47"/>
      <c r="AG1942" s="47"/>
      <c r="AH1942" s="47"/>
      <c r="AI1942" s="47"/>
      <c r="AJ1942" s="47"/>
      <c r="AK1942" s="47"/>
      <c r="AL1942" s="47"/>
    </row>
    <row r="1943" spans="31:38" ht="16.5" x14ac:dyDescent="0.2">
      <c r="AE1943" s="47"/>
      <c r="AF1943" s="47"/>
      <c r="AG1943" s="47"/>
      <c r="AH1943" s="47"/>
      <c r="AI1943" s="47"/>
      <c r="AJ1943" s="47"/>
      <c r="AK1943" s="47"/>
      <c r="AL1943" s="47"/>
    </row>
    <row r="1944" spans="31:38" ht="16.5" x14ac:dyDescent="0.2">
      <c r="AE1944" s="47"/>
      <c r="AF1944" s="47"/>
      <c r="AG1944" s="47"/>
      <c r="AH1944" s="47"/>
      <c r="AI1944" s="47"/>
      <c r="AJ1944" s="47"/>
      <c r="AK1944" s="47"/>
      <c r="AL1944" s="47"/>
    </row>
    <row r="1945" spans="31:38" ht="16.5" x14ac:dyDescent="0.2">
      <c r="AE1945" s="47"/>
      <c r="AF1945" s="47"/>
      <c r="AG1945" s="47"/>
      <c r="AH1945" s="47"/>
      <c r="AI1945" s="47"/>
      <c r="AJ1945" s="47"/>
      <c r="AK1945" s="47"/>
      <c r="AL1945" s="47"/>
    </row>
    <row r="1946" spans="31:38" ht="16.5" x14ac:dyDescent="0.2">
      <c r="AE1946" s="47"/>
      <c r="AF1946" s="47"/>
      <c r="AG1946" s="47"/>
      <c r="AH1946" s="47"/>
      <c r="AI1946" s="47"/>
      <c r="AJ1946" s="47"/>
      <c r="AK1946" s="47"/>
      <c r="AL1946" s="47"/>
    </row>
    <row r="1947" spans="31:38" ht="16.5" x14ac:dyDescent="0.2">
      <c r="AE1947" s="47"/>
      <c r="AF1947" s="47"/>
      <c r="AG1947" s="47"/>
      <c r="AH1947" s="47"/>
      <c r="AI1947" s="47"/>
      <c r="AJ1947" s="47"/>
      <c r="AK1947" s="47"/>
      <c r="AL1947" s="47"/>
    </row>
    <row r="1948" spans="31:38" ht="16.5" x14ac:dyDescent="0.2">
      <c r="AE1948" s="47"/>
      <c r="AF1948" s="47"/>
      <c r="AG1948" s="47"/>
      <c r="AH1948" s="47"/>
      <c r="AI1948" s="47"/>
      <c r="AJ1948" s="47"/>
      <c r="AK1948" s="47"/>
      <c r="AL1948" s="47"/>
    </row>
    <row r="1949" spans="31:38" ht="16.5" x14ac:dyDescent="0.2">
      <c r="AE1949" s="47"/>
      <c r="AF1949" s="47"/>
      <c r="AG1949" s="47"/>
      <c r="AH1949" s="47"/>
      <c r="AI1949" s="47"/>
      <c r="AJ1949" s="47"/>
      <c r="AK1949" s="47"/>
      <c r="AL1949" s="47"/>
    </row>
    <row r="1950" spans="31:38" ht="16.5" x14ac:dyDescent="0.2">
      <c r="AE1950" s="47"/>
      <c r="AF1950" s="47"/>
      <c r="AG1950" s="47"/>
      <c r="AH1950" s="47"/>
      <c r="AI1950" s="47"/>
      <c r="AJ1950" s="47"/>
      <c r="AK1950" s="47"/>
      <c r="AL1950" s="47"/>
    </row>
    <row r="1951" spans="31:38" ht="16.5" x14ac:dyDescent="0.2">
      <c r="AE1951" s="47"/>
      <c r="AF1951" s="47"/>
      <c r="AG1951" s="47"/>
      <c r="AH1951" s="47"/>
      <c r="AI1951" s="47"/>
      <c r="AJ1951" s="47"/>
      <c r="AK1951" s="47"/>
      <c r="AL1951" s="47"/>
    </row>
    <row r="1952" spans="31:38" ht="16.5" x14ac:dyDescent="0.2">
      <c r="AE1952" s="47"/>
      <c r="AF1952" s="47"/>
      <c r="AG1952" s="47"/>
      <c r="AH1952" s="47"/>
      <c r="AI1952" s="47"/>
      <c r="AJ1952" s="47"/>
      <c r="AK1952" s="47"/>
      <c r="AL1952" s="47"/>
    </row>
    <row r="1953" spans="31:38" ht="16.5" x14ac:dyDescent="0.2">
      <c r="AE1953" s="47"/>
      <c r="AF1953" s="47"/>
      <c r="AG1953" s="47"/>
      <c r="AH1953" s="47"/>
      <c r="AI1953" s="47"/>
      <c r="AJ1953" s="47"/>
      <c r="AK1953" s="47"/>
      <c r="AL1953" s="47"/>
    </row>
    <row r="1954" spans="31:38" ht="16.5" x14ac:dyDescent="0.2">
      <c r="AE1954" s="47"/>
      <c r="AF1954" s="47"/>
      <c r="AG1954" s="47"/>
      <c r="AH1954" s="47"/>
      <c r="AI1954" s="47"/>
      <c r="AJ1954" s="47"/>
      <c r="AK1954" s="47"/>
      <c r="AL1954" s="47"/>
    </row>
    <row r="1955" spans="31:38" ht="16.5" x14ac:dyDescent="0.2">
      <c r="AE1955" s="47"/>
      <c r="AF1955" s="47"/>
      <c r="AG1955" s="47"/>
      <c r="AH1955" s="47"/>
      <c r="AI1955" s="47"/>
      <c r="AJ1955" s="47"/>
      <c r="AK1955" s="47"/>
      <c r="AL1955" s="47"/>
    </row>
    <row r="1956" spans="31:38" ht="16.5" x14ac:dyDescent="0.2">
      <c r="AE1956" s="47"/>
      <c r="AF1956" s="47"/>
      <c r="AG1956" s="47"/>
      <c r="AH1956" s="47"/>
      <c r="AI1956" s="47"/>
      <c r="AJ1956" s="47"/>
      <c r="AK1956" s="47"/>
      <c r="AL1956" s="47"/>
    </row>
    <row r="1957" spans="31:38" ht="16.5" x14ac:dyDescent="0.2">
      <c r="AE1957" s="47"/>
      <c r="AF1957" s="47"/>
      <c r="AG1957" s="47"/>
      <c r="AH1957" s="47"/>
      <c r="AI1957" s="47"/>
      <c r="AJ1957" s="47"/>
      <c r="AK1957" s="47"/>
      <c r="AL1957" s="47"/>
    </row>
    <row r="1958" spans="31:38" ht="16.5" x14ac:dyDescent="0.2">
      <c r="AE1958" s="47"/>
      <c r="AF1958" s="47"/>
      <c r="AG1958" s="47"/>
      <c r="AH1958" s="47"/>
      <c r="AI1958" s="47"/>
      <c r="AJ1958" s="47"/>
      <c r="AK1958" s="47"/>
      <c r="AL1958" s="47"/>
    </row>
    <row r="1959" spans="31:38" ht="16.5" x14ac:dyDescent="0.2">
      <c r="AE1959" s="47"/>
      <c r="AF1959" s="47"/>
      <c r="AG1959" s="47"/>
      <c r="AH1959" s="47"/>
      <c r="AI1959" s="47"/>
      <c r="AJ1959" s="47"/>
      <c r="AK1959" s="47"/>
      <c r="AL1959" s="47"/>
    </row>
    <row r="1960" spans="31:38" ht="16.5" x14ac:dyDescent="0.2">
      <c r="AE1960" s="47"/>
      <c r="AF1960" s="47"/>
      <c r="AG1960" s="47"/>
      <c r="AH1960" s="47"/>
      <c r="AI1960" s="47"/>
      <c r="AJ1960" s="47"/>
      <c r="AK1960" s="47"/>
      <c r="AL1960" s="47"/>
    </row>
    <row r="1961" spans="31:38" ht="16.5" x14ac:dyDescent="0.2">
      <c r="AE1961" s="47"/>
      <c r="AF1961" s="47"/>
      <c r="AG1961" s="47"/>
      <c r="AH1961" s="47"/>
      <c r="AI1961" s="47"/>
      <c r="AJ1961" s="47"/>
      <c r="AK1961" s="47"/>
      <c r="AL1961" s="47"/>
    </row>
    <row r="1962" spans="31:38" ht="16.5" x14ac:dyDescent="0.2">
      <c r="AE1962" s="47"/>
      <c r="AF1962" s="47"/>
      <c r="AG1962" s="47"/>
      <c r="AH1962" s="47"/>
      <c r="AI1962" s="47"/>
      <c r="AJ1962" s="47"/>
      <c r="AK1962" s="47"/>
      <c r="AL1962" s="47"/>
    </row>
    <row r="1963" spans="31:38" ht="16.5" x14ac:dyDescent="0.2">
      <c r="AE1963" s="47"/>
      <c r="AF1963" s="47"/>
      <c r="AG1963" s="47"/>
      <c r="AH1963" s="47"/>
      <c r="AI1963" s="47"/>
      <c r="AJ1963" s="47"/>
      <c r="AK1963" s="47"/>
      <c r="AL1963" s="47"/>
    </row>
    <row r="1964" spans="31:38" ht="16.5" x14ac:dyDescent="0.2">
      <c r="AE1964" s="47"/>
      <c r="AF1964" s="47"/>
      <c r="AG1964" s="47"/>
      <c r="AH1964" s="47"/>
      <c r="AI1964" s="47"/>
      <c r="AJ1964" s="47"/>
      <c r="AK1964" s="47"/>
      <c r="AL1964" s="47"/>
    </row>
    <row r="1965" spans="31:38" ht="16.5" x14ac:dyDescent="0.2">
      <c r="AE1965" s="47"/>
      <c r="AF1965" s="47"/>
      <c r="AG1965" s="47"/>
      <c r="AH1965" s="47"/>
      <c r="AI1965" s="47"/>
      <c r="AJ1965" s="47"/>
      <c r="AK1965" s="47"/>
      <c r="AL1965" s="47"/>
    </row>
    <row r="1966" spans="31:38" ht="16.5" x14ac:dyDescent="0.2">
      <c r="AE1966" s="47"/>
      <c r="AF1966" s="47"/>
      <c r="AG1966" s="47"/>
      <c r="AH1966" s="47"/>
      <c r="AI1966" s="47"/>
      <c r="AJ1966" s="47"/>
      <c r="AK1966" s="47"/>
      <c r="AL1966" s="47"/>
    </row>
    <row r="1967" spans="31:38" ht="16.5" x14ac:dyDescent="0.2">
      <c r="AE1967" s="47"/>
      <c r="AF1967" s="47"/>
      <c r="AG1967" s="47"/>
      <c r="AH1967" s="47"/>
      <c r="AI1967" s="47"/>
      <c r="AJ1967" s="47"/>
      <c r="AK1967" s="47"/>
      <c r="AL1967" s="47"/>
    </row>
    <row r="1968" spans="31:38" ht="16.5" x14ac:dyDescent="0.2">
      <c r="AE1968" s="47"/>
      <c r="AF1968" s="47"/>
      <c r="AG1968" s="47"/>
      <c r="AH1968" s="47"/>
      <c r="AI1968" s="47"/>
      <c r="AJ1968" s="47"/>
      <c r="AK1968" s="47"/>
      <c r="AL1968" s="47"/>
    </row>
    <row r="1969" spans="31:38" ht="16.5" x14ac:dyDescent="0.2">
      <c r="AE1969" s="47"/>
      <c r="AF1969" s="47"/>
      <c r="AG1969" s="47"/>
      <c r="AH1969" s="47"/>
      <c r="AI1969" s="47"/>
      <c r="AJ1969" s="47"/>
      <c r="AK1969" s="47"/>
      <c r="AL1969" s="47"/>
    </row>
    <row r="1970" spans="31:38" ht="16.5" x14ac:dyDescent="0.2">
      <c r="AE1970" s="47"/>
      <c r="AF1970" s="47"/>
      <c r="AG1970" s="47"/>
      <c r="AH1970" s="47"/>
      <c r="AI1970" s="47"/>
      <c r="AJ1970" s="47"/>
      <c r="AK1970" s="47"/>
      <c r="AL1970" s="47"/>
    </row>
    <row r="1971" spans="31:38" ht="16.5" x14ac:dyDescent="0.2">
      <c r="AE1971" s="47"/>
      <c r="AF1971" s="47"/>
      <c r="AG1971" s="47"/>
      <c r="AH1971" s="47"/>
      <c r="AI1971" s="47"/>
      <c r="AJ1971" s="47"/>
      <c r="AK1971" s="47"/>
      <c r="AL1971" s="47"/>
    </row>
    <row r="1972" spans="31:38" ht="16.5" x14ac:dyDescent="0.2">
      <c r="AE1972" s="47"/>
      <c r="AF1972" s="47"/>
      <c r="AG1972" s="47"/>
      <c r="AH1972" s="47"/>
      <c r="AI1972" s="47"/>
      <c r="AJ1972" s="47"/>
      <c r="AK1972" s="47"/>
      <c r="AL1972" s="47"/>
    </row>
    <row r="1973" spans="31:38" ht="16.5" x14ac:dyDescent="0.2">
      <c r="AE1973" s="47"/>
      <c r="AF1973" s="47"/>
      <c r="AG1973" s="47"/>
      <c r="AH1973" s="47"/>
      <c r="AI1973" s="47"/>
      <c r="AJ1973" s="47"/>
      <c r="AK1973" s="47"/>
      <c r="AL1973" s="47"/>
    </row>
    <row r="1974" spans="31:38" ht="16.5" x14ac:dyDescent="0.2">
      <c r="AE1974" s="47"/>
      <c r="AF1974" s="47"/>
      <c r="AG1974" s="47"/>
      <c r="AH1974" s="47"/>
      <c r="AI1974" s="47"/>
      <c r="AJ1974" s="47"/>
      <c r="AK1974" s="47"/>
      <c r="AL1974" s="47"/>
    </row>
    <row r="1975" spans="31:38" ht="16.5" x14ac:dyDescent="0.2">
      <c r="AE1975" s="47"/>
      <c r="AF1975" s="47"/>
      <c r="AG1975" s="47"/>
      <c r="AH1975" s="47"/>
      <c r="AI1975" s="47"/>
      <c r="AJ1975" s="47"/>
      <c r="AK1975" s="47"/>
      <c r="AL1975" s="47"/>
    </row>
    <row r="1976" spans="31:38" ht="16.5" x14ac:dyDescent="0.2">
      <c r="AE1976" s="47"/>
      <c r="AF1976" s="47"/>
      <c r="AG1976" s="47"/>
      <c r="AH1976" s="47"/>
      <c r="AI1976" s="47"/>
      <c r="AJ1976" s="47"/>
      <c r="AK1976" s="47"/>
      <c r="AL1976" s="47"/>
    </row>
    <row r="1977" spans="31:38" ht="16.5" x14ac:dyDescent="0.2">
      <c r="AE1977" s="47"/>
      <c r="AF1977" s="47"/>
      <c r="AG1977" s="47"/>
      <c r="AH1977" s="47"/>
      <c r="AI1977" s="47"/>
      <c r="AJ1977" s="47"/>
      <c r="AK1977" s="47"/>
      <c r="AL1977" s="47"/>
    </row>
    <row r="1978" spans="31:38" ht="16.5" x14ac:dyDescent="0.2">
      <c r="AE1978" s="47"/>
      <c r="AF1978" s="47"/>
      <c r="AG1978" s="47"/>
      <c r="AH1978" s="47"/>
      <c r="AI1978" s="47"/>
      <c r="AJ1978" s="47"/>
      <c r="AK1978" s="47"/>
      <c r="AL1978" s="47"/>
    </row>
    <row r="1979" spans="31:38" ht="16.5" x14ac:dyDescent="0.2">
      <c r="AE1979" s="47"/>
      <c r="AF1979" s="47"/>
      <c r="AG1979" s="47"/>
      <c r="AH1979" s="47"/>
      <c r="AI1979" s="47"/>
      <c r="AJ1979" s="47"/>
      <c r="AK1979" s="47"/>
      <c r="AL1979" s="47"/>
    </row>
    <row r="1980" spans="31:38" ht="16.5" x14ac:dyDescent="0.2">
      <c r="AE1980" s="47"/>
      <c r="AF1980" s="47"/>
      <c r="AG1980" s="47"/>
      <c r="AH1980" s="47"/>
      <c r="AI1980" s="47"/>
      <c r="AJ1980" s="47"/>
      <c r="AK1980" s="47"/>
      <c r="AL1980" s="47"/>
    </row>
    <row r="1981" spans="31:38" ht="16.5" x14ac:dyDescent="0.2">
      <c r="AE1981" s="47"/>
      <c r="AF1981" s="47"/>
      <c r="AG1981" s="47"/>
      <c r="AH1981" s="47"/>
      <c r="AI1981" s="47"/>
      <c r="AJ1981" s="47"/>
      <c r="AK1981" s="47"/>
      <c r="AL1981" s="47"/>
    </row>
    <row r="1982" spans="31:38" ht="16.5" x14ac:dyDescent="0.2">
      <c r="AE1982" s="47"/>
      <c r="AF1982" s="47"/>
      <c r="AG1982" s="47"/>
      <c r="AH1982" s="47"/>
      <c r="AI1982" s="47"/>
      <c r="AJ1982" s="47"/>
      <c r="AK1982" s="47"/>
      <c r="AL1982" s="47"/>
    </row>
    <row r="1983" spans="31:38" ht="16.5" x14ac:dyDescent="0.2">
      <c r="AE1983" s="47"/>
      <c r="AF1983" s="47"/>
      <c r="AG1983" s="47"/>
      <c r="AH1983" s="47"/>
      <c r="AI1983" s="47"/>
      <c r="AJ1983" s="47"/>
      <c r="AK1983" s="47"/>
      <c r="AL1983" s="47"/>
    </row>
    <row r="1984" spans="31:38" ht="16.5" x14ac:dyDescent="0.2">
      <c r="AE1984" s="47"/>
      <c r="AF1984" s="47"/>
      <c r="AG1984" s="47"/>
      <c r="AH1984" s="47"/>
      <c r="AI1984" s="47"/>
      <c r="AJ1984" s="47"/>
      <c r="AK1984" s="47"/>
      <c r="AL1984" s="47"/>
    </row>
    <row r="1985" spans="31:38" ht="16.5" x14ac:dyDescent="0.2">
      <c r="AE1985" s="47"/>
      <c r="AF1985" s="47"/>
      <c r="AG1985" s="47"/>
      <c r="AH1985" s="47"/>
      <c r="AI1985" s="47"/>
      <c r="AJ1985" s="47"/>
      <c r="AK1985" s="47"/>
      <c r="AL1985" s="47"/>
    </row>
    <row r="1986" spans="31:38" ht="16.5" x14ac:dyDescent="0.2">
      <c r="AE1986" s="47"/>
      <c r="AF1986" s="47"/>
      <c r="AG1986" s="47"/>
      <c r="AH1986" s="47"/>
      <c r="AI1986" s="47"/>
      <c r="AJ1986" s="47"/>
      <c r="AK1986" s="47"/>
      <c r="AL1986" s="47"/>
    </row>
    <row r="1987" spans="31:38" ht="16.5" x14ac:dyDescent="0.2">
      <c r="AE1987" s="47"/>
      <c r="AF1987" s="47"/>
      <c r="AG1987" s="47"/>
      <c r="AH1987" s="47"/>
      <c r="AI1987" s="47"/>
      <c r="AJ1987" s="47"/>
      <c r="AK1987" s="47"/>
      <c r="AL1987" s="47"/>
    </row>
    <row r="1988" spans="31:38" ht="16.5" x14ac:dyDescent="0.2">
      <c r="AE1988" s="47"/>
      <c r="AF1988" s="47"/>
      <c r="AG1988" s="47"/>
      <c r="AH1988" s="47"/>
      <c r="AI1988" s="47"/>
      <c r="AJ1988" s="47"/>
      <c r="AK1988" s="47"/>
      <c r="AL1988" s="47"/>
    </row>
    <row r="1989" spans="31:38" ht="16.5" x14ac:dyDescent="0.2">
      <c r="AE1989" s="47"/>
      <c r="AF1989" s="47"/>
      <c r="AG1989" s="47"/>
      <c r="AH1989" s="47"/>
      <c r="AI1989" s="47"/>
      <c r="AJ1989" s="47"/>
      <c r="AK1989" s="47"/>
      <c r="AL1989" s="47"/>
    </row>
    <row r="1990" spans="31:38" ht="16.5" x14ac:dyDescent="0.2">
      <c r="AE1990" s="47"/>
      <c r="AF1990" s="47"/>
      <c r="AG1990" s="47"/>
      <c r="AH1990" s="47"/>
      <c r="AI1990" s="47"/>
      <c r="AJ1990" s="47"/>
      <c r="AK1990" s="47"/>
      <c r="AL1990" s="47"/>
    </row>
    <row r="1991" spans="31:38" ht="16.5" x14ac:dyDescent="0.2">
      <c r="AE1991" s="47"/>
      <c r="AF1991" s="47"/>
      <c r="AG1991" s="47"/>
      <c r="AH1991" s="47"/>
      <c r="AI1991" s="47"/>
      <c r="AJ1991" s="47"/>
      <c r="AK1991" s="47"/>
      <c r="AL1991" s="47"/>
    </row>
    <row r="1992" spans="31:38" ht="16.5" x14ac:dyDescent="0.2">
      <c r="AE1992" s="47"/>
      <c r="AF1992" s="47"/>
      <c r="AG1992" s="47"/>
      <c r="AH1992" s="47"/>
      <c r="AI1992" s="47"/>
      <c r="AJ1992" s="47"/>
      <c r="AK1992" s="47"/>
      <c r="AL1992" s="47"/>
    </row>
    <row r="1993" spans="31:38" ht="16.5" x14ac:dyDescent="0.2">
      <c r="AE1993" s="47"/>
      <c r="AF1993" s="47"/>
      <c r="AG1993" s="47"/>
      <c r="AH1993" s="47"/>
      <c r="AI1993" s="47"/>
      <c r="AJ1993" s="47"/>
      <c r="AK1993" s="47"/>
      <c r="AL1993" s="47"/>
    </row>
    <row r="1994" spans="31:38" ht="16.5" x14ac:dyDescent="0.2">
      <c r="AE1994" s="47"/>
      <c r="AF1994" s="47"/>
      <c r="AG1994" s="47"/>
      <c r="AH1994" s="47"/>
      <c r="AI1994" s="47"/>
      <c r="AJ1994" s="47"/>
      <c r="AK1994" s="47"/>
      <c r="AL1994" s="47"/>
    </row>
    <row r="1995" spans="31:38" ht="16.5" x14ac:dyDescent="0.2">
      <c r="AE1995" s="47"/>
      <c r="AF1995" s="47"/>
      <c r="AG1995" s="47"/>
      <c r="AH1995" s="47"/>
      <c r="AI1995" s="47"/>
      <c r="AJ1995" s="47"/>
      <c r="AK1995" s="47"/>
      <c r="AL1995" s="47"/>
    </row>
    <row r="1996" spans="31:38" ht="16.5" x14ac:dyDescent="0.2">
      <c r="AE1996" s="47"/>
      <c r="AF1996" s="47"/>
      <c r="AG1996" s="47"/>
      <c r="AH1996" s="47"/>
      <c r="AI1996" s="47"/>
      <c r="AJ1996" s="47"/>
      <c r="AK1996" s="47"/>
      <c r="AL1996" s="47"/>
    </row>
    <row r="1997" spans="31:38" ht="16.5" x14ac:dyDescent="0.2">
      <c r="AE1997" s="47"/>
      <c r="AF1997" s="47"/>
      <c r="AG1997" s="47"/>
      <c r="AH1997" s="47"/>
      <c r="AI1997" s="47"/>
      <c r="AJ1997" s="47"/>
      <c r="AK1997" s="47"/>
      <c r="AL1997" s="47"/>
    </row>
    <row r="1998" spans="31:38" ht="16.5" x14ac:dyDescent="0.2">
      <c r="AE1998" s="47"/>
      <c r="AF1998" s="47"/>
      <c r="AG1998" s="47"/>
      <c r="AH1998" s="47"/>
      <c r="AI1998" s="47"/>
      <c r="AJ1998" s="47"/>
      <c r="AK1998" s="47"/>
      <c r="AL1998" s="47"/>
    </row>
    <row r="1999" spans="31:38" ht="16.5" x14ac:dyDescent="0.2">
      <c r="AE1999" s="47"/>
      <c r="AF1999" s="47"/>
      <c r="AG1999" s="47"/>
      <c r="AH1999" s="47"/>
      <c r="AI1999" s="47"/>
      <c r="AJ1999" s="47"/>
      <c r="AK1999" s="47"/>
      <c r="AL1999" s="47"/>
    </row>
    <row r="2000" spans="31:38" ht="16.5" x14ac:dyDescent="0.2">
      <c r="AE2000" s="47"/>
      <c r="AF2000" s="47"/>
      <c r="AG2000" s="47"/>
      <c r="AH2000" s="47"/>
      <c r="AI2000" s="47"/>
      <c r="AJ2000" s="47"/>
      <c r="AK2000" s="47"/>
      <c r="AL2000" s="47"/>
    </row>
    <row r="2001" spans="31:38" ht="16.5" x14ac:dyDescent="0.2">
      <c r="AE2001" s="47"/>
      <c r="AF2001" s="47"/>
      <c r="AG2001" s="47"/>
      <c r="AH2001" s="47"/>
      <c r="AI2001" s="47"/>
      <c r="AJ2001" s="47"/>
      <c r="AK2001" s="47"/>
      <c r="AL2001" s="47"/>
    </row>
    <row r="2002" spans="31:38" ht="16.5" x14ac:dyDescent="0.2">
      <c r="AE2002" s="47"/>
      <c r="AF2002" s="47"/>
      <c r="AG2002" s="47"/>
      <c r="AH2002" s="47"/>
      <c r="AI2002" s="47"/>
      <c r="AJ2002" s="47"/>
      <c r="AK2002" s="47"/>
      <c r="AL2002" s="47"/>
    </row>
    <row r="2003" spans="31:38" ht="16.5" x14ac:dyDescent="0.2">
      <c r="AE2003" s="47"/>
      <c r="AF2003" s="47"/>
      <c r="AG2003" s="47"/>
      <c r="AH2003" s="47"/>
      <c r="AI2003" s="47"/>
      <c r="AJ2003" s="47"/>
      <c r="AK2003" s="47"/>
      <c r="AL2003" s="47"/>
    </row>
    <row r="2004" spans="31:38" ht="16.5" x14ac:dyDescent="0.2">
      <c r="AE2004" s="47"/>
      <c r="AF2004" s="47"/>
      <c r="AG2004" s="47"/>
      <c r="AH2004" s="47"/>
      <c r="AI2004" s="47"/>
      <c r="AJ2004" s="47"/>
      <c r="AK2004" s="47"/>
      <c r="AL2004" s="47"/>
    </row>
    <row r="2005" spans="31:38" ht="16.5" x14ac:dyDescent="0.2">
      <c r="AE2005" s="47"/>
      <c r="AF2005" s="47"/>
      <c r="AG2005" s="47"/>
      <c r="AH2005" s="47"/>
      <c r="AI2005" s="47"/>
      <c r="AJ2005" s="47"/>
      <c r="AK2005" s="47"/>
      <c r="AL2005" s="47"/>
    </row>
    <row r="2006" spans="31:38" ht="16.5" x14ac:dyDescent="0.2">
      <c r="AE2006" s="47"/>
      <c r="AF2006" s="47"/>
      <c r="AG2006" s="47"/>
      <c r="AH2006" s="47"/>
      <c r="AI2006" s="47"/>
      <c r="AJ2006" s="47"/>
      <c r="AK2006" s="47"/>
      <c r="AL2006" s="47"/>
    </row>
    <row r="2007" spans="31:38" ht="16.5" x14ac:dyDescent="0.2">
      <c r="AE2007" s="47"/>
      <c r="AF2007" s="47"/>
      <c r="AG2007" s="47"/>
      <c r="AH2007" s="47"/>
      <c r="AI2007" s="47"/>
      <c r="AJ2007" s="47"/>
      <c r="AK2007" s="47"/>
      <c r="AL2007" s="47"/>
    </row>
    <row r="2008" spans="31:38" ht="16.5" x14ac:dyDescent="0.2">
      <c r="AE2008" s="47"/>
      <c r="AF2008" s="47"/>
      <c r="AG2008" s="47"/>
      <c r="AH2008" s="47"/>
      <c r="AI2008" s="47"/>
      <c r="AJ2008" s="47"/>
      <c r="AK2008" s="47"/>
      <c r="AL2008" s="47"/>
    </row>
    <row r="2009" spans="31:38" ht="16.5" x14ac:dyDescent="0.2">
      <c r="AE2009" s="47"/>
      <c r="AF2009" s="47"/>
      <c r="AG2009" s="47"/>
      <c r="AH2009" s="47"/>
      <c r="AI2009" s="47"/>
      <c r="AJ2009" s="47"/>
      <c r="AK2009" s="47"/>
      <c r="AL2009" s="47"/>
    </row>
    <row r="2010" spans="31:38" ht="16.5" x14ac:dyDescent="0.2">
      <c r="AE2010" s="47"/>
      <c r="AF2010" s="47"/>
      <c r="AG2010" s="47"/>
      <c r="AH2010" s="47"/>
      <c r="AI2010" s="47"/>
      <c r="AJ2010" s="47"/>
      <c r="AK2010" s="47"/>
      <c r="AL2010" s="47"/>
    </row>
    <row r="2011" spans="31:38" ht="16.5" x14ac:dyDescent="0.2">
      <c r="AE2011" s="47"/>
      <c r="AF2011" s="47"/>
      <c r="AG2011" s="47"/>
      <c r="AH2011" s="47"/>
      <c r="AI2011" s="47"/>
      <c r="AJ2011" s="47"/>
      <c r="AK2011" s="47"/>
      <c r="AL2011" s="47"/>
    </row>
    <row r="2012" spans="31:38" ht="16.5" x14ac:dyDescent="0.2">
      <c r="AE2012" s="47"/>
      <c r="AF2012" s="47"/>
      <c r="AG2012" s="47"/>
      <c r="AH2012" s="47"/>
      <c r="AI2012" s="47"/>
      <c r="AJ2012" s="47"/>
      <c r="AK2012" s="47"/>
      <c r="AL2012" s="47"/>
    </row>
    <row r="2013" spans="31:38" ht="16.5" x14ac:dyDescent="0.2">
      <c r="AE2013" s="47"/>
      <c r="AF2013" s="47"/>
      <c r="AG2013" s="47"/>
      <c r="AH2013" s="47"/>
      <c r="AI2013" s="47"/>
      <c r="AJ2013" s="47"/>
      <c r="AK2013" s="47"/>
      <c r="AL2013" s="47"/>
    </row>
    <row r="2014" spans="31:38" ht="16.5" x14ac:dyDescent="0.2">
      <c r="AE2014" s="47"/>
      <c r="AF2014" s="47"/>
      <c r="AG2014" s="47"/>
      <c r="AH2014" s="47"/>
      <c r="AI2014" s="47"/>
      <c r="AJ2014" s="47"/>
      <c r="AK2014" s="47"/>
      <c r="AL2014" s="47"/>
    </row>
    <row r="2015" spans="31:38" ht="16.5" x14ac:dyDescent="0.2">
      <c r="AE2015" s="47"/>
      <c r="AF2015" s="47"/>
      <c r="AG2015" s="47"/>
      <c r="AH2015" s="47"/>
      <c r="AI2015" s="47"/>
      <c r="AJ2015" s="47"/>
      <c r="AK2015" s="47"/>
      <c r="AL2015" s="47"/>
    </row>
    <row r="2016" spans="31:38" ht="16.5" x14ac:dyDescent="0.2">
      <c r="AE2016" s="47"/>
      <c r="AF2016" s="47"/>
      <c r="AG2016" s="47"/>
      <c r="AH2016" s="47"/>
      <c r="AI2016" s="47"/>
      <c r="AJ2016" s="47"/>
      <c r="AK2016" s="47"/>
      <c r="AL2016" s="47"/>
    </row>
    <row r="2017" spans="31:38" ht="16.5" x14ac:dyDescent="0.2">
      <c r="AE2017" s="47"/>
      <c r="AF2017" s="47"/>
      <c r="AG2017" s="47"/>
      <c r="AH2017" s="47"/>
      <c r="AI2017" s="47"/>
      <c r="AJ2017" s="47"/>
      <c r="AK2017" s="47"/>
      <c r="AL2017" s="47"/>
    </row>
    <row r="2018" spans="31:38" ht="16.5" x14ac:dyDescent="0.2">
      <c r="AE2018" s="47"/>
      <c r="AF2018" s="47"/>
      <c r="AG2018" s="47"/>
      <c r="AH2018" s="47"/>
      <c r="AI2018" s="47"/>
      <c r="AJ2018" s="47"/>
      <c r="AK2018" s="47"/>
      <c r="AL2018" s="47"/>
    </row>
    <row r="2019" spans="31:38" ht="16.5" x14ac:dyDescent="0.2">
      <c r="AE2019" s="47"/>
      <c r="AF2019" s="47"/>
      <c r="AG2019" s="47"/>
      <c r="AH2019" s="47"/>
      <c r="AI2019" s="47"/>
      <c r="AJ2019" s="47"/>
      <c r="AK2019" s="47"/>
      <c r="AL2019" s="47"/>
    </row>
    <row r="2020" spans="31:38" ht="16.5" x14ac:dyDescent="0.2">
      <c r="AE2020" s="47"/>
      <c r="AF2020" s="47"/>
      <c r="AG2020" s="47"/>
      <c r="AH2020" s="47"/>
      <c r="AI2020" s="47"/>
      <c r="AJ2020" s="47"/>
      <c r="AK2020" s="47"/>
      <c r="AL2020" s="47"/>
    </row>
    <row r="2021" spans="31:38" ht="16.5" x14ac:dyDescent="0.2">
      <c r="AE2021" s="47"/>
      <c r="AF2021" s="47"/>
      <c r="AG2021" s="47"/>
      <c r="AH2021" s="47"/>
      <c r="AI2021" s="47"/>
      <c r="AJ2021" s="47"/>
      <c r="AK2021" s="47"/>
      <c r="AL2021" s="47"/>
    </row>
    <row r="2022" spans="31:38" ht="16.5" x14ac:dyDescent="0.2">
      <c r="AE2022" s="47"/>
      <c r="AF2022" s="47"/>
      <c r="AG2022" s="47"/>
      <c r="AH2022" s="47"/>
      <c r="AI2022" s="47"/>
      <c r="AJ2022" s="47"/>
      <c r="AK2022" s="47"/>
      <c r="AL2022" s="47"/>
    </row>
    <row r="2023" spans="31:38" ht="16.5" x14ac:dyDescent="0.2">
      <c r="AE2023" s="47"/>
      <c r="AF2023" s="47"/>
      <c r="AG2023" s="47"/>
      <c r="AH2023" s="47"/>
      <c r="AI2023" s="47"/>
      <c r="AJ2023" s="47"/>
      <c r="AK2023" s="47"/>
      <c r="AL2023" s="47"/>
    </row>
    <row r="2024" spans="31:38" ht="16.5" x14ac:dyDescent="0.2">
      <c r="AE2024" s="47"/>
      <c r="AF2024" s="47"/>
      <c r="AG2024" s="47"/>
      <c r="AH2024" s="47"/>
      <c r="AI2024" s="47"/>
      <c r="AJ2024" s="47"/>
      <c r="AK2024" s="47"/>
      <c r="AL2024" s="47"/>
    </row>
    <row r="2025" spans="31:38" ht="16.5" x14ac:dyDescent="0.2">
      <c r="AE2025" s="47"/>
      <c r="AF2025" s="47"/>
      <c r="AG2025" s="47"/>
      <c r="AH2025" s="47"/>
      <c r="AI2025" s="47"/>
      <c r="AJ2025" s="47"/>
      <c r="AK2025" s="47"/>
      <c r="AL2025" s="47"/>
    </row>
    <row r="2026" spans="31:38" ht="16.5" x14ac:dyDescent="0.2">
      <c r="AE2026" s="47"/>
      <c r="AF2026" s="47"/>
      <c r="AG2026" s="47"/>
      <c r="AH2026" s="47"/>
      <c r="AI2026" s="47"/>
      <c r="AJ2026" s="47"/>
      <c r="AK2026" s="47"/>
      <c r="AL2026" s="47"/>
    </row>
    <row r="2027" spans="31:38" ht="16.5" x14ac:dyDescent="0.2">
      <c r="AE2027" s="47"/>
      <c r="AF2027" s="47"/>
      <c r="AG2027" s="47"/>
      <c r="AH2027" s="47"/>
      <c r="AI2027" s="47"/>
      <c r="AJ2027" s="47"/>
      <c r="AK2027" s="47"/>
      <c r="AL2027" s="47"/>
    </row>
    <row r="2028" spans="31:38" ht="16.5" x14ac:dyDescent="0.2">
      <c r="AE2028" s="47"/>
      <c r="AF2028" s="47"/>
      <c r="AG2028" s="47"/>
      <c r="AH2028" s="47"/>
      <c r="AI2028" s="47"/>
      <c r="AJ2028" s="47"/>
      <c r="AK2028" s="47"/>
      <c r="AL2028" s="47"/>
    </row>
    <row r="2029" spans="31:38" ht="16.5" x14ac:dyDescent="0.2">
      <c r="AE2029" s="47"/>
      <c r="AF2029" s="47"/>
      <c r="AG2029" s="47"/>
      <c r="AH2029" s="47"/>
      <c r="AI2029" s="47"/>
      <c r="AJ2029" s="47"/>
      <c r="AK2029" s="47"/>
      <c r="AL2029" s="47"/>
    </row>
    <row r="2030" spans="31:38" ht="16.5" x14ac:dyDescent="0.2">
      <c r="AE2030" s="47"/>
      <c r="AF2030" s="47"/>
      <c r="AG2030" s="47"/>
      <c r="AH2030" s="47"/>
      <c r="AI2030" s="47"/>
      <c r="AJ2030" s="47"/>
      <c r="AK2030" s="47"/>
      <c r="AL2030" s="47"/>
    </row>
    <row r="2031" spans="31:38" ht="16.5" x14ac:dyDescent="0.2">
      <c r="AE2031" s="47"/>
      <c r="AF2031" s="47"/>
      <c r="AG2031" s="47"/>
      <c r="AH2031" s="47"/>
      <c r="AI2031" s="47"/>
      <c r="AJ2031" s="47"/>
      <c r="AK2031" s="47"/>
      <c r="AL2031" s="47"/>
    </row>
    <row r="2032" spans="31:38" ht="16.5" x14ac:dyDescent="0.2">
      <c r="AE2032" s="47"/>
      <c r="AF2032" s="47"/>
      <c r="AG2032" s="47"/>
      <c r="AH2032" s="47"/>
      <c r="AI2032" s="47"/>
      <c r="AJ2032" s="47"/>
      <c r="AK2032" s="47"/>
      <c r="AL2032" s="47"/>
    </row>
    <row r="2033" spans="31:38" ht="16.5" x14ac:dyDescent="0.2">
      <c r="AE2033" s="47"/>
      <c r="AF2033" s="47"/>
      <c r="AG2033" s="47"/>
      <c r="AH2033" s="47"/>
      <c r="AI2033" s="47"/>
      <c r="AJ2033" s="47"/>
      <c r="AK2033" s="47"/>
      <c r="AL2033" s="47"/>
    </row>
    <row r="2034" spans="31:38" ht="16.5" x14ac:dyDescent="0.2">
      <c r="AE2034" s="47"/>
      <c r="AF2034" s="47"/>
      <c r="AG2034" s="47"/>
      <c r="AH2034" s="47"/>
      <c r="AI2034" s="47"/>
      <c r="AJ2034" s="47"/>
      <c r="AK2034" s="47"/>
      <c r="AL2034" s="47"/>
    </row>
    <row r="2035" spans="31:38" ht="16.5" x14ac:dyDescent="0.2">
      <c r="AE2035" s="47"/>
      <c r="AF2035" s="47"/>
      <c r="AG2035" s="47"/>
      <c r="AH2035" s="47"/>
      <c r="AI2035" s="47"/>
      <c r="AJ2035" s="47"/>
      <c r="AK2035" s="47"/>
      <c r="AL2035" s="47"/>
    </row>
    <row r="2036" spans="31:38" ht="16.5" x14ac:dyDescent="0.2">
      <c r="AE2036" s="47"/>
      <c r="AF2036" s="47"/>
      <c r="AG2036" s="47"/>
      <c r="AH2036" s="47"/>
      <c r="AI2036" s="47"/>
      <c r="AJ2036" s="47"/>
      <c r="AK2036" s="47"/>
      <c r="AL2036" s="47"/>
    </row>
    <row r="2037" spans="31:38" ht="16.5" x14ac:dyDescent="0.2">
      <c r="AE2037" s="47"/>
      <c r="AF2037" s="47"/>
      <c r="AG2037" s="47"/>
      <c r="AH2037" s="47"/>
      <c r="AI2037" s="47"/>
      <c r="AJ2037" s="47"/>
      <c r="AK2037" s="47"/>
      <c r="AL2037" s="47"/>
    </row>
    <row r="2038" spans="31:38" ht="16.5" x14ac:dyDescent="0.2">
      <c r="AE2038" s="47"/>
      <c r="AF2038" s="47"/>
      <c r="AG2038" s="47"/>
      <c r="AH2038" s="47"/>
      <c r="AI2038" s="47"/>
      <c r="AJ2038" s="47"/>
      <c r="AK2038" s="47"/>
      <c r="AL2038" s="47"/>
    </row>
    <row r="2039" spans="31:38" ht="16.5" x14ac:dyDescent="0.2">
      <c r="AE2039" s="47"/>
      <c r="AF2039" s="47"/>
      <c r="AG2039" s="47"/>
      <c r="AH2039" s="47"/>
      <c r="AI2039" s="47"/>
      <c r="AJ2039" s="47"/>
      <c r="AK2039" s="47"/>
      <c r="AL2039" s="47"/>
    </row>
    <row r="2040" spans="31:38" ht="16.5" x14ac:dyDescent="0.2">
      <c r="AE2040" s="47"/>
      <c r="AF2040" s="47"/>
      <c r="AG2040" s="47"/>
      <c r="AH2040" s="47"/>
      <c r="AI2040" s="47"/>
      <c r="AJ2040" s="47"/>
      <c r="AK2040" s="47"/>
      <c r="AL2040" s="47"/>
    </row>
    <row r="2041" spans="31:38" ht="16.5" x14ac:dyDescent="0.2">
      <c r="AE2041" s="47"/>
      <c r="AF2041" s="47"/>
      <c r="AG2041" s="47"/>
      <c r="AH2041" s="47"/>
      <c r="AI2041" s="47"/>
      <c r="AJ2041" s="47"/>
      <c r="AK2041" s="47"/>
      <c r="AL2041" s="47"/>
    </row>
    <row r="2042" spans="31:38" ht="16.5" x14ac:dyDescent="0.2">
      <c r="AE2042" s="47"/>
      <c r="AF2042" s="47"/>
      <c r="AG2042" s="47"/>
      <c r="AH2042" s="47"/>
      <c r="AI2042" s="47"/>
      <c r="AJ2042" s="47"/>
      <c r="AK2042" s="47"/>
      <c r="AL2042" s="47"/>
    </row>
    <row r="2043" spans="31:38" ht="16.5" x14ac:dyDescent="0.2">
      <c r="AE2043" s="47"/>
      <c r="AF2043" s="47"/>
      <c r="AG2043" s="47"/>
      <c r="AH2043" s="47"/>
      <c r="AI2043" s="47"/>
      <c r="AJ2043" s="47"/>
      <c r="AK2043" s="47"/>
      <c r="AL2043" s="47"/>
    </row>
    <row r="2044" spans="31:38" ht="16.5" x14ac:dyDescent="0.2">
      <c r="AE2044" s="47"/>
      <c r="AF2044" s="47"/>
      <c r="AG2044" s="47"/>
      <c r="AH2044" s="47"/>
      <c r="AI2044" s="47"/>
      <c r="AJ2044" s="47"/>
      <c r="AK2044" s="47"/>
      <c r="AL2044" s="47"/>
    </row>
    <row r="2045" spans="31:38" ht="16.5" x14ac:dyDescent="0.2">
      <c r="AE2045" s="47"/>
      <c r="AF2045" s="47"/>
      <c r="AG2045" s="47"/>
      <c r="AH2045" s="47"/>
      <c r="AI2045" s="47"/>
      <c r="AJ2045" s="47"/>
      <c r="AK2045" s="47"/>
      <c r="AL2045" s="47"/>
    </row>
    <row r="2046" spans="31:38" ht="16.5" x14ac:dyDescent="0.2">
      <c r="AE2046" s="47"/>
      <c r="AF2046" s="47"/>
      <c r="AG2046" s="47"/>
      <c r="AH2046" s="47"/>
      <c r="AI2046" s="47"/>
      <c r="AJ2046" s="47"/>
      <c r="AK2046" s="47"/>
      <c r="AL2046" s="47"/>
    </row>
    <row r="2047" spans="31:38" ht="16.5" x14ac:dyDescent="0.2">
      <c r="AE2047" s="47"/>
      <c r="AF2047" s="47"/>
      <c r="AG2047" s="47"/>
      <c r="AH2047" s="47"/>
      <c r="AI2047" s="47"/>
      <c r="AJ2047" s="47"/>
      <c r="AK2047" s="47"/>
      <c r="AL2047" s="47"/>
    </row>
    <row r="2048" spans="31:38" ht="16.5" x14ac:dyDescent="0.2">
      <c r="AE2048" s="47"/>
      <c r="AF2048" s="47"/>
      <c r="AG2048" s="47"/>
      <c r="AH2048" s="47"/>
      <c r="AI2048" s="47"/>
      <c r="AJ2048" s="47"/>
      <c r="AK2048" s="47"/>
      <c r="AL2048" s="47"/>
    </row>
    <row r="2049" spans="31:38" ht="16.5" x14ac:dyDescent="0.2">
      <c r="AE2049" s="47"/>
      <c r="AF2049" s="47"/>
      <c r="AG2049" s="47"/>
      <c r="AH2049" s="47"/>
      <c r="AI2049" s="47"/>
      <c r="AJ2049" s="47"/>
      <c r="AK2049" s="47"/>
      <c r="AL2049" s="47"/>
    </row>
    <row r="2050" spans="31:38" ht="16.5" x14ac:dyDescent="0.2">
      <c r="AE2050" s="47"/>
      <c r="AF2050" s="47"/>
      <c r="AG2050" s="47"/>
      <c r="AH2050" s="47"/>
      <c r="AI2050" s="47"/>
      <c r="AJ2050" s="47"/>
      <c r="AK2050" s="47"/>
      <c r="AL2050" s="47"/>
    </row>
    <row r="2051" spans="31:38" ht="16.5" x14ac:dyDescent="0.2">
      <c r="AE2051" s="47"/>
      <c r="AF2051" s="47"/>
      <c r="AG2051" s="47"/>
      <c r="AH2051" s="47"/>
      <c r="AI2051" s="47"/>
      <c r="AJ2051" s="47"/>
      <c r="AK2051" s="47"/>
      <c r="AL2051" s="47"/>
    </row>
    <row r="2052" spans="31:38" ht="16.5" x14ac:dyDescent="0.2">
      <c r="AE2052" s="47"/>
      <c r="AF2052" s="47"/>
      <c r="AG2052" s="47"/>
      <c r="AH2052" s="47"/>
      <c r="AI2052" s="47"/>
      <c r="AJ2052" s="47"/>
      <c r="AK2052" s="47"/>
      <c r="AL2052" s="47"/>
    </row>
    <row r="2053" spans="31:38" ht="16.5" x14ac:dyDescent="0.2">
      <c r="AE2053" s="47"/>
      <c r="AF2053" s="47"/>
      <c r="AG2053" s="47"/>
      <c r="AH2053" s="47"/>
      <c r="AI2053" s="47"/>
      <c r="AJ2053" s="47"/>
      <c r="AK2053" s="47"/>
      <c r="AL2053" s="47"/>
    </row>
    <row r="2054" spans="31:38" ht="16.5" x14ac:dyDescent="0.2">
      <c r="AE2054" s="47"/>
      <c r="AF2054" s="47"/>
      <c r="AG2054" s="47"/>
      <c r="AH2054" s="47"/>
      <c r="AI2054" s="47"/>
      <c r="AJ2054" s="47"/>
      <c r="AK2054" s="47"/>
      <c r="AL2054" s="47"/>
    </row>
    <row r="2055" spans="31:38" ht="16.5" x14ac:dyDescent="0.2">
      <c r="AE2055" s="47"/>
      <c r="AF2055" s="47"/>
      <c r="AG2055" s="47"/>
      <c r="AH2055" s="47"/>
      <c r="AI2055" s="47"/>
      <c r="AJ2055" s="47"/>
      <c r="AK2055" s="47"/>
      <c r="AL2055" s="47"/>
    </row>
    <row r="2056" spans="31:38" ht="16.5" x14ac:dyDescent="0.2">
      <c r="AE2056" s="47"/>
      <c r="AF2056" s="47"/>
      <c r="AG2056" s="47"/>
      <c r="AH2056" s="47"/>
      <c r="AI2056" s="47"/>
      <c r="AJ2056" s="47"/>
      <c r="AK2056" s="47"/>
      <c r="AL2056" s="47"/>
    </row>
    <row r="2057" spans="31:38" ht="16.5" x14ac:dyDescent="0.2">
      <c r="AE2057" s="47"/>
      <c r="AF2057" s="47"/>
      <c r="AG2057" s="47"/>
      <c r="AH2057" s="47"/>
      <c r="AI2057" s="47"/>
      <c r="AJ2057" s="47"/>
      <c r="AK2057" s="47"/>
      <c r="AL2057" s="47"/>
    </row>
    <row r="2058" spans="31:38" ht="16.5" x14ac:dyDescent="0.2">
      <c r="AE2058" s="47"/>
      <c r="AF2058" s="47"/>
      <c r="AG2058" s="47"/>
      <c r="AH2058" s="47"/>
      <c r="AI2058" s="47"/>
      <c r="AJ2058" s="47"/>
      <c r="AK2058" s="47"/>
      <c r="AL2058" s="47"/>
    </row>
    <row r="2059" spans="31:38" ht="16.5" x14ac:dyDescent="0.2">
      <c r="AE2059" s="47"/>
      <c r="AF2059" s="47"/>
      <c r="AG2059" s="47"/>
      <c r="AH2059" s="47"/>
      <c r="AI2059" s="47"/>
      <c r="AJ2059" s="47"/>
      <c r="AK2059" s="47"/>
      <c r="AL2059" s="47"/>
    </row>
    <row r="2060" spans="31:38" ht="16.5" x14ac:dyDescent="0.2">
      <c r="AE2060" s="47"/>
      <c r="AF2060" s="47"/>
      <c r="AG2060" s="47"/>
      <c r="AH2060" s="47"/>
      <c r="AI2060" s="47"/>
      <c r="AJ2060" s="47"/>
      <c r="AK2060" s="47"/>
      <c r="AL2060" s="47"/>
    </row>
    <row r="2061" spans="31:38" ht="16.5" x14ac:dyDescent="0.2">
      <c r="AE2061" s="47"/>
      <c r="AF2061" s="47"/>
      <c r="AG2061" s="47"/>
      <c r="AH2061" s="47"/>
      <c r="AI2061" s="47"/>
      <c r="AJ2061" s="47"/>
      <c r="AK2061" s="47"/>
      <c r="AL2061" s="47"/>
    </row>
    <row r="2062" spans="31:38" ht="16.5" x14ac:dyDescent="0.2">
      <c r="AE2062" s="47"/>
      <c r="AF2062" s="47"/>
      <c r="AG2062" s="47"/>
      <c r="AH2062" s="47"/>
      <c r="AI2062" s="47"/>
      <c r="AJ2062" s="47"/>
      <c r="AK2062" s="47"/>
      <c r="AL2062" s="47"/>
    </row>
    <row r="2063" spans="31:38" ht="16.5" x14ac:dyDescent="0.2">
      <c r="AE2063" s="47"/>
      <c r="AF2063" s="47"/>
      <c r="AG2063" s="47"/>
      <c r="AH2063" s="47"/>
      <c r="AI2063" s="47"/>
      <c r="AJ2063" s="47"/>
      <c r="AK2063" s="47"/>
      <c r="AL2063" s="47"/>
    </row>
    <row r="2064" spans="31:38" ht="16.5" x14ac:dyDescent="0.2">
      <c r="AE2064" s="47"/>
      <c r="AF2064" s="47"/>
      <c r="AG2064" s="47"/>
      <c r="AH2064" s="47"/>
      <c r="AI2064" s="47"/>
      <c r="AJ2064" s="47"/>
      <c r="AK2064" s="47"/>
      <c r="AL2064" s="47"/>
    </row>
    <row r="2065" spans="31:38" ht="16.5" x14ac:dyDescent="0.2">
      <c r="AE2065" s="47"/>
      <c r="AF2065" s="47"/>
      <c r="AG2065" s="47"/>
      <c r="AH2065" s="47"/>
      <c r="AI2065" s="47"/>
      <c r="AJ2065" s="47"/>
      <c r="AK2065" s="47"/>
      <c r="AL2065" s="47"/>
    </row>
    <row r="2066" spans="31:38" ht="16.5" x14ac:dyDescent="0.2">
      <c r="AE2066" s="47"/>
      <c r="AF2066" s="47"/>
      <c r="AG2066" s="47"/>
      <c r="AH2066" s="47"/>
      <c r="AI2066" s="47"/>
      <c r="AJ2066" s="47"/>
      <c r="AK2066" s="47"/>
      <c r="AL2066" s="47"/>
    </row>
    <row r="2067" spans="31:38" ht="16.5" x14ac:dyDescent="0.2">
      <c r="AE2067" s="47"/>
      <c r="AF2067" s="47"/>
      <c r="AG2067" s="47"/>
      <c r="AH2067" s="47"/>
      <c r="AI2067" s="47"/>
      <c r="AJ2067" s="47"/>
      <c r="AK2067" s="47"/>
      <c r="AL2067" s="47"/>
    </row>
    <row r="2068" spans="31:38" ht="16.5" x14ac:dyDescent="0.2">
      <c r="AE2068" s="47"/>
      <c r="AF2068" s="47"/>
      <c r="AG2068" s="47"/>
      <c r="AH2068" s="47"/>
      <c r="AI2068" s="47"/>
      <c r="AJ2068" s="47"/>
      <c r="AK2068" s="47"/>
      <c r="AL2068" s="47"/>
    </row>
    <row r="2069" spans="31:38" ht="16.5" x14ac:dyDescent="0.2">
      <c r="AE2069" s="47"/>
      <c r="AF2069" s="47"/>
      <c r="AG2069" s="47"/>
      <c r="AH2069" s="47"/>
      <c r="AI2069" s="47"/>
      <c r="AJ2069" s="47"/>
      <c r="AK2069" s="47"/>
      <c r="AL2069" s="47"/>
    </row>
    <row r="2070" spans="31:38" ht="16.5" x14ac:dyDescent="0.2">
      <c r="AE2070" s="47"/>
      <c r="AF2070" s="47"/>
      <c r="AG2070" s="47"/>
      <c r="AH2070" s="47"/>
      <c r="AI2070" s="47"/>
      <c r="AJ2070" s="47"/>
      <c r="AK2070" s="47"/>
      <c r="AL2070" s="47"/>
    </row>
    <row r="2071" spans="31:38" ht="16.5" x14ac:dyDescent="0.2">
      <c r="AE2071" s="47"/>
      <c r="AF2071" s="47"/>
      <c r="AG2071" s="47"/>
      <c r="AH2071" s="47"/>
      <c r="AI2071" s="47"/>
      <c r="AJ2071" s="47"/>
      <c r="AK2071" s="47"/>
      <c r="AL2071" s="47"/>
    </row>
    <row r="2072" spans="31:38" ht="16.5" x14ac:dyDescent="0.2">
      <c r="AE2072" s="47"/>
      <c r="AF2072" s="47"/>
      <c r="AG2072" s="47"/>
      <c r="AH2072" s="47"/>
      <c r="AI2072" s="47"/>
      <c r="AJ2072" s="47"/>
      <c r="AK2072" s="47"/>
      <c r="AL2072" s="47"/>
    </row>
    <row r="2073" spans="31:38" ht="16.5" x14ac:dyDescent="0.2">
      <c r="AE2073" s="47"/>
      <c r="AF2073" s="47"/>
      <c r="AG2073" s="47"/>
      <c r="AH2073" s="47"/>
      <c r="AI2073" s="47"/>
      <c r="AJ2073" s="47"/>
      <c r="AK2073" s="47"/>
      <c r="AL2073" s="47"/>
    </row>
    <row r="2074" spans="31:38" ht="16.5" x14ac:dyDescent="0.2">
      <c r="AE2074" s="47"/>
      <c r="AF2074" s="47"/>
      <c r="AG2074" s="47"/>
      <c r="AH2074" s="47"/>
      <c r="AI2074" s="47"/>
      <c r="AJ2074" s="47"/>
      <c r="AK2074" s="47"/>
      <c r="AL2074" s="47"/>
    </row>
    <row r="2075" spans="31:38" ht="16.5" x14ac:dyDescent="0.2">
      <c r="AE2075" s="47"/>
      <c r="AF2075" s="47"/>
      <c r="AG2075" s="47"/>
      <c r="AH2075" s="47"/>
      <c r="AI2075" s="47"/>
      <c r="AJ2075" s="47"/>
      <c r="AK2075" s="47"/>
      <c r="AL2075" s="47"/>
    </row>
    <row r="2076" spans="31:38" ht="16.5" x14ac:dyDescent="0.2">
      <c r="AE2076" s="47"/>
      <c r="AF2076" s="47"/>
      <c r="AG2076" s="47"/>
      <c r="AH2076" s="47"/>
      <c r="AI2076" s="47"/>
      <c r="AJ2076" s="47"/>
      <c r="AK2076" s="47"/>
      <c r="AL2076" s="47"/>
    </row>
    <row r="2077" spans="31:38" ht="16.5" x14ac:dyDescent="0.2">
      <c r="AE2077" s="47"/>
      <c r="AF2077" s="47"/>
      <c r="AG2077" s="47"/>
      <c r="AH2077" s="47"/>
      <c r="AI2077" s="47"/>
      <c r="AJ2077" s="47"/>
      <c r="AK2077" s="47"/>
      <c r="AL2077" s="47"/>
    </row>
    <row r="2078" spans="31:38" ht="16.5" x14ac:dyDescent="0.2">
      <c r="AE2078" s="47"/>
      <c r="AF2078" s="47"/>
      <c r="AG2078" s="47"/>
      <c r="AH2078" s="47"/>
      <c r="AI2078" s="47"/>
      <c r="AJ2078" s="47"/>
      <c r="AK2078" s="47"/>
      <c r="AL2078" s="47"/>
    </row>
    <row r="2079" spans="31:38" ht="16.5" x14ac:dyDescent="0.2">
      <c r="AE2079" s="47"/>
      <c r="AF2079" s="47"/>
      <c r="AG2079" s="47"/>
      <c r="AH2079" s="47"/>
      <c r="AI2079" s="47"/>
      <c r="AJ2079" s="47"/>
      <c r="AK2079" s="47"/>
      <c r="AL2079" s="47"/>
    </row>
    <row r="2080" spans="31:38" ht="16.5" x14ac:dyDescent="0.2">
      <c r="AE2080" s="47"/>
      <c r="AF2080" s="47"/>
      <c r="AG2080" s="47"/>
      <c r="AH2080" s="47"/>
      <c r="AI2080" s="47"/>
      <c r="AJ2080" s="47"/>
      <c r="AK2080" s="47"/>
      <c r="AL2080" s="47"/>
    </row>
    <row r="2081" spans="31:38" ht="16.5" x14ac:dyDescent="0.2">
      <c r="AE2081" s="47"/>
      <c r="AF2081" s="47"/>
      <c r="AG2081" s="47"/>
      <c r="AH2081" s="47"/>
      <c r="AI2081" s="47"/>
      <c r="AJ2081" s="47"/>
      <c r="AK2081" s="47"/>
      <c r="AL2081" s="47"/>
    </row>
    <row r="2082" spans="31:38" ht="16.5" x14ac:dyDescent="0.2">
      <c r="AE2082" s="47"/>
      <c r="AF2082" s="47"/>
      <c r="AG2082" s="47"/>
      <c r="AH2082" s="47"/>
      <c r="AI2082" s="47"/>
      <c r="AJ2082" s="47"/>
      <c r="AK2082" s="47"/>
      <c r="AL2082" s="47"/>
    </row>
    <row r="2083" spans="31:38" ht="16.5" x14ac:dyDescent="0.2">
      <c r="AE2083" s="47"/>
      <c r="AF2083" s="47"/>
      <c r="AG2083" s="47"/>
      <c r="AH2083" s="47"/>
      <c r="AI2083" s="47"/>
      <c r="AJ2083" s="47"/>
      <c r="AK2083" s="47"/>
      <c r="AL2083" s="47"/>
    </row>
    <row r="2084" spans="31:38" ht="16.5" x14ac:dyDescent="0.2">
      <c r="AE2084" s="47"/>
      <c r="AF2084" s="47"/>
      <c r="AG2084" s="47"/>
      <c r="AH2084" s="47"/>
      <c r="AI2084" s="47"/>
      <c r="AJ2084" s="47"/>
      <c r="AK2084" s="47"/>
      <c r="AL2084" s="47"/>
    </row>
    <row r="2085" spans="31:38" ht="16.5" x14ac:dyDescent="0.2">
      <c r="AE2085" s="47"/>
      <c r="AF2085" s="47"/>
      <c r="AG2085" s="47"/>
      <c r="AH2085" s="47"/>
      <c r="AI2085" s="47"/>
      <c r="AJ2085" s="47"/>
      <c r="AK2085" s="47"/>
      <c r="AL2085" s="47"/>
    </row>
    <row r="2086" spans="31:38" ht="16.5" x14ac:dyDescent="0.2">
      <c r="AE2086" s="47"/>
      <c r="AF2086" s="47"/>
      <c r="AG2086" s="47"/>
      <c r="AH2086" s="47"/>
      <c r="AI2086" s="47"/>
      <c r="AJ2086" s="47"/>
      <c r="AK2086" s="47"/>
      <c r="AL2086" s="47"/>
    </row>
    <row r="2087" spans="31:38" ht="16.5" x14ac:dyDescent="0.2">
      <c r="AE2087" s="47"/>
      <c r="AF2087" s="47"/>
      <c r="AG2087" s="47"/>
      <c r="AH2087" s="47"/>
      <c r="AI2087" s="47"/>
      <c r="AJ2087" s="47"/>
      <c r="AK2087" s="47"/>
      <c r="AL2087" s="47"/>
    </row>
    <row r="2088" spans="31:38" ht="16.5" x14ac:dyDescent="0.2">
      <c r="AE2088" s="47"/>
      <c r="AF2088" s="47"/>
      <c r="AG2088" s="47"/>
      <c r="AH2088" s="47"/>
      <c r="AI2088" s="47"/>
      <c r="AJ2088" s="47"/>
      <c r="AK2088" s="47"/>
      <c r="AL2088" s="47"/>
    </row>
    <row r="2089" spans="31:38" ht="16.5" x14ac:dyDescent="0.2">
      <c r="AE2089" s="47"/>
      <c r="AF2089" s="47"/>
      <c r="AG2089" s="47"/>
      <c r="AH2089" s="47"/>
      <c r="AI2089" s="47"/>
      <c r="AJ2089" s="47"/>
      <c r="AK2089" s="47"/>
      <c r="AL2089" s="47"/>
    </row>
    <row r="2090" spans="31:38" ht="16.5" x14ac:dyDescent="0.2">
      <c r="AE2090" s="47"/>
      <c r="AF2090" s="47"/>
      <c r="AG2090" s="47"/>
      <c r="AH2090" s="47"/>
      <c r="AI2090" s="47"/>
      <c r="AJ2090" s="47"/>
      <c r="AK2090" s="47"/>
      <c r="AL2090" s="47"/>
    </row>
    <row r="2091" spans="31:38" ht="16.5" x14ac:dyDescent="0.2">
      <c r="AE2091" s="47"/>
      <c r="AF2091" s="47"/>
      <c r="AG2091" s="47"/>
      <c r="AH2091" s="47"/>
      <c r="AI2091" s="47"/>
      <c r="AJ2091" s="47"/>
      <c r="AK2091" s="47"/>
      <c r="AL2091" s="47"/>
    </row>
    <row r="2092" spans="31:38" ht="16.5" x14ac:dyDescent="0.2">
      <c r="AE2092" s="47"/>
      <c r="AF2092" s="47"/>
      <c r="AG2092" s="47"/>
      <c r="AH2092" s="47"/>
      <c r="AI2092" s="47"/>
      <c r="AJ2092" s="47"/>
      <c r="AK2092" s="47"/>
      <c r="AL2092" s="47"/>
    </row>
    <row r="2093" spans="31:38" ht="16.5" x14ac:dyDescent="0.2">
      <c r="AE2093" s="47"/>
      <c r="AF2093" s="47"/>
      <c r="AG2093" s="47"/>
      <c r="AH2093" s="47"/>
      <c r="AI2093" s="47"/>
      <c r="AJ2093" s="47"/>
      <c r="AK2093" s="47"/>
      <c r="AL2093" s="47"/>
    </row>
    <row r="2094" spans="31:38" ht="16.5" x14ac:dyDescent="0.2">
      <c r="AE2094" s="47"/>
      <c r="AF2094" s="47"/>
      <c r="AG2094" s="47"/>
      <c r="AH2094" s="47"/>
      <c r="AI2094" s="47"/>
      <c r="AJ2094" s="47"/>
      <c r="AK2094" s="47"/>
      <c r="AL2094" s="47"/>
    </row>
    <row r="2095" spans="31:38" ht="16.5" x14ac:dyDescent="0.2">
      <c r="AE2095" s="47"/>
      <c r="AF2095" s="47"/>
      <c r="AG2095" s="47"/>
      <c r="AH2095" s="47"/>
      <c r="AI2095" s="47"/>
      <c r="AJ2095" s="47"/>
      <c r="AK2095" s="47"/>
      <c r="AL2095" s="47"/>
    </row>
    <row r="2096" spans="31:38" ht="16.5" x14ac:dyDescent="0.2">
      <c r="AE2096" s="47"/>
      <c r="AF2096" s="47"/>
      <c r="AG2096" s="47"/>
      <c r="AH2096" s="47"/>
      <c r="AI2096" s="47"/>
      <c r="AJ2096" s="47"/>
      <c r="AK2096" s="47"/>
      <c r="AL2096" s="47"/>
    </row>
    <row r="2097" spans="31:38" ht="16.5" x14ac:dyDescent="0.2">
      <c r="AE2097" s="47"/>
      <c r="AF2097" s="47"/>
      <c r="AG2097" s="47"/>
      <c r="AH2097" s="47"/>
      <c r="AI2097" s="47"/>
      <c r="AJ2097" s="47"/>
      <c r="AK2097" s="47"/>
      <c r="AL2097" s="47"/>
    </row>
    <row r="2098" spans="31:38" ht="16.5" x14ac:dyDescent="0.2">
      <c r="AE2098" s="47"/>
      <c r="AF2098" s="47"/>
      <c r="AG2098" s="47"/>
      <c r="AH2098" s="47"/>
      <c r="AI2098" s="47"/>
      <c r="AJ2098" s="47"/>
      <c r="AK2098" s="47"/>
      <c r="AL2098" s="47"/>
    </row>
    <row r="2099" spans="31:38" ht="16.5" x14ac:dyDescent="0.2">
      <c r="AE2099" s="47"/>
      <c r="AF2099" s="47"/>
      <c r="AG2099" s="47"/>
      <c r="AH2099" s="47"/>
      <c r="AI2099" s="47"/>
      <c r="AJ2099" s="47"/>
      <c r="AK2099" s="47"/>
      <c r="AL2099" s="47"/>
    </row>
    <row r="2100" spans="31:38" ht="16.5" x14ac:dyDescent="0.2">
      <c r="AE2100" s="47"/>
      <c r="AF2100" s="47"/>
      <c r="AG2100" s="47"/>
      <c r="AH2100" s="47"/>
      <c r="AI2100" s="47"/>
      <c r="AJ2100" s="47"/>
      <c r="AK2100" s="47"/>
      <c r="AL2100" s="47"/>
    </row>
    <row r="2101" spans="31:38" ht="16.5" x14ac:dyDescent="0.2">
      <c r="AE2101" s="47"/>
      <c r="AF2101" s="47"/>
      <c r="AG2101" s="47"/>
      <c r="AH2101" s="47"/>
      <c r="AI2101" s="47"/>
      <c r="AJ2101" s="47"/>
      <c r="AK2101" s="47"/>
      <c r="AL2101" s="47"/>
    </row>
    <row r="2102" spans="31:38" ht="16.5" x14ac:dyDescent="0.2">
      <c r="AE2102" s="47"/>
      <c r="AF2102" s="47"/>
      <c r="AG2102" s="47"/>
      <c r="AH2102" s="47"/>
      <c r="AI2102" s="47"/>
      <c r="AJ2102" s="47"/>
      <c r="AK2102" s="47"/>
      <c r="AL2102" s="47"/>
    </row>
    <row r="2103" spans="31:38" ht="16.5" x14ac:dyDescent="0.2">
      <c r="AE2103" s="47"/>
      <c r="AF2103" s="47"/>
      <c r="AG2103" s="47"/>
      <c r="AH2103" s="47"/>
      <c r="AI2103" s="47"/>
      <c r="AJ2103" s="47"/>
      <c r="AK2103" s="47"/>
      <c r="AL2103" s="47"/>
    </row>
    <row r="2104" spans="31:38" ht="16.5" x14ac:dyDescent="0.2">
      <c r="AE2104" s="47"/>
      <c r="AF2104" s="47"/>
      <c r="AG2104" s="47"/>
      <c r="AH2104" s="47"/>
      <c r="AI2104" s="47"/>
      <c r="AJ2104" s="47"/>
      <c r="AK2104" s="47"/>
      <c r="AL2104" s="47"/>
    </row>
    <row r="2105" spans="31:38" ht="16.5" x14ac:dyDescent="0.2">
      <c r="AE2105" s="47"/>
      <c r="AF2105" s="47"/>
      <c r="AG2105" s="47"/>
      <c r="AH2105" s="47"/>
      <c r="AI2105" s="47"/>
      <c r="AJ2105" s="47"/>
      <c r="AK2105" s="47"/>
      <c r="AL2105" s="47"/>
    </row>
    <row r="2106" spans="31:38" ht="16.5" x14ac:dyDescent="0.2">
      <c r="AE2106" s="47"/>
      <c r="AF2106" s="47"/>
      <c r="AG2106" s="47"/>
      <c r="AH2106" s="47"/>
      <c r="AI2106" s="47"/>
      <c r="AJ2106" s="47"/>
      <c r="AK2106" s="47"/>
      <c r="AL2106" s="47"/>
    </row>
    <row r="2107" spans="31:38" ht="16.5" x14ac:dyDescent="0.2">
      <c r="AE2107" s="47"/>
      <c r="AF2107" s="47"/>
      <c r="AG2107" s="47"/>
      <c r="AH2107" s="47"/>
      <c r="AI2107" s="47"/>
      <c r="AJ2107" s="47"/>
      <c r="AK2107" s="47"/>
      <c r="AL2107" s="47"/>
    </row>
    <row r="2108" spans="31:38" ht="16.5" x14ac:dyDescent="0.2">
      <c r="AE2108" s="47"/>
      <c r="AF2108" s="47"/>
      <c r="AG2108" s="47"/>
      <c r="AH2108" s="47"/>
      <c r="AI2108" s="47"/>
      <c r="AJ2108" s="47"/>
      <c r="AK2108" s="47"/>
      <c r="AL2108" s="47"/>
    </row>
    <row r="2109" spans="31:38" ht="16.5" x14ac:dyDescent="0.2">
      <c r="AE2109" s="47"/>
      <c r="AF2109" s="47"/>
      <c r="AG2109" s="47"/>
      <c r="AH2109" s="47"/>
      <c r="AI2109" s="47"/>
      <c r="AJ2109" s="47"/>
      <c r="AK2109" s="47"/>
      <c r="AL2109" s="47"/>
    </row>
    <row r="2110" spans="31:38" ht="16.5" x14ac:dyDescent="0.2">
      <c r="AE2110" s="47"/>
      <c r="AF2110" s="47"/>
      <c r="AG2110" s="47"/>
      <c r="AH2110" s="47"/>
      <c r="AI2110" s="47"/>
      <c r="AJ2110" s="47"/>
      <c r="AK2110" s="47"/>
      <c r="AL2110" s="47"/>
    </row>
    <row r="2111" spans="31:38" ht="16.5" x14ac:dyDescent="0.2">
      <c r="AE2111" s="47"/>
      <c r="AF2111" s="47"/>
      <c r="AG2111" s="47"/>
      <c r="AH2111" s="47"/>
      <c r="AI2111" s="47"/>
      <c r="AJ2111" s="47"/>
      <c r="AK2111" s="47"/>
      <c r="AL2111" s="47"/>
    </row>
    <row r="2112" spans="31:38" ht="16.5" x14ac:dyDescent="0.2">
      <c r="AE2112" s="47"/>
      <c r="AF2112" s="47"/>
      <c r="AG2112" s="47"/>
      <c r="AH2112" s="47"/>
      <c r="AI2112" s="47"/>
      <c r="AJ2112" s="47"/>
      <c r="AK2112" s="47"/>
      <c r="AL2112" s="47"/>
    </row>
    <row r="2113" spans="31:38" ht="16.5" x14ac:dyDescent="0.2">
      <c r="AE2113" s="47"/>
      <c r="AF2113" s="47"/>
      <c r="AG2113" s="47"/>
      <c r="AH2113" s="47"/>
      <c r="AI2113" s="47"/>
      <c r="AJ2113" s="47"/>
      <c r="AK2113" s="47"/>
      <c r="AL2113" s="47"/>
    </row>
    <row r="2114" spans="31:38" ht="16.5" x14ac:dyDescent="0.2">
      <c r="AE2114" s="47"/>
      <c r="AF2114" s="47"/>
      <c r="AG2114" s="47"/>
      <c r="AH2114" s="47"/>
      <c r="AI2114" s="47"/>
      <c r="AJ2114" s="47"/>
      <c r="AK2114" s="47"/>
      <c r="AL2114" s="47"/>
    </row>
    <row r="2115" spans="31:38" ht="16.5" x14ac:dyDescent="0.2">
      <c r="AE2115" s="47"/>
      <c r="AF2115" s="47"/>
      <c r="AG2115" s="47"/>
      <c r="AH2115" s="47"/>
      <c r="AI2115" s="47"/>
      <c r="AJ2115" s="47"/>
      <c r="AK2115" s="47"/>
      <c r="AL2115" s="47"/>
    </row>
    <row r="2116" spans="31:38" ht="16.5" x14ac:dyDescent="0.2">
      <c r="AE2116" s="47"/>
      <c r="AF2116" s="47"/>
      <c r="AG2116" s="47"/>
      <c r="AH2116" s="47"/>
      <c r="AI2116" s="47"/>
      <c r="AJ2116" s="47"/>
      <c r="AK2116" s="47"/>
      <c r="AL2116" s="47"/>
    </row>
    <row r="2117" spans="31:38" ht="16.5" x14ac:dyDescent="0.2">
      <c r="AE2117" s="47"/>
      <c r="AF2117" s="47"/>
      <c r="AG2117" s="47"/>
      <c r="AH2117" s="47"/>
      <c r="AI2117" s="47"/>
      <c r="AJ2117" s="47"/>
      <c r="AK2117" s="47"/>
      <c r="AL2117" s="47"/>
    </row>
    <row r="2118" spans="31:38" ht="16.5" x14ac:dyDescent="0.2">
      <c r="AE2118" s="47"/>
      <c r="AF2118" s="47"/>
      <c r="AG2118" s="47"/>
      <c r="AH2118" s="47"/>
      <c r="AI2118" s="47"/>
      <c r="AJ2118" s="47"/>
      <c r="AK2118" s="47"/>
      <c r="AL2118" s="47"/>
    </row>
    <row r="2119" spans="31:38" ht="16.5" x14ac:dyDescent="0.2">
      <c r="AE2119" s="47"/>
      <c r="AF2119" s="47"/>
      <c r="AG2119" s="47"/>
      <c r="AH2119" s="47"/>
      <c r="AI2119" s="47"/>
      <c r="AJ2119" s="47"/>
      <c r="AK2119" s="47"/>
      <c r="AL2119" s="47"/>
    </row>
    <row r="2120" spans="31:38" ht="16.5" x14ac:dyDescent="0.2">
      <c r="AE2120" s="47"/>
      <c r="AF2120" s="47"/>
      <c r="AG2120" s="47"/>
      <c r="AH2120" s="47"/>
      <c r="AI2120" s="47"/>
      <c r="AJ2120" s="47"/>
      <c r="AK2120" s="47"/>
      <c r="AL2120" s="47"/>
    </row>
    <row r="2121" spans="31:38" ht="16.5" x14ac:dyDescent="0.2">
      <c r="AE2121" s="47"/>
      <c r="AF2121" s="47"/>
      <c r="AG2121" s="47"/>
      <c r="AH2121" s="47"/>
      <c r="AI2121" s="47"/>
      <c r="AJ2121" s="47"/>
      <c r="AK2121" s="47"/>
      <c r="AL2121" s="47"/>
    </row>
    <row r="2122" spans="31:38" ht="16.5" x14ac:dyDescent="0.2">
      <c r="AE2122" s="47"/>
      <c r="AF2122" s="47"/>
      <c r="AG2122" s="47"/>
      <c r="AH2122" s="47"/>
      <c r="AI2122" s="47"/>
      <c r="AJ2122" s="47"/>
      <c r="AK2122" s="47"/>
      <c r="AL2122" s="47"/>
    </row>
    <row r="2123" spans="31:38" ht="16.5" x14ac:dyDescent="0.2">
      <c r="AE2123" s="47"/>
      <c r="AF2123" s="47"/>
      <c r="AG2123" s="47"/>
      <c r="AH2123" s="47"/>
      <c r="AI2123" s="47"/>
      <c r="AJ2123" s="47"/>
      <c r="AK2123" s="47"/>
      <c r="AL2123" s="47"/>
    </row>
    <row r="2124" spans="31:38" ht="16.5" x14ac:dyDescent="0.2">
      <c r="AE2124" s="47"/>
      <c r="AF2124" s="47"/>
      <c r="AG2124" s="47"/>
      <c r="AH2124" s="47"/>
      <c r="AI2124" s="47"/>
      <c r="AJ2124" s="47"/>
      <c r="AK2124" s="47"/>
      <c r="AL2124" s="47"/>
    </row>
    <row r="2125" spans="31:38" ht="16.5" x14ac:dyDescent="0.2">
      <c r="AE2125" s="47"/>
      <c r="AF2125" s="47"/>
      <c r="AG2125" s="47"/>
      <c r="AH2125" s="47"/>
      <c r="AI2125" s="47"/>
      <c r="AJ2125" s="47"/>
      <c r="AK2125" s="47"/>
      <c r="AL2125" s="47"/>
    </row>
    <row r="2126" spans="31:38" ht="16.5" x14ac:dyDescent="0.2">
      <c r="AE2126" s="47"/>
      <c r="AF2126" s="47"/>
      <c r="AG2126" s="47"/>
      <c r="AH2126" s="47"/>
      <c r="AI2126" s="47"/>
      <c r="AJ2126" s="47"/>
      <c r="AK2126" s="47"/>
      <c r="AL2126" s="47"/>
    </row>
    <row r="2127" spans="31:38" ht="16.5" x14ac:dyDescent="0.2">
      <c r="AE2127" s="47"/>
      <c r="AF2127" s="47"/>
      <c r="AG2127" s="47"/>
      <c r="AH2127" s="47"/>
      <c r="AI2127" s="47"/>
      <c r="AJ2127" s="47"/>
      <c r="AK2127" s="47"/>
      <c r="AL2127" s="47"/>
    </row>
    <row r="2128" spans="31:38" ht="16.5" x14ac:dyDescent="0.2">
      <c r="AE2128" s="47"/>
      <c r="AF2128" s="47"/>
      <c r="AG2128" s="47"/>
      <c r="AH2128" s="47"/>
      <c r="AI2128" s="47"/>
      <c r="AJ2128" s="47"/>
      <c r="AK2128" s="47"/>
      <c r="AL2128" s="47"/>
    </row>
    <row r="2129" spans="31:38" ht="16.5" x14ac:dyDescent="0.2">
      <c r="AE2129" s="47"/>
      <c r="AF2129" s="47"/>
      <c r="AG2129" s="47"/>
      <c r="AH2129" s="47"/>
      <c r="AI2129" s="47"/>
      <c r="AJ2129" s="47"/>
      <c r="AK2129" s="47"/>
      <c r="AL2129" s="47"/>
    </row>
    <row r="2130" spans="31:38" ht="16.5" x14ac:dyDescent="0.2">
      <c r="AE2130" s="47"/>
      <c r="AF2130" s="47"/>
      <c r="AG2130" s="47"/>
      <c r="AH2130" s="47"/>
      <c r="AI2130" s="47"/>
      <c r="AJ2130" s="47"/>
      <c r="AK2130" s="47"/>
      <c r="AL2130" s="47"/>
    </row>
    <row r="2131" spans="31:38" ht="16.5" x14ac:dyDescent="0.2">
      <c r="AE2131" s="47"/>
      <c r="AF2131" s="47"/>
      <c r="AG2131" s="47"/>
      <c r="AH2131" s="47"/>
      <c r="AI2131" s="47"/>
      <c r="AJ2131" s="47"/>
      <c r="AK2131" s="47"/>
      <c r="AL2131" s="47"/>
    </row>
    <row r="2132" spans="31:38" ht="16.5" x14ac:dyDescent="0.2">
      <c r="AE2132" s="47"/>
      <c r="AF2132" s="47"/>
      <c r="AG2132" s="47"/>
      <c r="AH2132" s="47"/>
      <c r="AI2132" s="47"/>
      <c r="AJ2132" s="47"/>
      <c r="AK2132" s="47"/>
      <c r="AL2132" s="47"/>
    </row>
    <row r="2133" spans="31:38" ht="16.5" x14ac:dyDescent="0.2">
      <c r="AE2133" s="47"/>
      <c r="AF2133" s="47"/>
      <c r="AG2133" s="47"/>
      <c r="AH2133" s="47"/>
      <c r="AI2133" s="47"/>
      <c r="AJ2133" s="47"/>
      <c r="AK2133" s="47"/>
      <c r="AL2133" s="47"/>
    </row>
    <row r="2134" spans="31:38" ht="16.5" x14ac:dyDescent="0.2">
      <c r="AE2134" s="47"/>
      <c r="AF2134" s="47"/>
      <c r="AG2134" s="47"/>
      <c r="AH2134" s="47"/>
      <c r="AI2134" s="47"/>
      <c r="AJ2134" s="47"/>
      <c r="AK2134" s="47"/>
      <c r="AL2134" s="47"/>
    </row>
    <row r="2135" spans="31:38" ht="16.5" x14ac:dyDescent="0.2">
      <c r="AE2135" s="47"/>
      <c r="AF2135" s="47"/>
      <c r="AG2135" s="47"/>
      <c r="AH2135" s="47"/>
      <c r="AI2135" s="47"/>
      <c r="AJ2135" s="47"/>
      <c r="AK2135" s="47"/>
      <c r="AL2135" s="47"/>
    </row>
    <row r="2136" spans="31:38" ht="16.5" x14ac:dyDescent="0.2">
      <c r="AE2136" s="47"/>
      <c r="AF2136" s="47"/>
      <c r="AG2136" s="47"/>
      <c r="AH2136" s="47"/>
      <c r="AI2136" s="47"/>
      <c r="AJ2136" s="47"/>
      <c r="AK2136" s="47"/>
      <c r="AL2136" s="47"/>
    </row>
    <row r="2137" spans="31:38" ht="16.5" x14ac:dyDescent="0.2">
      <c r="AE2137" s="47"/>
      <c r="AF2137" s="47"/>
      <c r="AG2137" s="47"/>
      <c r="AH2137" s="47"/>
      <c r="AI2137" s="47"/>
      <c r="AJ2137" s="47"/>
      <c r="AK2137" s="47"/>
      <c r="AL2137" s="47"/>
    </row>
    <row r="2138" spans="31:38" ht="16.5" x14ac:dyDescent="0.2">
      <c r="AE2138" s="47"/>
      <c r="AF2138" s="47"/>
      <c r="AG2138" s="47"/>
      <c r="AH2138" s="47"/>
      <c r="AI2138" s="47"/>
      <c r="AJ2138" s="47"/>
      <c r="AK2138" s="47"/>
      <c r="AL2138" s="47"/>
    </row>
    <row r="2139" spans="31:38" ht="16.5" x14ac:dyDescent="0.2">
      <c r="AE2139" s="47"/>
      <c r="AF2139" s="47"/>
      <c r="AG2139" s="47"/>
      <c r="AH2139" s="47"/>
      <c r="AI2139" s="47"/>
      <c r="AJ2139" s="47"/>
      <c r="AK2139" s="47"/>
      <c r="AL2139" s="47"/>
    </row>
    <row r="2140" spans="31:38" ht="16.5" x14ac:dyDescent="0.2">
      <c r="AE2140" s="47"/>
      <c r="AF2140" s="47"/>
      <c r="AG2140" s="47"/>
      <c r="AH2140" s="47"/>
      <c r="AI2140" s="47"/>
      <c r="AJ2140" s="47"/>
      <c r="AK2140" s="47"/>
      <c r="AL2140" s="47"/>
    </row>
    <row r="2141" spans="31:38" ht="16.5" x14ac:dyDescent="0.2">
      <c r="AE2141" s="47"/>
      <c r="AF2141" s="47"/>
      <c r="AG2141" s="47"/>
      <c r="AH2141" s="47"/>
      <c r="AI2141" s="47"/>
      <c r="AJ2141" s="47"/>
      <c r="AK2141" s="47"/>
      <c r="AL2141" s="47"/>
    </row>
    <row r="2142" spans="31:38" ht="16.5" x14ac:dyDescent="0.2">
      <c r="AE2142" s="47"/>
      <c r="AF2142" s="47"/>
      <c r="AG2142" s="47"/>
      <c r="AH2142" s="47"/>
      <c r="AI2142" s="47"/>
      <c r="AJ2142" s="47"/>
      <c r="AK2142" s="47"/>
      <c r="AL2142" s="47"/>
    </row>
    <row r="2143" spans="31:38" ht="16.5" x14ac:dyDescent="0.2">
      <c r="AE2143" s="47"/>
      <c r="AF2143" s="47"/>
      <c r="AG2143" s="47"/>
      <c r="AH2143" s="47"/>
      <c r="AI2143" s="47"/>
      <c r="AJ2143" s="47"/>
      <c r="AK2143" s="47"/>
      <c r="AL2143" s="47"/>
    </row>
    <row r="2144" spans="31:38" ht="16.5" x14ac:dyDescent="0.2">
      <c r="AE2144" s="47"/>
      <c r="AF2144" s="47"/>
      <c r="AG2144" s="47"/>
      <c r="AH2144" s="47"/>
      <c r="AI2144" s="47"/>
      <c r="AJ2144" s="47"/>
      <c r="AK2144" s="47"/>
      <c r="AL2144" s="47"/>
    </row>
    <row r="2145" spans="31:38" ht="16.5" x14ac:dyDescent="0.2">
      <c r="AE2145" s="47"/>
      <c r="AF2145" s="47"/>
      <c r="AG2145" s="47"/>
      <c r="AH2145" s="47"/>
      <c r="AI2145" s="47"/>
      <c r="AJ2145" s="47"/>
      <c r="AK2145" s="47"/>
      <c r="AL2145" s="47"/>
    </row>
    <row r="2146" spans="31:38" ht="16.5" x14ac:dyDescent="0.2">
      <c r="AE2146" s="47"/>
      <c r="AF2146" s="47"/>
      <c r="AG2146" s="47"/>
      <c r="AH2146" s="47"/>
      <c r="AI2146" s="47"/>
      <c r="AJ2146" s="47"/>
      <c r="AK2146" s="47"/>
      <c r="AL2146" s="47"/>
    </row>
    <row r="2147" spans="31:38" ht="16.5" x14ac:dyDescent="0.2">
      <c r="AE2147" s="47"/>
      <c r="AF2147" s="47"/>
      <c r="AG2147" s="47"/>
      <c r="AH2147" s="47"/>
      <c r="AI2147" s="47"/>
      <c r="AJ2147" s="47"/>
      <c r="AK2147" s="47"/>
      <c r="AL2147" s="47"/>
    </row>
    <row r="2148" spans="31:38" ht="16.5" x14ac:dyDescent="0.2">
      <c r="AE2148" s="47"/>
      <c r="AF2148" s="47"/>
      <c r="AG2148" s="47"/>
      <c r="AH2148" s="47"/>
      <c r="AI2148" s="47"/>
      <c r="AJ2148" s="47"/>
      <c r="AK2148" s="47"/>
      <c r="AL2148" s="47"/>
    </row>
    <row r="2149" spans="31:38" ht="16.5" x14ac:dyDescent="0.2">
      <c r="AE2149" s="47"/>
      <c r="AF2149" s="47"/>
      <c r="AG2149" s="47"/>
      <c r="AH2149" s="47"/>
      <c r="AI2149" s="47"/>
      <c r="AJ2149" s="47"/>
      <c r="AK2149" s="47"/>
      <c r="AL2149" s="47"/>
    </row>
    <row r="2150" spans="31:38" ht="16.5" x14ac:dyDescent="0.2">
      <c r="AE2150" s="47"/>
      <c r="AF2150" s="47"/>
      <c r="AG2150" s="47"/>
      <c r="AH2150" s="47"/>
      <c r="AI2150" s="47"/>
      <c r="AJ2150" s="47"/>
      <c r="AK2150" s="47"/>
      <c r="AL2150" s="47"/>
    </row>
    <row r="2151" spans="31:38" ht="16.5" x14ac:dyDescent="0.2">
      <c r="AE2151" s="47"/>
      <c r="AF2151" s="47"/>
      <c r="AG2151" s="47"/>
      <c r="AH2151" s="47"/>
      <c r="AI2151" s="47"/>
      <c r="AJ2151" s="47"/>
      <c r="AK2151" s="47"/>
      <c r="AL2151" s="47"/>
    </row>
    <row r="2152" spans="31:38" ht="16.5" x14ac:dyDescent="0.2">
      <c r="AE2152" s="47"/>
      <c r="AF2152" s="47"/>
      <c r="AG2152" s="47"/>
      <c r="AH2152" s="47"/>
      <c r="AI2152" s="47"/>
      <c r="AJ2152" s="47"/>
      <c r="AK2152" s="47"/>
      <c r="AL2152" s="47"/>
    </row>
    <row r="2153" spans="31:38" ht="16.5" x14ac:dyDescent="0.2">
      <c r="AE2153" s="47"/>
      <c r="AF2153" s="47"/>
      <c r="AG2153" s="47"/>
      <c r="AH2153" s="47"/>
      <c r="AI2153" s="47"/>
      <c r="AJ2153" s="47"/>
      <c r="AK2153" s="47"/>
      <c r="AL2153" s="47"/>
    </row>
    <row r="2154" spans="31:38" ht="16.5" x14ac:dyDescent="0.2">
      <c r="AE2154" s="47"/>
      <c r="AF2154" s="47"/>
      <c r="AG2154" s="47"/>
      <c r="AH2154" s="47"/>
      <c r="AI2154" s="47"/>
      <c r="AJ2154" s="47"/>
      <c r="AK2154" s="47"/>
      <c r="AL2154" s="47"/>
    </row>
    <row r="2155" spans="31:38" ht="16.5" x14ac:dyDescent="0.2">
      <c r="AE2155" s="47"/>
      <c r="AF2155" s="47"/>
      <c r="AG2155" s="47"/>
      <c r="AH2155" s="47"/>
      <c r="AI2155" s="47"/>
      <c r="AJ2155" s="47"/>
      <c r="AK2155" s="47"/>
      <c r="AL2155" s="47"/>
    </row>
    <row r="2156" spans="31:38" ht="16.5" x14ac:dyDescent="0.2">
      <c r="AE2156" s="47"/>
      <c r="AF2156" s="47"/>
      <c r="AG2156" s="47"/>
      <c r="AH2156" s="47"/>
      <c r="AI2156" s="47"/>
      <c r="AJ2156" s="47"/>
      <c r="AK2156" s="47"/>
      <c r="AL2156" s="47"/>
    </row>
    <row r="2157" spans="31:38" ht="16.5" x14ac:dyDescent="0.2">
      <c r="AE2157" s="47"/>
      <c r="AF2157" s="47"/>
      <c r="AG2157" s="47"/>
      <c r="AH2157" s="47"/>
      <c r="AI2157" s="47"/>
      <c r="AJ2157" s="47"/>
      <c r="AK2157" s="47"/>
      <c r="AL2157" s="47"/>
    </row>
    <row r="2158" spans="31:38" ht="16.5" x14ac:dyDescent="0.2">
      <c r="AE2158" s="47"/>
      <c r="AF2158" s="47"/>
      <c r="AG2158" s="47"/>
      <c r="AH2158" s="47"/>
      <c r="AI2158" s="47"/>
      <c r="AJ2158" s="47"/>
      <c r="AK2158" s="47"/>
      <c r="AL2158" s="47"/>
    </row>
    <row r="2159" spans="31:38" ht="16.5" x14ac:dyDescent="0.2">
      <c r="AE2159" s="47"/>
      <c r="AF2159" s="47"/>
      <c r="AG2159" s="47"/>
      <c r="AH2159" s="47"/>
      <c r="AI2159" s="47"/>
      <c r="AJ2159" s="47"/>
      <c r="AK2159" s="47"/>
      <c r="AL2159" s="47"/>
    </row>
    <row r="2160" spans="31:38" ht="16.5" x14ac:dyDescent="0.2">
      <c r="AE2160" s="47"/>
      <c r="AF2160" s="47"/>
      <c r="AG2160" s="47"/>
      <c r="AH2160" s="47"/>
      <c r="AI2160" s="47"/>
      <c r="AJ2160" s="47"/>
      <c r="AK2160" s="47"/>
      <c r="AL2160" s="47"/>
    </row>
    <row r="2161" spans="31:38" ht="16.5" x14ac:dyDescent="0.2">
      <c r="AE2161" s="47"/>
      <c r="AF2161" s="47"/>
      <c r="AG2161" s="47"/>
      <c r="AH2161" s="47"/>
      <c r="AI2161" s="47"/>
      <c r="AJ2161" s="47"/>
      <c r="AK2161" s="47"/>
      <c r="AL2161" s="47"/>
    </row>
    <row r="2162" spans="31:38" ht="16.5" x14ac:dyDescent="0.2">
      <c r="AE2162" s="47"/>
      <c r="AF2162" s="47"/>
      <c r="AG2162" s="47"/>
      <c r="AH2162" s="47"/>
      <c r="AI2162" s="47"/>
      <c r="AJ2162" s="47"/>
      <c r="AK2162" s="47"/>
      <c r="AL2162" s="47"/>
    </row>
    <row r="2163" spans="31:38" ht="16.5" x14ac:dyDescent="0.2">
      <c r="AE2163" s="47"/>
      <c r="AF2163" s="47"/>
      <c r="AG2163" s="47"/>
      <c r="AH2163" s="47"/>
      <c r="AI2163" s="47"/>
      <c r="AJ2163" s="47"/>
      <c r="AK2163" s="47"/>
      <c r="AL2163" s="47"/>
    </row>
    <row r="2164" spans="31:38" ht="16.5" x14ac:dyDescent="0.2">
      <c r="AE2164" s="47"/>
      <c r="AF2164" s="47"/>
      <c r="AG2164" s="47"/>
      <c r="AH2164" s="47"/>
      <c r="AI2164" s="47"/>
      <c r="AJ2164" s="47"/>
      <c r="AK2164" s="47"/>
      <c r="AL2164" s="47"/>
    </row>
    <row r="2165" spans="31:38" ht="16.5" x14ac:dyDescent="0.2">
      <c r="AE2165" s="47"/>
      <c r="AF2165" s="47"/>
      <c r="AG2165" s="47"/>
      <c r="AH2165" s="47"/>
      <c r="AI2165" s="47"/>
      <c r="AJ2165" s="47"/>
      <c r="AK2165" s="47"/>
      <c r="AL2165" s="47"/>
    </row>
    <row r="2166" spans="31:38" ht="16.5" x14ac:dyDescent="0.2">
      <c r="AE2166" s="47"/>
      <c r="AF2166" s="47"/>
      <c r="AG2166" s="47"/>
      <c r="AH2166" s="47"/>
      <c r="AI2166" s="47"/>
      <c r="AJ2166" s="47"/>
      <c r="AK2166" s="47"/>
      <c r="AL2166" s="47"/>
    </row>
    <row r="2167" spans="31:38" ht="16.5" x14ac:dyDescent="0.2">
      <c r="AE2167" s="47"/>
      <c r="AF2167" s="47"/>
      <c r="AG2167" s="47"/>
      <c r="AH2167" s="47"/>
      <c r="AI2167" s="47"/>
      <c r="AJ2167" s="47"/>
      <c r="AK2167" s="47"/>
      <c r="AL2167" s="47"/>
    </row>
    <row r="2168" spans="31:38" ht="16.5" x14ac:dyDescent="0.2">
      <c r="AE2168" s="47"/>
      <c r="AF2168" s="47"/>
      <c r="AG2168" s="47"/>
      <c r="AH2168" s="47"/>
      <c r="AI2168" s="47"/>
      <c r="AJ2168" s="47"/>
      <c r="AK2168" s="47"/>
      <c r="AL2168" s="47"/>
    </row>
    <row r="2169" spans="31:38" ht="16.5" x14ac:dyDescent="0.2">
      <c r="AE2169" s="47"/>
      <c r="AF2169" s="47"/>
      <c r="AG2169" s="47"/>
      <c r="AH2169" s="47"/>
      <c r="AI2169" s="47"/>
      <c r="AJ2169" s="47"/>
      <c r="AK2169" s="47"/>
      <c r="AL2169" s="47"/>
    </row>
    <row r="2170" spans="31:38" ht="16.5" x14ac:dyDescent="0.2">
      <c r="AE2170" s="47"/>
      <c r="AF2170" s="47"/>
      <c r="AG2170" s="47"/>
      <c r="AH2170" s="47"/>
      <c r="AI2170" s="47"/>
      <c r="AJ2170" s="47"/>
      <c r="AK2170" s="47"/>
      <c r="AL2170" s="47"/>
    </row>
    <row r="2171" spans="31:38" ht="16.5" x14ac:dyDescent="0.2">
      <c r="AE2171" s="47"/>
      <c r="AF2171" s="47"/>
      <c r="AG2171" s="47"/>
      <c r="AH2171" s="47"/>
      <c r="AI2171" s="47"/>
      <c r="AJ2171" s="47"/>
      <c r="AK2171" s="47"/>
      <c r="AL2171" s="47"/>
    </row>
    <row r="2172" spans="31:38" ht="16.5" x14ac:dyDescent="0.2">
      <c r="AE2172" s="47"/>
      <c r="AF2172" s="47"/>
      <c r="AG2172" s="47"/>
      <c r="AH2172" s="47"/>
      <c r="AI2172" s="47"/>
      <c r="AJ2172" s="47"/>
      <c r="AK2172" s="47"/>
      <c r="AL2172" s="47"/>
    </row>
    <row r="2173" spans="31:38" ht="16.5" x14ac:dyDescent="0.2">
      <c r="AE2173" s="47"/>
      <c r="AF2173" s="47"/>
      <c r="AG2173" s="47"/>
      <c r="AH2173" s="47"/>
      <c r="AI2173" s="47"/>
      <c r="AJ2173" s="47"/>
      <c r="AK2173" s="47"/>
      <c r="AL2173" s="47"/>
    </row>
    <row r="2174" spans="31:38" ht="16.5" x14ac:dyDescent="0.2">
      <c r="AE2174" s="47"/>
      <c r="AF2174" s="47"/>
      <c r="AG2174" s="47"/>
      <c r="AH2174" s="47"/>
      <c r="AI2174" s="47"/>
      <c r="AJ2174" s="47"/>
      <c r="AK2174" s="47"/>
      <c r="AL2174" s="47"/>
    </row>
    <row r="2175" spans="31:38" ht="16.5" x14ac:dyDescent="0.2">
      <c r="AE2175" s="47"/>
      <c r="AF2175" s="47"/>
      <c r="AG2175" s="47"/>
      <c r="AH2175" s="47"/>
      <c r="AI2175" s="47"/>
      <c r="AJ2175" s="47"/>
      <c r="AK2175" s="47"/>
      <c r="AL2175" s="47"/>
    </row>
    <row r="2176" spans="31:38" ht="16.5" x14ac:dyDescent="0.2">
      <c r="AE2176" s="47"/>
      <c r="AF2176" s="47"/>
      <c r="AG2176" s="47"/>
      <c r="AH2176" s="47"/>
      <c r="AI2176" s="47"/>
      <c r="AJ2176" s="47"/>
      <c r="AK2176" s="47"/>
      <c r="AL2176" s="47"/>
    </row>
    <row r="2177" spans="31:38" ht="16.5" x14ac:dyDescent="0.2">
      <c r="AE2177" s="47"/>
      <c r="AF2177" s="47"/>
      <c r="AG2177" s="47"/>
      <c r="AH2177" s="47"/>
      <c r="AI2177" s="47"/>
      <c r="AJ2177" s="47"/>
      <c r="AK2177" s="47"/>
      <c r="AL2177" s="47"/>
    </row>
    <row r="2178" spans="31:38" ht="16.5" x14ac:dyDescent="0.2">
      <c r="AE2178" s="47"/>
      <c r="AF2178" s="47"/>
      <c r="AG2178" s="47"/>
      <c r="AH2178" s="47"/>
      <c r="AI2178" s="47"/>
      <c r="AJ2178" s="47"/>
      <c r="AK2178" s="47"/>
      <c r="AL2178" s="47"/>
    </row>
    <row r="2179" spans="31:38" ht="16.5" x14ac:dyDescent="0.2">
      <c r="AE2179" s="47"/>
      <c r="AF2179" s="47"/>
      <c r="AG2179" s="47"/>
      <c r="AH2179" s="47"/>
      <c r="AI2179" s="47"/>
      <c r="AJ2179" s="47"/>
      <c r="AK2179" s="47"/>
      <c r="AL2179" s="47"/>
    </row>
    <row r="2180" spans="31:38" ht="16.5" x14ac:dyDescent="0.2">
      <c r="AE2180" s="47"/>
      <c r="AF2180" s="47"/>
      <c r="AG2180" s="47"/>
      <c r="AH2180" s="47"/>
      <c r="AI2180" s="47"/>
      <c r="AJ2180" s="47"/>
      <c r="AK2180" s="47"/>
      <c r="AL2180" s="47"/>
    </row>
    <row r="2181" spans="31:38" ht="16.5" x14ac:dyDescent="0.2">
      <c r="AE2181" s="47"/>
      <c r="AF2181" s="47"/>
      <c r="AG2181" s="47"/>
      <c r="AH2181" s="47"/>
      <c r="AI2181" s="47"/>
      <c r="AJ2181" s="47"/>
      <c r="AK2181" s="47"/>
      <c r="AL2181" s="47"/>
    </row>
    <row r="2182" spans="31:38" ht="16.5" x14ac:dyDescent="0.2">
      <c r="AE2182" s="47"/>
      <c r="AF2182" s="47"/>
      <c r="AG2182" s="47"/>
      <c r="AH2182" s="47"/>
      <c r="AI2182" s="47"/>
      <c r="AJ2182" s="47"/>
      <c r="AK2182" s="47"/>
      <c r="AL2182" s="47"/>
    </row>
    <row r="2183" spans="31:38" ht="16.5" x14ac:dyDescent="0.2">
      <c r="AE2183" s="47"/>
      <c r="AF2183" s="47"/>
      <c r="AG2183" s="47"/>
      <c r="AH2183" s="47"/>
      <c r="AI2183" s="47"/>
      <c r="AJ2183" s="47"/>
      <c r="AK2183" s="47"/>
      <c r="AL2183" s="47"/>
    </row>
    <row r="2184" spans="31:38" ht="16.5" x14ac:dyDescent="0.2">
      <c r="AE2184" s="47"/>
      <c r="AF2184" s="47"/>
      <c r="AG2184" s="47"/>
      <c r="AH2184" s="47"/>
      <c r="AI2184" s="47"/>
      <c r="AJ2184" s="47"/>
      <c r="AK2184" s="47"/>
      <c r="AL2184" s="47"/>
    </row>
    <row r="2185" spans="31:38" ht="16.5" x14ac:dyDescent="0.2">
      <c r="AE2185" s="47"/>
      <c r="AF2185" s="47"/>
      <c r="AG2185" s="47"/>
      <c r="AH2185" s="47"/>
      <c r="AI2185" s="47"/>
      <c r="AJ2185" s="47"/>
      <c r="AK2185" s="47"/>
      <c r="AL2185" s="47"/>
    </row>
    <row r="2186" spans="31:38" ht="16.5" x14ac:dyDescent="0.2">
      <c r="AE2186" s="47"/>
      <c r="AF2186" s="47"/>
      <c r="AG2186" s="47"/>
      <c r="AH2186" s="47"/>
      <c r="AI2186" s="47"/>
      <c r="AJ2186" s="47"/>
      <c r="AK2186" s="47"/>
      <c r="AL2186" s="47"/>
    </row>
    <row r="2187" spans="31:38" ht="16.5" x14ac:dyDescent="0.2">
      <c r="AE2187" s="47"/>
      <c r="AF2187" s="47"/>
      <c r="AG2187" s="47"/>
      <c r="AH2187" s="47"/>
      <c r="AI2187" s="47"/>
      <c r="AJ2187" s="47"/>
      <c r="AK2187" s="47"/>
      <c r="AL2187" s="47"/>
    </row>
    <row r="2188" spans="31:38" ht="16.5" x14ac:dyDescent="0.2">
      <c r="AE2188" s="47"/>
      <c r="AF2188" s="47"/>
      <c r="AG2188" s="47"/>
      <c r="AH2188" s="47"/>
      <c r="AI2188" s="47"/>
      <c r="AJ2188" s="47"/>
      <c r="AK2188" s="47"/>
      <c r="AL2188" s="47"/>
    </row>
    <row r="2189" spans="31:38" ht="16.5" x14ac:dyDescent="0.2">
      <c r="AE2189" s="47"/>
      <c r="AF2189" s="47"/>
      <c r="AG2189" s="47"/>
      <c r="AH2189" s="47"/>
      <c r="AI2189" s="47"/>
      <c r="AJ2189" s="47"/>
      <c r="AK2189" s="47"/>
      <c r="AL2189" s="47"/>
    </row>
    <row r="2190" spans="31:38" ht="16.5" x14ac:dyDescent="0.2">
      <c r="AE2190" s="47"/>
      <c r="AF2190" s="47"/>
      <c r="AG2190" s="47"/>
      <c r="AH2190" s="47"/>
      <c r="AI2190" s="47"/>
      <c r="AJ2190" s="47"/>
      <c r="AK2190" s="47"/>
      <c r="AL2190" s="47"/>
    </row>
    <row r="2191" spans="31:38" ht="16.5" x14ac:dyDescent="0.2">
      <c r="AE2191" s="47"/>
      <c r="AF2191" s="47"/>
      <c r="AG2191" s="47"/>
      <c r="AH2191" s="47"/>
      <c r="AI2191" s="47"/>
      <c r="AJ2191" s="47"/>
      <c r="AK2191" s="47"/>
      <c r="AL2191" s="47"/>
    </row>
    <row r="2192" spans="31:38" ht="16.5" x14ac:dyDescent="0.2">
      <c r="AE2192" s="47"/>
      <c r="AF2192" s="47"/>
      <c r="AG2192" s="47"/>
      <c r="AH2192" s="47"/>
      <c r="AI2192" s="47"/>
      <c r="AJ2192" s="47"/>
      <c r="AK2192" s="47"/>
      <c r="AL2192" s="47"/>
    </row>
    <row r="2193" spans="31:38" ht="16.5" x14ac:dyDescent="0.2">
      <c r="AE2193" s="47"/>
      <c r="AF2193" s="47"/>
      <c r="AG2193" s="47"/>
      <c r="AH2193" s="47"/>
      <c r="AI2193" s="47"/>
      <c r="AJ2193" s="47"/>
      <c r="AK2193" s="47"/>
      <c r="AL2193" s="47"/>
    </row>
    <row r="2194" spans="31:38" ht="16.5" x14ac:dyDescent="0.2">
      <c r="AE2194" s="47"/>
      <c r="AF2194" s="47"/>
      <c r="AG2194" s="47"/>
      <c r="AH2194" s="47"/>
      <c r="AI2194" s="47"/>
      <c r="AJ2194" s="47"/>
      <c r="AK2194" s="47"/>
      <c r="AL2194" s="47"/>
    </row>
    <row r="2195" spans="31:38" ht="16.5" x14ac:dyDescent="0.2">
      <c r="AE2195" s="47"/>
      <c r="AF2195" s="47"/>
      <c r="AG2195" s="47"/>
      <c r="AH2195" s="47"/>
      <c r="AI2195" s="47"/>
      <c r="AJ2195" s="47"/>
      <c r="AK2195" s="47"/>
      <c r="AL2195" s="47"/>
    </row>
    <row r="2196" spans="31:38" ht="16.5" x14ac:dyDescent="0.2">
      <c r="AE2196" s="47"/>
      <c r="AF2196" s="47"/>
      <c r="AG2196" s="47"/>
      <c r="AH2196" s="47"/>
      <c r="AI2196" s="47"/>
      <c r="AJ2196" s="47"/>
      <c r="AK2196" s="47"/>
      <c r="AL2196" s="47"/>
    </row>
    <row r="2197" spans="31:38" ht="16.5" x14ac:dyDescent="0.2">
      <c r="AE2197" s="47"/>
      <c r="AF2197" s="47"/>
      <c r="AG2197" s="47"/>
      <c r="AH2197" s="47"/>
      <c r="AI2197" s="47"/>
      <c r="AJ2197" s="47"/>
      <c r="AK2197" s="47"/>
      <c r="AL2197" s="47"/>
    </row>
    <row r="2198" spans="31:38" ht="16.5" x14ac:dyDescent="0.2">
      <c r="AE2198" s="47"/>
      <c r="AF2198" s="47"/>
      <c r="AG2198" s="47"/>
      <c r="AH2198" s="47"/>
      <c r="AI2198" s="47"/>
      <c r="AJ2198" s="47"/>
      <c r="AK2198" s="47"/>
      <c r="AL2198" s="47"/>
    </row>
    <row r="2199" spans="31:38" ht="16.5" x14ac:dyDescent="0.2">
      <c r="AE2199" s="47"/>
      <c r="AF2199" s="47"/>
      <c r="AG2199" s="47"/>
      <c r="AH2199" s="47"/>
      <c r="AI2199" s="47"/>
      <c r="AJ2199" s="47"/>
      <c r="AK2199" s="47"/>
      <c r="AL2199" s="47"/>
    </row>
    <row r="2200" spans="31:38" ht="16.5" x14ac:dyDescent="0.2">
      <c r="AE2200" s="47"/>
      <c r="AF2200" s="47"/>
      <c r="AG2200" s="47"/>
      <c r="AH2200" s="47"/>
      <c r="AI2200" s="47"/>
      <c r="AJ2200" s="47"/>
      <c r="AK2200" s="47"/>
      <c r="AL2200" s="47"/>
    </row>
    <row r="2201" spans="31:38" ht="16.5" x14ac:dyDescent="0.2">
      <c r="AE2201" s="47"/>
      <c r="AF2201" s="47"/>
      <c r="AG2201" s="47"/>
      <c r="AH2201" s="47"/>
      <c r="AI2201" s="47"/>
      <c r="AJ2201" s="47"/>
      <c r="AK2201" s="47"/>
      <c r="AL2201" s="47"/>
    </row>
    <row r="2202" spans="31:38" ht="16.5" x14ac:dyDescent="0.2">
      <c r="AE2202" s="47"/>
      <c r="AF2202" s="47"/>
      <c r="AG2202" s="47"/>
      <c r="AH2202" s="47"/>
      <c r="AI2202" s="47"/>
      <c r="AJ2202" s="47"/>
      <c r="AK2202" s="47"/>
      <c r="AL2202" s="47"/>
    </row>
    <row r="2203" spans="31:38" ht="16.5" x14ac:dyDescent="0.2">
      <c r="AE2203" s="47"/>
      <c r="AF2203" s="47"/>
      <c r="AG2203" s="47"/>
      <c r="AH2203" s="47"/>
      <c r="AI2203" s="47"/>
      <c r="AJ2203" s="47"/>
      <c r="AK2203" s="47"/>
      <c r="AL2203" s="47"/>
    </row>
    <row r="2204" spans="31:38" ht="16.5" x14ac:dyDescent="0.2">
      <c r="AE2204" s="47"/>
      <c r="AF2204" s="47"/>
      <c r="AG2204" s="47"/>
      <c r="AH2204" s="47"/>
      <c r="AI2204" s="47"/>
      <c r="AJ2204" s="47"/>
      <c r="AK2204" s="47"/>
      <c r="AL2204" s="47"/>
    </row>
    <row r="2205" spans="31:38" ht="16.5" x14ac:dyDescent="0.2">
      <c r="AE2205" s="47"/>
      <c r="AF2205" s="47"/>
      <c r="AG2205" s="47"/>
      <c r="AH2205" s="47"/>
      <c r="AI2205" s="47"/>
      <c r="AJ2205" s="47"/>
      <c r="AK2205" s="47"/>
      <c r="AL2205" s="47"/>
    </row>
    <row r="2206" spans="31:38" ht="16.5" x14ac:dyDescent="0.2">
      <c r="AE2206" s="47"/>
      <c r="AF2206" s="47"/>
      <c r="AG2206" s="47"/>
      <c r="AH2206" s="47"/>
      <c r="AI2206" s="47"/>
      <c r="AJ2206" s="47"/>
      <c r="AK2206" s="47"/>
      <c r="AL2206" s="47"/>
    </row>
    <row r="2207" spans="31:38" ht="16.5" x14ac:dyDescent="0.2">
      <c r="AE2207" s="47"/>
      <c r="AF2207" s="47"/>
      <c r="AG2207" s="47"/>
      <c r="AH2207" s="47"/>
      <c r="AI2207" s="47"/>
      <c r="AJ2207" s="47"/>
      <c r="AK2207" s="47"/>
      <c r="AL2207" s="47"/>
    </row>
    <row r="2208" spans="31:38" ht="16.5" x14ac:dyDescent="0.2">
      <c r="AE2208" s="47"/>
      <c r="AF2208" s="47"/>
      <c r="AG2208" s="47"/>
      <c r="AH2208" s="47"/>
      <c r="AI2208" s="47"/>
      <c r="AJ2208" s="47"/>
      <c r="AK2208" s="47"/>
      <c r="AL2208" s="47"/>
    </row>
    <row r="2209" spans="31:38" ht="16.5" x14ac:dyDescent="0.2">
      <c r="AE2209" s="47"/>
      <c r="AF2209" s="47"/>
      <c r="AG2209" s="47"/>
      <c r="AH2209" s="47"/>
      <c r="AI2209" s="47"/>
      <c r="AJ2209" s="47"/>
      <c r="AK2209" s="47"/>
      <c r="AL2209" s="47"/>
    </row>
    <row r="2210" spans="31:38" ht="16.5" x14ac:dyDescent="0.2">
      <c r="AE2210" s="47"/>
      <c r="AF2210" s="47"/>
      <c r="AG2210" s="47"/>
      <c r="AH2210" s="47"/>
      <c r="AI2210" s="47"/>
      <c r="AJ2210" s="47"/>
      <c r="AK2210" s="47"/>
      <c r="AL2210" s="47"/>
    </row>
    <row r="2211" spans="31:38" ht="16.5" x14ac:dyDescent="0.2">
      <c r="AE2211" s="47"/>
      <c r="AF2211" s="47"/>
      <c r="AG2211" s="47"/>
      <c r="AH2211" s="47"/>
      <c r="AI2211" s="47"/>
      <c r="AJ2211" s="47"/>
      <c r="AK2211" s="47"/>
      <c r="AL2211" s="47"/>
    </row>
    <row r="2212" spans="31:38" ht="16.5" x14ac:dyDescent="0.2">
      <c r="AE2212" s="47"/>
      <c r="AF2212" s="47"/>
      <c r="AG2212" s="47"/>
      <c r="AH2212" s="47"/>
      <c r="AI2212" s="47"/>
      <c r="AJ2212" s="47"/>
      <c r="AK2212" s="47"/>
      <c r="AL2212" s="47"/>
    </row>
    <row r="2213" spans="31:38" ht="16.5" x14ac:dyDescent="0.2">
      <c r="AE2213" s="47"/>
      <c r="AF2213" s="47"/>
      <c r="AG2213" s="47"/>
      <c r="AH2213" s="47"/>
      <c r="AI2213" s="47"/>
      <c r="AJ2213" s="47"/>
      <c r="AK2213" s="47"/>
      <c r="AL2213" s="47"/>
    </row>
    <row r="2214" spans="31:38" ht="16.5" x14ac:dyDescent="0.2">
      <c r="AE2214" s="47"/>
      <c r="AF2214" s="47"/>
      <c r="AG2214" s="47"/>
      <c r="AH2214" s="47"/>
      <c r="AI2214" s="47"/>
      <c r="AJ2214" s="47"/>
      <c r="AK2214" s="47"/>
      <c r="AL2214" s="47"/>
    </row>
    <row r="2215" spans="31:38" ht="16.5" x14ac:dyDescent="0.2">
      <c r="AE2215" s="47"/>
      <c r="AF2215" s="47"/>
      <c r="AG2215" s="47"/>
      <c r="AH2215" s="47"/>
      <c r="AI2215" s="47"/>
      <c r="AJ2215" s="47"/>
      <c r="AK2215" s="47"/>
      <c r="AL2215" s="47"/>
    </row>
    <row r="2216" spans="31:38" ht="16.5" x14ac:dyDescent="0.2">
      <c r="AE2216" s="47"/>
      <c r="AF2216" s="47"/>
      <c r="AG2216" s="47"/>
      <c r="AH2216" s="47"/>
      <c r="AI2216" s="47"/>
      <c r="AJ2216" s="47"/>
      <c r="AK2216" s="47"/>
      <c r="AL2216" s="47"/>
    </row>
    <row r="2217" spans="31:38" ht="16.5" x14ac:dyDescent="0.2">
      <c r="AE2217" s="47"/>
      <c r="AF2217" s="47"/>
      <c r="AG2217" s="47"/>
      <c r="AH2217" s="47"/>
      <c r="AI2217" s="47"/>
      <c r="AJ2217" s="47"/>
      <c r="AK2217" s="47"/>
      <c r="AL2217" s="47"/>
    </row>
    <row r="2218" spans="31:38" ht="16.5" x14ac:dyDescent="0.2">
      <c r="AE2218" s="47"/>
      <c r="AF2218" s="47"/>
      <c r="AG2218" s="47"/>
      <c r="AH2218" s="47"/>
      <c r="AI2218" s="47"/>
      <c r="AJ2218" s="47"/>
      <c r="AK2218" s="47"/>
      <c r="AL2218" s="47"/>
    </row>
    <row r="2219" spans="31:38" ht="16.5" x14ac:dyDescent="0.2">
      <c r="AE2219" s="47"/>
      <c r="AF2219" s="47"/>
      <c r="AG2219" s="47"/>
      <c r="AH2219" s="47"/>
      <c r="AI2219" s="47"/>
      <c r="AJ2219" s="47"/>
      <c r="AK2219" s="47"/>
      <c r="AL2219" s="47"/>
    </row>
    <row r="2220" spans="31:38" ht="16.5" x14ac:dyDescent="0.2">
      <c r="AE2220" s="47"/>
      <c r="AF2220" s="47"/>
      <c r="AG2220" s="47"/>
      <c r="AH2220" s="47"/>
      <c r="AI2220" s="47"/>
      <c r="AJ2220" s="47"/>
      <c r="AK2220" s="47"/>
      <c r="AL2220" s="47"/>
    </row>
    <row r="2221" spans="31:38" ht="16.5" x14ac:dyDescent="0.2">
      <c r="AE2221" s="47"/>
      <c r="AF2221" s="47"/>
      <c r="AG2221" s="47"/>
      <c r="AH2221" s="47"/>
      <c r="AI2221" s="47"/>
      <c r="AJ2221" s="47"/>
      <c r="AK2221" s="47"/>
      <c r="AL2221" s="47"/>
    </row>
    <row r="2222" spans="31:38" ht="16.5" x14ac:dyDescent="0.2">
      <c r="AE2222" s="47"/>
      <c r="AF2222" s="47"/>
      <c r="AG2222" s="47"/>
      <c r="AH2222" s="47"/>
      <c r="AI2222" s="47"/>
      <c r="AJ2222" s="47"/>
      <c r="AK2222" s="47"/>
      <c r="AL2222" s="47"/>
    </row>
    <row r="2223" spans="31:38" ht="16.5" x14ac:dyDescent="0.2">
      <c r="AE2223" s="47"/>
      <c r="AF2223" s="47"/>
      <c r="AG2223" s="47"/>
      <c r="AH2223" s="47"/>
      <c r="AI2223" s="47"/>
      <c r="AJ2223" s="47"/>
      <c r="AK2223" s="47"/>
      <c r="AL2223" s="47"/>
    </row>
    <row r="2224" spans="31:38" ht="16.5" x14ac:dyDescent="0.2">
      <c r="AE2224" s="47"/>
      <c r="AF2224" s="47"/>
      <c r="AG2224" s="47"/>
      <c r="AH2224" s="47"/>
      <c r="AI2224" s="47"/>
      <c r="AJ2224" s="47"/>
      <c r="AK2224" s="47"/>
      <c r="AL2224" s="47"/>
    </row>
    <row r="2225" spans="31:38" ht="16.5" x14ac:dyDescent="0.2">
      <c r="AE2225" s="47"/>
      <c r="AF2225" s="47"/>
      <c r="AG2225" s="47"/>
      <c r="AH2225" s="47"/>
      <c r="AI2225" s="47"/>
      <c r="AJ2225" s="47"/>
      <c r="AK2225" s="47"/>
      <c r="AL2225" s="47"/>
    </row>
    <row r="2226" spans="31:38" ht="16.5" x14ac:dyDescent="0.2">
      <c r="AE2226" s="47"/>
      <c r="AF2226" s="47"/>
      <c r="AG2226" s="47"/>
      <c r="AH2226" s="47"/>
      <c r="AI2226" s="47"/>
      <c r="AJ2226" s="47"/>
      <c r="AK2226" s="47"/>
      <c r="AL2226" s="47"/>
    </row>
    <row r="2227" spans="31:38" ht="16.5" x14ac:dyDescent="0.2">
      <c r="AE2227" s="47"/>
      <c r="AF2227" s="47"/>
      <c r="AG2227" s="47"/>
      <c r="AH2227" s="47"/>
      <c r="AI2227" s="47"/>
      <c r="AJ2227" s="47"/>
      <c r="AK2227" s="47"/>
      <c r="AL2227" s="47"/>
    </row>
    <row r="2228" spans="31:38" ht="16.5" x14ac:dyDescent="0.2">
      <c r="AE2228" s="47"/>
      <c r="AF2228" s="47"/>
      <c r="AG2228" s="47"/>
      <c r="AH2228" s="47"/>
      <c r="AI2228" s="47"/>
      <c r="AJ2228" s="47"/>
      <c r="AK2228" s="47"/>
      <c r="AL2228" s="47"/>
    </row>
    <row r="2229" spans="31:38" ht="16.5" x14ac:dyDescent="0.2">
      <c r="AE2229" s="47"/>
      <c r="AF2229" s="47"/>
      <c r="AG2229" s="47"/>
      <c r="AH2229" s="47"/>
      <c r="AI2229" s="47"/>
      <c r="AJ2229" s="47"/>
      <c r="AK2229" s="47"/>
      <c r="AL2229" s="47"/>
    </row>
    <row r="2230" spans="31:38" ht="16.5" x14ac:dyDescent="0.2">
      <c r="AE2230" s="47"/>
      <c r="AF2230" s="47"/>
      <c r="AG2230" s="47"/>
      <c r="AH2230" s="47"/>
      <c r="AI2230" s="47"/>
      <c r="AJ2230" s="47"/>
      <c r="AK2230" s="47"/>
      <c r="AL2230" s="47"/>
    </row>
    <row r="2231" spans="31:38" ht="16.5" x14ac:dyDescent="0.2">
      <c r="AE2231" s="47"/>
      <c r="AF2231" s="47"/>
      <c r="AG2231" s="47"/>
      <c r="AH2231" s="47"/>
      <c r="AI2231" s="47"/>
      <c r="AJ2231" s="47"/>
      <c r="AK2231" s="47"/>
      <c r="AL2231" s="47"/>
    </row>
    <row r="2232" spans="31:38" ht="16.5" x14ac:dyDescent="0.2">
      <c r="AE2232" s="47"/>
      <c r="AF2232" s="47"/>
      <c r="AG2232" s="47"/>
      <c r="AH2232" s="47"/>
      <c r="AI2232" s="47"/>
      <c r="AJ2232" s="47"/>
      <c r="AK2232" s="47"/>
      <c r="AL2232" s="47"/>
    </row>
    <row r="2233" spans="31:38" ht="16.5" x14ac:dyDescent="0.2">
      <c r="AE2233" s="47"/>
      <c r="AF2233" s="47"/>
      <c r="AG2233" s="47"/>
      <c r="AH2233" s="47"/>
      <c r="AI2233" s="47"/>
      <c r="AJ2233" s="47"/>
      <c r="AK2233" s="47"/>
      <c r="AL2233" s="47"/>
    </row>
    <row r="2234" spans="31:38" ht="16.5" x14ac:dyDescent="0.2">
      <c r="AE2234" s="47"/>
      <c r="AF2234" s="47"/>
      <c r="AG2234" s="47"/>
      <c r="AH2234" s="47"/>
      <c r="AI2234" s="47"/>
      <c r="AJ2234" s="47"/>
      <c r="AK2234" s="47"/>
      <c r="AL2234" s="47"/>
    </row>
    <row r="2235" spans="31:38" ht="16.5" x14ac:dyDescent="0.2">
      <c r="AE2235" s="47"/>
      <c r="AF2235" s="47"/>
      <c r="AG2235" s="47"/>
      <c r="AH2235" s="47"/>
      <c r="AI2235" s="47"/>
      <c r="AJ2235" s="47"/>
      <c r="AK2235" s="47"/>
      <c r="AL2235" s="47"/>
    </row>
    <row r="2236" spans="31:38" ht="16.5" x14ac:dyDescent="0.2">
      <c r="AE2236" s="47"/>
      <c r="AF2236" s="47"/>
      <c r="AG2236" s="47"/>
      <c r="AH2236" s="47"/>
      <c r="AI2236" s="47"/>
      <c r="AJ2236" s="47"/>
      <c r="AK2236" s="47"/>
      <c r="AL2236" s="47"/>
    </row>
    <row r="2237" spans="31:38" ht="16.5" x14ac:dyDescent="0.2">
      <c r="AE2237" s="47"/>
      <c r="AF2237" s="47"/>
      <c r="AG2237" s="47"/>
      <c r="AH2237" s="47"/>
      <c r="AI2237" s="47"/>
      <c r="AJ2237" s="47"/>
      <c r="AK2237" s="47"/>
      <c r="AL2237" s="47"/>
    </row>
    <row r="2238" spans="31:38" ht="16.5" x14ac:dyDescent="0.2">
      <c r="AE2238" s="47"/>
      <c r="AF2238" s="47"/>
      <c r="AG2238" s="47"/>
      <c r="AH2238" s="47"/>
      <c r="AI2238" s="47"/>
      <c r="AJ2238" s="47"/>
      <c r="AK2238" s="47"/>
      <c r="AL2238" s="47"/>
    </row>
    <row r="2239" spans="31:38" ht="16.5" x14ac:dyDescent="0.2">
      <c r="AE2239" s="47"/>
      <c r="AF2239" s="47"/>
      <c r="AG2239" s="47"/>
      <c r="AH2239" s="47"/>
      <c r="AI2239" s="47"/>
      <c r="AJ2239" s="47"/>
      <c r="AK2239" s="47"/>
      <c r="AL2239" s="47"/>
    </row>
    <row r="2240" spans="31:38" ht="16.5" x14ac:dyDescent="0.2">
      <c r="AE2240" s="47"/>
      <c r="AF2240" s="47"/>
      <c r="AG2240" s="47"/>
      <c r="AH2240" s="47"/>
      <c r="AI2240" s="47"/>
      <c r="AJ2240" s="47"/>
      <c r="AK2240" s="47"/>
      <c r="AL2240" s="47"/>
    </row>
    <row r="2241" spans="31:38" ht="16.5" x14ac:dyDescent="0.2">
      <c r="AE2241" s="47"/>
      <c r="AF2241" s="47"/>
      <c r="AG2241" s="47"/>
      <c r="AH2241" s="47"/>
      <c r="AI2241" s="47"/>
      <c r="AJ2241" s="47"/>
      <c r="AK2241" s="47"/>
      <c r="AL2241" s="47"/>
    </row>
    <row r="2242" spans="31:38" ht="16.5" x14ac:dyDescent="0.2">
      <c r="AE2242" s="47"/>
      <c r="AF2242" s="47"/>
      <c r="AG2242" s="47"/>
      <c r="AH2242" s="47"/>
      <c r="AI2242" s="47"/>
      <c r="AJ2242" s="47"/>
      <c r="AK2242" s="47"/>
      <c r="AL2242" s="47"/>
    </row>
    <row r="2243" spans="31:38" ht="16.5" x14ac:dyDescent="0.2">
      <c r="AE2243" s="47"/>
      <c r="AF2243" s="47"/>
      <c r="AG2243" s="47"/>
      <c r="AH2243" s="47"/>
      <c r="AI2243" s="47"/>
      <c r="AJ2243" s="47"/>
      <c r="AK2243" s="47"/>
      <c r="AL2243" s="47"/>
    </row>
    <row r="2244" spans="31:38" ht="16.5" x14ac:dyDescent="0.2">
      <c r="AE2244" s="47"/>
      <c r="AF2244" s="47"/>
      <c r="AG2244" s="47"/>
      <c r="AH2244" s="47"/>
      <c r="AI2244" s="47"/>
      <c r="AJ2244" s="47"/>
      <c r="AK2244" s="47"/>
      <c r="AL2244" s="47"/>
    </row>
    <row r="2245" spans="31:38" ht="16.5" x14ac:dyDescent="0.2">
      <c r="AE2245" s="47"/>
      <c r="AF2245" s="47"/>
      <c r="AG2245" s="47"/>
      <c r="AH2245" s="47"/>
      <c r="AI2245" s="47"/>
      <c r="AJ2245" s="47"/>
      <c r="AK2245" s="47"/>
      <c r="AL2245" s="47"/>
    </row>
    <row r="2246" spans="31:38" ht="16.5" x14ac:dyDescent="0.2">
      <c r="AE2246" s="47"/>
      <c r="AF2246" s="47"/>
      <c r="AG2246" s="47"/>
      <c r="AH2246" s="47"/>
      <c r="AI2246" s="47"/>
      <c r="AJ2246" s="47"/>
      <c r="AK2246" s="47"/>
      <c r="AL2246" s="47"/>
    </row>
    <row r="2247" spans="31:38" ht="16.5" x14ac:dyDescent="0.2">
      <c r="AE2247" s="47"/>
      <c r="AF2247" s="47"/>
      <c r="AG2247" s="47"/>
      <c r="AH2247" s="47"/>
      <c r="AI2247" s="47"/>
      <c r="AJ2247" s="47"/>
      <c r="AK2247" s="47"/>
      <c r="AL2247" s="47"/>
    </row>
    <row r="2248" spans="31:38" ht="16.5" x14ac:dyDescent="0.2">
      <c r="AE2248" s="47"/>
      <c r="AF2248" s="47"/>
      <c r="AG2248" s="47"/>
      <c r="AH2248" s="47"/>
      <c r="AI2248" s="47"/>
      <c r="AJ2248" s="47"/>
      <c r="AK2248" s="47"/>
      <c r="AL2248" s="47"/>
    </row>
    <row r="2249" spans="31:38" ht="16.5" x14ac:dyDescent="0.2">
      <c r="AE2249" s="47"/>
      <c r="AF2249" s="47"/>
      <c r="AG2249" s="47"/>
      <c r="AH2249" s="47"/>
      <c r="AI2249" s="47"/>
      <c r="AJ2249" s="47"/>
      <c r="AK2249" s="47"/>
      <c r="AL2249" s="47"/>
    </row>
    <row r="2250" spans="31:38" ht="16.5" x14ac:dyDescent="0.2">
      <c r="AE2250" s="47"/>
      <c r="AF2250" s="47"/>
      <c r="AG2250" s="47"/>
      <c r="AH2250" s="47"/>
      <c r="AI2250" s="47"/>
      <c r="AJ2250" s="47"/>
      <c r="AK2250" s="47"/>
      <c r="AL2250" s="47"/>
    </row>
    <row r="2251" spans="31:38" ht="16.5" x14ac:dyDescent="0.2">
      <c r="AE2251" s="47"/>
      <c r="AF2251" s="47"/>
      <c r="AG2251" s="47"/>
      <c r="AH2251" s="47"/>
      <c r="AI2251" s="47"/>
      <c r="AJ2251" s="47"/>
      <c r="AK2251" s="47"/>
      <c r="AL2251" s="47"/>
    </row>
    <row r="2252" spans="31:38" ht="16.5" x14ac:dyDescent="0.2">
      <c r="AE2252" s="47"/>
      <c r="AF2252" s="47"/>
      <c r="AG2252" s="47"/>
      <c r="AH2252" s="47"/>
      <c r="AI2252" s="47"/>
      <c r="AJ2252" s="47"/>
      <c r="AK2252" s="47"/>
      <c r="AL2252" s="47"/>
    </row>
    <row r="2253" spans="31:38" ht="16.5" x14ac:dyDescent="0.2">
      <c r="AE2253" s="47"/>
      <c r="AF2253" s="47"/>
      <c r="AG2253" s="47"/>
      <c r="AH2253" s="47"/>
      <c r="AI2253" s="47"/>
      <c r="AJ2253" s="47"/>
      <c r="AK2253" s="47"/>
      <c r="AL2253" s="47"/>
    </row>
    <row r="2254" spans="31:38" ht="16.5" x14ac:dyDescent="0.2">
      <c r="AE2254" s="47"/>
      <c r="AF2254" s="47"/>
      <c r="AG2254" s="47"/>
      <c r="AH2254" s="47"/>
      <c r="AI2254" s="47"/>
      <c r="AJ2254" s="47"/>
      <c r="AK2254" s="47"/>
      <c r="AL2254" s="47"/>
    </row>
    <row r="2255" spans="31:38" ht="16.5" x14ac:dyDescent="0.2">
      <c r="AE2255" s="47"/>
      <c r="AF2255" s="47"/>
      <c r="AG2255" s="47"/>
      <c r="AH2255" s="47"/>
      <c r="AI2255" s="47"/>
      <c r="AJ2255" s="47"/>
      <c r="AK2255" s="47"/>
      <c r="AL2255" s="47"/>
    </row>
    <row r="2256" spans="31:38" ht="16.5" x14ac:dyDescent="0.2">
      <c r="AE2256" s="47"/>
      <c r="AF2256" s="47"/>
      <c r="AG2256" s="47"/>
      <c r="AH2256" s="47"/>
      <c r="AI2256" s="47"/>
      <c r="AJ2256" s="47"/>
      <c r="AK2256" s="47"/>
      <c r="AL2256" s="47"/>
    </row>
    <row r="2257" spans="31:38" ht="16.5" x14ac:dyDescent="0.2">
      <c r="AE2257" s="47"/>
      <c r="AF2257" s="47"/>
      <c r="AG2257" s="47"/>
      <c r="AH2257" s="47"/>
      <c r="AI2257" s="47"/>
      <c r="AJ2257" s="47"/>
      <c r="AK2257" s="47"/>
      <c r="AL2257" s="47"/>
    </row>
    <row r="2258" spans="31:38" ht="16.5" x14ac:dyDescent="0.2">
      <c r="AE2258" s="47"/>
      <c r="AF2258" s="47"/>
      <c r="AG2258" s="47"/>
      <c r="AH2258" s="47"/>
      <c r="AI2258" s="47"/>
      <c r="AJ2258" s="47"/>
      <c r="AK2258" s="47"/>
      <c r="AL2258" s="47"/>
    </row>
    <row r="2259" spans="31:38" ht="16.5" x14ac:dyDescent="0.2">
      <c r="AE2259" s="47"/>
      <c r="AF2259" s="47"/>
      <c r="AG2259" s="47"/>
      <c r="AH2259" s="47"/>
      <c r="AI2259" s="47"/>
      <c r="AJ2259" s="47"/>
      <c r="AK2259" s="47"/>
      <c r="AL2259" s="47"/>
    </row>
    <row r="2260" spans="31:38" ht="16.5" x14ac:dyDescent="0.2">
      <c r="AE2260" s="47"/>
      <c r="AF2260" s="47"/>
      <c r="AG2260" s="47"/>
      <c r="AH2260" s="47"/>
      <c r="AI2260" s="47"/>
      <c r="AJ2260" s="47"/>
      <c r="AK2260" s="47"/>
      <c r="AL2260" s="47"/>
    </row>
    <row r="2261" spans="31:38" ht="16.5" x14ac:dyDescent="0.2">
      <c r="AE2261" s="47"/>
      <c r="AF2261" s="47"/>
      <c r="AG2261" s="47"/>
      <c r="AH2261" s="47"/>
      <c r="AI2261" s="47"/>
      <c r="AJ2261" s="47"/>
      <c r="AK2261" s="47"/>
      <c r="AL2261" s="47"/>
    </row>
    <row r="2262" spans="31:38" ht="16.5" x14ac:dyDescent="0.2">
      <c r="AE2262" s="47"/>
      <c r="AF2262" s="47"/>
      <c r="AG2262" s="47"/>
      <c r="AH2262" s="47"/>
      <c r="AI2262" s="47"/>
      <c r="AJ2262" s="47"/>
      <c r="AK2262" s="47"/>
      <c r="AL2262" s="47"/>
    </row>
    <row r="2263" spans="31:38" ht="16.5" x14ac:dyDescent="0.2">
      <c r="AE2263" s="47"/>
      <c r="AF2263" s="47"/>
      <c r="AG2263" s="47"/>
      <c r="AH2263" s="47"/>
      <c r="AI2263" s="47"/>
      <c r="AJ2263" s="47"/>
      <c r="AK2263" s="47"/>
      <c r="AL2263" s="47"/>
    </row>
    <row r="2264" spans="31:38" ht="16.5" x14ac:dyDescent="0.2">
      <c r="AE2264" s="47"/>
      <c r="AF2264" s="47"/>
      <c r="AG2264" s="47"/>
      <c r="AH2264" s="47"/>
      <c r="AI2264" s="47"/>
      <c r="AJ2264" s="47"/>
      <c r="AK2264" s="47"/>
      <c r="AL2264" s="47"/>
    </row>
    <row r="2265" spans="31:38" ht="16.5" x14ac:dyDescent="0.2">
      <c r="AE2265" s="47"/>
      <c r="AF2265" s="47"/>
      <c r="AG2265" s="47"/>
      <c r="AH2265" s="47"/>
      <c r="AI2265" s="47"/>
      <c r="AJ2265" s="47"/>
      <c r="AK2265" s="47"/>
      <c r="AL2265" s="47"/>
    </row>
    <row r="2266" spans="31:38" ht="16.5" x14ac:dyDescent="0.2">
      <c r="AE2266" s="47"/>
      <c r="AF2266" s="47"/>
      <c r="AG2266" s="47"/>
      <c r="AH2266" s="47"/>
      <c r="AI2266" s="47"/>
      <c r="AJ2266" s="47"/>
      <c r="AK2266" s="47"/>
      <c r="AL2266" s="47"/>
    </row>
    <row r="2267" spans="31:38" ht="16.5" x14ac:dyDescent="0.2">
      <c r="AE2267" s="47"/>
      <c r="AF2267" s="47"/>
      <c r="AG2267" s="47"/>
      <c r="AH2267" s="47"/>
      <c r="AI2267" s="47"/>
      <c r="AJ2267" s="47"/>
      <c r="AK2267" s="47"/>
      <c r="AL2267" s="47"/>
    </row>
    <row r="2268" spans="31:38" ht="16.5" x14ac:dyDescent="0.2">
      <c r="AE2268" s="47"/>
      <c r="AF2268" s="47"/>
      <c r="AG2268" s="47"/>
      <c r="AH2268" s="47"/>
      <c r="AI2268" s="47"/>
      <c r="AJ2268" s="47"/>
      <c r="AK2268" s="47"/>
      <c r="AL2268" s="47"/>
    </row>
    <row r="2269" spans="31:38" ht="16.5" x14ac:dyDescent="0.2">
      <c r="AE2269" s="47"/>
      <c r="AF2269" s="47"/>
      <c r="AG2269" s="47"/>
      <c r="AH2269" s="47"/>
      <c r="AI2269" s="47"/>
      <c r="AJ2269" s="47"/>
      <c r="AK2269" s="47"/>
      <c r="AL2269" s="47"/>
    </row>
    <row r="2270" spans="31:38" ht="16.5" x14ac:dyDescent="0.2">
      <c r="AE2270" s="47"/>
      <c r="AF2270" s="47"/>
      <c r="AG2270" s="47"/>
      <c r="AH2270" s="47"/>
      <c r="AI2270" s="47"/>
      <c r="AJ2270" s="47"/>
      <c r="AK2270" s="47"/>
      <c r="AL2270" s="47"/>
    </row>
    <row r="2271" spans="31:38" ht="16.5" x14ac:dyDescent="0.2">
      <c r="AE2271" s="47"/>
      <c r="AF2271" s="47"/>
      <c r="AG2271" s="47"/>
      <c r="AH2271" s="47"/>
      <c r="AI2271" s="47"/>
      <c r="AJ2271" s="47"/>
      <c r="AK2271" s="47"/>
      <c r="AL2271" s="47"/>
    </row>
    <row r="2272" spans="31:38" ht="16.5" x14ac:dyDescent="0.2">
      <c r="AE2272" s="47"/>
      <c r="AF2272" s="47"/>
      <c r="AG2272" s="47"/>
      <c r="AH2272" s="47"/>
      <c r="AI2272" s="47"/>
      <c r="AJ2272" s="47"/>
      <c r="AK2272" s="47"/>
      <c r="AL2272" s="47"/>
    </row>
    <row r="2273" spans="31:38" ht="16.5" x14ac:dyDescent="0.2">
      <c r="AE2273" s="47"/>
      <c r="AF2273" s="47"/>
      <c r="AG2273" s="47"/>
      <c r="AH2273" s="47"/>
      <c r="AI2273" s="47"/>
      <c r="AJ2273" s="47"/>
      <c r="AK2273" s="47"/>
      <c r="AL2273" s="47"/>
    </row>
    <row r="2274" spans="31:38" ht="16.5" x14ac:dyDescent="0.2">
      <c r="AE2274" s="47"/>
      <c r="AF2274" s="47"/>
      <c r="AG2274" s="47"/>
      <c r="AH2274" s="47"/>
      <c r="AI2274" s="47"/>
      <c r="AJ2274" s="47"/>
      <c r="AK2274" s="47"/>
      <c r="AL2274" s="47"/>
    </row>
    <row r="2275" spans="31:38" ht="16.5" x14ac:dyDescent="0.2">
      <c r="AE2275" s="47"/>
      <c r="AF2275" s="47"/>
      <c r="AG2275" s="47"/>
      <c r="AH2275" s="47"/>
      <c r="AI2275" s="47"/>
      <c r="AJ2275" s="47"/>
      <c r="AK2275" s="47"/>
      <c r="AL2275" s="47"/>
    </row>
    <row r="2276" spans="31:38" ht="16.5" x14ac:dyDescent="0.2">
      <c r="AE2276" s="47"/>
      <c r="AF2276" s="47"/>
      <c r="AG2276" s="47"/>
      <c r="AH2276" s="47"/>
      <c r="AI2276" s="47"/>
      <c r="AJ2276" s="47"/>
      <c r="AK2276" s="47"/>
      <c r="AL2276" s="47"/>
    </row>
    <row r="2277" spans="31:38" ht="16.5" x14ac:dyDescent="0.2">
      <c r="AE2277" s="47"/>
      <c r="AF2277" s="47"/>
      <c r="AG2277" s="47"/>
      <c r="AH2277" s="47"/>
      <c r="AI2277" s="47"/>
      <c r="AJ2277" s="47"/>
      <c r="AK2277" s="47"/>
      <c r="AL2277" s="47"/>
    </row>
    <row r="2278" spans="31:38" ht="16.5" x14ac:dyDescent="0.2">
      <c r="AE2278" s="47"/>
      <c r="AF2278" s="47"/>
      <c r="AG2278" s="47"/>
      <c r="AH2278" s="47"/>
      <c r="AI2278" s="47"/>
      <c r="AJ2278" s="47"/>
      <c r="AK2278" s="47"/>
      <c r="AL2278" s="47"/>
    </row>
    <row r="2279" spans="31:38" ht="16.5" x14ac:dyDescent="0.2">
      <c r="AE2279" s="47"/>
      <c r="AF2279" s="47"/>
      <c r="AG2279" s="47"/>
      <c r="AH2279" s="47"/>
      <c r="AI2279" s="47"/>
      <c r="AJ2279" s="47"/>
      <c r="AK2279" s="47"/>
      <c r="AL2279" s="47"/>
    </row>
    <row r="2280" spans="31:38" ht="16.5" x14ac:dyDescent="0.2">
      <c r="AE2280" s="47"/>
      <c r="AF2280" s="47"/>
      <c r="AG2280" s="47"/>
      <c r="AH2280" s="47"/>
      <c r="AI2280" s="47"/>
      <c r="AJ2280" s="47"/>
      <c r="AK2280" s="47"/>
      <c r="AL2280" s="47"/>
    </row>
    <row r="2281" spans="31:38" ht="16.5" x14ac:dyDescent="0.2">
      <c r="AE2281" s="47"/>
      <c r="AF2281" s="47"/>
      <c r="AG2281" s="47"/>
      <c r="AH2281" s="47"/>
      <c r="AI2281" s="47"/>
      <c r="AJ2281" s="47"/>
      <c r="AK2281" s="47"/>
      <c r="AL2281" s="47"/>
    </row>
    <row r="2282" spans="31:38" ht="16.5" x14ac:dyDescent="0.2">
      <c r="AE2282" s="47"/>
      <c r="AF2282" s="47"/>
      <c r="AG2282" s="47"/>
      <c r="AH2282" s="47"/>
      <c r="AI2282" s="47"/>
      <c r="AJ2282" s="47"/>
      <c r="AK2282" s="47"/>
      <c r="AL2282" s="47"/>
    </row>
    <row r="2283" spans="31:38" ht="16.5" x14ac:dyDescent="0.2">
      <c r="AE2283" s="47"/>
      <c r="AF2283" s="47"/>
      <c r="AG2283" s="47"/>
      <c r="AH2283" s="47"/>
      <c r="AI2283" s="47"/>
      <c r="AJ2283" s="47"/>
      <c r="AK2283" s="47"/>
      <c r="AL2283" s="47"/>
    </row>
    <row r="2284" spans="31:38" ht="16.5" x14ac:dyDescent="0.2">
      <c r="AE2284" s="47"/>
      <c r="AF2284" s="47"/>
      <c r="AG2284" s="47"/>
      <c r="AH2284" s="47"/>
      <c r="AI2284" s="47"/>
      <c r="AJ2284" s="47"/>
      <c r="AK2284" s="47"/>
      <c r="AL2284" s="47"/>
    </row>
    <row r="2285" spans="31:38" ht="16.5" x14ac:dyDescent="0.2">
      <c r="AE2285" s="47"/>
      <c r="AF2285" s="47"/>
      <c r="AG2285" s="47"/>
      <c r="AH2285" s="47"/>
      <c r="AI2285" s="47"/>
      <c r="AJ2285" s="47"/>
      <c r="AK2285" s="47"/>
      <c r="AL2285" s="47"/>
    </row>
    <row r="2286" spans="31:38" ht="16.5" x14ac:dyDescent="0.2">
      <c r="AE2286" s="47"/>
      <c r="AF2286" s="47"/>
      <c r="AG2286" s="47"/>
      <c r="AH2286" s="47"/>
      <c r="AI2286" s="47"/>
      <c r="AJ2286" s="47"/>
      <c r="AK2286" s="47"/>
      <c r="AL2286" s="47"/>
    </row>
    <row r="2287" spans="31:38" ht="16.5" x14ac:dyDescent="0.2">
      <c r="AE2287" s="47"/>
      <c r="AF2287" s="47"/>
      <c r="AG2287" s="47"/>
      <c r="AH2287" s="47"/>
      <c r="AI2287" s="47"/>
      <c r="AJ2287" s="47"/>
      <c r="AK2287" s="47"/>
      <c r="AL2287" s="47"/>
    </row>
    <row r="2288" spans="31:38" ht="16.5" x14ac:dyDescent="0.2">
      <c r="AE2288" s="47"/>
      <c r="AF2288" s="47"/>
      <c r="AG2288" s="47"/>
      <c r="AH2288" s="47"/>
      <c r="AI2288" s="47"/>
      <c r="AJ2288" s="47"/>
      <c r="AK2288" s="47"/>
      <c r="AL2288" s="47"/>
    </row>
    <row r="2289" spans="31:38" ht="16.5" x14ac:dyDescent="0.2">
      <c r="AE2289" s="47"/>
      <c r="AF2289" s="47"/>
      <c r="AG2289" s="47"/>
      <c r="AH2289" s="47"/>
      <c r="AI2289" s="47"/>
      <c r="AJ2289" s="47"/>
      <c r="AK2289" s="47"/>
      <c r="AL2289" s="47"/>
    </row>
    <row r="2290" spans="31:38" ht="16.5" x14ac:dyDescent="0.2">
      <c r="AE2290" s="47"/>
      <c r="AF2290" s="47"/>
      <c r="AG2290" s="47"/>
      <c r="AH2290" s="47"/>
      <c r="AI2290" s="47"/>
      <c r="AJ2290" s="47"/>
      <c r="AK2290" s="47"/>
      <c r="AL2290" s="47"/>
    </row>
    <row r="2291" spans="31:38" ht="16.5" x14ac:dyDescent="0.2">
      <c r="AE2291" s="47"/>
      <c r="AF2291" s="47"/>
      <c r="AG2291" s="47"/>
      <c r="AH2291" s="47"/>
      <c r="AI2291" s="47"/>
      <c r="AJ2291" s="47"/>
      <c r="AK2291" s="47"/>
      <c r="AL2291" s="47"/>
    </row>
    <row r="2292" spans="31:38" ht="16.5" x14ac:dyDescent="0.2">
      <c r="AE2292" s="47"/>
      <c r="AF2292" s="47"/>
      <c r="AG2292" s="47"/>
      <c r="AH2292" s="47"/>
      <c r="AI2292" s="47"/>
      <c r="AJ2292" s="47"/>
      <c r="AK2292" s="47"/>
      <c r="AL2292" s="47"/>
    </row>
    <row r="2293" spans="31:38" ht="16.5" x14ac:dyDescent="0.2">
      <c r="AE2293" s="47"/>
      <c r="AF2293" s="47"/>
      <c r="AG2293" s="47"/>
      <c r="AH2293" s="47"/>
      <c r="AI2293" s="47"/>
      <c r="AJ2293" s="47"/>
      <c r="AK2293" s="47"/>
      <c r="AL2293" s="47"/>
    </row>
    <row r="2294" spans="31:38" ht="16.5" x14ac:dyDescent="0.2">
      <c r="AE2294" s="47"/>
      <c r="AF2294" s="47"/>
      <c r="AG2294" s="47"/>
      <c r="AH2294" s="47"/>
      <c r="AI2294" s="47"/>
      <c r="AJ2294" s="47"/>
      <c r="AK2294" s="47"/>
      <c r="AL2294" s="47"/>
    </row>
    <row r="2295" spans="31:38" ht="16.5" x14ac:dyDescent="0.2">
      <c r="AE2295" s="47"/>
      <c r="AF2295" s="47"/>
      <c r="AG2295" s="47"/>
      <c r="AH2295" s="47"/>
      <c r="AI2295" s="47"/>
      <c r="AJ2295" s="47"/>
      <c r="AK2295" s="47"/>
      <c r="AL2295" s="47"/>
    </row>
    <row r="2296" spans="31:38" ht="16.5" x14ac:dyDescent="0.2">
      <c r="AE2296" s="47"/>
      <c r="AF2296" s="47"/>
      <c r="AG2296" s="47"/>
      <c r="AH2296" s="47"/>
      <c r="AI2296" s="47"/>
      <c r="AJ2296" s="47"/>
      <c r="AK2296" s="47"/>
      <c r="AL2296" s="47"/>
    </row>
    <row r="2297" spans="31:38" ht="16.5" x14ac:dyDescent="0.2">
      <c r="AE2297" s="47"/>
      <c r="AF2297" s="47"/>
      <c r="AG2297" s="47"/>
      <c r="AH2297" s="47"/>
      <c r="AI2297" s="47"/>
      <c r="AJ2297" s="47"/>
      <c r="AK2297" s="47"/>
      <c r="AL2297" s="47"/>
    </row>
    <row r="2298" spans="31:38" ht="16.5" x14ac:dyDescent="0.2">
      <c r="AE2298" s="47"/>
      <c r="AF2298" s="47"/>
      <c r="AG2298" s="47"/>
      <c r="AH2298" s="47"/>
      <c r="AI2298" s="47"/>
      <c r="AJ2298" s="47"/>
      <c r="AK2298" s="47"/>
      <c r="AL2298" s="47"/>
    </row>
    <row r="2299" spans="31:38" ht="16.5" x14ac:dyDescent="0.2">
      <c r="AE2299" s="47"/>
      <c r="AF2299" s="47"/>
      <c r="AG2299" s="47"/>
      <c r="AH2299" s="47"/>
      <c r="AI2299" s="47"/>
      <c r="AJ2299" s="47"/>
      <c r="AK2299" s="47"/>
      <c r="AL2299" s="47"/>
    </row>
    <row r="2300" spans="31:38" ht="16.5" x14ac:dyDescent="0.2">
      <c r="AE2300" s="47"/>
      <c r="AF2300" s="47"/>
      <c r="AG2300" s="47"/>
      <c r="AH2300" s="47"/>
      <c r="AI2300" s="47"/>
      <c r="AJ2300" s="47"/>
      <c r="AK2300" s="47"/>
      <c r="AL2300" s="47"/>
    </row>
    <row r="2301" spans="31:38" ht="16.5" x14ac:dyDescent="0.2">
      <c r="AE2301" s="47"/>
      <c r="AF2301" s="47"/>
      <c r="AG2301" s="47"/>
      <c r="AH2301" s="47"/>
      <c r="AI2301" s="47"/>
      <c r="AJ2301" s="47"/>
      <c r="AK2301" s="47"/>
      <c r="AL2301" s="47"/>
    </row>
    <row r="2302" spans="31:38" ht="16.5" x14ac:dyDescent="0.2">
      <c r="AE2302" s="47"/>
      <c r="AF2302" s="47"/>
      <c r="AG2302" s="47"/>
      <c r="AH2302" s="47"/>
      <c r="AI2302" s="47"/>
      <c r="AJ2302" s="47"/>
      <c r="AK2302" s="47"/>
      <c r="AL2302" s="47"/>
    </row>
    <row r="2303" spans="31:38" ht="16.5" x14ac:dyDescent="0.2">
      <c r="AE2303" s="47"/>
      <c r="AF2303" s="47"/>
      <c r="AG2303" s="47"/>
      <c r="AH2303" s="47"/>
      <c r="AI2303" s="47"/>
      <c r="AJ2303" s="47"/>
      <c r="AK2303" s="47"/>
      <c r="AL2303" s="47"/>
    </row>
    <row r="2304" spans="31:38" ht="16.5" x14ac:dyDescent="0.2">
      <c r="AE2304" s="47"/>
      <c r="AF2304" s="47"/>
      <c r="AG2304" s="47"/>
      <c r="AH2304" s="47"/>
      <c r="AI2304" s="47"/>
      <c r="AJ2304" s="47"/>
      <c r="AK2304" s="47"/>
      <c r="AL2304" s="47"/>
    </row>
    <row r="2305" spans="31:38" ht="16.5" x14ac:dyDescent="0.2">
      <c r="AE2305" s="47"/>
      <c r="AF2305" s="47"/>
      <c r="AG2305" s="47"/>
      <c r="AH2305" s="47"/>
      <c r="AI2305" s="47"/>
      <c r="AJ2305" s="47"/>
      <c r="AK2305" s="47"/>
      <c r="AL2305" s="47"/>
    </row>
    <row r="2306" spans="31:38" ht="16.5" x14ac:dyDescent="0.2">
      <c r="AE2306" s="47"/>
      <c r="AF2306" s="47"/>
      <c r="AG2306" s="47"/>
      <c r="AH2306" s="47"/>
      <c r="AI2306" s="47"/>
      <c r="AJ2306" s="47"/>
      <c r="AK2306" s="47"/>
      <c r="AL2306" s="47"/>
    </row>
    <row r="2307" spans="31:38" ht="16.5" x14ac:dyDescent="0.2">
      <c r="AE2307" s="47"/>
      <c r="AF2307" s="47"/>
      <c r="AG2307" s="47"/>
      <c r="AH2307" s="47"/>
      <c r="AI2307" s="47"/>
      <c r="AJ2307" s="47"/>
      <c r="AK2307" s="47"/>
      <c r="AL2307" s="47"/>
    </row>
    <row r="2308" spans="31:38" ht="16.5" x14ac:dyDescent="0.2">
      <c r="AE2308" s="47"/>
      <c r="AF2308" s="47"/>
      <c r="AG2308" s="47"/>
      <c r="AH2308" s="47"/>
      <c r="AI2308" s="47"/>
      <c r="AJ2308" s="47"/>
      <c r="AK2308" s="47"/>
      <c r="AL2308" s="47"/>
    </row>
    <row r="2309" spans="31:38" ht="16.5" x14ac:dyDescent="0.2">
      <c r="AE2309" s="47"/>
      <c r="AF2309" s="47"/>
      <c r="AG2309" s="47"/>
      <c r="AH2309" s="47"/>
      <c r="AI2309" s="47"/>
      <c r="AJ2309" s="47"/>
      <c r="AK2309" s="47"/>
      <c r="AL2309" s="47"/>
    </row>
    <row r="2310" spans="31:38" ht="16.5" x14ac:dyDescent="0.2">
      <c r="AE2310" s="47"/>
      <c r="AF2310" s="47"/>
      <c r="AG2310" s="47"/>
      <c r="AH2310" s="47"/>
      <c r="AI2310" s="47"/>
      <c r="AJ2310" s="47"/>
      <c r="AK2310" s="47"/>
      <c r="AL2310" s="47"/>
    </row>
    <row r="2311" spans="31:38" ht="16.5" x14ac:dyDescent="0.2">
      <c r="AE2311" s="47"/>
      <c r="AF2311" s="47"/>
      <c r="AG2311" s="47"/>
      <c r="AH2311" s="47"/>
      <c r="AI2311" s="47"/>
      <c r="AJ2311" s="47"/>
      <c r="AK2311" s="47"/>
      <c r="AL2311" s="47"/>
    </row>
    <row r="2312" spans="31:38" ht="16.5" x14ac:dyDescent="0.2">
      <c r="AE2312" s="47"/>
      <c r="AF2312" s="47"/>
      <c r="AG2312" s="47"/>
      <c r="AH2312" s="47"/>
      <c r="AI2312" s="47"/>
      <c r="AJ2312" s="47"/>
      <c r="AK2312" s="47"/>
      <c r="AL2312" s="47"/>
    </row>
    <row r="2313" spans="31:38" ht="16.5" x14ac:dyDescent="0.2">
      <c r="AE2313" s="47"/>
      <c r="AF2313" s="47"/>
      <c r="AG2313" s="47"/>
      <c r="AH2313" s="47"/>
      <c r="AI2313" s="47"/>
      <c r="AJ2313" s="47"/>
      <c r="AK2313" s="47"/>
      <c r="AL2313" s="47"/>
    </row>
    <row r="2314" spans="31:38" ht="16.5" x14ac:dyDescent="0.2">
      <c r="AE2314" s="47"/>
      <c r="AF2314" s="47"/>
      <c r="AG2314" s="47"/>
      <c r="AH2314" s="47"/>
      <c r="AI2314" s="47"/>
      <c r="AJ2314" s="47"/>
      <c r="AK2314" s="47"/>
      <c r="AL2314" s="47"/>
    </row>
    <row r="2315" spans="31:38" ht="16.5" x14ac:dyDescent="0.2">
      <c r="AE2315" s="47"/>
      <c r="AF2315" s="47"/>
      <c r="AG2315" s="47"/>
      <c r="AH2315" s="47"/>
      <c r="AI2315" s="47"/>
      <c r="AJ2315" s="47"/>
      <c r="AK2315" s="47"/>
      <c r="AL2315" s="47"/>
    </row>
    <row r="2316" spans="31:38" ht="16.5" x14ac:dyDescent="0.2">
      <c r="AE2316" s="47"/>
      <c r="AF2316" s="47"/>
      <c r="AG2316" s="47"/>
      <c r="AH2316" s="47"/>
      <c r="AI2316" s="47"/>
      <c r="AJ2316" s="47"/>
      <c r="AK2316" s="47"/>
      <c r="AL2316" s="47"/>
    </row>
    <row r="2317" spans="31:38" ht="16.5" x14ac:dyDescent="0.2">
      <c r="AE2317" s="47"/>
      <c r="AF2317" s="47"/>
      <c r="AG2317" s="47"/>
      <c r="AH2317" s="47"/>
      <c r="AI2317" s="47"/>
      <c r="AJ2317" s="47"/>
      <c r="AK2317" s="47"/>
      <c r="AL2317" s="47"/>
    </row>
    <row r="2318" spans="31:38" ht="16.5" x14ac:dyDescent="0.2">
      <c r="AE2318" s="47"/>
      <c r="AF2318" s="47"/>
      <c r="AG2318" s="47"/>
      <c r="AH2318" s="47"/>
      <c r="AI2318" s="47"/>
      <c r="AJ2318" s="47"/>
      <c r="AK2318" s="47"/>
      <c r="AL2318" s="47"/>
    </row>
    <row r="2319" spans="31:38" ht="16.5" x14ac:dyDescent="0.2">
      <c r="AE2319" s="47"/>
      <c r="AF2319" s="47"/>
      <c r="AG2319" s="47"/>
      <c r="AH2319" s="47"/>
      <c r="AI2319" s="47"/>
      <c r="AJ2319" s="47"/>
      <c r="AK2319" s="47"/>
      <c r="AL2319" s="47"/>
    </row>
    <row r="2320" spans="31:38" ht="16.5" x14ac:dyDescent="0.2">
      <c r="AE2320" s="47"/>
      <c r="AF2320" s="47"/>
      <c r="AG2320" s="47"/>
      <c r="AH2320" s="47"/>
      <c r="AI2320" s="47"/>
      <c r="AJ2320" s="47"/>
      <c r="AK2320" s="47"/>
      <c r="AL2320" s="47"/>
    </row>
    <row r="2321" spans="31:38" ht="16.5" x14ac:dyDescent="0.2">
      <c r="AE2321" s="47"/>
      <c r="AF2321" s="47"/>
      <c r="AG2321" s="47"/>
      <c r="AH2321" s="47"/>
      <c r="AI2321" s="47"/>
      <c r="AJ2321" s="47"/>
      <c r="AK2321" s="47"/>
      <c r="AL2321" s="47"/>
    </row>
    <row r="2322" spans="31:38" ht="16.5" x14ac:dyDescent="0.2">
      <c r="AE2322" s="47"/>
      <c r="AF2322" s="47"/>
      <c r="AG2322" s="47"/>
      <c r="AH2322" s="47"/>
      <c r="AI2322" s="47"/>
      <c r="AJ2322" s="47"/>
      <c r="AK2322" s="47"/>
      <c r="AL2322" s="47"/>
    </row>
    <row r="2323" spans="31:38" ht="16.5" x14ac:dyDescent="0.2">
      <c r="AE2323" s="47"/>
      <c r="AF2323" s="47"/>
      <c r="AG2323" s="47"/>
      <c r="AH2323" s="47"/>
      <c r="AI2323" s="47"/>
      <c r="AJ2323" s="47"/>
      <c r="AK2323" s="47"/>
      <c r="AL2323" s="47"/>
    </row>
    <row r="2324" spans="31:38" ht="16.5" x14ac:dyDescent="0.2">
      <c r="AE2324" s="47"/>
      <c r="AF2324" s="47"/>
      <c r="AG2324" s="47"/>
      <c r="AH2324" s="47"/>
      <c r="AI2324" s="47"/>
      <c r="AJ2324" s="47"/>
      <c r="AK2324" s="47"/>
      <c r="AL2324" s="47"/>
    </row>
    <row r="2325" spans="31:38" ht="16.5" x14ac:dyDescent="0.2">
      <c r="AE2325" s="47"/>
      <c r="AF2325" s="47"/>
      <c r="AG2325" s="47"/>
      <c r="AH2325" s="47"/>
      <c r="AI2325" s="47"/>
      <c r="AJ2325" s="47"/>
      <c r="AK2325" s="47"/>
      <c r="AL2325" s="47"/>
    </row>
    <row r="2326" spans="31:38" ht="16.5" x14ac:dyDescent="0.2">
      <c r="AE2326" s="47"/>
      <c r="AF2326" s="47"/>
      <c r="AG2326" s="47"/>
      <c r="AH2326" s="47"/>
      <c r="AI2326" s="47"/>
      <c r="AJ2326" s="47"/>
      <c r="AK2326" s="47"/>
      <c r="AL2326" s="47"/>
    </row>
    <row r="2327" spans="31:38" ht="16.5" x14ac:dyDescent="0.2">
      <c r="AE2327" s="47"/>
      <c r="AF2327" s="47"/>
      <c r="AG2327" s="47"/>
      <c r="AH2327" s="47"/>
      <c r="AI2327" s="47"/>
      <c r="AJ2327" s="47"/>
      <c r="AK2327" s="47"/>
      <c r="AL2327" s="47"/>
    </row>
    <row r="2328" spans="31:38" ht="16.5" x14ac:dyDescent="0.2">
      <c r="AE2328" s="47"/>
      <c r="AF2328" s="47"/>
      <c r="AG2328" s="47"/>
      <c r="AH2328" s="47"/>
      <c r="AI2328" s="47"/>
      <c r="AJ2328" s="47"/>
      <c r="AK2328" s="47"/>
      <c r="AL2328" s="47"/>
    </row>
    <row r="2329" spans="31:38" ht="16.5" x14ac:dyDescent="0.2">
      <c r="AE2329" s="47"/>
      <c r="AF2329" s="47"/>
      <c r="AG2329" s="47"/>
      <c r="AH2329" s="47"/>
      <c r="AI2329" s="47"/>
      <c r="AJ2329" s="47"/>
      <c r="AK2329" s="47"/>
      <c r="AL2329" s="47"/>
    </row>
    <row r="2330" spans="31:38" ht="16.5" x14ac:dyDescent="0.2">
      <c r="AE2330" s="47"/>
      <c r="AF2330" s="47"/>
      <c r="AG2330" s="47"/>
      <c r="AH2330" s="47"/>
      <c r="AI2330" s="47"/>
      <c r="AJ2330" s="47"/>
      <c r="AK2330" s="47"/>
      <c r="AL2330" s="47"/>
    </row>
    <row r="2331" spans="31:38" ht="16.5" x14ac:dyDescent="0.2">
      <c r="AE2331" s="47"/>
      <c r="AF2331" s="47"/>
      <c r="AG2331" s="47"/>
      <c r="AH2331" s="47"/>
      <c r="AI2331" s="47"/>
      <c r="AJ2331" s="47"/>
      <c r="AK2331" s="47"/>
      <c r="AL2331" s="47"/>
    </row>
    <row r="2332" spans="31:38" ht="16.5" x14ac:dyDescent="0.2">
      <c r="AE2332" s="47"/>
      <c r="AF2332" s="47"/>
      <c r="AG2332" s="47"/>
      <c r="AH2332" s="47"/>
      <c r="AI2332" s="47"/>
      <c r="AJ2332" s="47"/>
      <c r="AK2332" s="47"/>
      <c r="AL2332" s="47"/>
    </row>
    <row r="2333" spans="31:38" ht="16.5" x14ac:dyDescent="0.2">
      <c r="AE2333" s="47"/>
      <c r="AF2333" s="47"/>
      <c r="AG2333" s="47"/>
      <c r="AH2333" s="47"/>
      <c r="AI2333" s="47"/>
      <c r="AJ2333" s="47"/>
      <c r="AK2333" s="47"/>
      <c r="AL2333" s="47"/>
    </row>
    <row r="2334" spans="31:38" ht="16.5" x14ac:dyDescent="0.2">
      <c r="AE2334" s="47"/>
      <c r="AF2334" s="47"/>
      <c r="AG2334" s="47"/>
      <c r="AH2334" s="47"/>
      <c r="AI2334" s="47"/>
      <c r="AJ2334" s="47"/>
      <c r="AK2334" s="47"/>
      <c r="AL2334" s="47"/>
    </row>
    <row r="2335" spans="31:38" ht="16.5" x14ac:dyDescent="0.2">
      <c r="AE2335" s="47"/>
      <c r="AF2335" s="47"/>
      <c r="AG2335" s="47"/>
      <c r="AH2335" s="47"/>
      <c r="AI2335" s="47"/>
      <c r="AJ2335" s="47"/>
      <c r="AK2335" s="47"/>
      <c r="AL2335" s="47"/>
    </row>
    <row r="2336" spans="31:38" ht="16.5" x14ac:dyDescent="0.2">
      <c r="AE2336" s="47"/>
      <c r="AF2336" s="47"/>
      <c r="AG2336" s="47"/>
      <c r="AH2336" s="47"/>
      <c r="AI2336" s="47"/>
      <c r="AJ2336" s="47"/>
      <c r="AK2336" s="47"/>
      <c r="AL2336" s="47"/>
    </row>
    <row r="2337" spans="31:38" ht="16.5" x14ac:dyDescent="0.2">
      <c r="AE2337" s="47"/>
      <c r="AF2337" s="47"/>
      <c r="AG2337" s="47"/>
      <c r="AH2337" s="47"/>
      <c r="AI2337" s="47"/>
      <c r="AJ2337" s="47"/>
      <c r="AK2337" s="47"/>
      <c r="AL2337" s="47"/>
    </row>
    <row r="2338" spans="31:38" ht="16.5" x14ac:dyDescent="0.2">
      <c r="AE2338" s="47"/>
      <c r="AF2338" s="47"/>
      <c r="AG2338" s="47"/>
      <c r="AH2338" s="47"/>
      <c r="AI2338" s="47"/>
      <c r="AJ2338" s="47"/>
      <c r="AK2338" s="47"/>
      <c r="AL2338" s="47"/>
    </row>
    <row r="2339" spans="31:38" ht="16.5" x14ac:dyDescent="0.2">
      <c r="AE2339" s="47"/>
      <c r="AF2339" s="47"/>
      <c r="AG2339" s="47"/>
      <c r="AH2339" s="47"/>
      <c r="AI2339" s="47"/>
      <c r="AJ2339" s="47"/>
      <c r="AK2339" s="47"/>
      <c r="AL2339" s="47"/>
    </row>
    <row r="2340" spans="31:38" ht="16.5" x14ac:dyDescent="0.2">
      <c r="AE2340" s="47"/>
      <c r="AF2340" s="47"/>
      <c r="AG2340" s="47"/>
      <c r="AH2340" s="47"/>
      <c r="AI2340" s="47"/>
      <c r="AJ2340" s="47"/>
      <c r="AK2340" s="47"/>
      <c r="AL2340" s="47"/>
    </row>
    <row r="2341" spans="31:38" ht="16.5" x14ac:dyDescent="0.2">
      <c r="AE2341" s="47"/>
      <c r="AF2341" s="47"/>
      <c r="AG2341" s="47"/>
      <c r="AH2341" s="47"/>
      <c r="AI2341" s="47"/>
      <c r="AJ2341" s="47"/>
      <c r="AK2341" s="47"/>
      <c r="AL2341" s="47"/>
    </row>
    <row r="2342" spans="31:38" ht="16.5" x14ac:dyDescent="0.2">
      <c r="AE2342" s="47"/>
      <c r="AF2342" s="47"/>
      <c r="AG2342" s="47"/>
      <c r="AH2342" s="47"/>
      <c r="AI2342" s="47"/>
      <c r="AJ2342" s="47"/>
      <c r="AK2342" s="47"/>
      <c r="AL2342" s="47"/>
    </row>
    <row r="2343" spans="31:38" ht="16.5" x14ac:dyDescent="0.2">
      <c r="AE2343" s="47"/>
      <c r="AF2343" s="47"/>
      <c r="AG2343" s="47"/>
      <c r="AH2343" s="47"/>
      <c r="AI2343" s="47"/>
      <c r="AJ2343" s="47"/>
      <c r="AK2343" s="47"/>
      <c r="AL2343" s="47"/>
    </row>
    <row r="2344" spans="31:38" ht="16.5" x14ac:dyDescent="0.2">
      <c r="AE2344" s="47"/>
      <c r="AF2344" s="47"/>
      <c r="AG2344" s="47"/>
      <c r="AH2344" s="47"/>
      <c r="AI2344" s="47"/>
      <c r="AJ2344" s="47"/>
      <c r="AK2344" s="47"/>
      <c r="AL2344" s="47"/>
    </row>
    <row r="2345" spans="31:38" ht="16.5" x14ac:dyDescent="0.2">
      <c r="AE2345" s="47"/>
      <c r="AF2345" s="47"/>
      <c r="AG2345" s="47"/>
      <c r="AH2345" s="47"/>
      <c r="AI2345" s="47"/>
      <c r="AJ2345" s="47"/>
      <c r="AK2345" s="47"/>
      <c r="AL2345" s="47"/>
    </row>
    <row r="2346" spans="31:38" ht="16.5" x14ac:dyDescent="0.2">
      <c r="AE2346" s="47"/>
      <c r="AF2346" s="47"/>
      <c r="AG2346" s="47"/>
      <c r="AH2346" s="47"/>
      <c r="AI2346" s="47"/>
      <c r="AJ2346" s="47"/>
      <c r="AK2346" s="47"/>
      <c r="AL2346" s="47"/>
    </row>
    <row r="2347" spans="31:38" ht="16.5" x14ac:dyDescent="0.2">
      <c r="AE2347" s="47"/>
      <c r="AF2347" s="47"/>
      <c r="AG2347" s="47"/>
      <c r="AH2347" s="47"/>
      <c r="AI2347" s="47"/>
      <c r="AJ2347" s="47"/>
      <c r="AK2347" s="47"/>
      <c r="AL2347" s="47"/>
    </row>
    <row r="2348" spans="31:38" ht="16.5" x14ac:dyDescent="0.2">
      <c r="AE2348" s="47"/>
      <c r="AF2348" s="47"/>
      <c r="AG2348" s="47"/>
      <c r="AH2348" s="47"/>
      <c r="AI2348" s="47"/>
      <c r="AJ2348" s="47"/>
      <c r="AK2348" s="47"/>
      <c r="AL2348" s="47"/>
    </row>
    <row r="2349" spans="31:38" ht="16.5" x14ac:dyDescent="0.2">
      <c r="AE2349" s="47"/>
      <c r="AF2349" s="47"/>
      <c r="AG2349" s="47"/>
      <c r="AH2349" s="47"/>
      <c r="AI2349" s="47"/>
      <c r="AJ2349" s="47"/>
      <c r="AK2349" s="47"/>
      <c r="AL2349" s="47"/>
    </row>
    <row r="2350" spans="31:38" ht="16.5" x14ac:dyDescent="0.2">
      <c r="AE2350" s="47"/>
      <c r="AF2350" s="47"/>
      <c r="AG2350" s="47"/>
      <c r="AH2350" s="47"/>
      <c r="AI2350" s="47"/>
      <c r="AJ2350" s="47"/>
      <c r="AK2350" s="47"/>
      <c r="AL2350" s="47"/>
    </row>
    <row r="2351" spans="31:38" ht="16.5" x14ac:dyDescent="0.2">
      <c r="AE2351" s="47"/>
      <c r="AF2351" s="47"/>
      <c r="AG2351" s="47"/>
      <c r="AH2351" s="47"/>
      <c r="AI2351" s="47"/>
      <c r="AJ2351" s="47"/>
      <c r="AK2351" s="47"/>
      <c r="AL2351" s="47"/>
    </row>
    <row r="2352" spans="31:38" ht="16.5" x14ac:dyDescent="0.2">
      <c r="AE2352" s="47"/>
      <c r="AF2352" s="47"/>
      <c r="AG2352" s="47"/>
      <c r="AH2352" s="47"/>
      <c r="AI2352" s="47"/>
      <c r="AJ2352" s="47"/>
      <c r="AK2352" s="47"/>
      <c r="AL2352" s="47"/>
    </row>
    <row r="2353" spans="31:38" ht="16.5" x14ac:dyDescent="0.2">
      <c r="AE2353" s="47"/>
      <c r="AF2353" s="47"/>
      <c r="AG2353" s="47"/>
      <c r="AH2353" s="47"/>
      <c r="AI2353" s="47"/>
      <c r="AJ2353" s="47"/>
      <c r="AK2353" s="47"/>
      <c r="AL2353" s="47"/>
    </row>
    <row r="2354" spans="31:38" ht="16.5" x14ac:dyDescent="0.2">
      <c r="AE2354" s="47"/>
      <c r="AF2354" s="47"/>
      <c r="AG2354" s="47"/>
      <c r="AH2354" s="47"/>
      <c r="AI2354" s="47"/>
      <c r="AJ2354" s="47"/>
      <c r="AK2354" s="47"/>
      <c r="AL2354" s="47"/>
    </row>
    <row r="2355" spans="31:38" ht="16.5" x14ac:dyDescent="0.2">
      <c r="AE2355" s="47"/>
      <c r="AF2355" s="47"/>
      <c r="AG2355" s="47"/>
      <c r="AH2355" s="47"/>
      <c r="AI2355" s="47"/>
      <c r="AJ2355" s="47"/>
      <c r="AK2355" s="47"/>
      <c r="AL2355" s="47"/>
    </row>
    <row r="2356" spans="31:38" ht="16.5" x14ac:dyDescent="0.2">
      <c r="AE2356" s="47"/>
      <c r="AF2356" s="47"/>
      <c r="AG2356" s="47"/>
      <c r="AH2356" s="47"/>
      <c r="AI2356" s="47"/>
      <c r="AJ2356" s="47"/>
      <c r="AK2356" s="47"/>
      <c r="AL2356" s="47"/>
    </row>
    <row r="2357" spans="31:38" ht="16.5" x14ac:dyDescent="0.2">
      <c r="AE2357" s="47"/>
      <c r="AF2357" s="47"/>
      <c r="AG2357" s="47"/>
      <c r="AH2357" s="47"/>
      <c r="AI2357" s="47"/>
      <c r="AJ2357" s="47"/>
      <c r="AK2357" s="47"/>
      <c r="AL2357" s="47"/>
    </row>
    <row r="2358" spans="31:38" ht="16.5" x14ac:dyDescent="0.2">
      <c r="AE2358" s="47"/>
      <c r="AF2358" s="47"/>
      <c r="AG2358" s="47"/>
      <c r="AH2358" s="47"/>
      <c r="AI2358" s="47"/>
      <c r="AJ2358" s="47"/>
      <c r="AK2358" s="47"/>
      <c r="AL2358" s="47"/>
    </row>
    <row r="2359" spans="31:38" ht="16.5" x14ac:dyDescent="0.2">
      <c r="AE2359" s="47"/>
      <c r="AF2359" s="47"/>
      <c r="AG2359" s="47"/>
      <c r="AH2359" s="47"/>
      <c r="AI2359" s="47"/>
      <c r="AJ2359" s="47"/>
      <c r="AK2359" s="47"/>
      <c r="AL2359" s="47"/>
    </row>
    <row r="2360" spans="31:38" ht="16.5" x14ac:dyDescent="0.2">
      <c r="AE2360" s="47"/>
      <c r="AF2360" s="47"/>
      <c r="AG2360" s="47"/>
      <c r="AH2360" s="47"/>
      <c r="AI2360" s="47"/>
      <c r="AJ2360" s="47"/>
      <c r="AK2360" s="47"/>
      <c r="AL2360" s="47"/>
    </row>
    <row r="2361" spans="31:38" ht="16.5" x14ac:dyDescent="0.2">
      <c r="AE2361" s="47"/>
      <c r="AF2361" s="47"/>
      <c r="AG2361" s="47"/>
      <c r="AH2361" s="47"/>
      <c r="AI2361" s="47"/>
      <c r="AJ2361" s="47"/>
      <c r="AK2361" s="47"/>
      <c r="AL2361" s="47"/>
    </row>
    <row r="2362" spans="31:38" ht="16.5" x14ac:dyDescent="0.2">
      <c r="AE2362" s="47"/>
      <c r="AF2362" s="47"/>
      <c r="AG2362" s="47"/>
      <c r="AH2362" s="47"/>
      <c r="AI2362" s="47"/>
      <c r="AJ2362" s="47"/>
      <c r="AK2362" s="47"/>
      <c r="AL2362" s="47"/>
    </row>
    <row r="2363" spans="31:38" ht="16.5" x14ac:dyDescent="0.2">
      <c r="AE2363" s="47"/>
      <c r="AF2363" s="47"/>
      <c r="AG2363" s="47"/>
      <c r="AH2363" s="47"/>
      <c r="AI2363" s="47"/>
      <c r="AJ2363" s="47"/>
      <c r="AK2363" s="47"/>
      <c r="AL2363" s="47"/>
    </row>
    <row r="2364" spans="31:38" ht="16.5" x14ac:dyDescent="0.2">
      <c r="AE2364" s="47"/>
      <c r="AF2364" s="47"/>
      <c r="AG2364" s="47"/>
      <c r="AH2364" s="47"/>
      <c r="AI2364" s="47"/>
      <c r="AJ2364" s="47"/>
      <c r="AK2364" s="47"/>
      <c r="AL2364" s="47"/>
    </row>
    <row r="2365" spans="31:38" ht="16.5" x14ac:dyDescent="0.2">
      <c r="AE2365" s="47"/>
      <c r="AF2365" s="47"/>
      <c r="AG2365" s="47"/>
      <c r="AH2365" s="47"/>
      <c r="AI2365" s="47"/>
      <c r="AJ2365" s="47"/>
      <c r="AK2365" s="47"/>
      <c r="AL2365" s="47"/>
    </row>
    <row r="2366" spans="31:38" ht="16.5" x14ac:dyDescent="0.2">
      <c r="AE2366" s="47"/>
      <c r="AF2366" s="47"/>
      <c r="AG2366" s="47"/>
      <c r="AH2366" s="47"/>
      <c r="AI2366" s="47"/>
      <c r="AJ2366" s="47"/>
      <c r="AK2366" s="47"/>
      <c r="AL2366" s="47"/>
    </row>
    <row r="2367" spans="31:38" ht="16.5" x14ac:dyDescent="0.2">
      <c r="AE2367" s="47"/>
      <c r="AF2367" s="47"/>
      <c r="AG2367" s="47"/>
      <c r="AH2367" s="47"/>
      <c r="AI2367" s="47"/>
      <c r="AJ2367" s="47"/>
      <c r="AK2367" s="47"/>
      <c r="AL2367" s="47"/>
    </row>
    <row r="2368" spans="31:38" ht="16.5" x14ac:dyDescent="0.2">
      <c r="AE2368" s="47"/>
      <c r="AF2368" s="47"/>
      <c r="AG2368" s="47"/>
      <c r="AH2368" s="47"/>
      <c r="AI2368" s="47"/>
      <c r="AJ2368" s="47"/>
      <c r="AK2368" s="47"/>
      <c r="AL2368" s="47"/>
    </row>
    <row r="2369" spans="31:38" ht="16.5" x14ac:dyDescent="0.2">
      <c r="AE2369" s="47"/>
      <c r="AF2369" s="47"/>
      <c r="AG2369" s="47"/>
      <c r="AH2369" s="47"/>
      <c r="AI2369" s="47"/>
      <c r="AJ2369" s="47"/>
      <c r="AK2369" s="47"/>
      <c r="AL2369" s="47"/>
    </row>
    <row r="2370" spans="31:38" ht="16.5" x14ac:dyDescent="0.2">
      <c r="AE2370" s="47"/>
      <c r="AF2370" s="47"/>
      <c r="AG2370" s="47"/>
      <c r="AH2370" s="47"/>
      <c r="AI2370" s="47"/>
      <c r="AJ2370" s="47"/>
      <c r="AK2370" s="47"/>
      <c r="AL2370" s="47"/>
    </row>
    <row r="2371" spans="31:38" ht="16.5" x14ac:dyDescent="0.2">
      <c r="AE2371" s="47"/>
      <c r="AF2371" s="47"/>
      <c r="AG2371" s="47"/>
      <c r="AH2371" s="47"/>
      <c r="AI2371" s="47"/>
      <c r="AJ2371" s="47"/>
      <c r="AK2371" s="47"/>
      <c r="AL2371" s="47"/>
    </row>
    <row r="2372" spans="31:38" ht="16.5" x14ac:dyDescent="0.2">
      <c r="AE2372" s="47"/>
      <c r="AF2372" s="47"/>
      <c r="AG2372" s="47"/>
      <c r="AH2372" s="47"/>
      <c r="AI2372" s="47"/>
      <c r="AJ2372" s="47"/>
      <c r="AK2372" s="47"/>
      <c r="AL2372" s="47"/>
    </row>
    <row r="2373" spans="31:38" ht="16.5" x14ac:dyDescent="0.2">
      <c r="AE2373" s="47"/>
      <c r="AF2373" s="47"/>
      <c r="AG2373" s="47"/>
      <c r="AH2373" s="47"/>
      <c r="AI2373" s="47"/>
      <c r="AJ2373" s="47"/>
      <c r="AK2373" s="47"/>
      <c r="AL2373" s="47"/>
    </row>
    <row r="2374" spans="31:38" ht="16.5" x14ac:dyDescent="0.2">
      <c r="AE2374" s="47"/>
      <c r="AF2374" s="47"/>
      <c r="AG2374" s="47"/>
      <c r="AH2374" s="47"/>
      <c r="AI2374" s="47"/>
      <c r="AJ2374" s="47"/>
      <c r="AK2374" s="47"/>
      <c r="AL2374" s="47"/>
    </row>
    <row r="2375" spans="31:38" ht="16.5" x14ac:dyDescent="0.2">
      <c r="AE2375" s="47"/>
      <c r="AF2375" s="47"/>
      <c r="AG2375" s="47"/>
      <c r="AH2375" s="47"/>
      <c r="AI2375" s="47"/>
      <c r="AJ2375" s="47"/>
      <c r="AK2375" s="47"/>
      <c r="AL2375" s="47"/>
    </row>
    <row r="2376" spans="31:38" ht="16.5" x14ac:dyDescent="0.2">
      <c r="AE2376" s="47"/>
      <c r="AF2376" s="47"/>
      <c r="AG2376" s="47"/>
      <c r="AH2376" s="47"/>
      <c r="AI2376" s="47"/>
      <c r="AJ2376" s="47"/>
      <c r="AK2376" s="47"/>
      <c r="AL2376" s="47"/>
    </row>
    <row r="2377" spans="31:38" ht="16.5" x14ac:dyDescent="0.2">
      <c r="AE2377" s="47"/>
      <c r="AF2377" s="47"/>
      <c r="AG2377" s="47"/>
      <c r="AH2377" s="47"/>
      <c r="AI2377" s="47"/>
      <c r="AJ2377" s="47"/>
      <c r="AK2377" s="47"/>
      <c r="AL2377" s="47"/>
    </row>
    <row r="2378" spans="31:38" ht="16.5" x14ac:dyDescent="0.2">
      <c r="AE2378" s="47"/>
      <c r="AF2378" s="47"/>
      <c r="AG2378" s="47"/>
      <c r="AH2378" s="47"/>
      <c r="AI2378" s="47"/>
      <c r="AJ2378" s="47"/>
      <c r="AK2378" s="47"/>
      <c r="AL2378" s="47"/>
    </row>
    <row r="2379" spans="31:38" ht="16.5" x14ac:dyDescent="0.2">
      <c r="AE2379" s="47"/>
      <c r="AF2379" s="47"/>
      <c r="AG2379" s="47"/>
      <c r="AH2379" s="47"/>
      <c r="AI2379" s="47"/>
      <c r="AJ2379" s="47"/>
      <c r="AK2379" s="47"/>
      <c r="AL2379" s="47"/>
    </row>
    <row r="2380" spans="31:38" ht="16.5" x14ac:dyDescent="0.2">
      <c r="AE2380" s="47"/>
      <c r="AF2380" s="47"/>
      <c r="AG2380" s="47"/>
      <c r="AH2380" s="47"/>
      <c r="AI2380" s="47"/>
      <c r="AJ2380" s="47"/>
      <c r="AK2380" s="47"/>
      <c r="AL2380" s="47"/>
    </row>
    <row r="2381" spans="31:38" ht="16.5" x14ac:dyDescent="0.2">
      <c r="AE2381" s="47"/>
      <c r="AF2381" s="47"/>
      <c r="AG2381" s="47"/>
      <c r="AH2381" s="47"/>
      <c r="AI2381" s="47"/>
      <c r="AJ2381" s="47"/>
      <c r="AK2381" s="47"/>
      <c r="AL2381" s="47"/>
    </row>
    <row r="2382" spans="31:38" ht="16.5" x14ac:dyDescent="0.2">
      <c r="AE2382" s="47"/>
      <c r="AF2382" s="47"/>
      <c r="AG2382" s="47"/>
      <c r="AH2382" s="47"/>
      <c r="AI2382" s="47"/>
      <c r="AJ2382" s="47"/>
      <c r="AK2382" s="47"/>
      <c r="AL2382" s="47"/>
    </row>
    <row r="2383" spans="31:38" ht="16.5" x14ac:dyDescent="0.2">
      <c r="AE2383" s="47"/>
      <c r="AF2383" s="47"/>
      <c r="AG2383" s="47"/>
      <c r="AH2383" s="47"/>
      <c r="AI2383" s="47"/>
      <c r="AJ2383" s="47"/>
      <c r="AK2383" s="47"/>
      <c r="AL2383" s="47"/>
    </row>
    <row r="2384" spans="31:38" ht="16.5" x14ac:dyDescent="0.2">
      <c r="AE2384" s="47"/>
      <c r="AF2384" s="47"/>
      <c r="AG2384" s="47"/>
      <c r="AH2384" s="47"/>
      <c r="AI2384" s="47"/>
      <c r="AJ2384" s="47"/>
      <c r="AK2384" s="47"/>
      <c r="AL2384" s="47"/>
    </row>
    <row r="2385" spans="31:38" ht="16.5" x14ac:dyDescent="0.2">
      <c r="AE2385" s="47"/>
      <c r="AF2385" s="47"/>
      <c r="AG2385" s="47"/>
      <c r="AH2385" s="47"/>
      <c r="AI2385" s="47"/>
      <c r="AJ2385" s="47"/>
      <c r="AK2385" s="47"/>
      <c r="AL2385" s="47"/>
    </row>
    <row r="2386" spans="31:38" ht="16.5" x14ac:dyDescent="0.2">
      <c r="AE2386" s="47"/>
      <c r="AF2386" s="47"/>
      <c r="AG2386" s="47"/>
      <c r="AH2386" s="47"/>
      <c r="AI2386" s="47"/>
      <c r="AJ2386" s="47"/>
      <c r="AK2386" s="47"/>
      <c r="AL2386" s="47"/>
    </row>
    <row r="2387" spans="31:38" ht="16.5" x14ac:dyDescent="0.2">
      <c r="AE2387" s="47"/>
      <c r="AF2387" s="47"/>
      <c r="AG2387" s="47"/>
      <c r="AH2387" s="47"/>
      <c r="AI2387" s="47"/>
      <c r="AJ2387" s="47"/>
      <c r="AK2387" s="47"/>
      <c r="AL2387" s="47"/>
    </row>
    <row r="2388" spans="31:38" ht="16.5" x14ac:dyDescent="0.2">
      <c r="AE2388" s="47"/>
      <c r="AF2388" s="47"/>
      <c r="AG2388" s="47"/>
      <c r="AH2388" s="47"/>
      <c r="AI2388" s="47"/>
      <c r="AJ2388" s="47"/>
      <c r="AK2388" s="47"/>
      <c r="AL2388" s="47"/>
    </row>
    <row r="2389" spans="31:38" ht="16.5" x14ac:dyDescent="0.2">
      <c r="AE2389" s="47"/>
      <c r="AF2389" s="47"/>
      <c r="AG2389" s="47"/>
      <c r="AH2389" s="47"/>
      <c r="AI2389" s="47"/>
      <c r="AJ2389" s="47"/>
      <c r="AK2389" s="47"/>
      <c r="AL2389" s="47"/>
    </row>
    <row r="2390" spans="31:38" ht="16.5" x14ac:dyDescent="0.2">
      <c r="AE2390" s="47"/>
      <c r="AF2390" s="47"/>
      <c r="AG2390" s="47"/>
      <c r="AH2390" s="47"/>
      <c r="AI2390" s="47"/>
      <c r="AJ2390" s="47"/>
      <c r="AK2390" s="47"/>
      <c r="AL2390" s="47"/>
    </row>
    <row r="2391" spans="31:38" ht="16.5" x14ac:dyDescent="0.2">
      <c r="AE2391" s="47"/>
      <c r="AF2391" s="47"/>
      <c r="AG2391" s="47"/>
      <c r="AH2391" s="47"/>
      <c r="AI2391" s="47"/>
      <c r="AJ2391" s="47"/>
      <c r="AK2391" s="47"/>
      <c r="AL2391" s="47"/>
    </row>
    <row r="2392" spans="31:38" ht="16.5" x14ac:dyDescent="0.2">
      <c r="AE2392" s="47"/>
      <c r="AF2392" s="47"/>
      <c r="AG2392" s="47"/>
      <c r="AH2392" s="47"/>
      <c r="AI2392" s="47"/>
      <c r="AJ2392" s="47"/>
      <c r="AK2392" s="47"/>
      <c r="AL2392" s="47"/>
    </row>
    <row r="2393" spans="31:38" ht="16.5" x14ac:dyDescent="0.2">
      <c r="AE2393" s="47"/>
      <c r="AF2393" s="47"/>
      <c r="AG2393" s="47"/>
      <c r="AH2393" s="47"/>
      <c r="AI2393" s="47"/>
      <c r="AJ2393" s="47"/>
      <c r="AK2393" s="47"/>
      <c r="AL2393" s="47"/>
    </row>
    <row r="2394" spans="31:38" ht="16.5" x14ac:dyDescent="0.2">
      <c r="AE2394" s="47"/>
      <c r="AF2394" s="47"/>
      <c r="AG2394" s="47"/>
      <c r="AH2394" s="47"/>
      <c r="AI2394" s="47"/>
      <c r="AJ2394" s="47"/>
      <c r="AK2394" s="47"/>
      <c r="AL2394" s="47"/>
    </row>
    <row r="2395" spans="31:38" ht="16.5" x14ac:dyDescent="0.2">
      <c r="AE2395" s="47"/>
      <c r="AF2395" s="47"/>
      <c r="AG2395" s="47"/>
      <c r="AH2395" s="47"/>
      <c r="AI2395" s="47"/>
      <c r="AJ2395" s="47"/>
      <c r="AK2395" s="47"/>
      <c r="AL2395" s="47"/>
    </row>
    <row r="2396" spans="31:38" ht="16.5" x14ac:dyDescent="0.2">
      <c r="AE2396" s="47"/>
      <c r="AF2396" s="47"/>
      <c r="AG2396" s="47"/>
      <c r="AH2396" s="47"/>
      <c r="AI2396" s="47"/>
      <c r="AJ2396" s="47"/>
      <c r="AK2396" s="47"/>
      <c r="AL2396" s="47"/>
    </row>
    <row r="2397" spans="31:38" ht="16.5" x14ac:dyDescent="0.2">
      <c r="AE2397" s="47"/>
      <c r="AF2397" s="47"/>
      <c r="AG2397" s="47"/>
      <c r="AH2397" s="47"/>
      <c r="AI2397" s="47"/>
      <c r="AJ2397" s="47"/>
      <c r="AK2397" s="47"/>
      <c r="AL2397" s="47"/>
    </row>
    <row r="2398" spans="31:38" ht="16.5" x14ac:dyDescent="0.2">
      <c r="AE2398" s="47"/>
      <c r="AF2398" s="47"/>
      <c r="AG2398" s="47"/>
      <c r="AH2398" s="47"/>
      <c r="AI2398" s="47"/>
      <c r="AJ2398" s="47"/>
      <c r="AK2398" s="47"/>
      <c r="AL2398" s="47"/>
    </row>
    <row r="2399" spans="31:38" ht="16.5" x14ac:dyDescent="0.2">
      <c r="AE2399" s="47"/>
      <c r="AF2399" s="47"/>
      <c r="AG2399" s="47"/>
      <c r="AH2399" s="47"/>
      <c r="AI2399" s="47"/>
      <c r="AJ2399" s="47"/>
      <c r="AK2399" s="47"/>
      <c r="AL2399" s="47"/>
    </row>
    <row r="2400" spans="31:38" ht="16.5" x14ac:dyDescent="0.2">
      <c r="AE2400" s="47"/>
      <c r="AF2400" s="47"/>
      <c r="AG2400" s="47"/>
      <c r="AH2400" s="47"/>
      <c r="AI2400" s="47"/>
      <c r="AJ2400" s="47"/>
      <c r="AK2400" s="47"/>
      <c r="AL2400" s="47"/>
    </row>
    <row r="2401" spans="31:38" ht="16.5" x14ac:dyDescent="0.2">
      <c r="AE2401" s="47"/>
      <c r="AF2401" s="47"/>
      <c r="AG2401" s="47"/>
      <c r="AH2401" s="47"/>
      <c r="AI2401" s="47"/>
      <c r="AJ2401" s="47"/>
      <c r="AK2401" s="47"/>
      <c r="AL2401" s="47"/>
    </row>
    <row r="2402" spans="31:38" ht="16.5" x14ac:dyDescent="0.2">
      <c r="AE2402" s="47"/>
      <c r="AF2402" s="47"/>
      <c r="AG2402" s="47"/>
      <c r="AH2402" s="47"/>
      <c r="AI2402" s="47"/>
      <c r="AJ2402" s="47"/>
      <c r="AK2402" s="47"/>
      <c r="AL2402" s="47"/>
    </row>
    <row r="2403" spans="31:38" ht="16.5" x14ac:dyDescent="0.2">
      <c r="AE2403" s="47"/>
      <c r="AF2403" s="47"/>
      <c r="AG2403" s="47"/>
      <c r="AH2403" s="47"/>
      <c r="AI2403" s="47"/>
      <c r="AJ2403" s="47"/>
      <c r="AK2403" s="47"/>
      <c r="AL2403" s="47"/>
    </row>
    <row r="2404" spans="31:38" ht="16.5" x14ac:dyDescent="0.2">
      <c r="AE2404" s="47"/>
      <c r="AF2404" s="47"/>
      <c r="AG2404" s="47"/>
      <c r="AH2404" s="47"/>
      <c r="AI2404" s="47"/>
      <c r="AJ2404" s="47"/>
      <c r="AK2404" s="47"/>
      <c r="AL2404" s="47"/>
    </row>
    <row r="2405" spans="31:38" ht="16.5" x14ac:dyDescent="0.2">
      <c r="AE2405" s="47"/>
      <c r="AF2405" s="47"/>
      <c r="AG2405" s="47"/>
      <c r="AH2405" s="47"/>
      <c r="AI2405" s="47"/>
      <c r="AJ2405" s="47"/>
      <c r="AK2405" s="47"/>
      <c r="AL2405" s="47"/>
    </row>
    <row r="2406" spans="31:38" ht="16.5" x14ac:dyDescent="0.2">
      <c r="AE2406" s="47"/>
      <c r="AF2406" s="47"/>
      <c r="AG2406" s="47"/>
      <c r="AH2406" s="47"/>
      <c r="AI2406" s="47"/>
      <c r="AJ2406" s="47"/>
      <c r="AK2406" s="47"/>
      <c r="AL2406" s="47"/>
    </row>
    <row r="2407" spans="31:38" ht="16.5" x14ac:dyDescent="0.2">
      <c r="AE2407" s="47"/>
      <c r="AF2407" s="47"/>
      <c r="AG2407" s="47"/>
      <c r="AH2407" s="47"/>
      <c r="AI2407" s="47"/>
      <c r="AJ2407" s="47"/>
      <c r="AK2407" s="47"/>
      <c r="AL2407" s="47"/>
    </row>
    <row r="2408" spans="31:38" ht="16.5" x14ac:dyDescent="0.2">
      <c r="AE2408" s="47"/>
      <c r="AF2408" s="47"/>
      <c r="AG2408" s="47"/>
      <c r="AH2408" s="47"/>
      <c r="AI2408" s="47"/>
      <c r="AJ2408" s="47"/>
      <c r="AK2408" s="47"/>
      <c r="AL2408" s="47"/>
    </row>
    <row r="2409" spans="31:38" ht="16.5" x14ac:dyDescent="0.2">
      <c r="AE2409" s="47"/>
      <c r="AF2409" s="47"/>
      <c r="AG2409" s="47"/>
      <c r="AH2409" s="47"/>
      <c r="AI2409" s="47"/>
      <c r="AJ2409" s="47"/>
      <c r="AK2409" s="47"/>
      <c r="AL2409" s="47"/>
    </row>
    <row r="2410" spans="31:38" ht="16.5" x14ac:dyDescent="0.2">
      <c r="AE2410" s="47"/>
      <c r="AF2410" s="47"/>
      <c r="AG2410" s="47"/>
      <c r="AH2410" s="47"/>
      <c r="AI2410" s="47"/>
      <c r="AJ2410" s="47"/>
      <c r="AK2410" s="47"/>
      <c r="AL2410" s="47"/>
    </row>
    <row r="2411" spans="31:38" ht="16.5" x14ac:dyDescent="0.2">
      <c r="AE2411" s="47"/>
      <c r="AF2411" s="47"/>
      <c r="AG2411" s="47"/>
      <c r="AH2411" s="47"/>
      <c r="AI2411" s="47"/>
      <c r="AJ2411" s="47"/>
      <c r="AK2411" s="47"/>
      <c r="AL2411" s="47"/>
    </row>
    <row r="2412" spans="31:38" ht="16.5" x14ac:dyDescent="0.2">
      <c r="AE2412" s="47"/>
      <c r="AF2412" s="47"/>
      <c r="AG2412" s="47"/>
      <c r="AH2412" s="47"/>
      <c r="AI2412" s="47"/>
      <c r="AJ2412" s="47"/>
      <c r="AK2412" s="47"/>
      <c r="AL2412" s="47"/>
    </row>
    <row r="2413" spans="31:38" ht="16.5" x14ac:dyDescent="0.2">
      <c r="AE2413" s="47"/>
      <c r="AF2413" s="47"/>
      <c r="AG2413" s="47"/>
      <c r="AH2413" s="47"/>
      <c r="AI2413" s="47"/>
      <c r="AJ2413" s="47"/>
      <c r="AK2413" s="47"/>
      <c r="AL2413" s="47"/>
    </row>
    <row r="2414" spans="31:38" ht="16.5" x14ac:dyDescent="0.2">
      <c r="AE2414" s="47"/>
      <c r="AF2414" s="47"/>
      <c r="AG2414" s="47"/>
      <c r="AH2414" s="47"/>
      <c r="AI2414" s="47"/>
      <c r="AJ2414" s="47"/>
      <c r="AK2414" s="47"/>
      <c r="AL2414" s="47"/>
    </row>
    <row r="2415" spans="31:38" ht="16.5" x14ac:dyDescent="0.2">
      <c r="AE2415" s="47"/>
      <c r="AF2415" s="47"/>
      <c r="AG2415" s="47"/>
      <c r="AH2415" s="47"/>
      <c r="AI2415" s="47"/>
      <c r="AJ2415" s="47"/>
      <c r="AK2415" s="47"/>
      <c r="AL2415" s="47"/>
    </row>
    <row r="2416" spans="31:38" ht="16.5" x14ac:dyDescent="0.2">
      <c r="AE2416" s="47"/>
      <c r="AF2416" s="47"/>
      <c r="AG2416" s="47"/>
      <c r="AH2416" s="47"/>
      <c r="AI2416" s="47"/>
      <c r="AJ2416" s="47"/>
      <c r="AK2416" s="47"/>
      <c r="AL2416" s="47"/>
    </row>
    <row r="2417" spans="31:38" ht="16.5" x14ac:dyDescent="0.2">
      <c r="AE2417" s="47"/>
      <c r="AF2417" s="47"/>
      <c r="AG2417" s="47"/>
      <c r="AH2417" s="47"/>
      <c r="AI2417" s="47"/>
      <c r="AJ2417" s="47"/>
      <c r="AK2417" s="47"/>
      <c r="AL2417" s="47"/>
    </row>
    <row r="2418" spans="31:38" ht="16.5" x14ac:dyDescent="0.2">
      <c r="AE2418" s="47"/>
      <c r="AF2418" s="47"/>
      <c r="AG2418" s="47"/>
      <c r="AH2418" s="47"/>
      <c r="AI2418" s="47"/>
      <c r="AJ2418" s="47"/>
      <c r="AK2418" s="47"/>
      <c r="AL2418" s="47"/>
    </row>
    <row r="2419" spans="31:38" ht="16.5" x14ac:dyDescent="0.2">
      <c r="AE2419" s="47"/>
      <c r="AF2419" s="47"/>
      <c r="AG2419" s="47"/>
      <c r="AH2419" s="47"/>
      <c r="AI2419" s="47"/>
      <c r="AJ2419" s="47"/>
      <c r="AK2419" s="47"/>
      <c r="AL2419" s="47"/>
    </row>
    <row r="2420" spans="31:38" ht="16.5" x14ac:dyDescent="0.2">
      <c r="AE2420" s="47"/>
      <c r="AF2420" s="47"/>
      <c r="AG2420" s="47"/>
      <c r="AH2420" s="47"/>
      <c r="AI2420" s="47"/>
      <c r="AJ2420" s="47"/>
      <c r="AK2420" s="47"/>
      <c r="AL2420" s="47"/>
    </row>
    <row r="2421" spans="31:38" ht="16.5" x14ac:dyDescent="0.2">
      <c r="AE2421" s="47"/>
      <c r="AF2421" s="47"/>
      <c r="AG2421" s="47"/>
      <c r="AH2421" s="47"/>
      <c r="AI2421" s="47"/>
      <c r="AJ2421" s="47"/>
      <c r="AK2421" s="47"/>
      <c r="AL2421" s="47"/>
    </row>
    <row r="2422" spans="31:38" ht="16.5" x14ac:dyDescent="0.2">
      <c r="AE2422" s="47"/>
      <c r="AF2422" s="47"/>
      <c r="AG2422" s="47"/>
      <c r="AH2422" s="47"/>
      <c r="AI2422" s="47"/>
      <c r="AJ2422" s="47"/>
      <c r="AK2422" s="47"/>
      <c r="AL2422" s="47"/>
    </row>
    <row r="2423" spans="31:38" ht="16.5" x14ac:dyDescent="0.2">
      <c r="AE2423" s="47"/>
      <c r="AF2423" s="47"/>
      <c r="AG2423" s="47"/>
      <c r="AH2423" s="47"/>
      <c r="AI2423" s="47"/>
      <c r="AJ2423" s="47"/>
      <c r="AK2423" s="47"/>
      <c r="AL2423" s="47"/>
    </row>
    <row r="2424" spans="31:38" ht="16.5" x14ac:dyDescent="0.2">
      <c r="AE2424" s="47"/>
      <c r="AF2424" s="47"/>
      <c r="AG2424" s="47"/>
      <c r="AH2424" s="47"/>
      <c r="AI2424" s="47"/>
      <c r="AJ2424" s="47"/>
      <c r="AK2424" s="47"/>
      <c r="AL2424" s="47"/>
    </row>
    <row r="2425" spans="31:38" ht="16.5" x14ac:dyDescent="0.2">
      <c r="AE2425" s="47"/>
      <c r="AF2425" s="47"/>
      <c r="AG2425" s="47"/>
      <c r="AH2425" s="47"/>
      <c r="AI2425" s="47"/>
      <c r="AJ2425" s="47"/>
      <c r="AK2425" s="47"/>
      <c r="AL2425" s="47"/>
    </row>
    <row r="2426" spans="31:38" ht="16.5" x14ac:dyDescent="0.2">
      <c r="AE2426" s="47"/>
      <c r="AF2426" s="47"/>
      <c r="AG2426" s="47"/>
      <c r="AH2426" s="47"/>
      <c r="AI2426" s="47"/>
      <c r="AJ2426" s="47"/>
      <c r="AK2426" s="47"/>
      <c r="AL2426" s="47"/>
    </row>
    <row r="2427" spans="31:38" ht="16.5" x14ac:dyDescent="0.2">
      <c r="AE2427" s="47"/>
      <c r="AF2427" s="47"/>
      <c r="AG2427" s="47"/>
      <c r="AH2427" s="47"/>
      <c r="AI2427" s="47"/>
      <c r="AJ2427" s="47"/>
      <c r="AK2427" s="47"/>
      <c r="AL2427" s="47"/>
    </row>
    <row r="2428" spans="31:38" ht="16.5" x14ac:dyDescent="0.2">
      <c r="AE2428" s="47"/>
      <c r="AF2428" s="47"/>
      <c r="AG2428" s="47"/>
      <c r="AH2428" s="47"/>
      <c r="AI2428" s="47"/>
      <c r="AJ2428" s="47"/>
      <c r="AK2428" s="47"/>
      <c r="AL2428" s="47"/>
    </row>
    <row r="2429" spans="31:38" ht="16.5" x14ac:dyDescent="0.2">
      <c r="AE2429" s="47"/>
      <c r="AF2429" s="47"/>
      <c r="AG2429" s="47"/>
      <c r="AH2429" s="47"/>
      <c r="AI2429" s="47"/>
      <c r="AJ2429" s="47"/>
      <c r="AK2429" s="47"/>
      <c r="AL2429" s="47"/>
    </row>
    <row r="2430" spans="31:38" ht="16.5" x14ac:dyDescent="0.2">
      <c r="AE2430" s="47"/>
      <c r="AF2430" s="47"/>
      <c r="AG2430" s="47"/>
      <c r="AH2430" s="47"/>
      <c r="AI2430" s="47"/>
      <c r="AJ2430" s="47"/>
      <c r="AK2430" s="47"/>
      <c r="AL2430" s="47"/>
    </row>
    <row r="2431" spans="31:38" ht="16.5" x14ac:dyDescent="0.2">
      <c r="AE2431" s="47"/>
      <c r="AF2431" s="47"/>
      <c r="AG2431" s="47"/>
      <c r="AH2431" s="47"/>
      <c r="AI2431" s="47"/>
      <c r="AJ2431" s="47"/>
      <c r="AK2431" s="47"/>
      <c r="AL2431" s="47"/>
    </row>
    <row r="2432" spans="31:38" ht="16.5" x14ac:dyDescent="0.2">
      <c r="AE2432" s="47"/>
      <c r="AF2432" s="47"/>
      <c r="AG2432" s="47"/>
      <c r="AH2432" s="47"/>
      <c r="AI2432" s="47"/>
      <c r="AJ2432" s="47"/>
      <c r="AK2432" s="47"/>
      <c r="AL2432" s="47"/>
    </row>
    <row r="2433" spans="31:38" ht="16.5" x14ac:dyDescent="0.2">
      <c r="AE2433" s="47"/>
      <c r="AF2433" s="47"/>
      <c r="AG2433" s="47"/>
      <c r="AH2433" s="47"/>
      <c r="AI2433" s="47"/>
      <c r="AJ2433" s="47"/>
      <c r="AK2433" s="47"/>
      <c r="AL2433" s="47"/>
    </row>
    <row r="2434" spans="31:38" ht="16.5" x14ac:dyDescent="0.2">
      <c r="AE2434" s="47"/>
      <c r="AF2434" s="47"/>
      <c r="AG2434" s="47"/>
      <c r="AH2434" s="47"/>
      <c r="AI2434" s="47"/>
      <c r="AJ2434" s="47"/>
      <c r="AK2434" s="47"/>
      <c r="AL2434" s="47"/>
    </row>
    <row r="2435" spans="31:38" ht="16.5" x14ac:dyDescent="0.2">
      <c r="AE2435" s="47"/>
      <c r="AF2435" s="47"/>
      <c r="AG2435" s="47"/>
      <c r="AH2435" s="47"/>
      <c r="AI2435" s="47"/>
      <c r="AJ2435" s="47"/>
      <c r="AK2435" s="47"/>
      <c r="AL2435" s="47"/>
    </row>
    <row r="2436" spans="31:38" ht="16.5" x14ac:dyDescent="0.2">
      <c r="AE2436" s="47"/>
      <c r="AF2436" s="47"/>
      <c r="AG2436" s="47"/>
      <c r="AH2436" s="47"/>
      <c r="AI2436" s="47"/>
      <c r="AJ2436" s="47"/>
      <c r="AK2436" s="47"/>
      <c r="AL2436" s="47"/>
    </row>
    <row r="2437" spans="31:38" ht="16.5" x14ac:dyDescent="0.2">
      <c r="AE2437" s="47"/>
      <c r="AF2437" s="47"/>
      <c r="AG2437" s="47"/>
      <c r="AH2437" s="47"/>
      <c r="AI2437" s="47"/>
      <c r="AJ2437" s="47"/>
      <c r="AK2437" s="47"/>
      <c r="AL2437" s="47"/>
    </row>
    <row r="2438" spans="31:38" ht="16.5" x14ac:dyDescent="0.2">
      <c r="AE2438" s="47"/>
      <c r="AF2438" s="47"/>
      <c r="AG2438" s="47"/>
      <c r="AH2438" s="47"/>
      <c r="AI2438" s="47"/>
      <c r="AJ2438" s="47"/>
      <c r="AK2438" s="47"/>
      <c r="AL2438" s="47"/>
    </row>
    <row r="2439" spans="31:38" ht="16.5" x14ac:dyDescent="0.2">
      <c r="AE2439" s="47"/>
      <c r="AF2439" s="47"/>
      <c r="AG2439" s="47"/>
      <c r="AH2439" s="47"/>
      <c r="AI2439" s="47"/>
      <c r="AJ2439" s="47"/>
      <c r="AK2439" s="47"/>
      <c r="AL2439" s="47"/>
    </row>
    <row r="2440" spans="31:38" ht="16.5" x14ac:dyDescent="0.2">
      <c r="AE2440" s="47"/>
      <c r="AF2440" s="47"/>
      <c r="AG2440" s="47"/>
      <c r="AH2440" s="47"/>
      <c r="AI2440" s="47"/>
      <c r="AJ2440" s="47"/>
      <c r="AK2440" s="47"/>
      <c r="AL2440" s="47"/>
    </row>
    <row r="2441" spans="31:38" ht="16.5" x14ac:dyDescent="0.2">
      <c r="AE2441" s="47"/>
      <c r="AF2441" s="47"/>
      <c r="AG2441" s="47"/>
      <c r="AH2441" s="47"/>
      <c r="AI2441" s="47"/>
      <c r="AJ2441" s="47"/>
      <c r="AK2441" s="47"/>
      <c r="AL2441" s="47"/>
    </row>
    <row r="2442" spans="31:38" ht="16.5" x14ac:dyDescent="0.2">
      <c r="AE2442" s="47"/>
      <c r="AF2442" s="47"/>
      <c r="AG2442" s="47"/>
      <c r="AH2442" s="47"/>
      <c r="AI2442" s="47"/>
      <c r="AJ2442" s="47"/>
      <c r="AK2442" s="47"/>
      <c r="AL2442" s="47"/>
    </row>
    <row r="2443" spans="31:38" ht="16.5" x14ac:dyDescent="0.2">
      <c r="AE2443" s="47"/>
      <c r="AF2443" s="47"/>
      <c r="AG2443" s="47"/>
      <c r="AH2443" s="47"/>
      <c r="AI2443" s="47"/>
      <c r="AJ2443" s="47"/>
      <c r="AK2443" s="47"/>
      <c r="AL2443" s="47"/>
    </row>
    <row r="2444" spans="31:38" ht="16.5" x14ac:dyDescent="0.2">
      <c r="AE2444" s="47"/>
      <c r="AF2444" s="47"/>
      <c r="AG2444" s="47"/>
      <c r="AH2444" s="47"/>
      <c r="AI2444" s="47"/>
      <c r="AJ2444" s="47"/>
      <c r="AK2444" s="47"/>
      <c r="AL2444" s="47"/>
    </row>
    <row r="2445" spans="31:38" ht="16.5" x14ac:dyDescent="0.2">
      <c r="AE2445" s="47"/>
      <c r="AF2445" s="47"/>
      <c r="AG2445" s="47"/>
      <c r="AH2445" s="47"/>
      <c r="AI2445" s="47"/>
      <c r="AJ2445" s="47"/>
      <c r="AK2445" s="47"/>
      <c r="AL2445" s="47"/>
    </row>
    <row r="2446" spans="31:38" ht="16.5" x14ac:dyDescent="0.2">
      <c r="AE2446" s="47"/>
      <c r="AF2446" s="47"/>
      <c r="AG2446" s="47"/>
      <c r="AH2446" s="47"/>
      <c r="AI2446" s="47"/>
      <c r="AJ2446" s="47"/>
      <c r="AK2446" s="47"/>
      <c r="AL2446" s="47"/>
    </row>
    <row r="2447" spans="31:38" ht="16.5" x14ac:dyDescent="0.2">
      <c r="AE2447" s="47"/>
      <c r="AF2447" s="47"/>
      <c r="AG2447" s="47"/>
      <c r="AH2447" s="47"/>
      <c r="AI2447" s="47"/>
      <c r="AJ2447" s="47"/>
      <c r="AK2447" s="47"/>
      <c r="AL2447" s="47"/>
    </row>
    <row r="2448" spans="31:38" ht="16.5" x14ac:dyDescent="0.2">
      <c r="AE2448" s="47"/>
      <c r="AF2448" s="47"/>
      <c r="AG2448" s="47"/>
      <c r="AH2448" s="47"/>
      <c r="AI2448" s="47"/>
      <c r="AJ2448" s="47"/>
      <c r="AK2448" s="47"/>
      <c r="AL2448" s="47"/>
    </row>
    <row r="2449" spans="31:38" ht="16.5" x14ac:dyDescent="0.2">
      <c r="AE2449" s="47"/>
      <c r="AF2449" s="47"/>
      <c r="AG2449" s="47"/>
      <c r="AH2449" s="47"/>
      <c r="AI2449" s="47"/>
      <c r="AJ2449" s="47"/>
      <c r="AK2449" s="47"/>
      <c r="AL2449" s="47"/>
    </row>
    <row r="2450" spans="31:38" ht="16.5" x14ac:dyDescent="0.2">
      <c r="AE2450" s="47"/>
      <c r="AF2450" s="47"/>
      <c r="AG2450" s="47"/>
      <c r="AH2450" s="47"/>
      <c r="AI2450" s="47"/>
      <c r="AJ2450" s="47"/>
      <c r="AK2450" s="47"/>
      <c r="AL2450" s="47"/>
    </row>
    <row r="2451" spans="31:38" ht="16.5" x14ac:dyDescent="0.2">
      <c r="AE2451" s="47"/>
      <c r="AF2451" s="47"/>
      <c r="AG2451" s="47"/>
      <c r="AH2451" s="47"/>
      <c r="AI2451" s="47"/>
      <c r="AJ2451" s="47"/>
      <c r="AK2451" s="47"/>
      <c r="AL2451" s="47"/>
    </row>
    <row r="2452" spans="31:38" ht="16.5" x14ac:dyDescent="0.2">
      <c r="AE2452" s="47"/>
      <c r="AF2452" s="47"/>
      <c r="AG2452" s="47"/>
      <c r="AH2452" s="47"/>
      <c r="AI2452" s="47"/>
      <c r="AJ2452" s="47"/>
      <c r="AK2452" s="47"/>
      <c r="AL2452" s="47"/>
    </row>
    <row r="2453" spans="31:38" ht="16.5" x14ac:dyDescent="0.2">
      <c r="AE2453" s="47"/>
      <c r="AF2453" s="47"/>
      <c r="AG2453" s="47"/>
      <c r="AH2453" s="47"/>
      <c r="AI2453" s="47"/>
      <c r="AJ2453" s="47"/>
      <c r="AK2453" s="47"/>
      <c r="AL2453" s="47"/>
    </row>
    <row r="2454" spans="31:38" ht="16.5" x14ac:dyDescent="0.2">
      <c r="AE2454" s="47"/>
      <c r="AF2454" s="47"/>
      <c r="AG2454" s="47"/>
      <c r="AH2454" s="47"/>
      <c r="AI2454" s="47"/>
      <c r="AJ2454" s="47"/>
      <c r="AK2454" s="47"/>
      <c r="AL2454" s="47"/>
    </row>
    <row r="2455" spans="31:38" ht="16.5" x14ac:dyDescent="0.2">
      <c r="AE2455" s="47"/>
      <c r="AF2455" s="47"/>
      <c r="AG2455" s="47"/>
      <c r="AH2455" s="47"/>
      <c r="AI2455" s="47"/>
      <c r="AJ2455" s="47"/>
      <c r="AK2455" s="47"/>
      <c r="AL2455" s="47"/>
    </row>
    <row r="2456" spans="31:38" ht="16.5" x14ac:dyDescent="0.2">
      <c r="AE2456" s="47"/>
      <c r="AF2456" s="47"/>
      <c r="AG2456" s="47"/>
      <c r="AH2456" s="47"/>
      <c r="AI2456" s="47"/>
      <c r="AJ2456" s="47"/>
      <c r="AK2456" s="47"/>
      <c r="AL2456" s="47"/>
    </row>
    <row r="2457" spans="31:38" ht="16.5" x14ac:dyDescent="0.2">
      <c r="AE2457" s="47"/>
      <c r="AF2457" s="47"/>
      <c r="AG2457" s="47"/>
      <c r="AH2457" s="47"/>
      <c r="AI2457" s="47"/>
      <c r="AJ2457" s="47"/>
      <c r="AK2457" s="47"/>
      <c r="AL2457" s="47"/>
    </row>
    <row r="2458" spans="31:38" ht="16.5" x14ac:dyDescent="0.2">
      <c r="AE2458" s="47"/>
      <c r="AF2458" s="47"/>
      <c r="AG2458" s="47"/>
      <c r="AH2458" s="47"/>
      <c r="AI2458" s="47"/>
      <c r="AJ2458" s="47"/>
      <c r="AK2458" s="47"/>
      <c r="AL2458" s="47"/>
    </row>
    <row r="2459" spans="31:38" ht="16.5" x14ac:dyDescent="0.2">
      <c r="AE2459" s="47"/>
      <c r="AF2459" s="47"/>
      <c r="AG2459" s="47"/>
      <c r="AH2459" s="47"/>
      <c r="AI2459" s="47"/>
      <c r="AJ2459" s="47"/>
      <c r="AK2459" s="47"/>
      <c r="AL2459" s="47"/>
    </row>
    <row r="2460" spans="31:38" ht="16.5" x14ac:dyDescent="0.2">
      <c r="AE2460" s="47"/>
      <c r="AF2460" s="47"/>
      <c r="AG2460" s="47"/>
      <c r="AH2460" s="47"/>
      <c r="AI2460" s="47"/>
      <c r="AJ2460" s="47"/>
      <c r="AK2460" s="47"/>
      <c r="AL2460" s="47"/>
    </row>
    <row r="2461" spans="31:38" ht="16.5" x14ac:dyDescent="0.2">
      <c r="AE2461" s="47"/>
      <c r="AF2461" s="47"/>
      <c r="AG2461" s="47"/>
      <c r="AH2461" s="47"/>
      <c r="AI2461" s="47"/>
      <c r="AJ2461" s="47"/>
      <c r="AK2461" s="47"/>
      <c r="AL2461" s="47"/>
    </row>
    <row r="2462" spans="31:38" ht="16.5" x14ac:dyDescent="0.2">
      <c r="AE2462" s="47"/>
      <c r="AF2462" s="47"/>
      <c r="AG2462" s="47"/>
      <c r="AH2462" s="47"/>
      <c r="AI2462" s="47"/>
      <c r="AJ2462" s="47"/>
      <c r="AK2462" s="47"/>
      <c r="AL2462" s="47"/>
    </row>
    <row r="2463" spans="31:38" ht="16.5" x14ac:dyDescent="0.2">
      <c r="AE2463" s="47"/>
      <c r="AF2463" s="47"/>
      <c r="AG2463" s="47"/>
      <c r="AH2463" s="47"/>
      <c r="AI2463" s="47"/>
      <c r="AJ2463" s="47"/>
      <c r="AK2463" s="47"/>
      <c r="AL2463" s="47"/>
    </row>
    <row r="2464" spans="31:38" ht="16.5" x14ac:dyDescent="0.2">
      <c r="AE2464" s="47"/>
      <c r="AF2464" s="47"/>
      <c r="AG2464" s="47"/>
      <c r="AH2464" s="47"/>
      <c r="AI2464" s="47"/>
      <c r="AJ2464" s="47"/>
      <c r="AK2464" s="47"/>
      <c r="AL2464" s="47"/>
    </row>
    <row r="2465" spans="31:38" ht="16.5" x14ac:dyDescent="0.2">
      <c r="AE2465" s="47"/>
      <c r="AF2465" s="47"/>
      <c r="AG2465" s="47"/>
      <c r="AH2465" s="47"/>
      <c r="AI2465" s="47"/>
      <c r="AJ2465" s="47"/>
      <c r="AK2465" s="47"/>
      <c r="AL2465" s="47"/>
    </row>
    <row r="2466" spans="31:38" ht="16.5" x14ac:dyDescent="0.2">
      <c r="AE2466" s="47"/>
      <c r="AF2466" s="47"/>
      <c r="AG2466" s="47"/>
      <c r="AH2466" s="47"/>
      <c r="AI2466" s="47"/>
      <c r="AJ2466" s="47"/>
      <c r="AK2466" s="47"/>
      <c r="AL2466" s="47"/>
    </row>
    <row r="2467" spans="31:38" ht="16.5" x14ac:dyDescent="0.2">
      <c r="AE2467" s="47"/>
      <c r="AF2467" s="47"/>
      <c r="AG2467" s="47"/>
      <c r="AH2467" s="47"/>
      <c r="AI2467" s="47"/>
      <c r="AJ2467" s="47"/>
      <c r="AK2467" s="47"/>
      <c r="AL2467" s="47"/>
    </row>
    <row r="2468" spans="31:38" ht="16.5" x14ac:dyDescent="0.2">
      <c r="AE2468" s="47"/>
      <c r="AF2468" s="47"/>
      <c r="AG2468" s="47"/>
      <c r="AH2468" s="47"/>
      <c r="AI2468" s="47"/>
      <c r="AJ2468" s="47"/>
      <c r="AK2468" s="47"/>
      <c r="AL2468" s="47"/>
    </row>
    <row r="2469" spans="31:38" ht="16.5" x14ac:dyDescent="0.2">
      <c r="AE2469" s="47"/>
      <c r="AF2469" s="47"/>
      <c r="AG2469" s="47"/>
      <c r="AH2469" s="47"/>
      <c r="AI2469" s="47"/>
      <c r="AJ2469" s="47"/>
      <c r="AK2469" s="47"/>
      <c r="AL2469" s="47"/>
    </row>
    <row r="2470" spans="31:38" ht="16.5" x14ac:dyDescent="0.2">
      <c r="AE2470" s="47"/>
      <c r="AF2470" s="47"/>
      <c r="AG2470" s="47"/>
      <c r="AH2470" s="47"/>
      <c r="AI2470" s="47"/>
      <c r="AJ2470" s="47"/>
      <c r="AK2470" s="47"/>
      <c r="AL2470" s="47"/>
    </row>
    <row r="2471" spans="31:38" ht="16.5" x14ac:dyDescent="0.2">
      <c r="AE2471" s="47"/>
      <c r="AF2471" s="47"/>
      <c r="AG2471" s="47"/>
      <c r="AH2471" s="47"/>
      <c r="AI2471" s="47"/>
      <c r="AJ2471" s="47"/>
      <c r="AK2471" s="47"/>
      <c r="AL2471" s="47"/>
    </row>
    <row r="2472" spans="31:38" ht="16.5" x14ac:dyDescent="0.2">
      <c r="AE2472" s="47"/>
      <c r="AF2472" s="47"/>
      <c r="AG2472" s="47"/>
      <c r="AH2472" s="47"/>
      <c r="AI2472" s="47"/>
      <c r="AJ2472" s="47"/>
      <c r="AK2472" s="47"/>
      <c r="AL2472" s="47"/>
    </row>
    <row r="2473" spans="31:38" ht="16.5" x14ac:dyDescent="0.2">
      <c r="AE2473" s="47"/>
      <c r="AF2473" s="47"/>
      <c r="AG2473" s="47"/>
      <c r="AH2473" s="47"/>
      <c r="AI2473" s="47"/>
      <c r="AJ2473" s="47"/>
      <c r="AK2473" s="47"/>
      <c r="AL2473" s="47"/>
    </row>
    <row r="2474" spans="31:38" ht="16.5" x14ac:dyDescent="0.2">
      <c r="AE2474" s="47"/>
      <c r="AF2474" s="47"/>
      <c r="AG2474" s="47"/>
      <c r="AH2474" s="47"/>
      <c r="AI2474" s="47"/>
      <c r="AJ2474" s="47"/>
      <c r="AK2474" s="47"/>
      <c r="AL2474" s="47"/>
    </row>
    <row r="2475" spans="31:38" ht="16.5" x14ac:dyDescent="0.2">
      <c r="AE2475" s="47"/>
      <c r="AF2475" s="47"/>
      <c r="AG2475" s="47"/>
      <c r="AH2475" s="47"/>
      <c r="AI2475" s="47"/>
      <c r="AJ2475" s="47"/>
      <c r="AK2475" s="47"/>
      <c r="AL2475" s="47"/>
    </row>
    <row r="2476" spans="31:38" ht="16.5" x14ac:dyDescent="0.2">
      <c r="AE2476" s="47"/>
      <c r="AF2476" s="47"/>
      <c r="AG2476" s="47"/>
      <c r="AH2476" s="47"/>
      <c r="AI2476" s="47"/>
      <c r="AJ2476" s="47"/>
      <c r="AK2476" s="47"/>
      <c r="AL2476" s="47"/>
    </row>
    <row r="2477" spans="31:38" ht="16.5" x14ac:dyDescent="0.2">
      <c r="AE2477" s="47"/>
      <c r="AF2477" s="47"/>
      <c r="AG2477" s="47"/>
      <c r="AH2477" s="47"/>
      <c r="AI2477" s="47"/>
      <c r="AJ2477" s="47"/>
      <c r="AK2477" s="47"/>
      <c r="AL2477" s="47"/>
    </row>
    <row r="2478" spans="31:38" ht="16.5" x14ac:dyDescent="0.2">
      <c r="AE2478" s="47"/>
      <c r="AF2478" s="47"/>
      <c r="AG2478" s="47"/>
      <c r="AH2478" s="47"/>
      <c r="AI2478" s="47"/>
      <c r="AJ2478" s="47"/>
      <c r="AK2478" s="47"/>
      <c r="AL2478" s="47"/>
    </row>
    <row r="2479" spans="31:38" ht="16.5" x14ac:dyDescent="0.2">
      <c r="AE2479" s="47"/>
      <c r="AF2479" s="47"/>
      <c r="AG2479" s="47"/>
      <c r="AH2479" s="47"/>
      <c r="AI2479" s="47"/>
      <c r="AJ2479" s="47"/>
      <c r="AK2479" s="47"/>
      <c r="AL2479" s="47"/>
    </row>
    <row r="2480" spans="31:38" ht="16.5" x14ac:dyDescent="0.2">
      <c r="AE2480" s="47"/>
      <c r="AF2480" s="47"/>
      <c r="AG2480" s="47"/>
      <c r="AH2480" s="47"/>
      <c r="AI2480" s="47"/>
      <c r="AJ2480" s="47"/>
      <c r="AK2480" s="47"/>
      <c r="AL2480" s="47"/>
    </row>
    <row r="2481" spans="31:38" ht="16.5" x14ac:dyDescent="0.2">
      <c r="AE2481" s="47"/>
      <c r="AF2481" s="47"/>
      <c r="AG2481" s="47"/>
      <c r="AH2481" s="47"/>
      <c r="AI2481" s="47"/>
      <c r="AJ2481" s="47"/>
      <c r="AK2481" s="47"/>
      <c r="AL2481" s="47"/>
    </row>
    <row r="2482" spans="31:38" ht="16.5" x14ac:dyDescent="0.2">
      <c r="AE2482" s="47"/>
      <c r="AF2482" s="47"/>
      <c r="AG2482" s="47"/>
      <c r="AH2482" s="47"/>
      <c r="AI2482" s="47"/>
      <c r="AJ2482" s="47"/>
      <c r="AK2482" s="47"/>
      <c r="AL2482" s="47"/>
    </row>
    <row r="2483" spans="31:38" ht="16.5" x14ac:dyDescent="0.2">
      <c r="AE2483" s="47"/>
      <c r="AF2483" s="47"/>
      <c r="AG2483" s="47"/>
      <c r="AH2483" s="47"/>
      <c r="AI2483" s="47"/>
      <c r="AJ2483" s="47"/>
      <c r="AK2483" s="47"/>
      <c r="AL2483" s="47"/>
    </row>
    <row r="2484" spans="31:38" ht="16.5" x14ac:dyDescent="0.2">
      <c r="AE2484" s="47"/>
      <c r="AF2484" s="47"/>
      <c r="AG2484" s="47"/>
      <c r="AH2484" s="47"/>
      <c r="AI2484" s="47"/>
      <c r="AJ2484" s="47"/>
      <c r="AK2484" s="47"/>
      <c r="AL2484" s="47"/>
    </row>
    <row r="2485" spans="31:38" ht="16.5" x14ac:dyDescent="0.2">
      <c r="AE2485" s="47"/>
      <c r="AF2485" s="47"/>
      <c r="AG2485" s="47"/>
      <c r="AH2485" s="47"/>
      <c r="AI2485" s="47"/>
      <c r="AJ2485" s="47"/>
      <c r="AK2485" s="47"/>
      <c r="AL2485" s="47"/>
    </row>
    <row r="2486" spans="31:38" ht="16.5" x14ac:dyDescent="0.2">
      <c r="AE2486" s="47"/>
      <c r="AF2486" s="47"/>
      <c r="AG2486" s="47"/>
      <c r="AH2486" s="47"/>
      <c r="AI2486" s="47"/>
      <c r="AJ2486" s="47"/>
      <c r="AK2486" s="47"/>
      <c r="AL2486" s="47"/>
    </row>
    <row r="2487" spans="31:38" ht="16.5" x14ac:dyDescent="0.2">
      <c r="AE2487" s="47"/>
      <c r="AF2487" s="47"/>
      <c r="AG2487" s="47"/>
      <c r="AH2487" s="47"/>
      <c r="AI2487" s="47"/>
      <c r="AJ2487" s="47"/>
      <c r="AK2487" s="47"/>
      <c r="AL2487" s="47"/>
    </row>
    <row r="2488" spans="31:38" ht="16.5" x14ac:dyDescent="0.2">
      <c r="AE2488" s="47"/>
      <c r="AF2488" s="47"/>
      <c r="AG2488" s="47"/>
      <c r="AH2488" s="47"/>
      <c r="AI2488" s="47"/>
      <c r="AJ2488" s="47"/>
      <c r="AK2488" s="47"/>
      <c r="AL2488" s="47"/>
    </row>
    <row r="2489" spans="31:38" ht="16.5" x14ac:dyDescent="0.2">
      <c r="AE2489" s="47"/>
      <c r="AF2489" s="47"/>
      <c r="AG2489" s="47"/>
      <c r="AH2489" s="47"/>
      <c r="AI2489" s="47"/>
      <c r="AJ2489" s="47"/>
      <c r="AK2489" s="47"/>
      <c r="AL2489" s="47"/>
    </row>
    <row r="2490" spans="31:38" ht="16.5" x14ac:dyDescent="0.2">
      <c r="AE2490" s="47"/>
      <c r="AF2490" s="47"/>
      <c r="AG2490" s="47"/>
      <c r="AH2490" s="47"/>
      <c r="AI2490" s="47"/>
      <c r="AJ2490" s="47"/>
      <c r="AK2490" s="47"/>
      <c r="AL2490" s="47"/>
    </row>
    <row r="2491" spans="31:38" ht="16.5" x14ac:dyDescent="0.2">
      <c r="AE2491" s="47"/>
      <c r="AF2491" s="47"/>
      <c r="AG2491" s="47"/>
      <c r="AH2491" s="47"/>
      <c r="AI2491" s="47"/>
      <c r="AJ2491" s="47"/>
      <c r="AK2491" s="47"/>
      <c r="AL2491" s="47"/>
    </row>
    <row r="2492" spans="31:38" ht="16.5" x14ac:dyDescent="0.2">
      <c r="AE2492" s="47"/>
      <c r="AF2492" s="47"/>
      <c r="AG2492" s="47"/>
      <c r="AH2492" s="47"/>
      <c r="AI2492" s="47"/>
      <c r="AJ2492" s="47"/>
      <c r="AK2492" s="47"/>
      <c r="AL2492" s="47"/>
    </row>
    <row r="2493" spans="31:38" ht="16.5" x14ac:dyDescent="0.2">
      <c r="AE2493" s="47"/>
      <c r="AF2493" s="47"/>
      <c r="AG2493" s="47"/>
      <c r="AH2493" s="47"/>
      <c r="AI2493" s="47"/>
      <c r="AJ2493" s="47"/>
      <c r="AK2493" s="47"/>
      <c r="AL2493" s="47"/>
    </row>
    <row r="2494" spans="31:38" ht="16.5" x14ac:dyDescent="0.2">
      <c r="AE2494" s="47"/>
      <c r="AF2494" s="47"/>
      <c r="AG2494" s="47"/>
      <c r="AH2494" s="47"/>
      <c r="AI2494" s="47"/>
      <c r="AJ2494" s="47"/>
      <c r="AK2494" s="47"/>
      <c r="AL2494" s="47"/>
    </row>
    <row r="2495" spans="31:38" ht="16.5" x14ac:dyDescent="0.2">
      <c r="AE2495" s="47"/>
      <c r="AF2495" s="47"/>
      <c r="AG2495" s="47"/>
      <c r="AH2495" s="47"/>
      <c r="AI2495" s="47"/>
      <c r="AJ2495" s="47"/>
      <c r="AK2495" s="47"/>
      <c r="AL2495" s="47"/>
    </row>
    <row r="2496" spans="31:38" ht="16.5" x14ac:dyDescent="0.2">
      <c r="AE2496" s="47"/>
      <c r="AF2496" s="47"/>
      <c r="AG2496" s="47"/>
      <c r="AH2496" s="47"/>
      <c r="AI2496" s="47"/>
      <c r="AJ2496" s="47"/>
      <c r="AK2496" s="47"/>
      <c r="AL2496" s="47"/>
    </row>
    <row r="2497" spans="31:38" ht="16.5" x14ac:dyDescent="0.2">
      <c r="AE2497" s="47"/>
      <c r="AF2497" s="47"/>
      <c r="AG2497" s="47"/>
      <c r="AH2497" s="47"/>
      <c r="AI2497" s="47"/>
      <c r="AJ2497" s="47"/>
      <c r="AK2497" s="47"/>
      <c r="AL2497" s="47"/>
    </row>
    <row r="2498" spans="31:38" ht="16.5" x14ac:dyDescent="0.2">
      <c r="AE2498" s="47"/>
      <c r="AF2498" s="47"/>
      <c r="AG2498" s="47"/>
      <c r="AH2498" s="47"/>
      <c r="AI2498" s="47"/>
      <c r="AJ2498" s="47"/>
      <c r="AK2498" s="47"/>
      <c r="AL2498" s="47"/>
    </row>
    <row r="2499" spans="31:38" ht="16.5" x14ac:dyDescent="0.2">
      <c r="AE2499" s="47"/>
      <c r="AF2499" s="47"/>
      <c r="AG2499" s="47"/>
      <c r="AH2499" s="47"/>
      <c r="AI2499" s="47"/>
      <c r="AJ2499" s="47"/>
      <c r="AK2499" s="47"/>
      <c r="AL2499" s="47"/>
    </row>
    <row r="2500" spans="31:38" ht="16.5" x14ac:dyDescent="0.2">
      <c r="AE2500" s="47"/>
      <c r="AF2500" s="47"/>
      <c r="AG2500" s="47"/>
      <c r="AH2500" s="47"/>
      <c r="AI2500" s="47"/>
      <c r="AJ2500" s="47"/>
      <c r="AK2500" s="47"/>
      <c r="AL2500" s="47"/>
    </row>
    <row r="2501" spans="31:38" ht="16.5" x14ac:dyDescent="0.2">
      <c r="AE2501" s="47"/>
      <c r="AF2501" s="47"/>
      <c r="AG2501" s="47"/>
      <c r="AH2501" s="47"/>
      <c r="AI2501" s="47"/>
      <c r="AJ2501" s="47"/>
      <c r="AK2501" s="47"/>
      <c r="AL2501" s="47"/>
    </row>
    <row r="2502" spans="31:38" ht="16.5" x14ac:dyDescent="0.2">
      <c r="AE2502" s="47"/>
      <c r="AF2502" s="47"/>
      <c r="AG2502" s="47"/>
      <c r="AH2502" s="47"/>
      <c r="AI2502" s="47"/>
      <c r="AJ2502" s="47"/>
      <c r="AK2502" s="47"/>
      <c r="AL2502" s="47"/>
    </row>
    <row r="2503" spans="31:38" ht="16.5" x14ac:dyDescent="0.2">
      <c r="AE2503" s="47"/>
      <c r="AF2503" s="47"/>
      <c r="AG2503" s="47"/>
      <c r="AH2503" s="47"/>
      <c r="AI2503" s="47"/>
      <c r="AJ2503" s="47"/>
      <c r="AK2503" s="47"/>
      <c r="AL2503" s="47"/>
    </row>
    <row r="2504" spans="31:38" ht="16.5" x14ac:dyDescent="0.2">
      <c r="AE2504" s="47"/>
      <c r="AF2504" s="47"/>
      <c r="AG2504" s="47"/>
      <c r="AH2504" s="47"/>
      <c r="AI2504" s="47"/>
      <c r="AJ2504" s="47"/>
      <c r="AK2504" s="47"/>
      <c r="AL2504" s="47"/>
    </row>
    <row r="2505" spans="31:38" ht="16.5" x14ac:dyDescent="0.2">
      <c r="AE2505" s="47"/>
      <c r="AF2505" s="47"/>
      <c r="AG2505" s="47"/>
      <c r="AH2505" s="47"/>
      <c r="AI2505" s="47"/>
      <c r="AJ2505" s="47"/>
      <c r="AK2505" s="47"/>
      <c r="AL2505" s="47"/>
    </row>
    <row r="2506" spans="31:38" ht="16.5" x14ac:dyDescent="0.2">
      <c r="AE2506" s="47"/>
      <c r="AF2506" s="47"/>
      <c r="AG2506" s="47"/>
      <c r="AH2506" s="47"/>
      <c r="AI2506" s="47"/>
      <c r="AJ2506" s="47"/>
      <c r="AK2506" s="47"/>
      <c r="AL2506" s="47"/>
    </row>
    <row r="2507" spans="31:38" ht="16.5" x14ac:dyDescent="0.2">
      <c r="AE2507" s="47"/>
      <c r="AF2507" s="47"/>
      <c r="AG2507" s="47"/>
      <c r="AH2507" s="47"/>
      <c r="AI2507" s="47"/>
      <c r="AJ2507" s="47"/>
      <c r="AK2507" s="47"/>
      <c r="AL2507" s="47"/>
    </row>
    <row r="2508" spans="31:38" ht="16.5" x14ac:dyDescent="0.2">
      <c r="AE2508" s="47"/>
      <c r="AF2508" s="47"/>
      <c r="AG2508" s="47"/>
      <c r="AH2508" s="47"/>
      <c r="AI2508" s="47"/>
      <c r="AJ2508" s="47"/>
      <c r="AK2508" s="47"/>
      <c r="AL2508" s="47"/>
    </row>
    <row r="2509" spans="31:38" ht="16.5" x14ac:dyDescent="0.2">
      <c r="AE2509" s="47"/>
      <c r="AF2509" s="47"/>
      <c r="AG2509" s="47"/>
      <c r="AH2509" s="47"/>
      <c r="AI2509" s="47"/>
      <c r="AJ2509" s="47"/>
      <c r="AK2509" s="47"/>
      <c r="AL2509" s="47"/>
    </row>
    <row r="2510" spans="31:38" ht="16.5" x14ac:dyDescent="0.2">
      <c r="AE2510" s="47"/>
      <c r="AF2510" s="47"/>
      <c r="AG2510" s="47"/>
      <c r="AH2510" s="47"/>
      <c r="AI2510" s="47"/>
      <c r="AJ2510" s="47"/>
      <c r="AK2510" s="47"/>
      <c r="AL2510" s="47"/>
    </row>
    <row r="2511" spans="31:38" ht="16.5" x14ac:dyDescent="0.2">
      <c r="AE2511" s="47"/>
      <c r="AF2511" s="47"/>
      <c r="AG2511" s="47"/>
      <c r="AH2511" s="47"/>
      <c r="AI2511" s="47"/>
      <c r="AJ2511" s="47"/>
      <c r="AK2511" s="47"/>
      <c r="AL2511" s="47"/>
    </row>
    <row r="2512" spans="31:38" ht="16.5" x14ac:dyDescent="0.2">
      <c r="AE2512" s="47"/>
      <c r="AF2512" s="47"/>
      <c r="AG2512" s="47"/>
      <c r="AH2512" s="47"/>
      <c r="AI2512" s="47"/>
      <c r="AJ2512" s="47"/>
      <c r="AK2512" s="47"/>
      <c r="AL2512" s="47"/>
    </row>
    <row r="2513" spans="31:38" ht="16.5" x14ac:dyDescent="0.2">
      <c r="AE2513" s="47"/>
      <c r="AF2513" s="47"/>
      <c r="AG2513" s="47"/>
      <c r="AH2513" s="47"/>
      <c r="AI2513" s="47"/>
      <c r="AJ2513" s="47"/>
      <c r="AK2513" s="47"/>
      <c r="AL2513" s="47"/>
    </row>
    <row r="2514" spans="31:38" ht="16.5" x14ac:dyDescent="0.2">
      <c r="AE2514" s="47"/>
      <c r="AF2514" s="47"/>
      <c r="AG2514" s="47"/>
      <c r="AH2514" s="47"/>
      <c r="AI2514" s="47"/>
      <c r="AJ2514" s="47"/>
      <c r="AK2514" s="47"/>
      <c r="AL2514" s="47"/>
    </row>
    <row r="2515" spans="31:38" ht="16.5" x14ac:dyDescent="0.2">
      <c r="AE2515" s="47"/>
      <c r="AF2515" s="47"/>
      <c r="AG2515" s="47"/>
      <c r="AH2515" s="47"/>
      <c r="AI2515" s="47"/>
      <c r="AJ2515" s="47"/>
      <c r="AK2515" s="47"/>
      <c r="AL2515" s="47"/>
    </row>
    <row r="2516" spans="31:38" ht="16.5" x14ac:dyDescent="0.2">
      <c r="AE2516" s="47"/>
      <c r="AF2516" s="47"/>
      <c r="AG2516" s="47"/>
      <c r="AH2516" s="47"/>
      <c r="AI2516" s="47"/>
      <c r="AJ2516" s="47"/>
      <c r="AK2516" s="47"/>
      <c r="AL2516" s="47"/>
    </row>
    <row r="2517" spans="31:38" ht="16.5" x14ac:dyDescent="0.2">
      <c r="AE2517" s="47"/>
      <c r="AF2517" s="47"/>
      <c r="AG2517" s="47"/>
      <c r="AH2517" s="47"/>
      <c r="AI2517" s="47"/>
      <c r="AJ2517" s="47"/>
      <c r="AK2517" s="47"/>
      <c r="AL2517" s="47"/>
    </row>
    <row r="2518" spans="31:38" ht="16.5" x14ac:dyDescent="0.2">
      <c r="AE2518" s="47"/>
      <c r="AF2518" s="47"/>
      <c r="AG2518" s="47"/>
      <c r="AH2518" s="47"/>
      <c r="AI2518" s="47"/>
      <c r="AJ2518" s="47"/>
      <c r="AK2518" s="47"/>
      <c r="AL2518" s="47"/>
    </row>
    <row r="2519" spans="31:38" ht="16.5" x14ac:dyDescent="0.2">
      <c r="AE2519" s="47"/>
      <c r="AF2519" s="47"/>
      <c r="AG2519" s="47"/>
      <c r="AH2519" s="47"/>
      <c r="AI2519" s="47"/>
      <c r="AJ2519" s="47"/>
      <c r="AK2519" s="47"/>
      <c r="AL2519" s="47"/>
    </row>
    <row r="2520" spans="31:38" ht="16.5" x14ac:dyDescent="0.2">
      <c r="AE2520" s="47"/>
      <c r="AF2520" s="47"/>
      <c r="AG2520" s="47"/>
      <c r="AH2520" s="47"/>
      <c r="AI2520" s="47"/>
      <c r="AJ2520" s="47"/>
      <c r="AK2520" s="47"/>
      <c r="AL2520" s="47"/>
    </row>
    <row r="2521" spans="31:38" ht="16.5" x14ac:dyDescent="0.2">
      <c r="AE2521" s="47"/>
      <c r="AF2521" s="47"/>
      <c r="AG2521" s="47"/>
      <c r="AH2521" s="47"/>
      <c r="AI2521" s="47"/>
      <c r="AJ2521" s="47"/>
      <c r="AK2521" s="47"/>
      <c r="AL2521" s="47"/>
    </row>
    <row r="2522" spans="31:38" ht="16.5" x14ac:dyDescent="0.2">
      <c r="AE2522" s="47"/>
      <c r="AF2522" s="47"/>
      <c r="AG2522" s="47"/>
      <c r="AH2522" s="47"/>
      <c r="AI2522" s="47"/>
      <c r="AJ2522" s="47"/>
      <c r="AK2522" s="47"/>
      <c r="AL2522" s="47"/>
    </row>
    <row r="2523" spans="31:38" ht="16.5" x14ac:dyDescent="0.2">
      <c r="AE2523" s="47"/>
      <c r="AF2523" s="47"/>
      <c r="AG2523" s="47"/>
      <c r="AH2523" s="47"/>
      <c r="AI2523" s="47"/>
      <c r="AJ2523" s="47"/>
      <c r="AK2523" s="47"/>
      <c r="AL2523" s="47"/>
    </row>
    <row r="2524" spans="31:38" ht="16.5" x14ac:dyDescent="0.2">
      <c r="AE2524" s="47"/>
      <c r="AF2524" s="47"/>
      <c r="AG2524" s="47"/>
      <c r="AH2524" s="47"/>
      <c r="AI2524" s="47"/>
      <c r="AJ2524" s="47"/>
      <c r="AK2524" s="47"/>
      <c r="AL2524" s="47"/>
    </row>
    <row r="2525" spans="31:38" ht="16.5" x14ac:dyDescent="0.2">
      <c r="AE2525" s="47"/>
      <c r="AF2525" s="47"/>
      <c r="AG2525" s="47"/>
      <c r="AH2525" s="47"/>
      <c r="AI2525" s="47"/>
      <c r="AJ2525" s="47"/>
      <c r="AK2525" s="47"/>
      <c r="AL2525" s="47"/>
    </row>
    <row r="2526" spans="31:38" ht="16.5" x14ac:dyDescent="0.2">
      <c r="AE2526" s="47"/>
      <c r="AF2526" s="47"/>
      <c r="AG2526" s="47"/>
      <c r="AH2526" s="47"/>
      <c r="AI2526" s="47"/>
      <c r="AJ2526" s="47"/>
      <c r="AK2526" s="47"/>
      <c r="AL2526" s="47"/>
    </row>
    <row r="2527" spans="31:38" ht="16.5" x14ac:dyDescent="0.2">
      <c r="AE2527" s="47"/>
      <c r="AF2527" s="47"/>
      <c r="AG2527" s="47"/>
      <c r="AH2527" s="47"/>
      <c r="AI2527" s="47"/>
      <c r="AJ2527" s="47"/>
      <c r="AK2527" s="47"/>
      <c r="AL2527" s="47"/>
    </row>
    <row r="2528" spans="31:38" ht="16.5" x14ac:dyDescent="0.2">
      <c r="AE2528" s="47"/>
      <c r="AF2528" s="47"/>
      <c r="AG2528" s="47"/>
      <c r="AH2528" s="47"/>
      <c r="AI2528" s="47"/>
      <c r="AJ2528" s="47"/>
      <c r="AK2528" s="47"/>
      <c r="AL2528" s="47"/>
    </row>
    <row r="2529" spans="31:38" ht="16.5" x14ac:dyDescent="0.2">
      <c r="AE2529" s="47"/>
      <c r="AF2529" s="47"/>
      <c r="AG2529" s="47"/>
      <c r="AH2529" s="47"/>
      <c r="AI2529" s="47"/>
      <c r="AJ2529" s="47"/>
      <c r="AK2529" s="47"/>
      <c r="AL2529" s="47"/>
    </row>
    <row r="2530" spans="31:38" ht="16.5" x14ac:dyDescent="0.2">
      <c r="AE2530" s="47"/>
      <c r="AF2530" s="47"/>
      <c r="AG2530" s="47"/>
      <c r="AH2530" s="47"/>
      <c r="AI2530" s="47"/>
      <c r="AJ2530" s="47"/>
      <c r="AK2530" s="47"/>
      <c r="AL2530" s="47"/>
    </row>
    <row r="2531" spans="31:38" ht="16.5" x14ac:dyDescent="0.2">
      <c r="AE2531" s="47"/>
      <c r="AF2531" s="47"/>
      <c r="AG2531" s="47"/>
      <c r="AH2531" s="47"/>
      <c r="AI2531" s="47"/>
      <c r="AJ2531" s="47"/>
      <c r="AK2531" s="47"/>
      <c r="AL2531" s="47"/>
    </row>
    <row r="2532" spans="31:38" ht="16.5" x14ac:dyDescent="0.2">
      <c r="AE2532" s="47"/>
      <c r="AF2532" s="47"/>
      <c r="AG2532" s="47"/>
      <c r="AH2532" s="47"/>
      <c r="AI2532" s="47"/>
      <c r="AJ2532" s="47"/>
      <c r="AK2532" s="47"/>
      <c r="AL2532" s="47"/>
    </row>
    <row r="2533" spans="31:38" ht="16.5" x14ac:dyDescent="0.2">
      <c r="AE2533" s="47"/>
      <c r="AF2533" s="47"/>
      <c r="AG2533" s="47"/>
      <c r="AH2533" s="47"/>
      <c r="AI2533" s="47"/>
      <c r="AJ2533" s="47"/>
      <c r="AK2533" s="47"/>
      <c r="AL2533" s="47"/>
    </row>
    <row r="2534" spans="31:38" ht="16.5" x14ac:dyDescent="0.2">
      <c r="AE2534" s="47"/>
      <c r="AF2534" s="47"/>
      <c r="AG2534" s="47"/>
      <c r="AH2534" s="47"/>
      <c r="AI2534" s="47"/>
      <c r="AJ2534" s="47"/>
      <c r="AK2534" s="47"/>
      <c r="AL2534" s="47"/>
    </row>
    <row r="2535" spans="31:38" ht="16.5" x14ac:dyDescent="0.2">
      <c r="AE2535" s="47"/>
      <c r="AF2535" s="47"/>
      <c r="AG2535" s="47"/>
      <c r="AH2535" s="47"/>
      <c r="AI2535" s="47"/>
      <c r="AJ2535" s="47"/>
      <c r="AK2535" s="47"/>
      <c r="AL2535" s="47"/>
    </row>
    <row r="2536" spans="31:38" ht="16.5" x14ac:dyDescent="0.2">
      <c r="AE2536" s="47"/>
      <c r="AF2536" s="47"/>
      <c r="AG2536" s="47"/>
      <c r="AH2536" s="47"/>
      <c r="AI2536" s="47"/>
      <c r="AJ2536" s="47"/>
      <c r="AK2536" s="47"/>
      <c r="AL2536" s="47"/>
    </row>
    <row r="2537" spans="31:38" ht="16.5" x14ac:dyDescent="0.2">
      <c r="AE2537" s="47"/>
      <c r="AF2537" s="47"/>
      <c r="AG2537" s="47"/>
      <c r="AH2537" s="47"/>
      <c r="AI2537" s="47"/>
      <c r="AJ2537" s="47"/>
      <c r="AK2537" s="47"/>
      <c r="AL2537" s="47"/>
    </row>
    <row r="2538" spans="31:38" ht="16.5" x14ac:dyDescent="0.2">
      <c r="AE2538" s="47"/>
      <c r="AF2538" s="47"/>
      <c r="AG2538" s="47"/>
      <c r="AH2538" s="47"/>
      <c r="AI2538" s="47"/>
      <c r="AJ2538" s="47"/>
      <c r="AK2538" s="47"/>
      <c r="AL2538" s="47"/>
    </row>
    <row r="2539" spans="31:38" ht="16.5" x14ac:dyDescent="0.2">
      <c r="AE2539" s="47"/>
      <c r="AF2539" s="47"/>
      <c r="AG2539" s="47"/>
      <c r="AH2539" s="47"/>
      <c r="AI2539" s="47"/>
      <c r="AJ2539" s="47"/>
      <c r="AK2539" s="47"/>
      <c r="AL2539" s="47"/>
    </row>
    <row r="2540" spans="31:38" ht="16.5" x14ac:dyDescent="0.2">
      <c r="AE2540" s="47"/>
      <c r="AF2540" s="47"/>
      <c r="AG2540" s="47"/>
      <c r="AH2540" s="47"/>
      <c r="AI2540" s="47"/>
      <c r="AJ2540" s="47"/>
      <c r="AK2540" s="47"/>
      <c r="AL2540" s="47"/>
    </row>
    <row r="2541" spans="31:38" ht="16.5" x14ac:dyDescent="0.2">
      <c r="AE2541" s="47"/>
      <c r="AF2541" s="47"/>
      <c r="AG2541" s="47"/>
      <c r="AH2541" s="47"/>
      <c r="AI2541" s="47"/>
      <c r="AJ2541" s="47"/>
      <c r="AK2541" s="47"/>
      <c r="AL2541" s="47"/>
    </row>
    <row r="2542" spans="31:38" ht="16.5" x14ac:dyDescent="0.2">
      <c r="AE2542" s="47"/>
      <c r="AF2542" s="47"/>
      <c r="AG2542" s="47"/>
      <c r="AH2542" s="47"/>
      <c r="AI2542" s="47"/>
      <c r="AJ2542" s="47"/>
      <c r="AK2542" s="47"/>
      <c r="AL2542" s="47"/>
    </row>
    <row r="2543" spans="31:38" ht="16.5" x14ac:dyDescent="0.2">
      <c r="AE2543" s="47"/>
      <c r="AF2543" s="47"/>
      <c r="AG2543" s="47"/>
      <c r="AH2543" s="47"/>
      <c r="AI2543" s="47"/>
      <c r="AJ2543" s="47"/>
      <c r="AK2543" s="47"/>
      <c r="AL2543" s="47"/>
    </row>
    <row r="2544" spans="31:38" ht="16.5" x14ac:dyDescent="0.2">
      <c r="AE2544" s="47"/>
      <c r="AF2544" s="47"/>
      <c r="AG2544" s="47"/>
      <c r="AH2544" s="47"/>
      <c r="AI2544" s="47"/>
      <c r="AJ2544" s="47"/>
      <c r="AK2544" s="47"/>
      <c r="AL2544" s="47"/>
    </row>
    <row r="2545" spans="31:38" ht="16.5" x14ac:dyDescent="0.2">
      <c r="AE2545" s="47"/>
      <c r="AF2545" s="47"/>
      <c r="AG2545" s="47"/>
      <c r="AH2545" s="47"/>
      <c r="AI2545" s="47"/>
      <c r="AJ2545" s="47"/>
      <c r="AK2545" s="47"/>
      <c r="AL2545" s="47"/>
    </row>
    <row r="2546" spans="31:38" ht="16.5" x14ac:dyDescent="0.2">
      <c r="AE2546" s="47"/>
      <c r="AF2546" s="47"/>
      <c r="AG2546" s="47"/>
      <c r="AH2546" s="47"/>
      <c r="AI2546" s="47"/>
      <c r="AJ2546" s="47"/>
      <c r="AK2546" s="47"/>
      <c r="AL2546" s="47"/>
    </row>
    <row r="2547" spans="31:38" ht="16.5" x14ac:dyDescent="0.2">
      <c r="AE2547" s="47"/>
      <c r="AF2547" s="47"/>
      <c r="AG2547" s="47"/>
      <c r="AH2547" s="47"/>
      <c r="AI2547" s="47"/>
      <c r="AJ2547" s="47"/>
      <c r="AK2547" s="47"/>
      <c r="AL2547" s="47"/>
    </row>
    <row r="2548" spans="31:38" ht="16.5" x14ac:dyDescent="0.2">
      <c r="AE2548" s="47"/>
      <c r="AF2548" s="47"/>
      <c r="AG2548" s="47"/>
      <c r="AH2548" s="47"/>
      <c r="AI2548" s="47"/>
      <c r="AJ2548" s="47"/>
      <c r="AK2548" s="47"/>
      <c r="AL2548" s="47"/>
    </row>
    <row r="2549" spans="31:38" ht="16.5" x14ac:dyDescent="0.2">
      <c r="AE2549" s="47"/>
      <c r="AF2549" s="47"/>
      <c r="AG2549" s="47"/>
      <c r="AH2549" s="47"/>
      <c r="AI2549" s="47"/>
      <c r="AJ2549" s="47"/>
      <c r="AK2549" s="47"/>
      <c r="AL2549" s="47"/>
    </row>
    <row r="2550" spans="31:38" ht="16.5" x14ac:dyDescent="0.2">
      <c r="AE2550" s="47"/>
      <c r="AF2550" s="47"/>
      <c r="AG2550" s="47"/>
      <c r="AH2550" s="47"/>
      <c r="AI2550" s="47"/>
      <c r="AJ2550" s="47"/>
      <c r="AK2550" s="47"/>
      <c r="AL2550" s="47"/>
    </row>
    <row r="2551" spans="31:38" ht="16.5" x14ac:dyDescent="0.2">
      <c r="AE2551" s="47"/>
      <c r="AF2551" s="47"/>
      <c r="AG2551" s="47"/>
      <c r="AH2551" s="47"/>
      <c r="AI2551" s="47"/>
      <c r="AJ2551" s="47"/>
      <c r="AK2551" s="47"/>
      <c r="AL2551" s="47"/>
    </row>
    <row r="2552" spans="31:38" ht="16.5" x14ac:dyDescent="0.2">
      <c r="AE2552" s="47"/>
      <c r="AF2552" s="47"/>
      <c r="AG2552" s="47"/>
      <c r="AH2552" s="47"/>
      <c r="AI2552" s="47"/>
      <c r="AJ2552" s="47"/>
      <c r="AK2552" s="47"/>
      <c r="AL2552" s="47"/>
    </row>
    <row r="2553" spans="31:38" ht="16.5" x14ac:dyDescent="0.2">
      <c r="AE2553" s="47"/>
      <c r="AF2553" s="47"/>
      <c r="AG2553" s="47"/>
      <c r="AH2553" s="47"/>
      <c r="AI2553" s="47"/>
      <c r="AJ2553" s="47"/>
      <c r="AK2553" s="47"/>
      <c r="AL2553" s="47"/>
    </row>
    <row r="2554" spans="31:38" ht="16.5" x14ac:dyDescent="0.2">
      <c r="AE2554" s="47"/>
      <c r="AF2554" s="47"/>
      <c r="AG2554" s="47"/>
      <c r="AH2554" s="47"/>
      <c r="AI2554" s="47"/>
      <c r="AJ2554" s="47"/>
      <c r="AK2554" s="47"/>
      <c r="AL2554" s="47"/>
    </row>
    <row r="2555" spans="31:38" ht="16.5" x14ac:dyDescent="0.2">
      <c r="AE2555" s="47"/>
      <c r="AF2555" s="47"/>
      <c r="AG2555" s="47"/>
      <c r="AH2555" s="47"/>
      <c r="AI2555" s="47"/>
      <c r="AJ2555" s="47"/>
      <c r="AK2555" s="47"/>
      <c r="AL2555" s="47"/>
    </row>
    <row r="2556" spans="31:38" ht="16.5" x14ac:dyDescent="0.2">
      <c r="AE2556" s="47"/>
      <c r="AF2556" s="47"/>
      <c r="AG2556" s="47"/>
      <c r="AH2556" s="47"/>
      <c r="AI2556" s="47"/>
      <c r="AJ2556" s="47"/>
      <c r="AK2556" s="47"/>
      <c r="AL2556" s="47"/>
    </row>
    <row r="2557" spans="31:38" ht="16.5" x14ac:dyDescent="0.2">
      <c r="AE2557" s="47"/>
      <c r="AF2557" s="47"/>
      <c r="AG2557" s="47"/>
      <c r="AH2557" s="47"/>
      <c r="AI2557" s="47"/>
      <c r="AJ2557" s="47"/>
      <c r="AK2557" s="47"/>
      <c r="AL2557" s="47"/>
    </row>
    <row r="2558" spans="31:38" ht="16.5" x14ac:dyDescent="0.2">
      <c r="AE2558" s="47"/>
      <c r="AF2558" s="47"/>
      <c r="AG2558" s="47"/>
      <c r="AH2558" s="47"/>
      <c r="AI2558" s="47"/>
      <c r="AJ2558" s="47"/>
      <c r="AK2558" s="47"/>
      <c r="AL2558" s="47"/>
    </row>
    <row r="2559" spans="31:38" ht="16.5" x14ac:dyDescent="0.2">
      <c r="AE2559" s="47"/>
      <c r="AF2559" s="47"/>
      <c r="AG2559" s="47"/>
      <c r="AH2559" s="47"/>
      <c r="AI2559" s="47"/>
      <c r="AJ2559" s="47"/>
      <c r="AK2559" s="47"/>
      <c r="AL2559" s="47"/>
    </row>
    <row r="2560" spans="31:38" ht="16.5" x14ac:dyDescent="0.2">
      <c r="AE2560" s="47"/>
      <c r="AF2560" s="47"/>
      <c r="AG2560" s="47"/>
      <c r="AH2560" s="47"/>
      <c r="AI2560" s="47"/>
      <c r="AJ2560" s="47"/>
      <c r="AK2560" s="47"/>
      <c r="AL2560" s="47"/>
    </row>
    <row r="2561" spans="31:38" ht="16.5" x14ac:dyDescent="0.2">
      <c r="AE2561" s="47"/>
      <c r="AF2561" s="47"/>
      <c r="AG2561" s="47"/>
      <c r="AH2561" s="47"/>
      <c r="AI2561" s="47"/>
      <c r="AJ2561" s="47"/>
      <c r="AK2561" s="47"/>
      <c r="AL2561" s="47"/>
    </row>
    <row r="2562" spans="31:38" ht="16.5" x14ac:dyDescent="0.2">
      <c r="AE2562" s="47"/>
      <c r="AF2562" s="47"/>
      <c r="AG2562" s="47"/>
      <c r="AH2562" s="47"/>
      <c r="AI2562" s="47"/>
      <c r="AJ2562" s="47"/>
      <c r="AK2562" s="47"/>
      <c r="AL2562" s="47"/>
    </row>
    <row r="2563" spans="31:38" ht="16.5" x14ac:dyDescent="0.2">
      <c r="AE2563" s="47"/>
      <c r="AF2563" s="47"/>
      <c r="AG2563" s="47"/>
      <c r="AH2563" s="47"/>
      <c r="AI2563" s="47"/>
      <c r="AJ2563" s="47"/>
      <c r="AK2563" s="47"/>
      <c r="AL2563" s="47"/>
    </row>
    <row r="2564" spans="31:38" ht="16.5" x14ac:dyDescent="0.2">
      <c r="AE2564" s="47"/>
      <c r="AF2564" s="47"/>
      <c r="AG2564" s="47"/>
      <c r="AH2564" s="47"/>
      <c r="AI2564" s="47"/>
      <c r="AJ2564" s="47"/>
      <c r="AK2564" s="47"/>
      <c r="AL2564" s="47"/>
    </row>
    <row r="2565" spans="31:38" ht="16.5" x14ac:dyDescent="0.2">
      <c r="AE2565" s="47"/>
      <c r="AF2565" s="47"/>
      <c r="AG2565" s="47"/>
      <c r="AH2565" s="47"/>
      <c r="AI2565" s="47"/>
      <c r="AJ2565" s="47"/>
      <c r="AK2565" s="47"/>
      <c r="AL2565" s="47"/>
    </row>
    <row r="2566" spans="31:38" ht="16.5" x14ac:dyDescent="0.2">
      <c r="AE2566" s="47"/>
      <c r="AF2566" s="47"/>
      <c r="AG2566" s="47"/>
      <c r="AH2566" s="47"/>
      <c r="AI2566" s="47"/>
      <c r="AJ2566" s="47"/>
      <c r="AK2566" s="47"/>
      <c r="AL2566" s="47"/>
    </row>
    <row r="2567" spans="31:38" ht="16.5" x14ac:dyDescent="0.2">
      <c r="AE2567" s="47"/>
      <c r="AF2567" s="47"/>
      <c r="AG2567" s="47"/>
      <c r="AH2567" s="47"/>
      <c r="AI2567" s="47"/>
      <c r="AJ2567" s="47"/>
      <c r="AK2567" s="47"/>
      <c r="AL2567" s="47"/>
    </row>
    <row r="2568" spans="31:38" ht="16.5" x14ac:dyDescent="0.2">
      <c r="AE2568" s="47"/>
      <c r="AF2568" s="47"/>
      <c r="AG2568" s="47"/>
      <c r="AH2568" s="47"/>
      <c r="AI2568" s="47"/>
      <c r="AJ2568" s="47"/>
      <c r="AK2568" s="47"/>
      <c r="AL2568" s="47"/>
    </row>
    <row r="2569" spans="31:38" ht="16.5" x14ac:dyDescent="0.2">
      <c r="AE2569" s="47"/>
      <c r="AF2569" s="47"/>
      <c r="AG2569" s="47"/>
      <c r="AH2569" s="47"/>
      <c r="AI2569" s="47"/>
      <c r="AJ2569" s="47"/>
      <c r="AK2569" s="47"/>
      <c r="AL2569" s="47"/>
    </row>
    <row r="2570" spans="31:38" ht="16.5" x14ac:dyDescent="0.2">
      <c r="AE2570" s="47"/>
      <c r="AF2570" s="47"/>
      <c r="AG2570" s="47"/>
      <c r="AH2570" s="47"/>
      <c r="AI2570" s="47"/>
      <c r="AJ2570" s="47"/>
      <c r="AK2570" s="47"/>
      <c r="AL2570" s="47"/>
    </row>
    <row r="2571" spans="31:38" ht="16.5" x14ac:dyDescent="0.2">
      <c r="AE2571" s="47"/>
      <c r="AF2571" s="47"/>
      <c r="AG2571" s="47"/>
      <c r="AH2571" s="47"/>
      <c r="AI2571" s="47"/>
      <c r="AJ2571" s="47"/>
      <c r="AK2571" s="47"/>
      <c r="AL2571" s="47"/>
    </row>
    <row r="2572" spans="31:38" ht="16.5" x14ac:dyDescent="0.2">
      <c r="AE2572" s="47"/>
      <c r="AF2572" s="47"/>
      <c r="AG2572" s="47"/>
      <c r="AH2572" s="47"/>
      <c r="AI2572" s="47"/>
      <c r="AJ2572" s="47"/>
      <c r="AK2572" s="47"/>
      <c r="AL2572" s="47"/>
    </row>
    <row r="2573" spans="31:38" ht="16.5" x14ac:dyDescent="0.2">
      <c r="AE2573" s="47"/>
      <c r="AF2573" s="47"/>
      <c r="AG2573" s="47"/>
      <c r="AH2573" s="47"/>
      <c r="AI2573" s="47"/>
      <c r="AJ2573" s="47"/>
      <c r="AK2573" s="47"/>
      <c r="AL2573" s="47"/>
    </row>
    <row r="2574" spans="31:38" ht="16.5" x14ac:dyDescent="0.2">
      <c r="AE2574" s="47"/>
      <c r="AF2574" s="47"/>
      <c r="AG2574" s="47"/>
      <c r="AH2574" s="47"/>
      <c r="AI2574" s="47"/>
      <c r="AJ2574" s="47"/>
      <c r="AK2574" s="47"/>
      <c r="AL2574" s="47"/>
    </row>
    <row r="2575" spans="31:38" ht="16.5" x14ac:dyDescent="0.2">
      <c r="AE2575" s="47"/>
      <c r="AF2575" s="47"/>
      <c r="AG2575" s="47"/>
      <c r="AH2575" s="47"/>
      <c r="AI2575" s="47"/>
      <c r="AJ2575" s="47"/>
      <c r="AK2575" s="47"/>
      <c r="AL2575" s="47"/>
    </row>
    <row r="2576" spans="31:38" ht="16.5" x14ac:dyDescent="0.2">
      <c r="AE2576" s="47"/>
      <c r="AF2576" s="47"/>
      <c r="AG2576" s="47"/>
      <c r="AH2576" s="47"/>
      <c r="AI2576" s="47"/>
      <c r="AJ2576" s="47"/>
      <c r="AK2576" s="47"/>
      <c r="AL2576" s="47"/>
    </row>
    <row r="2577" spans="31:38" ht="16.5" x14ac:dyDescent="0.2">
      <c r="AE2577" s="47"/>
      <c r="AF2577" s="47"/>
      <c r="AG2577" s="47"/>
      <c r="AH2577" s="47"/>
      <c r="AI2577" s="47"/>
      <c r="AJ2577" s="47"/>
      <c r="AK2577" s="47"/>
      <c r="AL2577" s="47"/>
    </row>
    <row r="2578" spans="31:38" ht="16.5" x14ac:dyDescent="0.2">
      <c r="AE2578" s="47"/>
      <c r="AF2578" s="47"/>
      <c r="AG2578" s="47"/>
      <c r="AH2578" s="47"/>
      <c r="AI2578" s="47"/>
      <c r="AJ2578" s="47"/>
      <c r="AK2578" s="47"/>
      <c r="AL2578" s="47"/>
    </row>
    <row r="2579" spans="31:38" ht="16.5" x14ac:dyDescent="0.2">
      <c r="AE2579" s="47"/>
      <c r="AF2579" s="47"/>
      <c r="AG2579" s="47"/>
      <c r="AH2579" s="47"/>
      <c r="AI2579" s="47"/>
      <c r="AJ2579" s="47"/>
      <c r="AK2579" s="47"/>
      <c r="AL2579" s="47"/>
    </row>
    <row r="2580" spans="31:38" ht="16.5" x14ac:dyDescent="0.2">
      <c r="AE2580" s="47"/>
      <c r="AF2580" s="47"/>
      <c r="AG2580" s="47"/>
      <c r="AH2580" s="47"/>
      <c r="AI2580" s="47"/>
      <c r="AJ2580" s="47"/>
      <c r="AK2580" s="47"/>
      <c r="AL2580" s="47"/>
    </row>
    <row r="2581" spans="31:38" ht="16.5" x14ac:dyDescent="0.2">
      <c r="AE2581" s="47"/>
      <c r="AF2581" s="47"/>
      <c r="AG2581" s="47"/>
      <c r="AH2581" s="47"/>
      <c r="AI2581" s="47"/>
      <c r="AJ2581" s="47"/>
      <c r="AK2581" s="47"/>
      <c r="AL2581" s="47"/>
    </row>
    <row r="2582" spans="31:38" ht="16.5" x14ac:dyDescent="0.2">
      <c r="AE2582" s="47"/>
      <c r="AF2582" s="47"/>
      <c r="AG2582" s="47"/>
      <c r="AH2582" s="47"/>
      <c r="AI2582" s="47"/>
      <c r="AJ2582" s="47"/>
      <c r="AK2582" s="47"/>
      <c r="AL2582" s="47"/>
    </row>
    <row r="2583" spans="31:38" ht="16.5" x14ac:dyDescent="0.2">
      <c r="AE2583" s="47"/>
      <c r="AF2583" s="47"/>
      <c r="AG2583" s="47"/>
      <c r="AH2583" s="47"/>
      <c r="AI2583" s="47"/>
      <c r="AJ2583" s="47"/>
      <c r="AK2583" s="47"/>
      <c r="AL2583" s="47"/>
    </row>
    <row r="2584" spans="31:38" ht="16.5" x14ac:dyDescent="0.2">
      <c r="AE2584" s="47"/>
      <c r="AF2584" s="47"/>
      <c r="AG2584" s="47"/>
      <c r="AH2584" s="47"/>
      <c r="AI2584" s="47"/>
      <c r="AJ2584" s="47"/>
      <c r="AK2584" s="47"/>
      <c r="AL2584" s="47"/>
    </row>
    <row r="2585" spans="31:38" ht="16.5" x14ac:dyDescent="0.2">
      <c r="AE2585" s="47"/>
      <c r="AF2585" s="47"/>
      <c r="AG2585" s="47"/>
      <c r="AH2585" s="47"/>
      <c r="AI2585" s="47"/>
      <c r="AJ2585" s="47"/>
      <c r="AK2585" s="47"/>
      <c r="AL2585" s="47"/>
    </row>
    <row r="2586" spans="31:38" ht="16.5" x14ac:dyDescent="0.2">
      <c r="AE2586" s="47"/>
      <c r="AF2586" s="47"/>
      <c r="AG2586" s="47"/>
      <c r="AH2586" s="47"/>
      <c r="AI2586" s="47"/>
      <c r="AJ2586" s="47"/>
      <c r="AK2586" s="47"/>
      <c r="AL2586" s="47"/>
    </row>
    <row r="2587" spans="31:38" ht="16.5" x14ac:dyDescent="0.2">
      <c r="AE2587" s="47"/>
      <c r="AF2587" s="47"/>
      <c r="AG2587" s="47"/>
      <c r="AH2587" s="47"/>
      <c r="AI2587" s="47"/>
      <c r="AJ2587" s="47"/>
      <c r="AK2587" s="47"/>
      <c r="AL2587" s="47"/>
    </row>
    <row r="2588" spans="31:38" ht="16.5" x14ac:dyDescent="0.2">
      <c r="AE2588" s="47"/>
      <c r="AF2588" s="47"/>
      <c r="AG2588" s="47"/>
      <c r="AH2588" s="47"/>
      <c r="AI2588" s="47"/>
      <c r="AJ2588" s="47"/>
      <c r="AK2588" s="47"/>
      <c r="AL2588" s="47"/>
    </row>
    <row r="2589" spans="31:38" ht="16.5" x14ac:dyDescent="0.2">
      <c r="AE2589" s="47"/>
      <c r="AF2589" s="47"/>
      <c r="AG2589" s="47"/>
      <c r="AH2589" s="47"/>
      <c r="AI2589" s="47"/>
      <c r="AJ2589" s="47"/>
      <c r="AK2589" s="47"/>
      <c r="AL2589" s="47"/>
    </row>
    <row r="2590" spans="31:38" ht="16.5" x14ac:dyDescent="0.2">
      <c r="AE2590" s="47"/>
      <c r="AF2590" s="47"/>
      <c r="AG2590" s="47"/>
      <c r="AH2590" s="47"/>
      <c r="AI2590" s="47"/>
      <c r="AJ2590" s="47"/>
      <c r="AK2590" s="47"/>
      <c r="AL2590" s="47"/>
    </row>
    <row r="2591" spans="31:38" ht="16.5" x14ac:dyDescent="0.2">
      <c r="AE2591" s="47"/>
      <c r="AF2591" s="47"/>
      <c r="AG2591" s="47"/>
      <c r="AH2591" s="47"/>
      <c r="AI2591" s="47"/>
      <c r="AJ2591" s="47"/>
      <c r="AK2591" s="47"/>
      <c r="AL2591" s="47"/>
    </row>
    <row r="2592" spans="31:38" ht="16.5" x14ac:dyDescent="0.2">
      <c r="AE2592" s="47"/>
      <c r="AF2592" s="47"/>
      <c r="AG2592" s="47"/>
      <c r="AH2592" s="47"/>
      <c r="AI2592" s="47"/>
      <c r="AJ2592" s="47"/>
      <c r="AK2592" s="47"/>
      <c r="AL2592" s="47"/>
    </row>
    <row r="2593" spans="31:38" ht="16.5" x14ac:dyDescent="0.2">
      <c r="AE2593" s="47"/>
      <c r="AF2593" s="47"/>
      <c r="AG2593" s="47"/>
      <c r="AH2593" s="47"/>
      <c r="AI2593" s="47"/>
      <c r="AJ2593" s="47"/>
      <c r="AK2593" s="47"/>
      <c r="AL2593" s="47"/>
    </row>
    <row r="2594" spans="31:38" ht="16.5" x14ac:dyDescent="0.2">
      <c r="AE2594" s="47"/>
      <c r="AF2594" s="47"/>
      <c r="AG2594" s="47"/>
      <c r="AH2594" s="47"/>
      <c r="AI2594" s="47"/>
      <c r="AJ2594" s="47"/>
      <c r="AK2594" s="47"/>
      <c r="AL2594" s="47"/>
    </row>
    <row r="2595" spans="31:38" ht="16.5" x14ac:dyDescent="0.2">
      <c r="AE2595" s="47"/>
      <c r="AF2595" s="47"/>
      <c r="AG2595" s="47"/>
      <c r="AH2595" s="47"/>
      <c r="AI2595" s="47"/>
      <c r="AJ2595" s="47"/>
      <c r="AK2595" s="47"/>
      <c r="AL2595" s="47"/>
    </row>
    <row r="2596" spans="31:38" ht="16.5" x14ac:dyDescent="0.2">
      <c r="AE2596" s="47"/>
      <c r="AF2596" s="47"/>
      <c r="AG2596" s="47"/>
      <c r="AH2596" s="47"/>
      <c r="AI2596" s="47"/>
      <c r="AJ2596" s="47"/>
      <c r="AK2596" s="47"/>
      <c r="AL2596" s="47"/>
    </row>
    <row r="2597" spans="31:38" ht="16.5" x14ac:dyDescent="0.2">
      <c r="AE2597" s="47"/>
      <c r="AF2597" s="47"/>
      <c r="AG2597" s="47"/>
      <c r="AH2597" s="47"/>
      <c r="AI2597" s="47"/>
      <c r="AJ2597" s="47"/>
      <c r="AK2597" s="47"/>
      <c r="AL2597" s="47"/>
    </row>
    <row r="2598" spans="31:38" ht="16.5" x14ac:dyDescent="0.2">
      <c r="AE2598" s="47"/>
      <c r="AF2598" s="47"/>
      <c r="AG2598" s="47"/>
      <c r="AH2598" s="47"/>
      <c r="AI2598" s="47"/>
      <c r="AJ2598" s="47"/>
      <c r="AK2598" s="47"/>
      <c r="AL2598" s="47"/>
    </row>
    <row r="2599" spans="31:38" ht="16.5" x14ac:dyDescent="0.2">
      <c r="AE2599" s="47"/>
      <c r="AF2599" s="47"/>
      <c r="AG2599" s="47"/>
      <c r="AH2599" s="47"/>
      <c r="AI2599" s="47"/>
      <c r="AJ2599" s="47"/>
      <c r="AK2599" s="47"/>
      <c r="AL2599" s="47"/>
    </row>
    <row r="2600" spans="31:38" ht="16.5" x14ac:dyDescent="0.2">
      <c r="AE2600" s="47"/>
      <c r="AF2600" s="47"/>
      <c r="AG2600" s="47"/>
      <c r="AH2600" s="47"/>
      <c r="AI2600" s="47"/>
      <c r="AJ2600" s="47"/>
      <c r="AK2600" s="47"/>
      <c r="AL2600" s="47"/>
    </row>
    <row r="2601" spans="31:38" ht="16.5" x14ac:dyDescent="0.2">
      <c r="AE2601" s="47"/>
      <c r="AF2601" s="47"/>
      <c r="AG2601" s="47"/>
      <c r="AH2601" s="47"/>
      <c r="AI2601" s="47"/>
      <c r="AJ2601" s="47"/>
      <c r="AK2601" s="47"/>
      <c r="AL2601" s="47"/>
    </row>
    <row r="2602" spans="31:38" ht="16.5" x14ac:dyDescent="0.2">
      <c r="AE2602" s="47"/>
      <c r="AF2602" s="47"/>
      <c r="AG2602" s="47"/>
      <c r="AH2602" s="47"/>
      <c r="AI2602" s="47"/>
      <c r="AJ2602" s="47"/>
      <c r="AK2602" s="47"/>
      <c r="AL2602" s="47"/>
    </row>
    <row r="2603" spans="31:38" ht="16.5" x14ac:dyDescent="0.2">
      <c r="AE2603" s="47"/>
      <c r="AF2603" s="47"/>
      <c r="AG2603" s="47"/>
      <c r="AH2603" s="47"/>
      <c r="AI2603" s="47"/>
      <c r="AJ2603" s="47"/>
      <c r="AK2603" s="47"/>
      <c r="AL2603" s="47"/>
    </row>
    <row r="2604" spans="31:38" ht="16.5" x14ac:dyDescent="0.2">
      <c r="AE2604" s="47"/>
      <c r="AF2604" s="47"/>
      <c r="AG2604" s="47"/>
      <c r="AH2604" s="47"/>
      <c r="AI2604" s="47"/>
      <c r="AJ2604" s="47"/>
      <c r="AK2604" s="47"/>
      <c r="AL2604" s="47"/>
    </row>
    <row r="2605" spans="31:38" ht="16.5" x14ac:dyDescent="0.2">
      <c r="AE2605" s="47"/>
      <c r="AF2605" s="47"/>
      <c r="AG2605" s="47"/>
      <c r="AH2605" s="47"/>
      <c r="AI2605" s="47"/>
      <c r="AJ2605" s="47"/>
      <c r="AK2605" s="47"/>
      <c r="AL2605" s="47"/>
    </row>
    <row r="2606" spans="31:38" ht="16.5" x14ac:dyDescent="0.2">
      <c r="AE2606" s="47"/>
      <c r="AF2606" s="47"/>
      <c r="AG2606" s="47"/>
      <c r="AH2606" s="47"/>
      <c r="AI2606" s="47"/>
      <c r="AJ2606" s="47"/>
      <c r="AK2606" s="47"/>
      <c r="AL2606" s="47"/>
    </row>
    <row r="2607" spans="31:38" ht="16.5" x14ac:dyDescent="0.2">
      <c r="AE2607" s="47"/>
      <c r="AF2607" s="47"/>
      <c r="AG2607" s="47"/>
      <c r="AH2607" s="47"/>
      <c r="AI2607" s="47"/>
      <c r="AJ2607" s="47"/>
      <c r="AK2607" s="47"/>
      <c r="AL2607" s="47"/>
    </row>
    <row r="2608" spans="31:38" ht="16.5" x14ac:dyDescent="0.2">
      <c r="AE2608" s="47"/>
      <c r="AF2608" s="47"/>
      <c r="AG2608" s="47"/>
      <c r="AH2608" s="47"/>
      <c r="AI2608" s="47"/>
      <c r="AJ2608" s="47"/>
      <c r="AK2608" s="47"/>
      <c r="AL2608" s="47"/>
    </row>
    <row r="2609" spans="31:38" ht="16.5" x14ac:dyDescent="0.2">
      <c r="AE2609" s="47"/>
      <c r="AF2609" s="47"/>
      <c r="AG2609" s="47"/>
      <c r="AH2609" s="47"/>
      <c r="AI2609" s="47"/>
      <c r="AJ2609" s="47"/>
      <c r="AK2609" s="47"/>
      <c r="AL2609" s="47"/>
    </row>
    <row r="2610" spans="31:38" ht="16.5" x14ac:dyDescent="0.2">
      <c r="AE2610" s="47"/>
      <c r="AF2610" s="47"/>
      <c r="AG2610" s="47"/>
      <c r="AH2610" s="47"/>
      <c r="AI2610" s="47"/>
      <c r="AJ2610" s="47"/>
      <c r="AK2610" s="47"/>
      <c r="AL2610" s="47"/>
    </row>
    <row r="2611" spans="31:38" ht="16.5" x14ac:dyDescent="0.2">
      <c r="AE2611" s="47"/>
      <c r="AF2611" s="47"/>
      <c r="AG2611" s="47"/>
      <c r="AH2611" s="47"/>
      <c r="AI2611" s="47"/>
      <c r="AJ2611" s="47"/>
      <c r="AK2611" s="47"/>
      <c r="AL2611" s="47"/>
    </row>
    <row r="2612" spans="31:38" ht="16.5" x14ac:dyDescent="0.2">
      <c r="AE2612" s="47"/>
      <c r="AF2612" s="47"/>
      <c r="AG2612" s="47"/>
      <c r="AH2612" s="47"/>
      <c r="AI2612" s="47"/>
      <c r="AJ2612" s="47"/>
      <c r="AK2612" s="47"/>
      <c r="AL2612" s="47"/>
    </row>
    <row r="2613" spans="31:38" ht="16.5" x14ac:dyDescent="0.2">
      <c r="AE2613" s="47"/>
      <c r="AF2613" s="47"/>
      <c r="AG2613" s="47"/>
      <c r="AH2613" s="47"/>
      <c r="AI2613" s="47"/>
      <c r="AJ2613" s="47"/>
      <c r="AK2613" s="47"/>
      <c r="AL2613" s="47"/>
    </row>
    <row r="2614" spans="31:38" ht="16.5" x14ac:dyDescent="0.2">
      <c r="AE2614" s="47"/>
      <c r="AF2614" s="47"/>
      <c r="AG2614" s="47"/>
      <c r="AH2614" s="47"/>
      <c r="AI2614" s="47"/>
      <c r="AJ2614" s="47"/>
      <c r="AK2614" s="47"/>
      <c r="AL2614" s="47"/>
    </row>
    <row r="2615" spans="31:38" ht="16.5" x14ac:dyDescent="0.2">
      <c r="AE2615" s="47"/>
      <c r="AF2615" s="47"/>
      <c r="AG2615" s="47"/>
      <c r="AH2615" s="47"/>
      <c r="AI2615" s="47"/>
      <c r="AJ2615" s="47"/>
      <c r="AK2615" s="47"/>
      <c r="AL2615" s="47"/>
    </row>
    <row r="2616" spans="31:38" ht="16.5" x14ac:dyDescent="0.2">
      <c r="AE2616" s="47"/>
      <c r="AF2616" s="47"/>
      <c r="AG2616" s="47"/>
      <c r="AH2616" s="47"/>
      <c r="AI2616" s="47"/>
      <c r="AJ2616" s="47"/>
      <c r="AK2616" s="47"/>
      <c r="AL2616" s="47"/>
    </row>
    <row r="2617" spans="31:38" ht="16.5" x14ac:dyDescent="0.2">
      <c r="AE2617" s="47"/>
      <c r="AF2617" s="47"/>
      <c r="AG2617" s="47"/>
      <c r="AH2617" s="47"/>
      <c r="AI2617" s="47"/>
      <c r="AJ2617" s="47"/>
      <c r="AK2617" s="47"/>
      <c r="AL2617" s="47"/>
    </row>
    <row r="2618" spans="31:38" ht="16.5" x14ac:dyDescent="0.2">
      <c r="AE2618" s="47"/>
      <c r="AF2618" s="47"/>
      <c r="AG2618" s="47"/>
      <c r="AH2618" s="47"/>
      <c r="AI2618" s="47"/>
      <c r="AJ2618" s="47"/>
      <c r="AK2618" s="47"/>
      <c r="AL2618" s="47"/>
    </row>
    <row r="2619" spans="31:38" ht="16.5" x14ac:dyDescent="0.2">
      <c r="AE2619" s="47"/>
      <c r="AF2619" s="47"/>
      <c r="AG2619" s="47"/>
      <c r="AH2619" s="47"/>
      <c r="AI2619" s="47"/>
      <c r="AJ2619" s="47"/>
      <c r="AK2619" s="47"/>
      <c r="AL2619" s="47"/>
    </row>
    <row r="2620" spans="31:38" ht="16.5" x14ac:dyDescent="0.2">
      <c r="AE2620" s="47"/>
      <c r="AF2620" s="47"/>
      <c r="AG2620" s="47"/>
      <c r="AH2620" s="47"/>
      <c r="AI2620" s="47"/>
      <c r="AJ2620" s="47"/>
      <c r="AK2620" s="47"/>
      <c r="AL2620" s="47"/>
    </row>
    <row r="2621" spans="31:38" ht="16.5" x14ac:dyDescent="0.2">
      <c r="AE2621" s="47"/>
      <c r="AF2621" s="47"/>
      <c r="AG2621" s="47"/>
      <c r="AH2621" s="47"/>
      <c r="AI2621" s="47"/>
      <c r="AJ2621" s="47"/>
      <c r="AK2621" s="47"/>
      <c r="AL2621" s="47"/>
    </row>
    <row r="2622" spans="31:38" ht="16.5" x14ac:dyDescent="0.2">
      <c r="AE2622" s="47"/>
      <c r="AF2622" s="47"/>
      <c r="AG2622" s="47"/>
      <c r="AH2622" s="47"/>
      <c r="AI2622" s="47"/>
      <c r="AJ2622" s="47"/>
      <c r="AK2622" s="47"/>
      <c r="AL2622" s="47"/>
    </row>
    <row r="2623" spans="31:38" ht="16.5" x14ac:dyDescent="0.2">
      <c r="AE2623" s="47"/>
      <c r="AF2623" s="47"/>
      <c r="AG2623" s="47"/>
      <c r="AH2623" s="47"/>
      <c r="AI2623" s="47"/>
      <c r="AJ2623" s="47"/>
      <c r="AK2623" s="47"/>
      <c r="AL2623" s="47"/>
    </row>
    <row r="2624" spans="31:38" ht="16.5" x14ac:dyDescent="0.2">
      <c r="AE2624" s="47"/>
      <c r="AF2624" s="47"/>
      <c r="AG2624" s="47"/>
      <c r="AH2624" s="47"/>
      <c r="AI2624" s="47"/>
      <c r="AJ2624" s="47"/>
      <c r="AK2624" s="47"/>
      <c r="AL2624" s="47"/>
    </row>
    <row r="2625" spans="31:38" ht="16.5" x14ac:dyDescent="0.2">
      <c r="AE2625" s="47"/>
      <c r="AF2625" s="47"/>
      <c r="AG2625" s="47"/>
      <c r="AH2625" s="47"/>
      <c r="AI2625" s="47"/>
      <c r="AJ2625" s="47"/>
      <c r="AK2625" s="47"/>
      <c r="AL2625" s="47"/>
    </row>
    <row r="2626" spans="31:38" ht="16.5" x14ac:dyDescent="0.2">
      <c r="AE2626" s="47"/>
      <c r="AF2626" s="47"/>
      <c r="AG2626" s="47"/>
      <c r="AH2626" s="47"/>
      <c r="AI2626" s="47"/>
      <c r="AJ2626" s="47"/>
      <c r="AK2626" s="47"/>
      <c r="AL2626" s="47"/>
    </row>
    <row r="2627" spans="31:38" ht="16.5" x14ac:dyDescent="0.2">
      <c r="AE2627" s="47"/>
      <c r="AF2627" s="47"/>
      <c r="AG2627" s="47"/>
      <c r="AH2627" s="47"/>
      <c r="AI2627" s="47"/>
      <c r="AJ2627" s="47"/>
      <c r="AK2627" s="47"/>
      <c r="AL2627" s="47"/>
    </row>
    <row r="2628" spans="31:38" ht="16.5" x14ac:dyDescent="0.2">
      <c r="AE2628" s="47"/>
      <c r="AF2628" s="47"/>
      <c r="AG2628" s="47"/>
      <c r="AH2628" s="47"/>
      <c r="AI2628" s="47"/>
      <c r="AJ2628" s="47"/>
      <c r="AK2628" s="47"/>
      <c r="AL2628" s="47"/>
    </row>
    <row r="2629" spans="31:38" ht="16.5" x14ac:dyDescent="0.2">
      <c r="AE2629" s="47"/>
      <c r="AF2629" s="47"/>
      <c r="AG2629" s="47"/>
      <c r="AH2629" s="47"/>
      <c r="AI2629" s="47"/>
      <c r="AJ2629" s="47"/>
      <c r="AK2629" s="47"/>
      <c r="AL2629" s="47"/>
    </row>
    <row r="2630" spans="31:38" ht="16.5" x14ac:dyDescent="0.2">
      <c r="AE2630" s="47"/>
      <c r="AF2630" s="47"/>
      <c r="AG2630" s="47"/>
      <c r="AH2630" s="47"/>
      <c r="AI2630" s="47"/>
      <c r="AJ2630" s="47"/>
      <c r="AK2630" s="47"/>
      <c r="AL2630" s="47"/>
    </row>
    <row r="2631" spans="31:38" ht="16.5" x14ac:dyDescent="0.2">
      <c r="AE2631" s="47"/>
      <c r="AF2631" s="47"/>
      <c r="AG2631" s="47"/>
      <c r="AH2631" s="47"/>
      <c r="AI2631" s="47"/>
      <c r="AJ2631" s="47"/>
      <c r="AK2631" s="47"/>
      <c r="AL2631" s="47"/>
    </row>
    <row r="2632" spans="31:38" ht="16.5" x14ac:dyDescent="0.2">
      <c r="AE2632" s="47"/>
      <c r="AF2632" s="47"/>
      <c r="AG2632" s="47"/>
      <c r="AH2632" s="47"/>
      <c r="AI2632" s="47"/>
      <c r="AJ2632" s="47"/>
      <c r="AK2632" s="47"/>
      <c r="AL2632" s="47"/>
    </row>
    <row r="2633" spans="31:38" ht="16.5" x14ac:dyDescent="0.2">
      <c r="AE2633" s="47"/>
      <c r="AF2633" s="47"/>
      <c r="AG2633" s="47"/>
      <c r="AH2633" s="47"/>
      <c r="AI2633" s="47"/>
      <c r="AJ2633" s="47"/>
      <c r="AK2633" s="47"/>
      <c r="AL2633" s="47"/>
    </row>
    <row r="2634" spans="31:38" ht="16.5" x14ac:dyDescent="0.2">
      <c r="AE2634" s="47"/>
      <c r="AF2634" s="47"/>
      <c r="AG2634" s="47"/>
      <c r="AH2634" s="47"/>
      <c r="AI2634" s="47"/>
      <c r="AJ2634" s="47"/>
      <c r="AK2634" s="47"/>
      <c r="AL2634" s="47"/>
    </row>
    <row r="2635" spans="31:38" ht="16.5" x14ac:dyDescent="0.2">
      <c r="AE2635" s="47"/>
      <c r="AF2635" s="47"/>
      <c r="AG2635" s="47"/>
      <c r="AH2635" s="47"/>
      <c r="AI2635" s="47"/>
      <c r="AJ2635" s="47"/>
      <c r="AK2635" s="47"/>
      <c r="AL2635" s="47"/>
    </row>
    <row r="2636" spans="31:38" ht="16.5" x14ac:dyDescent="0.2">
      <c r="AE2636" s="47"/>
      <c r="AF2636" s="47"/>
      <c r="AG2636" s="47"/>
      <c r="AH2636" s="47"/>
      <c r="AI2636" s="47"/>
      <c r="AJ2636" s="47"/>
      <c r="AK2636" s="47"/>
      <c r="AL2636" s="47"/>
    </row>
    <row r="2637" spans="31:38" ht="16.5" x14ac:dyDescent="0.2">
      <c r="AE2637" s="47"/>
      <c r="AF2637" s="47"/>
      <c r="AG2637" s="47"/>
      <c r="AH2637" s="47"/>
      <c r="AI2637" s="47"/>
      <c r="AJ2637" s="47"/>
      <c r="AK2637" s="47"/>
      <c r="AL2637" s="47"/>
    </row>
    <row r="2638" spans="31:38" ht="16.5" x14ac:dyDescent="0.2">
      <c r="AE2638" s="47"/>
      <c r="AF2638" s="47"/>
      <c r="AG2638" s="47"/>
      <c r="AH2638" s="47"/>
      <c r="AI2638" s="47"/>
      <c r="AJ2638" s="47"/>
      <c r="AK2638" s="47"/>
      <c r="AL2638" s="47"/>
    </row>
    <row r="2639" spans="31:38" ht="16.5" x14ac:dyDescent="0.2">
      <c r="AE2639" s="47"/>
      <c r="AF2639" s="47"/>
      <c r="AG2639" s="47"/>
      <c r="AH2639" s="47"/>
      <c r="AI2639" s="47"/>
      <c r="AJ2639" s="47"/>
      <c r="AK2639" s="47"/>
      <c r="AL2639" s="47"/>
    </row>
    <row r="2640" spans="31:38" ht="16.5" x14ac:dyDescent="0.2">
      <c r="AE2640" s="47"/>
      <c r="AF2640" s="47"/>
      <c r="AG2640" s="47"/>
      <c r="AH2640" s="47"/>
      <c r="AI2640" s="47"/>
      <c r="AJ2640" s="47"/>
      <c r="AK2640" s="47"/>
      <c r="AL2640" s="47"/>
    </row>
    <row r="2641" spans="31:38" ht="16.5" x14ac:dyDescent="0.2">
      <c r="AE2641" s="47"/>
      <c r="AF2641" s="47"/>
      <c r="AG2641" s="47"/>
      <c r="AH2641" s="47"/>
      <c r="AI2641" s="47"/>
      <c r="AJ2641" s="47"/>
      <c r="AK2641" s="47"/>
      <c r="AL2641" s="47"/>
    </row>
    <row r="2642" spans="31:38" ht="16.5" x14ac:dyDescent="0.2">
      <c r="AE2642" s="47"/>
      <c r="AF2642" s="47"/>
      <c r="AG2642" s="47"/>
      <c r="AH2642" s="47"/>
      <c r="AI2642" s="47"/>
      <c r="AJ2642" s="47"/>
      <c r="AK2642" s="47"/>
      <c r="AL2642" s="47"/>
    </row>
    <row r="2643" spans="31:38" ht="16.5" x14ac:dyDescent="0.2">
      <c r="AE2643" s="47"/>
      <c r="AF2643" s="47"/>
      <c r="AG2643" s="47"/>
      <c r="AH2643" s="47"/>
      <c r="AI2643" s="47"/>
      <c r="AJ2643" s="47"/>
      <c r="AK2643" s="47"/>
      <c r="AL2643" s="47"/>
    </row>
    <row r="2644" spans="31:38" ht="16.5" x14ac:dyDescent="0.2">
      <c r="AE2644" s="47"/>
      <c r="AF2644" s="47"/>
      <c r="AG2644" s="47"/>
      <c r="AH2644" s="47"/>
      <c r="AI2644" s="47"/>
      <c r="AJ2644" s="47"/>
      <c r="AK2644" s="47"/>
      <c r="AL2644" s="47"/>
    </row>
    <row r="2645" spans="31:38" ht="16.5" x14ac:dyDescent="0.2">
      <c r="AE2645" s="47"/>
      <c r="AF2645" s="47"/>
      <c r="AG2645" s="47"/>
      <c r="AH2645" s="47"/>
      <c r="AI2645" s="47"/>
      <c r="AJ2645" s="47"/>
      <c r="AK2645" s="47"/>
      <c r="AL2645" s="47"/>
    </row>
    <row r="2646" spans="31:38" ht="16.5" x14ac:dyDescent="0.2">
      <c r="AE2646" s="47"/>
      <c r="AF2646" s="47"/>
      <c r="AG2646" s="47"/>
      <c r="AH2646" s="47"/>
      <c r="AI2646" s="47"/>
      <c r="AJ2646" s="47"/>
      <c r="AK2646" s="47"/>
      <c r="AL2646" s="47"/>
    </row>
    <row r="2647" spans="31:38" ht="16.5" x14ac:dyDescent="0.2">
      <c r="AE2647" s="47"/>
      <c r="AF2647" s="47"/>
      <c r="AG2647" s="47"/>
      <c r="AH2647" s="47"/>
      <c r="AI2647" s="47"/>
      <c r="AJ2647" s="47"/>
      <c r="AK2647" s="47"/>
      <c r="AL2647" s="47"/>
    </row>
    <row r="2648" spans="31:38" ht="16.5" x14ac:dyDescent="0.2">
      <c r="AE2648" s="47"/>
      <c r="AF2648" s="47"/>
      <c r="AG2648" s="47"/>
      <c r="AH2648" s="47"/>
      <c r="AI2648" s="47"/>
      <c r="AJ2648" s="47"/>
      <c r="AK2648" s="47"/>
      <c r="AL2648" s="47"/>
    </row>
    <row r="2649" spans="31:38" ht="16.5" x14ac:dyDescent="0.2">
      <c r="AE2649" s="47"/>
      <c r="AF2649" s="47"/>
      <c r="AG2649" s="47"/>
      <c r="AH2649" s="47"/>
      <c r="AI2649" s="47"/>
      <c r="AJ2649" s="47"/>
      <c r="AK2649" s="47"/>
      <c r="AL2649" s="47"/>
    </row>
    <row r="2650" spans="31:38" ht="16.5" x14ac:dyDescent="0.2">
      <c r="AE2650" s="47"/>
      <c r="AF2650" s="47"/>
      <c r="AG2650" s="47"/>
      <c r="AH2650" s="47"/>
      <c r="AI2650" s="47"/>
      <c r="AJ2650" s="47"/>
      <c r="AK2650" s="47"/>
      <c r="AL2650" s="47"/>
    </row>
    <row r="2651" spans="31:38" ht="16.5" x14ac:dyDescent="0.2">
      <c r="AE2651" s="47"/>
      <c r="AF2651" s="47"/>
      <c r="AG2651" s="47"/>
      <c r="AH2651" s="47"/>
      <c r="AI2651" s="47"/>
      <c r="AJ2651" s="47"/>
      <c r="AK2651" s="47"/>
      <c r="AL2651" s="47"/>
    </row>
    <row r="2652" spans="31:38" ht="16.5" x14ac:dyDescent="0.2">
      <c r="AE2652" s="47"/>
      <c r="AF2652" s="47"/>
      <c r="AG2652" s="47"/>
      <c r="AH2652" s="47"/>
      <c r="AI2652" s="47"/>
      <c r="AJ2652" s="47"/>
      <c r="AK2652" s="47"/>
      <c r="AL2652" s="47"/>
    </row>
    <row r="2653" spans="31:38" ht="16.5" x14ac:dyDescent="0.2">
      <c r="AE2653" s="47"/>
      <c r="AF2653" s="47"/>
      <c r="AG2653" s="47"/>
      <c r="AH2653" s="47"/>
      <c r="AI2653" s="47"/>
      <c r="AJ2653" s="47"/>
      <c r="AK2653" s="47"/>
      <c r="AL2653" s="47"/>
    </row>
    <row r="2654" spans="31:38" ht="16.5" x14ac:dyDescent="0.2">
      <c r="AE2654" s="47"/>
      <c r="AF2654" s="47"/>
      <c r="AG2654" s="47"/>
      <c r="AH2654" s="47"/>
      <c r="AI2654" s="47"/>
      <c r="AJ2654" s="47"/>
      <c r="AK2654" s="47"/>
      <c r="AL2654" s="47"/>
    </row>
    <row r="2655" spans="31:38" ht="16.5" x14ac:dyDescent="0.2">
      <c r="AE2655" s="47"/>
      <c r="AF2655" s="47"/>
      <c r="AG2655" s="47"/>
      <c r="AH2655" s="47"/>
      <c r="AI2655" s="47"/>
      <c r="AJ2655" s="47"/>
      <c r="AK2655" s="47"/>
      <c r="AL2655" s="47"/>
    </row>
    <row r="2656" spans="31:38" ht="16.5" x14ac:dyDescent="0.2">
      <c r="AE2656" s="47"/>
      <c r="AF2656" s="47"/>
      <c r="AG2656" s="47"/>
      <c r="AH2656" s="47"/>
      <c r="AI2656" s="47"/>
      <c r="AJ2656" s="47"/>
      <c r="AK2656" s="47"/>
      <c r="AL2656" s="47"/>
    </row>
    <row r="2657" spans="31:38" ht="16.5" x14ac:dyDescent="0.2">
      <c r="AE2657" s="47"/>
      <c r="AF2657" s="47"/>
      <c r="AG2657" s="47"/>
      <c r="AH2657" s="47"/>
      <c r="AI2657" s="47"/>
      <c r="AJ2657" s="47"/>
      <c r="AK2657" s="47"/>
      <c r="AL2657" s="47"/>
    </row>
    <row r="2658" spans="31:38" ht="16.5" x14ac:dyDescent="0.2">
      <c r="AE2658" s="47"/>
      <c r="AF2658" s="47"/>
      <c r="AG2658" s="47"/>
      <c r="AH2658" s="47"/>
      <c r="AI2658" s="47"/>
      <c r="AJ2658" s="47"/>
      <c r="AK2658" s="47"/>
      <c r="AL2658" s="47"/>
    </row>
    <row r="2659" spans="31:38" ht="16.5" x14ac:dyDescent="0.2">
      <c r="AE2659" s="47"/>
      <c r="AF2659" s="47"/>
      <c r="AG2659" s="47"/>
      <c r="AH2659" s="47"/>
      <c r="AI2659" s="47"/>
      <c r="AJ2659" s="47"/>
      <c r="AK2659" s="47"/>
      <c r="AL2659" s="47"/>
    </row>
    <row r="2660" spans="31:38" ht="16.5" x14ac:dyDescent="0.2">
      <c r="AE2660" s="47"/>
      <c r="AF2660" s="47"/>
      <c r="AG2660" s="47"/>
      <c r="AH2660" s="47"/>
      <c r="AI2660" s="47"/>
      <c r="AJ2660" s="47"/>
      <c r="AK2660" s="47"/>
      <c r="AL2660" s="47"/>
    </row>
    <row r="2661" spans="31:38" ht="16.5" x14ac:dyDescent="0.2">
      <c r="AE2661" s="47"/>
      <c r="AF2661" s="47"/>
      <c r="AG2661" s="47"/>
      <c r="AH2661" s="47"/>
      <c r="AI2661" s="47"/>
      <c r="AJ2661" s="47"/>
      <c r="AK2661" s="47"/>
      <c r="AL2661" s="47"/>
    </row>
    <row r="2662" spans="31:38" ht="16.5" x14ac:dyDescent="0.2">
      <c r="AE2662" s="47"/>
      <c r="AF2662" s="47"/>
      <c r="AG2662" s="47"/>
      <c r="AH2662" s="47"/>
      <c r="AI2662" s="47"/>
      <c r="AJ2662" s="47"/>
      <c r="AK2662" s="47"/>
      <c r="AL2662" s="47"/>
    </row>
    <row r="2663" spans="31:38" ht="16.5" x14ac:dyDescent="0.2">
      <c r="AE2663" s="47"/>
      <c r="AF2663" s="47"/>
      <c r="AG2663" s="47"/>
      <c r="AH2663" s="47"/>
      <c r="AI2663" s="47"/>
      <c r="AJ2663" s="47"/>
      <c r="AK2663" s="47"/>
      <c r="AL2663" s="47"/>
    </row>
    <row r="2664" spans="31:38" ht="16.5" x14ac:dyDescent="0.2">
      <c r="AE2664" s="47"/>
      <c r="AF2664" s="47"/>
      <c r="AG2664" s="47"/>
      <c r="AH2664" s="47"/>
      <c r="AI2664" s="47"/>
      <c r="AJ2664" s="47"/>
      <c r="AK2664" s="47"/>
      <c r="AL2664" s="47"/>
    </row>
    <row r="2665" spans="31:38" ht="16.5" x14ac:dyDescent="0.2">
      <c r="AE2665" s="47"/>
      <c r="AF2665" s="47"/>
      <c r="AG2665" s="47"/>
      <c r="AH2665" s="47"/>
      <c r="AI2665" s="47"/>
      <c r="AJ2665" s="47"/>
      <c r="AK2665" s="47"/>
      <c r="AL2665" s="47"/>
    </row>
    <row r="2666" spans="31:38" ht="16.5" x14ac:dyDescent="0.2">
      <c r="AE2666" s="47"/>
      <c r="AF2666" s="47"/>
      <c r="AG2666" s="47"/>
      <c r="AH2666" s="47"/>
      <c r="AI2666" s="47"/>
      <c r="AJ2666" s="47"/>
      <c r="AK2666" s="47"/>
      <c r="AL2666" s="47"/>
    </row>
    <row r="2667" spans="31:38" ht="16.5" x14ac:dyDescent="0.2">
      <c r="AE2667" s="47"/>
      <c r="AF2667" s="47"/>
      <c r="AG2667" s="47"/>
      <c r="AH2667" s="47"/>
      <c r="AI2667" s="47"/>
      <c r="AJ2667" s="47"/>
      <c r="AK2667" s="47"/>
      <c r="AL2667" s="47"/>
    </row>
    <row r="2668" spans="31:38" ht="16.5" x14ac:dyDescent="0.2">
      <c r="AE2668" s="47"/>
      <c r="AF2668" s="47"/>
      <c r="AG2668" s="47"/>
      <c r="AH2668" s="47"/>
      <c r="AI2668" s="47"/>
      <c r="AJ2668" s="47"/>
      <c r="AK2668" s="47"/>
      <c r="AL2668" s="47"/>
    </row>
    <row r="2669" spans="31:38" ht="16.5" x14ac:dyDescent="0.2">
      <c r="AE2669" s="47"/>
      <c r="AF2669" s="47"/>
      <c r="AG2669" s="47"/>
      <c r="AH2669" s="47"/>
      <c r="AI2669" s="47"/>
      <c r="AJ2669" s="47"/>
      <c r="AK2669" s="47"/>
      <c r="AL2669" s="47"/>
    </row>
    <row r="2670" spans="31:38" ht="16.5" x14ac:dyDescent="0.2">
      <c r="AE2670" s="47"/>
      <c r="AF2670" s="47"/>
      <c r="AG2670" s="47"/>
      <c r="AH2670" s="47"/>
      <c r="AI2670" s="47"/>
      <c r="AJ2670" s="47"/>
      <c r="AK2670" s="47"/>
      <c r="AL2670" s="47"/>
    </row>
    <row r="2671" spans="31:38" ht="16.5" x14ac:dyDescent="0.2">
      <c r="AE2671" s="47"/>
      <c r="AF2671" s="47"/>
      <c r="AG2671" s="47"/>
      <c r="AH2671" s="47"/>
      <c r="AI2671" s="47"/>
      <c r="AJ2671" s="47"/>
      <c r="AK2671" s="47"/>
      <c r="AL2671" s="47"/>
    </row>
    <row r="2672" spans="31:38" ht="16.5" x14ac:dyDescent="0.2">
      <c r="AE2672" s="47"/>
      <c r="AF2672" s="47"/>
      <c r="AG2672" s="47"/>
      <c r="AH2672" s="47"/>
      <c r="AI2672" s="47"/>
      <c r="AJ2672" s="47"/>
      <c r="AK2672" s="47"/>
      <c r="AL2672" s="47"/>
    </row>
    <row r="2673" spans="31:38" ht="16.5" x14ac:dyDescent="0.2">
      <c r="AE2673" s="47"/>
      <c r="AF2673" s="47"/>
      <c r="AG2673" s="47"/>
      <c r="AH2673" s="47"/>
      <c r="AI2673" s="47"/>
      <c r="AJ2673" s="47"/>
      <c r="AK2673" s="47"/>
      <c r="AL2673" s="47"/>
    </row>
    <row r="2674" spans="31:38" ht="16.5" x14ac:dyDescent="0.2">
      <c r="AE2674" s="47"/>
      <c r="AF2674" s="47"/>
      <c r="AG2674" s="47"/>
      <c r="AH2674" s="47"/>
      <c r="AI2674" s="47"/>
      <c r="AJ2674" s="47"/>
      <c r="AK2674" s="47"/>
      <c r="AL2674" s="47"/>
    </row>
    <row r="2675" spans="31:38" ht="16.5" x14ac:dyDescent="0.2">
      <c r="AE2675" s="47"/>
      <c r="AF2675" s="47"/>
      <c r="AG2675" s="47"/>
      <c r="AH2675" s="47"/>
      <c r="AI2675" s="47"/>
      <c r="AJ2675" s="47"/>
      <c r="AK2675" s="47"/>
      <c r="AL2675" s="47"/>
    </row>
    <row r="2676" spans="31:38" ht="16.5" x14ac:dyDescent="0.2">
      <c r="AE2676" s="47"/>
      <c r="AF2676" s="47"/>
      <c r="AG2676" s="47"/>
      <c r="AH2676" s="47"/>
      <c r="AI2676" s="47"/>
      <c r="AJ2676" s="47"/>
      <c r="AK2676" s="47"/>
      <c r="AL2676" s="47"/>
    </row>
    <row r="2677" spans="31:38" ht="16.5" x14ac:dyDescent="0.2">
      <c r="AE2677" s="47"/>
      <c r="AF2677" s="47"/>
      <c r="AG2677" s="47"/>
      <c r="AH2677" s="47"/>
      <c r="AI2677" s="47"/>
      <c r="AJ2677" s="47"/>
      <c r="AK2677" s="47"/>
      <c r="AL2677" s="47"/>
    </row>
    <row r="2678" spans="31:38" ht="16.5" x14ac:dyDescent="0.2">
      <c r="AE2678" s="47"/>
      <c r="AF2678" s="47"/>
      <c r="AG2678" s="47"/>
      <c r="AH2678" s="47"/>
      <c r="AI2678" s="47"/>
      <c r="AJ2678" s="47"/>
      <c r="AK2678" s="47"/>
      <c r="AL2678" s="47"/>
    </row>
    <row r="2679" spans="31:38" ht="16.5" x14ac:dyDescent="0.2">
      <c r="AE2679" s="47"/>
      <c r="AF2679" s="47"/>
      <c r="AG2679" s="47"/>
      <c r="AH2679" s="47"/>
      <c r="AI2679" s="47"/>
      <c r="AJ2679" s="47"/>
      <c r="AK2679" s="47"/>
      <c r="AL2679" s="47"/>
    </row>
    <row r="2680" spans="31:38" ht="16.5" x14ac:dyDescent="0.2">
      <c r="AE2680" s="47"/>
      <c r="AF2680" s="47"/>
      <c r="AG2680" s="47"/>
      <c r="AH2680" s="47"/>
      <c r="AI2680" s="47"/>
      <c r="AJ2680" s="47"/>
      <c r="AK2680" s="47"/>
      <c r="AL2680" s="47"/>
    </row>
    <row r="2681" spans="31:38" ht="16.5" x14ac:dyDescent="0.2">
      <c r="AE2681" s="47"/>
      <c r="AF2681" s="47"/>
      <c r="AG2681" s="47"/>
      <c r="AH2681" s="47"/>
      <c r="AI2681" s="47"/>
      <c r="AJ2681" s="47"/>
      <c r="AK2681" s="47"/>
      <c r="AL2681" s="47"/>
    </row>
    <row r="2682" spans="31:38" ht="16.5" x14ac:dyDescent="0.2">
      <c r="AE2682" s="47"/>
      <c r="AF2682" s="47"/>
      <c r="AG2682" s="47"/>
      <c r="AH2682" s="47"/>
      <c r="AI2682" s="47"/>
      <c r="AJ2682" s="47"/>
      <c r="AK2682" s="47"/>
      <c r="AL2682" s="47"/>
    </row>
    <row r="2683" spans="31:38" ht="16.5" x14ac:dyDescent="0.2">
      <c r="AE2683" s="47"/>
      <c r="AF2683" s="47"/>
      <c r="AG2683" s="47"/>
      <c r="AH2683" s="47"/>
      <c r="AI2683" s="47"/>
      <c r="AJ2683" s="47"/>
      <c r="AK2683" s="47"/>
      <c r="AL2683" s="47"/>
    </row>
    <row r="2684" spans="31:38" ht="16.5" x14ac:dyDescent="0.2">
      <c r="AE2684" s="47"/>
      <c r="AF2684" s="47"/>
      <c r="AG2684" s="47"/>
      <c r="AH2684" s="47"/>
      <c r="AI2684" s="47"/>
      <c r="AJ2684" s="47"/>
      <c r="AK2684" s="47"/>
      <c r="AL2684" s="47"/>
    </row>
    <row r="2685" spans="31:38" ht="16.5" x14ac:dyDescent="0.2">
      <c r="AE2685" s="47"/>
      <c r="AF2685" s="47"/>
      <c r="AG2685" s="47"/>
      <c r="AH2685" s="47"/>
      <c r="AI2685" s="47"/>
      <c r="AJ2685" s="47"/>
      <c r="AK2685" s="47"/>
      <c r="AL2685" s="47"/>
    </row>
    <row r="2686" spans="31:38" ht="16.5" x14ac:dyDescent="0.2">
      <c r="AE2686" s="47"/>
      <c r="AF2686" s="47"/>
      <c r="AG2686" s="47"/>
      <c r="AH2686" s="47"/>
      <c r="AI2686" s="47"/>
      <c r="AJ2686" s="47"/>
      <c r="AK2686" s="47"/>
      <c r="AL2686" s="47"/>
    </row>
    <row r="2687" spans="31:38" ht="16.5" x14ac:dyDescent="0.2">
      <c r="AE2687" s="47"/>
      <c r="AF2687" s="47"/>
      <c r="AG2687" s="47"/>
      <c r="AH2687" s="47"/>
      <c r="AI2687" s="47"/>
      <c r="AJ2687" s="47"/>
      <c r="AK2687" s="47"/>
      <c r="AL2687" s="47"/>
    </row>
    <row r="2688" spans="31:38" ht="16.5" x14ac:dyDescent="0.2">
      <c r="AE2688" s="47"/>
      <c r="AF2688" s="47"/>
      <c r="AG2688" s="47"/>
      <c r="AH2688" s="47"/>
      <c r="AI2688" s="47"/>
      <c r="AJ2688" s="47"/>
      <c r="AK2688" s="47"/>
      <c r="AL2688" s="47"/>
    </row>
    <row r="2689" spans="31:38" ht="16.5" x14ac:dyDescent="0.2">
      <c r="AE2689" s="47"/>
      <c r="AF2689" s="47"/>
      <c r="AG2689" s="47"/>
      <c r="AH2689" s="47"/>
      <c r="AI2689" s="47"/>
      <c r="AJ2689" s="47"/>
      <c r="AK2689" s="47"/>
      <c r="AL2689" s="47"/>
    </row>
    <row r="2690" spans="31:38" ht="16.5" x14ac:dyDescent="0.2">
      <c r="AE2690" s="47"/>
      <c r="AF2690" s="47"/>
      <c r="AG2690" s="47"/>
      <c r="AH2690" s="47"/>
      <c r="AI2690" s="47"/>
      <c r="AJ2690" s="47"/>
      <c r="AK2690" s="47"/>
      <c r="AL2690" s="47"/>
    </row>
    <row r="2691" spans="31:38" ht="16.5" x14ac:dyDescent="0.2">
      <c r="AE2691" s="47"/>
      <c r="AF2691" s="47"/>
      <c r="AG2691" s="47"/>
      <c r="AH2691" s="47"/>
      <c r="AI2691" s="47"/>
      <c r="AJ2691" s="47"/>
      <c r="AK2691" s="47"/>
      <c r="AL2691" s="47"/>
    </row>
    <row r="2692" spans="31:38" ht="16.5" x14ac:dyDescent="0.2">
      <c r="AE2692" s="47"/>
      <c r="AF2692" s="47"/>
      <c r="AG2692" s="47"/>
      <c r="AH2692" s="47"/>
      <c r="AI2692" s="47"/>
      <c r="AJ2692" s="47"/>
      <c r="AK2692" s="47"/>
      <c r="AL2692" s="47"/>
    </row>
    <row r="2693" spans="31:38" ht="16.5" x14ac:dyDescent="0.2">
      <c r="AE2693" s="47"/>
      <c r="AF2693" s="47"/>
      <c r="AG2693" s="47"/>
      <c r="AH2693" s="47"/>
      <c r="AI2693" s="47"/>
      <c r="AJ2693" s="47"/>
      <c r="AK2693" s="47"/>
      <c r="AL2693" s="47"/>
    </row>
    <row r="2694" spans="31:38" ht="16.5" x14ac:dyDescent="0.2">
      <c r="AE2694" s="47"/>
      <c r="AF2694" s="47"/>
      <c r="AG2694" s="47"/>
      <c r="AH2694" s="47"/>
      <c r="AI2694" s="47"/>
      <c r="AJ2694" s="47"/>
      <c r="AK2694" s="47"/>
      <c r="AL2694" s="47"/>
    </row>
    <row r="2695" spans="31:38" ht="16.5" x14ac:dyDescent="0.2">
      <c r="AE2695" s="47"/>
      <c r="AF2695" s="47"/>
      <c r="AG2695" s="47"/>
      <c r="AH2695" s="47"/>
      <c r="AI2695" s="47"/>
      <c r="AJ2695" s="47"/>
      <c r="AK2695" s="47"/>
      <c r="AL2695" s="47"/>
    </row>
    <row r="2696" spans="31:38" ht="16.5" x14ac:dyDescent="0.2">
      <c r="AE2696" s="47"/>
      <c r="AF2696" s="47"/>
      <c r="AG2696" s="47"/>
      <c r="AH2696" s="47"/>
      <c r="AI2696" s="47"/>
      <c r="AJ2696" s="47"/>
      <c r="AK2696" s="47"/>
      <c r="AL2696" s="47"/>
    </row>
    <row r="2697" spans="31:38" ht="16.5" x14ac:dyDescent="0.2">
      <c r="AE2697" s="47"/>
      <c r="AF2697" s="47"/>
      <c r="AG2697" s="47"/>
      <c r="AH2697" s="47"/>
      <c r="AI2697" s="47"/>
      <c r="AJ2697" s="47"/>
      <c r="AK2697" s="47"/>
      <c r="AL2697" s="47"/>
    </row>
    <row r="2698" spans="31:38" ht="16.5" x14ac:dyDescent="0.2">
      <c r="AE2698" s="47"/>
      <c r="AF2698" s="47"/>
      <c r="AG2698" s="47"/>
      <c r="AH2698" s="47"/>
      <c r="AI2698" s="47"/>
      <c r="AJ2698" s="47"/>
      <c r="AK2698" s="47"/>
      <c r="AL2698" s="47"/>
    </row>
    <row r="2699" spans="31:38" ht="16.5" x14ac:dyDescent="0.2">
      <c r="AE2699" s="47"/>
      <c r="AF2699" s="47"/>
      <c r="AG2699" s="47"/>
      <c r="AH2699" s="47"/>
      <c r="AI2699" s="47"/>
      <c r="AJ2699" s="47"/>
      <c r="AK2699" s="47"/>
      <c r="AL2699" s="47"/>
    </row>
    <row r="2700" spans="31:38" ht="16.5" x14ac:dyDescent="0.2">
      <c r="AE2700" s="47"/>
      <c r="AF2700" s="47"/>
      <c r="AG2700" s="47"/>
      <c r="AH2700" s="47"/>
      <c r="AI2700" s="47"/>
      <c r="AJ2700" s="47"/>
      <c r="AK2700" s="47"/>
      <c r="AL2700" s="47"/>
    </row>
    <row r="2701" spans="31:38" ht="16.5" x14ac:dyDescent="0.2">
      <c r="AE2701" s="47"/>
      <c r="AF2701" s="47"/>
      <c r="AG2701" s="47"/>
      <c r="AH2701" s="47"/>
      <c r="AI2701" s="47"/>
      <c r="AJ2701" s="47"/>
      <c r="AK2701" s="47"/>
      <c r="AL2701" s="47"/>
    </row>
    <row r="2702" spans="31:38" ht="16.5" x14ac:dyDescent="0.2">
      <c r="AE2702" s="47"/>
      <c r="AF2702" s="47"/>
      <c r="AG2702" s="47"/>
      <c r="AH2702" s="47"/>
      <c r="AI2702" s="47"/>
      <c r="AJ2702" s="47"/>
      <c r="AK2702" s="47"/>
      <c r="AL2702" s="47"/>
    </row>
    <row r="2703" spans="31:38" ht="16.5" x14ac:dyDescent="0.2">
      <c r="AE2703" s="47"/>
      <c r="AF2703" s="47"/>
      <c r="AG2703" s="47"/>
      <c r="AH2703" s="47"/>
      <c r="AI2703" s="47"/>
      <c r="AJ2703" s="47"/>
      <c r="AK2703" s="47"/>
      <c r="AL2703" s="47"/>
    </row>
    <row r="2704" spans="31:38" ht="16.5" x14ac:dyDescent="0.2">
      <c r="AE2704" s="47"/>
      <c r="AF2704" s="47"/>
      <c r="AG2704" s="47"/>
      <c r="AH2704" s="47"/>
      <c r="AI2704" s="47"/>
      <c r="AJ2704" s="47"/>
      <c r="AK2704" s="47"/>
      <c r="AL2704" s="47"/>
    </row>
    <row r="2705" spans="31:38" ht="16.5" x14ac:dyDescent="0.2">
      <c r="AE2705" s="47"/>
      <c r="AF2705" s="47"/>
      <c r="AG2705" s="47"/>
      <c r="AH2705" s="47"/>
      <c r="AI2705" s="47"/>
      <c r="AJ2705" s="47"/>
      <c r="AK2705" s="47"/>
      <c r="AL2705" s="47"/>
    </row>
    <row r="2706" spans="31:38" ht="16.5" x14ac:dyDescent="0.2">
      <c r="AE2706" s="47"/>
      <c r="AF2706" s="47"/>
      <c r="AG2706" s="47"/>
      <c r="AH2706" s="47"/>
      <c r="AI2706" s="47"/>
      <c r="AJ2706" s="47"/>
      <c r="AK2706" s="47"/>
      <c r="AL2706" s="47"/>
    </row>
    <row r="2707" spans="31:38" ht="16.5" x14ac:dyDescent="0.2">
      <c r="AE2707" s="47"/>
      <c r="AF2707" s="47"/>
      <c r="AG2707" s="47"/>
      <c r="AH2707" s="47"/>
      <c r="AI2707" s="47"/>
      <c r="AJ2707" s="47"/>
      <c r="AK2707" s="47"/>
      <c r="AL2707" s="47"/>
    </row>
    <row r="2708" spans="31:38" ht="16.5" x14ac:dyDescent="0.2">
      <c r="AE2708" s="47"/>
      <c r="AF2708" s="47"/>
      <c r="AG2708" s="47"/>
      <c r="AH2708" s="47"/>
      <c r="AI2708" s="47"/>
      <c r="AJ2708" s="47"/>
      <c r="AK2708" s="47"/>
      <c r="AL2708" s="47"/>
    </row>
    <row r="2709" spans="31:38" ht="16.5" x14ac:dyDescent="0.2">
      <c r="AE2709" s="47"/>
      <c r="AF2709" s="47"/>
      <c r="AG2709" s="47"/>
      <c r="AH2709" s="47"/>
      <c r="AI2709" s="47"/>
      <c r="AJ2709" s="47"/>
      <c r="AK2709" s="47"/>
      <c r="AL2709" s="47"/>
    </row>
    <row r="2710" spans="31:38" ht="16.5" x14ac:dyDescent="0.2">
      <c r="AE2710" s="47"/>
      <c r="AF2710" s="47"/>
      <c r="AG2710" s="47"/>
      <c r="AH2710" s="47"/>
      <c r="AI2710" s="47"/>
      <c r="AJ2710" s="47"/>
      <c r="AK2710" s="47"/>
      <c r="AL2710" s="47"/>
    </row>
    <row r="2711" spans="31:38" ht="16.5" x14ac:dyDescent="0.2">
      <c r="AE2711" s="47"/>
      <c r="AF2711" s="47"/>
      <c r="AG2711" s="47"/>
      <c r="AH2711" s="47"/>
      <c r="AI2711" s="47"/>
      <c r="AJ2711" s="47"/>
      <c r="AK2711" s="47"/>
      <c r="AL2711" s="47"/>
    </row>
    <row r="2712" spans="31:38" ht="16.5" x14ac:dyDescent="0.2">
      <c r="AE2712" s="47"/>
      <c r="AF2712" s="47"/>
      <c r="AG2712" s="47"/>
      <c r="AH2712" s="47"/>
      <c r="AI2712" s="47"/>
      <c r="AJ2712" s="47"/>
      <c r="AK2712" s="47"/>
      <c r="AL2712" s="47"/>
    </row>
    <row r="2713" spans="31:38" ht="16.5" x14ac:dyDescent="0.2">
      <c r="AE2713" s="47"/>
      <c r="AF2713" s="47"/>
      <c r="AG2713" s="47"/>
      <c r="AH2713" s="47"/>
      <c r="AI2713" s="47"/>
      <c r="AJ2713" s="47"/>
      <c r="AK2713" s="47"/>
      <c r="AL2713" s="47"/>
    </row>
    <row r="2714" spans="31:38" ht="16.5" x14ac:dyDescent="0.2">
      <c r="AE2714" s="47"/>
      <c r="AF2714" s="47"/>
      <c r="AG2714" s="47"/>
      <c r="AH2714" s="47"/>
      <c r="AI2714" s="47"/>
      <c r="AJ2714" s="47"/>
      <c r="AK2714" s="47"/>
      <c r="AL2714" s="47"/>
    </row>
    <row r="2715" spans="31:38" ht="16.5" x14ac:dyDescent="0.2">
      <c r="AE2715" s="47"/>
      <c r="AF2715" s="47"/>
      <c r="AG2715" s="47"/>
      <c r="AH2715" s="47"/>
      <c r="AI2715" s="47"/>
      <c r="AJ2715" s="47"/>
      <c r="AK2715" s="47"/>
      <c r="AL2715" s="47"/>
    </row>
    <row r="2716" spans="31:38" ht="16.5" x14ac:dyDescent="0.2">
      <c r="AE2716" s="47"/>
      <c r="AF2716" s="47"/>
      <c r="AG2716" s="47"/>
      <c r="AH2716" s="47"/>
      <c r="AI2716" s="47"/>
      <c r="AJ2716" s="47"/>
      <c r="AK2716" s="47"/>
      <c r="AL2716" s="47"/>
    </row>
    <row r="2717" spans="31:38" ht="16.5" x14ac:dyDescent="0.2">
      <c r="AE2717" s="47"/>
      <c r="AF2717" s="47"/>
      <c r="AG2717" s="47"/>
      <c r="AH2717" s="47"/>
      <c r="AI2717" s="47"/>
      <c r="AJ2717" s="47"/>
      <c r="AK2717" s="47"/>
      <c r="AL2717" s="47"/>
    </row>
    <row r="2718" spans="31:38" ht="16.5" x14ac:dyDescent="0.2">
      <c r="AE2718" s="47"/>
      <c r="AF2718" s="47"/>
      <c r="AG2718" s="47"/>
      <c r="AH2718" s="47"/>
      <c r="AI2718" s="47"/>
      <c r="AJ2718" s="47"/>
      <c r="AK2718" s="47"/>
      <c r="AL2718" s="47"/>
    </row>
    <row r="2719" spans="31:38" ht="16.5" x14ac:dyDescent="0.2">
      <c r="AE2719" s="47"/>
      <c r="AF2719" s="47"/>
      <c r="AG2719" s="47"/>
      <c r="AH2719" s="47"/>
      <c r="AI2719" s="47"/>
      <c r="AJ2719" s="47"/>
      <c r="AK2719" s="47"/>
      <c r="AL2719" s="47"/>
    </row>
    <row r="2720" spans="31:38" ht="16.5" x14ac:dyDescent="0.2">
      <c r="AE2720" s="47"/>
      <c r="AF2720" s="47"/>
      <c r="AG2720" s="47"/>
      <c r="AH2720" s="47"/>
      <c r="AI2720" s="47"/>
      <c r="AJ2720" s="47"/>
      <c r="AK2720" s="47"/>
      <c r="AL2720" s="47"/>
    </row>
    <row r="2721" spans="31:38" ht="16.5" x14ac:dyDescent="0.2">
      <c r="AE2721" s="47"/>
      <c r="AF2721" s="47"/>
      <c r="AG2721" s="47"/>
      <c r="AH2721" s="47"/>
      <c r="AI2721" s="47"/>
      <c r="AJ2721" s="47"/>
      <c r="AK2721" s="47"/>
      <c r="AL2721" s="47"/>
    </row>
    <row r="2722" spans="31:38" ht="16.5" x14ac:dyDescent="0.2">
      <c r="AE2722" s="47"/>
      <c r="AF2722" s="47"/>
      <c r="AG2722" s="47"/>
      <c r="AH2722" s="47"/>
      <c r="AI2722" s="47"/>
      <c r="AJ2722" s="47"/>
      <c r="AK2722" s="47"/>
      <c r="AL2722" s="47"/>
    </row>
    <row r="2723" spans="31:38" ht="16.5" x14ac:dyDescent="0.2">
      <c r="AE2723" s="47"/>
      <c r="AF2723" s="47"/>
      <c r="AG2723" s="47"/>
      <c r="AH2723" s="47"/>
      <c r="AI2723" s="47"/>
      <c r="AJ2723" s="47"/>
      <c r="AK2723" s="47"/>
      <c r="AL2723" s="47"/>
    </row>
    <row r="2724" spans="31:38" ht="16.5" x14ac:dyDescent="0.2">
      <c r="AE2724" s="47"/>
      <c r="AF2724" s="47"/>
      <c r="AG2724" s="47"/>
      <c r="AH2724" s="47"/>
      <c r="AI2724" s="47"/>
      <c r="AJ2724" s="47"/>
      <c r="AK2724" s="47"/>
      <c r="AL2724" s="47"/>
    </row>
    <row r="2725" spans="31:38" ht="16.5" x14ac:dyDescent="0.2">
      <c r="AE2725" s="47"/>
      <c r="AF2725" s="47"/>
      <c r="AG2725" s="47"/>
      <c r="AH2725" s="47"/>
      <c r="AI2725" s="47"/>
      <c r="AJ2725" s="47"/>
      <c r="AK2725" s="47"/>
      <c r="AL2725" s="47"/>
    </row>
    <row r="2726" spans="31:38" ht="16.5" x14ac:dyDescent="0.2">
      <c r="AE2726" s="47"/>
      <c r="AF2726" s="47"/>
      <c r="AG2726" s="47"/>
      <c r="AH2726" s="47"/>
      <c r="AI2726" s="47"/>
      <c r="AJ2726" s="47"/>
      <c r="AK2726" s="47"/>
      <c r="AL2726" s="47"/>
    </row>
    <row r="2727" spans="31:38" ht="16.5" x14ac:dyDescent="0.2">
      <c r="AE2727" s="47"/>
      <c r="AF2727" s="47"/>
      <c r="AG2727" s="47"/>
      <c r="AH2727" s="47"/>
      <c r="AI2727" s="47"/>
      <c r="AJ2727" s="47"/>
      <c r="AK2727" s="47"/>
      <c r="AL2727" s="47"/>
    </row>
    <row r="2728" spans="31:38" ht="16.5" x14ac:dyDescent="0.2">
      <c r="AE2728" s="47"/>
      <c r="AF2728" s="47"/>
      <c r="AG2728" s="47"/>
      <c r="AH2728" s="47"/>
      <c r="AI2728" s="47"/>
      <c r="AJ2728" s="47"/>
      <c r="AK2728" s="47"/>
      <c r="AL2728" s="47"/>
    </row>
    <row r="2729" spans="31:38" ht="16.5" x14ac:dyDescent="0.2">
      <c r="AE2729" s="47"/>
      <c r="AF2729" s="47"/>
      <c r="AG2729" s="47"/>
      <c r="AH2729" s="47"/>
      <c r="AI2729" s="47"/>
      <c r="AJ2729" s="47"/>
      <c r="AK2729" s="47"/>
      <c r="AL2729" s="47"/>
    </row>
    <row r="2730" spans="31:38" ht="16.5" x14ac:dyDescent="0.2">
      <c r="AE2730" s="47"/>
      <c r="AF2730" s="47"/>
      <c r="AG2730" s="47"/>
      <c r="AH2730" s="47"/>
      <c r="AI2730" s="47"/>
      <c r="AJ2730" s="47"/>
      <c r="AK2730" s="47"/>
      <c r="AL2730" s="47"/>
    </row>
    <row r="2731" spans="31:38" ht="16.5" x14ac:dyDescent="0.2">
      <c r="AE2731" s="47"/>
      <c r="AF2731" s="47"/>
      <c r="AG2731" s="47"/>
      <c r="AH2731" s="47"/>
      <c r="AI2731" s="47"/>
      <c r="AJ2731" s="47"/>
      <c r="AK2731" s="47"/>
      <c r="AL2731" s="47"/>
    </row>
    <row r="2732" spans="31:38" ht="16.5" x14ac:dyDescent="0.2">
      <c r="AE2732" s="47"/>
      <c r="AF2732" s="47"/>
      <c r="AG2732" s="47"/>
      <c r="AH2732" s="47"/>
      <c r="AI2732" s="47"/>
      <c r="AJ2732" s="47"/>
      <c r="AK2732" s="47"/>
      <c r="AL2732" s="47"/>
    </row>
    <row r="2733" spans="31:38" ht="16.5" x14ac:dyDescent="0.2">
      <c r="AE2733" s="47"/>
      <c r="AF2733" s="47"/>
      <c r="AG2733" s="47"/>
      <c r="AH2733" s="47"/>
      <c r="AI2733" s="47"/>
      <c r="AJ2733" s="47"/>
      <c r="AK2733" s="47"/>
      <c r="AL2733" s="47"/>
    </row>
    <row r="2734" spans="31:38" ht="16.5" x14ac:dyDescent="0.2">
      <c r="AE2734" s="47"/>
      <c r="AF2734" s="47"/>
      <c r="AG2734" s="47"/>
      <c r="AH2734" s="47"/>
      <c r="AI2734" s="47"/>
      <c r="AJ2734" s="47"/>
      <c r="AK2734" s="47"/>
      <c r="AL2734" s="47"/>
    </row>
    <row r="2735" spans="31:38" ht="16.5" x14ac:dyDescent="0.2">
      <c r="AE2735" s="47"/>
      <c r="AF2735" s="47"/>
      <c r="AG2735" s="47"/>
      <c r="AH2735" s="47"/>
      <c r="AI2735" s="47"/>
      <c r="AJ2735" s="47"/>
      <c r="AK2735" s="47"/>
      <c r="AL2735" s="47"/>
    </row>
    <row r="2736" spans="31:38" ht="16.5" x14ac:dyDescent="0.2">
      <c r="AE2736" s="47"/>
      <c r="AF2736" s="47"/>
      <c r="AG2736" s="47"/>
      <c r="AH2736" s="47"/>
      <c r="AI2736" s="47"/>
      <c r="AJ2736" s="47"/>
      <c r="AK2736" s="47"/>
      <c r="AL2736" s="47"/>
    </row>
    <row r="2737" spans="31:38" ht="16.5" x14ac:dyDescent="0.2">
      <c r="AE2737" s="47"/>
      <c r="AF2737" s="47"/>
      <c r="AG2737" s="47"/>
      <c r="AH2737" s="47"/>
      <c r="AI2737" s="47"/>
      <c r="AJ2737" s="47"/>
      <c r="AK2737" s="47"/>
      <c r="AL2737" s="47"/>
    </row>
    <row r="2738" spans="31:38" ht="16.5" x14ac:dyDescent="0.2">
      <c r="AE2738" s="47"/>
      <c r="AF2738" s="47"/>
      <c r="AG2738" s="47"/>
      <c r="AH2738" s="47"/>
      <c r="AI2738" s="47"/>
      <c r="AJ2738" s="47"/>
      <c r="AK2738" s="47"/>
      <c r="AL2738" s="47"/>
    </row>
    <row r="2739" spans="31:38" ht="16.5" x14ac:dyDescent="0.2">
      <c r="AE2739" s="47"/>
      <c r="AF2739" s="47"/>
      <c r="AG2739" s="47"/>
      <c r="AH2739" s="47"/>
      <c r="AI2739" s="47"/>
      <c r="AJ2739" s="47"/>
      <c r="AK2739" s="47"/>
      <c r="AL2739" s="47"/>
    </row>
    <row r="2740" spans="31:38" ht="16.5" x14ac:dyDescent="0.2">
      <c r="AE2740" s="47"/>
      <c r="AF2740" s="47"/>
      <c r="AG2740" s="47"/>
      <c r="AH2740" s="47"/>
      <c r="AI2740" s="47"/>
      <c r="AJ2740" s="47"/>
      <c r="AK2740" s="47"/>
      <c r="AL2740" s="47"/>
    </row>
    <row r="2741" spans="31:38" ht="16.5" x14ac:dyDescent="0.2">
      <c r="AE2741" s="47"/>
      <c r="AF2741" s="47"/>
      <c r="AG2741" s="47"/>
      <c r="AH2741" s="47"/>
      <c r="AI2741" s="47"/>
      <c r="AJ2741" s="47"/>
      <c r="AK2741" s="47"/>
      <c r="AL2741" s="47"/>
    </row>
    <row r="2742" spans="31:38" ht="16.5" x14ac:dyDescent="0.2">
      <c r="AE2742" s="47"/>
      <c r="AF2742" s="47"/>
      <c r="AG2742" s="47"/>
      <c r="AH2742" s="47"/>
      <c r="AI2742" s="47"/>
      <c r="AJ2742" s="47"/>
      <c r="AK2742" s="47"/>
      <c r="AL2742" s="47"/>
    </row>
    <row r="2743" spans="31:38" ht="16.5" x14ac:dyDescent="0.2">
      <c r="AE2743" s="47"/>
      <c r="AF2743" s="47"/>
      <c r="AG2743" s="47"/>
      <c r="AH2743" s="47"/>
      <c r="AI2743" s="47"/>
      <c r="AJ2743" s="47"/>
      <c r="AK2743" s="47"/>
      <c r="AL2743" s="47"/>
    </row>
    <row r="2744" spans="31:38" ht="16.5" x14ac:dyDescent="0.2">
      <c r="AE2744" s="47"/>
      <c r="AF2744" s="47"/>
      <c r="AG2744" s="47"/>
      <c r="AH2744" s="47"/>
      <c r="AI2744" s="47"/>
      <c r="AJ2744" s="47"/>
      <c r="AK2744" s="47"/>
      <c r="AL2744" s="47"/>
    </row>
    <row r="2745" spans="31:38" ht="16.5" x14ac:dyDescent="0.2">
      <c r="AE2745" s="47"/>
      <c r="AF2745" s="47"/>
      <c r="AG2745" s="47"/>
      <c r="AH2745" s="47"/>
      <c r="AI2745" s="47"/>
      <c r="AJ2745" s="47"/>
      <c r="AK2745" s="47"/>
      <c r="AL2745" s="47"/>
    </row>
    <row r="2746" spans="31:38" ht="16.5" x14ac:dyDescent="0.2">
      <c r="AE2746" s="47"/>
      <c r="AF2746" s="47"/>
      <c r="AG2746" s="47"/>
      <c r="AH2746" s="47"/>
      <c r="AI2746" s="47"/>
      <c r="AJ2746" s="47"/>
      <c r="AK2746" s="47"/>
      <c r="AL2746" s="47"/>
    </row>
    <row r="2747" spans="31:38" ht="16.5" x14ac:dyDescent="0.2">
      <c r="AE2747" s="47"/>
      <c r="AF2747" s="47"/>
      <c r="AG2747" s="47"/>
      <c r="AH2747" s="47"/>
      <c r="AI2747" s="47"/>
      <c r="AJ2747" s="47"/>
      <c r="AK2747" s="47"/>
      <c r="AL2747" s="47"/>
    </row>
    <row r="2748" spans="31:38" ht="16.5" x14ac:dyDescent="0.2">
      <c r="AE2748" s="47"/>
      <c r="AF2748" s="47"/>
      <c r="AG2748" s="47"/>
      <c r="AH2748" s="47"/>
      <c r="AI2748" s="47"/>
      <c r="AJ2748" s="47"/>
      <c r="AK2748" s="47"/>
      <c r="AL2748" s="47"/>
    </row>
    <row r="2749" spans="31:38" ht="16.5" x14ac:dyDescent="0.2">
      <c r="AE2749" s="47"/>
      <c r="AF2749" s="47"/>
      <c r="AG2749" s="47"/>
      <c r="AH2749" s="47"/>
      <c r="AI2749" s="47"/>
      <c r="AJ2749" s="47"/>
      <c r="AK2749" s="47"/>
      <c r="AL2749" s="47"/>
    </row>
    <row r="2750" spans="31:38" ht="16.5" x14ac:dyDescent="0.2">
      <c r="AE2750" s="47"/>
      <c r="AF2750" s="47"/>
      <c r="AG2750" s="47"/>
      <c r="AH2750" s="47"/>
      <c r="AI2750" s="47"/>
      <c r="AJ2750" s="47"/>
      <c r="AK2750" s="47"/>
      <c r="AL2750" s="47"/>
    </row>
    <row r="2751" spans="31:38" ht="16.5" x14ac:dyDescent="0.2">
      <c r="AE2751" s="47"/>
      <c r="AF2751" s="47"/>
      <c r="AG2751" s="47"/>
      <c r="AH2751" s="47"/>
      <c r="AI2751" s="47"/>
      <c r="AJ2751" s="47"/>
      <c r="AK2751" s="47"/>
      <c r="AL2751" s="47"/>
    </row>
    <row r="2752" spans="31:38" ht="16.5" x14ac:dyDescent="0.2">
      <c r="AE2752" s="47"/>
      <c r="AF2752" s="47"/>
      <c r="AG2752" s="47"/>
      <c r="AH2752" s="47"/>
      <c r="AI2752" s="47"/>
      <c r="AJ2752" s="47"/>
      <c r="AK2752" s="47"/>
      <c r="AL2752" s="47"/>
    </row>
    <row r="2753" spans="31:38" ht="16.5" x14ac:dyDescent="0.2">
      <c r="AE2753" s="47"/>
      <c r="AF2753" s="47"/>
      <c r="AG2753" s="47"/>
      <c r="AH2753" s="47"/>
      <c r="AI2753" s="47"/>
      <c r="AJ2753" s="47"/>
      <c r="AK2753" s="47"/>
      <c r="AL2753" s="47"/>
    </row>
    <row r="2754" spans="31:38" ht="16.5" x14ac:dyDescent="0.2">
      <c r="AE2754" s="47"/>
      <c r="AF2754" s="47"/>
      <c r="AG2754" s="47"/>
      <c r="AH2754" s="47"/>
      <c r="AI2754" s="47"/>
      <c r="AJ2754" s="47"/>
      <c r="AK2754" s="47"/>
      <c r="AL2754" s="47"/>
    </row>
    <row r="2755" spans="31:38" ht="16.5" x14ac:dyDescent="0.2">
      <c r="AE2755" s="47"/>
      <c r="AF2755" s="47"/>
      <c r="AG2755" s="47"/>
      <c r="AH2755" s="47"/>
      <c r="AI2755" s="47"/>
      <c r="AJ2755" s="47"/>
      <c r="AK2755" s="47"/>
      <c r="AL2755" s="47"/>
    </row>
    <row r="2756" spans="31:38" ht="16.5" x14ac:dyDescent="0.2">
      <c r="AE2756" s="47"/>
      <c r="AF2756" s="47"/>
      <c r="AG2756" s="47"/>
      <c r="AH2756" s="47"/>
      <c r="AI2756" s="47"/>
      <c r="AJ2756" s="47"/>
      <c r="AK2756" s="47"/>
      <c r="AL2756" s="47"/>
    </row>
    <row r="2757" spans="31:38" ht="16.5" x14ac:dyDescent="0.2">
      <c r="AE2757" s="47"/>
      <c r="AF2757" s="47"/>
      <c r="AG2757" s="47"/>
      <c r="AH2757" s="47"/>
      <c r="AI2757" s="47"/>
      <c r="AJ2757" s="47"/>
      <c r="AK2757" s="47"/>
      <c r="AL2757" s="47"/>
    </row>
    <row r="2758" spans="31:38" ht="16.5" x14ac:dyDescent="0.2">
      <c r="AE2758" s="47"/>
      <c r="AF2758" s="47"/>
      <c r="AG2758" s="47"/>
      <c r="AH2758" s="47"/>
      <c r="AI2758" s="47"/>
      <c r="AJ2758" s="47"/>
      <c r="AK2758" s="47"/>
      <c r="AL2758" s="47"/>
    </row>
    <row r="2759" spans="31:38" ht="16.5" x14ac:dyDescent="0.2">
      <c r="AE2759" s="47"/>
      <c r="AF2759" s="47"/>
      <c r="AG2759" s="47"/>
      <c r="AH2759" s="47"/>
      <c r="AI2759" s="47"/>
      <c r="AJ2759" s="47"/>
      <c r="AK2759" s="47"/>
      <c r="AL2759" s="47"/>
    </row>
    <row r="2760" spans="31:38" ht="16.5" x14ac:dyDescent="0.2">
      <c r="AE2760" s="47"/>
      <c r="AF2760" s="47"/>
      <c r="AG2760" s="47"/>
      <c r="AH2760" s="47"/>
      <c r="AI2760" s="47"/>
      <c r="AJ2760" s="47"/>
      <c r="AK2760" s="47"/>
      <c r="AL2760" s="47"/>
    </row>
    <row r="2761" spans="31:38" ht="16.5" x14ac:dyDescent="0.2">
      <c r="AE2761" s="47"/>
      <c r="AF2761" s="47"/>
      <c r="AG2761" s="47"/>
      <c r="AH2761" s="47"/>
      <c r="AI2761" s="47"/>
      <c r="AJ2761" s="47"/>
      <c r="AK2761" s="47"/>
      <c r="AL2761" s="47"/>
    </row>
    <row r="2762" spans="31:38" ht="16.5" x14ac:dyDescent="0.2">
      <c r="AE2762" s="47"/>
      <c r="AF2762" s="47"/>
      <c r="AG2762" s="47"/>
      <c r="AH2762" s="47"/>
      <c r="AI2762" s="47"/>
      <c r="AJ2762" s="47"/>
      <c r="AK2762" s="47"/>
      <c r="AL2762" s="47"/>
    </row>
    <row r="2763" spans="31:38" ht="16.5" x14ac:dyDescent="0.2">
      <c r="AE2763" s="47"/>
      <c r="AF2763" s="47"/>
      <c r="AG2763" s="47"/>
      <c r="AH2763" s="47"/>
      <c r="AI2763" s="47"/>
      <c r="AJ2763" s="47"/>
      <c r="AK2763" s="47"/>
      <c r="AL2763" s="47"/>
    </row>
    <row r="2764" spans="31:38" ht="16.5" x14ac:dyDescent="0.2">
      <c r="AE2764" s="47"/>
      <c r="AF2764" s="47"/>
      <c r="AG2764" s="47"/>
      <c r="AH2764" s="47"/>
      <c r="AI2764" s="47"/>
      <c r="AJ2764" s="47"/>
      <c r="AK2764" s="47"/>
      <c r="AL2764" s="47"/>
    </row>
    <row r="2765" spans="31:38" ht="16.5" x14ac:dyDescent="0.2">
      <c r="AE2765" s="47"/>
      <c r="AF2765" s="47"/>
      <c r="AG2765" s="47"/>
      <c r="AH2765" s="47"/>
      <c r="AI2765" s="47"/>
      <c r="AJ2765" s="47"/>
      <c r="AK2765" s="47"/>
      <c r="AL2765" s="47"/>
    </row>
    <row r="2766" spans="31:38" ht="16.5" x14ac:dyDescent="0.2">
      <c r="AE2766" s="47"/>
      <c r="AF2766" s="47"/>
      <c r="AG2766" s="47"/>
      <c r="AH2766" s="47"/>
      <c r="AI2766" s="47"/>
      <c r="AJ2766" s="47"/>
      <c r="AK2766" s="47"/>
      <c r="AL2766" s="47"/>
    </row>
    <row r="2767" spans="31:38" ht="16.5" x14ac:dyDescent="0.2">
      <c r="AE2767" s="47"/>
      <c r="AF2767" s="47"/>
      <c r="AG2767" s="47"/>
      <c r="AH2767" s="47"/>
      <c r="AI2767" s="47"/>
      <c r="AJ2767" s="47"/>
      <c r="AK2767" s="47"/>
      <c r="AL2767" s="47"/>
    </row>
    <row r="2768" spans="31:38" ht="16.5" x14ac:dyDescent="0.2">
      <c r="AE2768" s="47"/>
      <c r="AF2768" s="47"/>
      <c r="AG2768" s="47"/>
      <c r="AH2768" s="47"/>
      <c r="AI2768" s="47"/>
      <c r="AJ2768" s="47"/>
      <c r="AK2768" s="47"/>
      <c r="AL2768" s="47"/>
    </row>
    <row r="2769" spans="31:38" ht="16.5" x14ac:dyDescent="0.2">
      <c r="AE2769" s="47"/>
      <c r="AF2769" s="47"/>
      <c r="AG2769" s="47"/>
      <c r="AH2769" s="47"/>
      <c r="AI2769" s="47"/>
      <c r="AJ2769" s="47"/>
      <c r="AK2769" s="47"/>
      <c r="AL2769" s="47"/>
    </row>
    <row r="2770" spans="31:38" ht="16.5" x14ac:dyDescent="0.2">
      <c r="AE2770" s="47"/>
      <c r="AF2770" s="47"/>
      <c r="AG2770" s="47"/>
      <c r="AH2770" s="47"/>
      <c r="AI2770" s="47"/>
      <c r="AJ2770" s="47"/>
      <c r="AK2770" s="47"/>
      <c r="AL2770" s="47"/>
    </row>
    <row r="2771" spans="31:38" ht="16.5" x14ac:dyDescent="0.2">
      <c r="AE2771" s="47"/>
      <c r="AF2771" s="47"/>
      <c r="AG2771" s="47"/>
      <c r="AH2771" s="47"/>
      <c r="AI2771" s="47"/>
      <c r="AJ2771" s="47"/>
      <c r="AK2771" s="47"/>
      <c r="AL2771" s="47"/>
    </row>
    <row r="2772" spans="31:38" ht="16.5" x14ac:dyDescent="0.2">
      <c r="AE2772" s="47"/>
      <c r="AF2772" s="47"/>
      <c r="AG2772" s="47"/>
      <c r="AH2772" s="47"/>
      <c r="AI2772" s="47"/>
      <c r="AJ2772" s="47"/>
      <c r="AK2772" s="47"/>
      <c r="AL2772" s="47"/>
    </row>
    <row r="2773" spans="31:38" ht="16.5" x14ac:dyDescent="0.2">
      <c r="AE2773" s="47"/>
      <c r="AF2773" s="47"/>
      <c r="AG2773" s="47"/>
      <c r="AH2773" s="47"/>
      <c r="AI2773" s="47"/>
      <c r="AJ2773" s="47"/>
      <c r="AK2773" s="47"/>
      <c r="AL2773" s="47"/>
    </row>
    <row r="2774" spans="31:38" ht="16.5" x14ac:dyDescent="0.2">
      <c r="AE2774" s="47"/>
      <c r="AF2774" s="47"/>
      <c r="AG2774" s="47"/>
      <c r="AH2774" s="47"/>
      <c r="AI2774" s="47"/>
      <c r="AJ2774" s="47"/>
      <c r="AK2774" s="47"/>
      <c r="AL2774" s="47"/>
    </row>
    <row r="2775" spans="31:38" ht="16.5" x14ac:dyDescent="0.2">
      <c r="AE2775" s="47"/>
      <c r="AF2775" s="47"/>
      <c r="AG2775" s="47"/>
      <c r="AH2775" s="47"/>
      <c r="AI2775" s="47"/>
      <c r="AJ2775" s="47"/>
      <c r="AK2775" s="47"/>
      <c r="AL2775" s="47"/>
    </row>
    <row r="2776" spans="31:38" ht="16.5" x14ac:dyDescent="0.2">
      <c r="AE2776" s="47"/>
      <c r="AF2776" s="47"/>
      <c r="AG2776" s="47"/>
      <c r="AH2776" s="47"/>
      <c r="AI2776" s="47"/>
      <c r="AJ2776" s="47"/>
      <c r="AK2776" s="47"/>
      <c r="AL2776" s="47"/>
    </row>
    <row r="2777" spans="31:38" ht="16.5" x14ac:dyDescent="0.2">
      <c r="AE2777" s="47"/>
      <c r="AF2777" s="47"/>
      <c r="AG2777" s="47"/>
      <c r="AH2777" s="47"/>
      <c r="AI2777" s="47"/>
      <c r="AJ2777" s="47"/>
      <c r="AK2777" s="47"/>
      <c r="AL2777" s="47"/>
    </row>
    <row r="2778" spans="31:38" ht="16.5" x14ac:dyDescent="0.2">
      <c r="AE2778" s="47"/>
      <c r="AF2778" s="47"/>
      <c r="AG2778" s="47"/>
      <c r="AH2778" s="47"/>
      <c r="AI2778" s="47"/>
      <c r="AJ2778" s="47"/>
      <c r="AK2778" s="47"/>
      <c r="AL2778" s="47"/>
    </row>
    <row r="2779" spans="31:38" ht="16.5" x14ac:dyDescent="0.2">
      <c r="AE2779" s="47"/>
      <c r="AF2779" s="47"/>
      <c r="AG2779" s="47"/>
      <c r="AH2779" s="47"/>
      <c r="AI2779" s="47"/>
      <c r="AJ2779" s="47"/>
      <c r="AK2779" s="47"/>
      <c r="AL2779" s="47"/>
    </row>
    <row r="2780" spans="31:38" ht="16.5" x14ac:dyDescent="0.2">
      <c r="AE2780" s="47"/>
      <c r="AF2780" s="47"/>
      <c r="AG2780" s="47"/>
      <c r="AH2780" s="47"/>
      <c r="AI2780" s="47"/>
      <c r="AJ2780" s="47"/>
      <c r="AK2780" s="47"/>
      <c r="AL2780" s="47"/>
    </row>
    <row r="2781" spans="31:38" ht="16.5" x14ac:dyDescent="0.2">
      <c r="AE2781" s="47"/>
      <c r="AF2781" s="47"/>
      <c r="AG2781" s="47"/>
      <c r="AH2781" s="47"/>
      <c r="AI2781" s="47"/>
      <c r="AJ2781" s="47"/>
      <c r="AK2781" s="47"/>
      <c r="AL2781" s="47"/>
    </row>
    <row r="2782" spans="31:38" ht="16.5" x14ac:dyDescent="0.2">
      <c r="AE2782" s="47"/>
      <c r="AF2782" s="47"/>
      <c r="AG2782" s="47"/>
      <c r="AH2782" s="47"/>
      <c r="AI2782" s="47"/>
      <c r="AJ2782" s="47"/>
      <c r="AK2782" s="47"/>
      <c r="AL2782" s="47"/>
    </row>
    <row r="2783" spans="31:38" ht="16.5" x14ac:dyDescent="0.2">
      <c r="AE2783" s="47"/>
      <c r="AF2783" s="47"/>
      <c r="AG2783" s="47"/>
      <c r="AH2783" s="47"/>
      <c r="AI2783" s="47"/>
      <c r="AJ2783" s="47"/>
      <c r="AK2783" s="47"/>
      <c r="AL2783" s="47"/>
    </row>
    <row r="2784" spans="31:38" ht="16.5" x14ac:dyDescent="0.2">
      <c r="AE2784" s="47"/>
      <c r="AF2784" s="47"/>
      <c r="AG2784" s="47"/>
      <c r="AH2784" s="47"/>
      <c r="AI2784" s="47"/>
      <c r="AJ2784" s="47"/>
      <c r="AK2784" s="47"/>
      <c r="AL2784" s="47"/>
    </row>
    <row r="2785" spans="31:38" ht="16.5" x14ac:dyDescent="0.2">
      <c r="AE2785" s="47"/>
      <c r="AF2785" s="47"/>
      <c r="AG2785" s="47"/>
      <c r="AH2785" s="47"/>
      <c r="AI2785" s="47"/>
      <c r="AJ2785" s="47"/>
      <c r="AK2785" s="47"/>
      <c r="AL2785" s="47"/>
    </row>
    <row r="2786" spans="31:38" ht="16.5" x14ac:dyDescent="0.2">
      <c r="AE2786" s="47"/>
      <c r="AF2786" s="47"/>
      <c r="AG2786" s="47"/>
      <c r="AH2786" s="47"/>
      <c r="AI2786" s="47"/>
      <c r="AJ2786" s="47"/>
      <c r="AK2786" s="47"/>
      <c r="AL2786" s="47"/>
    </row>
    <row r="2787" spans="31:38" ht="16.5" x14ac:dyDescent="0.2">
      <c r="AE2787" s="47"/>
      <c r="AF2787" s="47"/>
      <c r="AG2787" s="47"/>
      <c r="AH2787" s="47"/>
      <c r="AI2787" s="47"/>
      <c r="AJ2787" s="47"/>
      <c r="AK2787" s="47"/>
      <c r="AL2787" s="47"/>
    </row>
    <row r="2788" spans="31:38" ht="16.5" x14ac:dyDescent="0.2">
      <c r="AE2788" s="47"/>
      <c r="AF2788" s="47"/>
      <c r="AG2788" s="47"/>
      <c r="AH2788" s="47"/>
      <c r="AI2788" s="47"/>
      <c r="AJ2788" s="47"/>
      <c r="AK2788" s="47"/>
      <c r="AL2788" s="47"/>
    </row>
    <row r="2789" spans="31:38" ht="16.5" x14ac:dyDescent="0.2">
      <c r="AE2789" s="47"/>
      <c r="AF2789" s="47"/>
      <c r="AG2789" s="47"/>
      <c r="AH2789" s="47"/>
      <c r="AI2789" s="47"/>
      <c r="AJ2789" s="47"/>
      <c r="AK2789" s="47"/>
      <c r="AL2789" s="47"/>
    </row>
    <row r="2790" spans="31:38" ht="16.5" x14ac:dyDescent="0.2">
      <c r="AE2790" s="47"/>
      <c r="AF2790" s="47"/>
      <c r="AG2790" s="47"/>
      <c r="AH2790" s="47"/>
      <c r="AI2790" s="47"/>
      <c r="AJ2790" s="47"/>
      <c r="AK2790" s="47"/>
      <c r="AL2790" s="47"/>
    </row>
    <row r="2791" spans="31:38" ht="16.5" x14ac:dyDescent="0.2">
      <c r="AE2791" s="47"/>
      <c r="AF2791" s="47"/>
      <c r="AG2791" s="47"/>
      <c r="AH2791" s="47"/>
      <c r="AI2791" s="47"/>
      <c r="AJ2791" s="47"/>
      <c r="AK2791" s="47"/>
      <c r="AL2791" s="47"/>
    </row>
    <row r="2792" spans="31:38" ht="16.5" x14ac:dyDescent="0.2">
      <c r="AE2792" s="47"/>
      <c r="AF2792" s="47"/>
      <c r="AG2792" s="47"/>
      <c r="AH2792" s="47"/>
      <c r="AI2792" s="47"/>
      <c r="AJ2792" s="47"/>
      <c r="AK2792" s="47"/>
      <c r="AL2792" s="47"/>
    </row>
    <row r="2793" spans="31:38" ht="16.5" x14ac:dyDescent="0.2">
      <c r="AE2793" s="47"/>
      <c r="AF2793" s="47"/>
      <c r="AG2793" s="47"/>
      <c r="AH2793" s="47"/>
      <c r="AI2793" s="47"/>
      <c r="AJ2793" s="47"/>
      <c r="AK2793" s="47"/>
      <c r="AL2793" s="47"/>
    </row>
    <row r="2794" spans="31:38" ht="16.5" x14ac:dyDescent="0.2">
      <c r="AE2794" s="47"/>
      <c r="AF2794" s="47"/>
      <c r="AG2794" s="47"/>
      <c r="AH2794" s="47"/>
      <c r="AI2794" s="47"/>
      <c r="AJ2794" s="47"/>
      <c r="AK2794" s="47"/>
      <c r="AL2794" s="47"/>
    </row>
    <row r="2795" spans="31:38" ht="16.5" x14ac:dyDescent="0.2">
      <c r="AE2795" s="47"/>
      <c r="AF2795" s="47"/>
      <c r="AG2795" s="47"/>
      <c r="AH2795" s="47"/>
      <c r="AI2795" s="47"/>
      <c r="AJ2795" s="47"/>
      <c r="AK2795" s="47"/>
      <c r="AL2795" s="47"/>
    </row>
    <row r="2796" spans="31:38" ht="16.5" x14ac:dyDescent="0.2">
      <c r="AE2796" s="47"/>
      <c r="AF2796" s="47"/>
      <c r="AG2796" s="47"/>
      <c r="AH2796" s="47"/>
      <c r="AI2796" s="47"/>
      <c r="AJ2796" s="47"/>
      <c r="AK2796" s="47"/>
      <c r="AL2796" s="47"/>
    </row>
    <row r="2797" spans="31:38" ht="16.5" x14ac:dyDescent="0.2">
      <c r="AE2797" s="47"/>
      <c r="AF2797" s="47"/>
      <c r="AG2797" s="47"/>
      <c r="AH2797" s="47"/>
      <c r="AI2797" s="47"/>
      <c r="AJ2797" s="47"/>
      <c r="AK2797" s="47"/>
      <c r="AL2797" s="47"/>
    </row>
    <row r="2798" spans="31:38" ht="16.5" x14ac:dyDescent="0.2">
      <c r="AE2798" s="47"/>
      <c r="AF2798" s="47"/>
      <c r="AG2798" s="47"/>
      <c r="AH2798" s="47"/>
      <c r="AI2798" s="47"/>
      <c r="AJ2798" s="47"/>
      <c r="AK2798" s="47"/>
      <c r="AL2798" s="47"/>
    </row>
    <row r="2799" spans="31:38" ht="16.5" x14ac:dyDescent="0.2">
      <c r="AE2799" s="47"/>
      <c r="AF2799" s="47"/>
      <c r="AG2799" s="47"/>
      <c r="AH2799" s="47"/>
      <c r="AI2799" s="47"/>
      <c r="AJ2799" s="47"/>
      <c r="AK2799" s="47"/>
      <c r="AL2799" s="47"/>
    </row>
    <row r="2800" spans="31:38" ht="16.5" x14ac:dyDescent="0.2">
      <c r="AE2800" s="47"/>
      <c r="AF2800" s="47"/>
      <c r="AG2800" s="47"/>
      <c r="AH2800" s="47"/>
      <c r="AI2800" s="47"/>
      <c r="AJ2800" s="47"/>
      <c r="AK2800" s="47"/>
      <c r="AL2800" s="47"/>
    </row>
    <row r="2801" spans="31:38" ht="16.5" x14ac:dyDescent="0.2">
      <c r="AE2801" s="47"/>
      <c r="AF2801" s="47"/>
      <c r="AG2801" s="47"/>
      <c r="AH2801" s="47"/>
      <c r="AI2801" s="47"/>
      <c r="AJ2801" s="47"/>
      <c r="AK2801" s="47"/>
      <c r="AL2801" s="47"/>
    </row>
    <row r="2802" spans="31:38" ht="16.5" x14ac:dyDescent="0.2">
      <c r="AE2802" s="47"/>
      <c r="AF2802" s="47"/>
      <c r="AG2802" s="47"/>
      <c r="AH2802" s="47"/>
      <c r="AI2802" s="47"/>
      <c r="AJ2802" s="47"/>
      <c r="AK2802" s="47"/>
      <c r="AL2802" s="47"/>
    </row>
    <row r="2803" spans="31:38" ht="16.5" x14ac:dyDescent="0.2">
      <c r="AE2803" s="47"/>
      <c r="AF2803" s="47"/>
      <c r="AG2803" s="47"/>
      <c r="AH2803" s="47"/>
      <c r="AI2803" s="47"/>
      <c r="AJ2803" s="47"/>
      <c r="AK2803" s="47"/>
      <c r="AL2803" s="47"/>
    </row>
    <row r="2804" spans="31:38" ht="16.5" x14ac:dyDescent="0.2">
      <c r="AE2804" s="47"/>
      <c r="AF2804" s="47"/>
      <c r="AG2804" s="47"/>
      <c r="AH2804" s="47"/>
      <c r="AI2804" s="47"/>
      <c r="AJ2804" s="47"/>
      <c r="AK2804" s="47"/>
      <c r="AL2804" s="47"/>
    </row>
    <row r="2805" spans="31:38" ht="16.5" x14ac:dyDescent="0.2">
      <c r="AE2805" s="47"/>
      <c r="AF2805" s="47"/>
      <c r="AG2805" s="47"/>
      <c r="AH2805" s="47"/>
      <c r="AI2805" s="47"/>
      <c r="AJ2805" s="47"/>
      <c r="AK2805" s="47"/>
      <c r="AL2805" s="47"/>
    </row>
    <row r="2806" spans="31:38" ht="16.5" x14ac:dyDescent="0.2">
      <c r="AE2806" s="47"/>
      <c r="AF2806" s="47"/>
      <c r="AG2806" s="47"/>
      <c r="AH2806" s="47"/>
      <c r="AI2806" s="47"/>
      <c r="AJ2806" s="47"/>
      <c r="AK2806" s="47"/>
      <c r="AL2806" s="47"/>
    </row>
    <row r="2807" spans="31:38" ht="16.5" x14ac:dyDescent="0.2">
      <c r="AE2807" s="47"/>
      <c r="AF2807" s="47"/>
      <c r="AG2807" s="47"/>
      <c r="AH2807" s="47"/>
      <c r="AI2807" s="47"/>
      <c r="AJ2807" s="47"/>
      <c r="AK2807" s="47"/>
      <c r="AL2807" s="47"/>
    </row>
    <row r="2808" spans="31:38" ht="16.5" x14ac:dyDescent="0.2">
      <c r="AE2808" s="47"/>
      <c r="AF2808" s="47"/>
      <c r="AG2808" s="47"/>
      <c r="AH2808" s="47"/>
      <c r="AI2808" s="47"/>
      <c r="AJ2808" s="47"/>
      <c r="AK2808" s="47"/>
      <c r="AL2808" s="47"/>
    </row>
    <row r="2809" spans="31:38" ht="16.5" x14ac:dyDescent="0.2">
      <c r="AE2809" s="47"/>
      <c r="AF2809" s="47"/>
      <c r="AG2809" s="47"/>
      <c r="AH2809" s="47"/>
      <c r="AI2809" s="47"/>
      <c r="AJ2809" s="47"/>
      <c r="AK2809" s="47"/>
      <c r="AL2809" s="47"/>
    </row>
    <row r="2810" spans="31:38" ht="16.5" x14ac:dyDescent="0.2">
      <c r="AE2810" s="47"/>
      <c r="AF2810" s="47"/>
      <c r="AG2810" s="47"/>
      <c r="AH2810" s="47"/>
      <c r="AI2810" s="47"/>
      <c r="AJ2810" s="47"/>
      <c r="AK2810" s="47"/>
      <c r="AL2810" s="47"/>
    </row>
    <row r="2811" spans="31:38" ht="16.5" x14ac:dyDescent="0.2">
      <c r="AE2811" s="47"/>
      <c r="AF2811" s="47"/>
      <c r="AG2811" s="47"/>
      <c r="AH2811" s="47"/>
      <c r="AI2811" s="47"/>
      <c r="AJ2811" s="47"/>
      <c r="AK2811" s="47"/>
      <c r="AL2811" s="47"/>
    </row>
    <row r="2812" spans="31:38" ht="16.5" x14ac:dyDescent="0.2">
      <c r="AE2812" s="47"/>
      <c r="AF2812" s="47"/>
      <c r="AG2812" s="47"/>
      <c r="AH2812" s="47"/>
      <c r="AI2812" s="47"/>
      <c r="AJ2812" s="47"/>
      <c r="AK2812" s="47"/>
      <c r="AL2812" s="47"/>
    </row>
    <row r="2813" spans="31:38" ht="16.5" x14ac:dyDescent="0.2">
      <c r="AE2813" s="47"/>
      <c r="AF2813" s="47"/>
      <c r="AG2813" s="47"/>
      <c r="AH2813" s="47"/>
      <c r="AI2813" s="47"/>
      <c r="AJ2813" s="47"/>
      <c r="AK2813" s="47"/>
      <c r="AL2813" s="47"/>
    </row>
    <row r="2814" spans="31:38" ht="16.5" x14ac:dyDescent="0.2">
      <c r="AE2814" s="47"/>
      <c r="AF2814" s="47"/>
      <c r="AG2814" s="47"/>
      <c r="AH2814" s="47"/>
      <c r="AI2814" s="47"/>
      <c r="AJ2814" s="47"/>
      <c r="AK2814" s="47"/>
      <c r="AL2814" s="47"/>
    </row>
    <row r="2815" spans="31:38" ht="16.5" x14ac:dyDescent="0.2">
      <c r="AE2815" s="47"/>
      <c r="AF2815" s="47"/>
      <c r="AG2815" s="47"/>
      <c r="AH2815" s="47"/>
      <c r="AI2815" s="47"/>
      <c r="AJ2815" s="47"/>
      <c r="AK2815" s="47"/>
      <c r="AL2815" s="47"/>
    </row>
    <row r="2816" spans="31:38" ht="16.5" x14ac:dyDescent="0.2">
      <c r="AE2816" s="47"/>
      <c r="AF2816" s="47"/>
      <c r="AG2816" s="47"/>
      <c r="AH2816" s="47"/>
      <c r="AI2816" s="47"/>
      <c r="AJ2816" s="47"/>
      <c r="AK2816" s="47"/>
      <c r="AL2816" s="47"/>
    </row>
    <row r="2817" spans="31:38" ht="16.5" x14ac:dyDescent="0.2">
      <c r="AE2817" s="47"/>
      <c r="AF2817" s="47"/>
      <c r="AG2817" s="47"/>
      <c r="AH2817" s="47"/>
      <c r="AI2817" s="47"/>
      <c r="AJ2817" s="47"/>
      <c r="AK2817" s="47"/>
      <c r="AL2817" s="47"/>
    </row>
    <row r="2818" spans="31:38" ht="16.5" x14ac:dyDescent="0.2">
      <c r="AE2818" s="47"/>
      <c r="AF2818" s="47"/>
      <c r="AG2818" s="47"/>
      <c r="AH2818" s="47"/>
      <c r="AI2818" s="47"/>
      <c r="AJ2818" s="47"/>
      <c r="AK2818" s="47"/>
      <c r="AL2818" s="47"/>
    </row>
    <row r="2819" spans="31:38" ht="16.5" x14ac:dyDescent="0.2">
      <c r="AE2819" s="47"/>
      <c r="AF2819" s="47"/>
      <c r="AG2819" s="47"/>
      <c r="AH2819" s="47"/>
      <c r="AI2819" s="47"/>
      <c r="AJ2819" s="47"/>
      <c r="AK2819" s="47"/>
      <c r="AL2819" s="47"/>
    </row>
    <row r="2820" spans="31:38" ht="16.5" x14ac:dyDescent="0.2">
      <c r="AE2820" s="47"/>
      <c r="AF2820" s="47"/>
      <c r="AG2820" s="47"/>
      <c r="AH2820" s="47"/>
      <c r="AI2820" s="47"/>
      <c r="AJ2820" s="47"/>
      <c r="AK2820" s="47"/>
      <c r="AL2820" s="47"/>
    </row>
    <row r="2821" spans="31:38" ht="16.5" x14ac:dyDescent="0.2">
      <c r="AE2821" s="47"/>
      <c r="AF2821" s="47"/>
      <c r="AG2821" s="47"/>
      <c r="AH2821" s="47"/>
      <c r="AI2821" s="47"/>
      <c r="AJ2821" s="47"/>
      <c r="AK2821" s="47"/>
      <c r="AL2821" s="47"/>
    </row>
    <row r="2822" spans="31:38" ht="16.5" x14ac:dyDescent="0.2">
      <c r="AE2822" s="47"/>
      <c r="AF2822" s="47"/>
      <c r="AG2822" s="47"/>
      <c r="AH2822" s="47"/>
      <c r="AI2822" s="47"/>
      <c r="AJ2822" s="47"/>
      <c r="AK2822" s="47"/>
      <c r="AL2822" s="47"/>
    </row>
    <row r="2823" spans="31:38" ht="16.5" x14ac:dyDescent="0.2">
      <c r="AE2823" s="47"/>
      <c r="AF2823" s="47"/>
      <c r="AG2823" s="47"/>
      <c r="AH2823" s="47"/>
      <c r="AI2823" s="47"/>
      <c r="AJ2823" s="47"/>
      <c r="AK2823" s="47"/>
      <c r="AL2823" s="47"/>
    </row>
    <row r="2824" spans="31:38" ht="16.5" x14ac:dyDescent="0.2">
      <c r="AE2824" s="47"/>
      <c r="AF2824" s="47"/>
      <c r="AG2824" s="47"/>
      <c r="AH2824" s="47"/>
      <c r="AI2824" s="47"/>
      <c r="AJ2824" s="47"/>
      <c r="AK2824" s="47"/>
      <c r="AL2824" s="47"/>
    </row>
    <row r="2825" spans="31:38" ht="16.5" x14ac:dyDescent="0.2">
      <c r="AE2825" s="47"/>
      <c r="AF2825" s="47"/>
      <c r="AG2825" s="47"/>
      <c r="AH2825" s="47"/>
      <c r="AI2825" s="47"/>
      <c r="AJ2825" s="47"/>
      <c r="AK2825" s="47"/>
      <c r="AL2825" s="47"/>
    </row>
    <row r="2826" spans="31:38" ht="16.5" x14ac:dyDescent="0.2">
      <c r="AE2826" s="47"/>
      <c r="AF2826" s="47"/>
      <c r="AG2826" s="47"/>
      <c r="AH2826" s="47"/>
      <c r="AI2826" s="47"/>
      <c r="AJ2826" s="47"/>
      <c r="AK2826" s="47"/>
      <c r="AL2826" s="47"/>
    </row>
    <row r="2827" spans="31:38" ht="16.5" x14ac:dyDescent="0.2">
      <c r="AE2827" s="47"/>
      <c r="AF2827" s="47"/>
      <c r="AG2827" s="47"/>
      <c r="AH2827" s="47"/>
      <c r="AI2827" s="47"/>
      <c r="AJ2827" s="47"/>
      <c r="AK2827" s="47"/>
      <c r="AL2827" s="47"/>
    </row>
    <row r="2828" spans="31:38" ht="16.5" x14ac:dyDescent="0.2">
      <c r="AE2828" s="47"/>
      <c r="AF2828" s="47"/>
      <c r="AG2828" s="47"/>
      <c r="AH2828" s="47"/>
      <c r="AI2828" s="47"/>
      <c r="AJ2828" s="47"/>
      <c r="AK2828" s="47"/>
      <c r="AL2828" s="47"/>
    </row>
    <row r="2829" spans="31:38" ht="16.5" x14ac:dyDescent="0.2">
      <c r="AE2829" s="47"/>
      <c r="AF2829" s="47"/>
      <c r="AG2829" s="47"/>
      <c r="AH2829" s="47"/>
      <c r="AI2829" s="47"/>
      <c r="AJ2829" s="47"/>
      <c r="AK2829" s="47"/>
      <c r="AL2829" s="47"/>
    </row>
    <row r="2830" spans="31:38" ht="16.5" x14ac:dyDescent="0.2">
      <c r="AE2830" s="47"/>
      <c r="AF2830" s="47"/>
      <c r="AG2830" s="47"/>
      <c r="AH2830" s="47"/>
      <c r="AI2830" s="47"/>
      <c r="AJ2830" s="47"/>
      <c r="AK2830" s="47"/>
      <c r="AL2830" s="47"/>
    </row>
    <row r="2831" spans="31:38" ht="16.5" x14ac:dyDescent="0.2">
      <c r="AE2831" s="47"/>
      <c r="AF2831" s="47"/>
      <c r="AG2831" s="47"/>
      <c r="AH2831" s="47"/>
      <c r="AI2831" s="47"/>
      <c r="AJ2831" s="47"/>
      <c r="AK2831" s="47"/>
      <c r="AL2831" s="47"/>
    </row>
    <row r="2832" spans="31:38" ht="16.5" x14ac:dyDescent="0.2">
      <c r="AE2832" s="47"/>
      <c r="AF2832" s="47"/>
      <c r="AG2832" s="47"/>
      <c r="AH2832" s="47"/>
      <c r="AI2832" s="47"/>
      <c r="AJ2832" s="47"/>
      <c r="AK2832" s="47"/>
      <c r="AL2832" s="47"/>
    </row>
    <row r="2833" spans="31:38" ht="16.5" x14ac:dyDescent="0.2">
      <c r="AE2833" s="47"/>
      <c r="AF2833" s="47"/>
      <c r="AG2833" s="47"/>
      <c r="AH2833" s="47"/>
      <c r="AI2833" s="47"/>
      <c r="AJ2833" s="47"/>
      <c r="AK2833" s="47"/>
      <c r="AL2833" s="47"/>
    </row>
    <row r="2834" spans="31:38" ht="16.5" x14ac:dyDescent="0.2">
      <c r="AE2834" s="47"/>
      <c r="AF2834" s="47"/>
      <c r="AG2834" s="47"/>
      <c r="AH2834" s="47"/>
      <c r="AI2834" s="47"/>
      <c r="AJ2834" s="47"/>
      <c r="AK2834" s="47"/>
      <c r="AL2834" s="47"/>
    </row>
    <row r="2835" spans="31:38" ht="16.5" x14ac:dyDescent="0.2">
      <c r="AE2835" s="47"/>
      <c r="AF2835" s="47"/>
      <c r="AG2835" s="47"/>
      <c r="AH2835" s="47"/>
      <c r="AI2835" s="47"/>
      <c r="AJ2835" s="47"/>
      <c r="AK2835" s="47"/>
      <c r="AL2835" s="47"/>
    </row>
    <row r="2836" spans="31:38" ht="16.5" x14ac:dyDescent="0.2">
      <c r="AE2836" s="47"/>
      <c r="AF2836" s="47"/>
      <c r="AG2836" s="47"/>
      <c r="AH2836" s="47"/>
      <c r="AI2836" s="47"/>
      <c r="AJ2836" s="47"/>
      <c r="AK2836" s="47"/>
      <c r="AL2836" s="47"/>
    </row>
    <row r="2837" spans="31:38" ht="16.5" x14ac:dyDescent="0.2">
      <c r="AE2837" s="47"/>
      <c r="AF2837" s="47"/>
      <c r="AG2837" s="47"/>
      <c r="AH2837" s="47"/>
      <c r="AI2837" s="47"/>
      <c r="AJ2837" s="47"/>
      <c r="AK2837" s="47"/>
      <c r="AL2837" s="47"/>
    </row>
    <row r="2838" spans="31:38" ht="16.5" x14ac:dyDescent="0.2">
      <c r="AE2838" s="47"/>
      <c r="AF2838" s="47"/>
      <c r="AG2838" s="47"/>
      <c r="AH2838" s="47"/>
      <c r="AI2838" s="47"/>
      <c r="AJ2838" s="47"/>
      <c r="AK2838" s="47"/>
      <c r="AL2838" s="47"/>
    </row>
    <row r="2839" spans="31:38" ht="16.5" x14ac:dyDescent="0.2">
      <c r="AE2839" s="47"/>
      <c r="AF2839" s="47"/>
      <c r="AG2839" s="47"/>
      <c r="AH2839" s="47"/>
      <c r="AI2839" s="47"/>
      <c r="AJ2839" s="47"/>
      <c r="AK2839" s="47"/>
      <c r="AL2839" s="47"/>
    </row>
    <row r="2840" spans="31:38" ht="16.5" x14ac:dyDescent="0.2">
      <c r="AE2840" s="47"/>
      <c r="AF2840" s="47"/>
      <c r="AG2840" s="47"/>
      <c r="AH2840" s="47"/>
      <c r="AI2840" s="47"/>
      <c r="AJ2840" s="47"/>
      <c r="AK2840" s="47"/>
      <c r="AL2840" s="47"/>
    </row>
    <row r="2841" spans="31:38" ht="16.5" x14ac:dyDescent="0.2">
      <c r="AE2841" s="47"/>
      <c r="AF2841" s="47"/>
      <c r="AG2841" s="47"/>
      <c r="AH2841" s="47"/>
      <c r="AI2841" s="47"/>
      <c r="AJ2841" s="47"/>
      <c r="AK2841" s="47"/>
      <c r="AL2841" s="47"/>
    </row>
    <row r="2842" spans="31:38" ht="16.5" x14ac:dyDescent="0.2">
      <c r="AE2842" s="47"/>
      <c r="AF2842" s="47"/>
      <c r="AG2842" s="47"/>
      <c r="AH2842" s="47"/>
      <c r="AI2842" s="47"/>
      <c r="AJ2842" s="47"/>
      <c r="AK2842" s="47"/>
      <c r="AL2842" s="47"/>
    </row>
    <row r="2843" spans="31:38" ht="16.5" x14ac:dyDescent="0.2">
      <c r="AE2843" s="47"/>
      <c r="AF2843" s="47"/>
      <c r="AG2843" s="47"/>
      <c r="AH2843" s="47"/>
      <c r="AI2843" s="47"/>
      <c r="AJ2843" s="47"/>
      <c r="AK2843" s="47"/>
      <c r="AL2843" s="47"/>
    </row>
    <row r="2844" spans="31:38" ht="16.5" x14ac:dyDescent="0.2">
      <c r="AE2844" s="47"/>
      <c r="AF2844" s="47"/>
      <c r="AG2844" s="47"/>
      <c r="AH2844" s="47"/>
      <c r="AI2844" s="47"/>
      <c r="AJ2844" s="47"/>
      <c r="AK2844" s="47"/>
      <c r="AL2844" s="47"/>
    </row>
    <row r="2845" spans="31:38" ht="16.5" x14ac:dyDescent="0.2">
      <c r="AE2845" s="47"/>
      <c r="AF2845" s="47"/>
      <c r="AG2845" s="47"/>
      <c r="AH2845" s="47"/>
      <c r="AI2845" s="47"/>
      <c r="AJ2845" s="47"/>
      <c r="AK2845" s="47"/>
      <c r="AL2845" s="47"/>
    </row>
    <row r="2846" spans="31:38" ht="16.5" x14ac:dyDescent="0.2">
      <c r="AE2846" s="47"/>
      <c r="AF2846" s="47"/>
      <c r="AG2846" s="47"/>
      <c r="AH2846" s="47"/>
      <c r="AI2846" s="47"/>
      <c r="AJ2846" s="47"/>
      <c r="AK2846" s="47"/>
      <c r="AL2846" s="47"/>
    </row>
    <row r="2847" spans="31:38" ht="16.5" x14ac:dyDescent="0.2">
      <c r="AE2847" s="47"/>
      <c r="AF2847" s="47"/>
      <c r="AG2847" s="47"/>
      <c r="AH2847" s="47"/>
      <c r="AI2847" s="47"/>
      <c r="AJ2847" s="47"/>
      <c r="AK2847" s="47"/>
      <c r="AL2847" s="47"/>
    </row>
    <row r="2848" spans="31:38" ht="16.5" x14ac:dyDescent="0.2">
      <c r="AE2848" s="47"/>
      <c r="AF2848" s="47"/>
      <c r="AG2848" s="47"/>
      <c r="AH2848" s="47"/>
      <c r="AI2848" s="47"/>
      <c r="AJ2848" s="47"/>
      <c r="AK2848" s="47"/>
      <c r="AL2848" s="47"/>
    </row>
    <row r="2849" spans="31:38" ht="16.5" x14ac:dyDescent="0.2">
      <c r="AE2849" s="47"/>
      <c r="AF2849" s="47"/>
      <c r="AG2849" s="47"/>
      <c r="AH2849" s="47"/>
      <c r="AI2849" s="47"/>
      <c r="AJ2849" s="47"/>
      <c r="AK2849" s="47"/>
      <c r="AL2849" s="47"/>
    </row>
    <row r="2850" spans="31:38" ht="16.5" x14ac:dyDescent="0.2">
      <c r="AE2850" s="47"/>
      <c r="AF2850" s="47"/>
      <c r="AG2850" s="47"/>
      <c r="AH2850" s="47"/>
      <c r="AI2850" s="47"/>
      <c r="AJ2850" s="47"/>
      <c r="AK2850" s="47"/>
      <c r="AL2850" s="47"/>
    </row>
    <row r="2851" spans="31:38" ht="16.5" x14ac:dyDescent="0.2">
      <c r="AE2851" s="47"/>
      <c r="AF2851" s="47"/>
      <c r="AG2851" s="47"/>
      <c r="AH2851" s="47"/>
      <c r="AI2851" s="47"/>
      <c r="AJ2851" s="47"/>
      <c r="AK2851" s="47"/>
      <c r="AL2851" s="47"/>
    </row>
    <row r="2852" spans="31:38" ht="16.5" x14ac:dyDescent="0.2">
      <c r="AE2852" s="47"/>
      <c r="AF2852" s="47"/>
      <c r="AG2852" s="47"/>
      <c r="AH2852" s="47"/>
      <c r="AI2852" s="47"/>
      <c r="AJ2852" s="47"/>
      <c r="AK2852" s="47"/>
      <c r="AL2852" s="47"/>
    </row>
    <row r="2853" spans="31:38" ht="16.5" x14ac:dyDescent="0.2">
      <c r="AE2853" s="47"/>
      <c r="AF2853" s="47"/>
      <c r="AG2853" s="47"/>
      <c r="AH2853" s="47"/>
      <c r="AI2853" s="47"/>
      <c r="AJ2853" s="47"/>
      <c r="AK2853" s="47"/>
      <c r="AL2853" s="47"/>
    </row>
    <row r="2854" spans="31:38" ht="16.5" x14ac:dyDescent="0.2">
      <c r="AE2854" s="47"/>
      <c r="AF2854" s="47"/>
      <c r="AG2854" s="47"/>
      <c r="AH2854" s="47"/>
      <c r="AI2854" s="47"/>
      <c r="AJ2854" s="47"/>
      <c r="AK2854" s="47"/>
      <c r="AL2854" s="47"/>
    </row>
    <row r="2855" spans="31:38" ht="16.5" x14ac:dyDescent="0.2">
      <c r="AE2855" s="47"/>
      <c r="AF2855" s="47"/>
      <c r="AG2855" s="47"/>
      <c r="AH2855" s="47"/>
      <c r="AI2855" s="47"/>
      <c r="AJ2855" s="47"/>
      <c r="AK2855" s="47"/>
      <c r="AL2855" s="47"/>
    </row>
    <row r="2856" spans="31:38" ht="16.5" x14ac:dyDescent="0.2">
      <c r="AE2856" s="47"/>
      <c r="AF2856" s="47"/>
      <c r="AG2856" s="47"/>
      <c r="AH2856" s="47"/>
      <c r="AI2856" s="47"/>
      <c r="AJ2856" s="47"/>
      <c r="AK2856" s="47"/>
      <c r="AL2856" s="47"/>
    </row>
    <row r="2857" spans="31:38" ht="16.5" x14ac:dyDescent="0.2">
      <c r="AE2857" s="47"/>
      <c r="AF2857" s="47"/>
      <c r="AG2857" s="47"/>
      <c r="AH2857" s="47"/>
      <c r="AI2857" s="47"/>
      <c r="AJ2857" s="47"/>
      <c r="AK2857" s="47"/>
      <c r="AL2857" s="47"/>
    </row>
    <row r="2858" spans="31:38" ht="16.5" x14ac:dyDescent="0.2">
      <c r="AE2858" s="47"/>
      <c r="AF2858" s="47"/>
      <c r="AG2858" s="47"/>
      <c r="AH2858" s="47"/>
      <c r="AI2858" s="47"/>
      <c r="AJ2858" s="47"/>
      <c r="AK2858" s="47"/>
      <c r="AL2858" s="47"/>
    </row>
    <row r="2859" spans="31:38" ht="16.5" x14ac:dyDescent="0.2">
      <c r="AE2859" s="47"/>
      <c r="AF2859" s="47"/>
      <c r="AG2859" s="47"/>
      <c r="AH2859" s="47"/>
      <c r="AI2859" s="47"/>
      <c r="AJ2859" s="47"/>
      <c r="AK2859" s="47"/>
      <c r="AL2859" s="47"/>
    </row>
    <row r="2860" spans="31:38" ht="16.5" x14ac:dyDescent="0.2">
      <c r="AE2860" s="47"/>
      <c r="AF2860" s="47"/>
      <c r="AG2860" s="47"/>
      <c r="AH2860" s="47"/>
      <c r="AI2860" s="47"/>
      <c r="AJ2860" s="47"/>
      <c r="AK2860" s="47"/>
      <c r="AL2860" s="47"/>
    </row>
    <row r="2861" spans="31:38" ht="16.5" x14ac:dyDescent="0.2">
      <c r="AE2861" s="47"/>
      <c r="AF2861" s="47"/>
      <c r="AG2861" s="47"/>
      <c r="AH2861" s="47"/>
      <c r="AI2861" s="47"/>
      <c r="AJ2861" s="47"/>
      <c r="AK2861" s="47"/>
      <c r="AL2861" s="47"/>
    </row>
    <row r="2862" spans="31:38" ht="16.5" x14ac:dyDescent="0.2">
      <c r="AE2862" s="47"/>
      <c r="AF2862" s="47"/>
      <c r="AG2862" s="47"/>
      <c r="AH2862" s="47"/>
      <c r="AI2862" s="47"/>
      <c r="AJ2862" s="47"/>
      <c r="AK2862" s="47"/>
      <c r="AL2862" s="47"/>
    </row>
    <row r="2863" spans="31:38" ht="16.5" x14ac:dyDescent="0.2">
      <c r="AE2863" s="47"/>
      <c r="AF2863" s="47"/>
      <c r="AG2863" s="47"/>
      <c r="AH2863" s="47"/>
      <c r="AI2863" s="47"/>
      <c r="AJ2863" s="47"/>
      <c r="AK2863" s="47"/>
      <c r="AL2863" s="47"/>
    </row>
    <row r="2864" spans="31:38" ht="16.5" x14ac:dyDescent="0.2">
      <c r="AE2864" s="47"/>
      <c r="AF2864" s="47"/>
      <c r="AG2864" s="47"/>
      <c r="AH2864" s="47"/>
      <c r="AI2864" s="47"/>
      <c r="AJ2864" s="47"/>
      <c r="AK2864" s="47"/>
      <c r="AL2864" s="47"/>
    </row>
    <row r="2865" spans="31:38" ht="16.5" x14ac:dyDescent="0.2">
      <c r="AE2865" s="47"/>
      <c r="AF2865" s="47"/>
      <c r="AG2865" s="47"/>
      <c r="AH2865" s="47"/>
      <c r="AI2865" s="47"/>
      <c r="AJ2865" s="47"/>
      <c r="AK2865" s="47"/>
      <c r="AL2865" s="47"/>
    </row>
    <row r="2866" spans="31:38" ht="16.5" x14ac:dyDescent="0.2">
      <c r="AE2866" s="47"/>
      <c r="AF2866" s="47"/>
      <c r="AG2866" s="47"/>
      <c r="AH2866" s="47"/>
      <c r="AI2866" s="47"/>
      <c r="AJ2866" s="47"/>
      <c r="AK2866" s="47"/>
      <c r="AL2866" s="47"/>
    </row>
    <row r="2867" spans="31:38" ht="16.5" x14ac:dyDescent="0.2">
      <c r="AE2867" s="47"/>
      <c r="AF2867" s="47"/>
      <c r="AG2867" s="47"/>
      <c r="AH2867" s="47"/>
      <c r="AI2867" s="47"/>
      <c r="AJ2867" s="47"/>
      <c r="AK2867" s="47"/>
      <c r="AL2867" s="47"/>
    </row>
    <row r="2868" spans="31:38" ht="16.5" x14ac:dyDescent="0.2">
      <c r="AE2868" s="47"/>
      <c r="AF2868" s="47"/>
      <c r="AG2868" s="47"/>
      <c r="AH2868" s="47"/>
      <c r="AI2868" s="47"/>
      <c r="AJ2868" s="47"/>
      <c r="AK2868" s="47"/>
      <c r="AL2868" s="47"/>
    </row>
    <row r="2869" spans="31:38" ht="16.5" x14ac:dyDescent="0.2">
      <c r="AE2869" s="47"/>
      <c r="AF2869" s="47"/>
      <c r="AG2869" s="47"/>
      <c r="AH2869" s="47"/>
      <c r="AI2869" s="47"/>
      <c r="AJ2869" s="47"/>
      <c r="AK2869" s="47"/>
      <c r="AL2869" s="47"/>
    </row>
    <row r="2870" spans="31:38" ht="16.5" x14ac:dyDescent="0.2">
      <c r="AE2870" s="47"/>
      <c r="AF2870" s="47"/>
      <c r="AG2870" s="47"/>
      <c r="AH2870" s="47"/>
      <c r="AI2870" s="47"/>
      <c r="AJ2870" s="47"/>
      <c r="AK2870" s="47"/>
      <c r="AL2870" s="47"/>
    </row>
    <row r="2871" spans="31:38" ht="16.5" x14ac:dyDescent="0.2">
      <c r="AE2871" s="47"/>
      <c r="AF2871" s="47"/>
      <c r="AG2871" s="47"/>
      <c r="AH2871" s="47"/>
      <c r="AI2871" s="47"/>
      <c r="AJ2871" s="47"/>
      <c r="AK2871" s="47"/>
      <c r="AL2871" s="47"/>
    </row>
    <row r="2872" spans="31:38" ht="16.5" x14ac:dyDescent="0.2">
      <c r="AE2872" s="47"/>
      <c r="AF2872" s="47"/>
      <c r="AG2872" s="47"/>
      <c r="AH2872" s="47"/>
      <c r="AI2872" s="47"/>
      <c r="AJ2872" s="47"/>
      <c r="AK2872" s="47"/>
      <c r="AL2872" s="47"/>
    </row>
    <row r="2873" spans="31:38" ht="16.5" x14ac:dyDescent="0.2">
      <c r="AE2873" s="47"/>
      <c r="AF2873" s="47"/>
      <c r="AG2873" s="47"/>
      <c r="AH2873" s="47"/>
      <c r="AI2873" s="47"/>
      <c r="AJ2873" s="47"/>
      <c r="AK2873" s="47"/>
      <c r="AL2873" s="47"/>
    </row>
    <row r="2874" spans="31:38" ht="16.5" x14ac:dyDescent="0.2">
      <c r="AE2874" s="47"/>
      <c r="AF2874" s="47"/>
      <c r="AG2874" s="47"/>
      <c r="AH2874" s="47"/>
      <c r="AI2874" s="47"/>
      <c r="AJ2874" s="47"/>
      <c r="AK2874" s="47"/>
      <c r="AL2874" s="47"/>
    </row>
    <row r="2875" spans="31:38" ht="16.5" x14ac:dyDescent="0.2">
      <c r="AE2875" s="47"/>
      <c r="AF2875" s="47"/>
      <c r="AG2875" s="47"/>
      <c r="AH2875" s="47"/>
      <c r="AI2875" s="47"/>
      <c r="AJ2875" s="47"/>
      <c r="AK2875" s="47"/>
      <c r="AL2875" s="47"/>
    </row>
    <row r="2876" spans="31:38" ht="16.5" x14ac:dyDescent="0.2">
      <c r="AE2876" s="47"/>
      <c r="AF2876" s="47"/>
      <c r="AG2876" s="47"/>
      <c r="AH2876" s="47"/>
      <c r="AI2876" s="47"/>
      <c r="AJ2876" s="47"/>
      <c r="AK2876" s="47"/>
      <c r="AL2876" s="47"/>
    </row>
    <row r="2877" spans="31:38" ht="16.5" x14ac:dyDescent="0.2">
      <c r="AE2877" s="47"/>
      <c r="AF2877" s="47"/>
      <c r="AG2877" s="47"/>
      <c r="AH2877" s="47"/>
      <c r="AI2877" s="47"/>
      <c r="AJ2877" s="47"/>
      <c r="AK2877" s="47"/>
      <c r="AL2877" s="47"/>
    </row>
    <row r="2878" spans="31:38" ht="16.5" x14ac:dyDescent="0.2">
      <c r="AE2878" s="47"/>
      <c r="AF2878" s="47"/>
      <c r="AG2878" s="47"/>
      <c r="AH2878" s="47"/>
      <c r="AI2878" s="47"/>
      <c r="AJ2878" s="47"/>
      <c r="AK2878" s="47"/>
      <c r="AL2878" s="47"/>
    </row>
    <row r="2879" spans="31:38" ht="16.5" x14ac:dyDescent="0.2">
      <c r="AE2879" s="47"/>
      <c r="AF2879" s="47"/>
      <c r="AG2879" s="47"/>
      <c r="AH2879" s="47"/>
      <c r="AI2879" s="47"/>
      <c r="AJ2879" s="47"/>
      <c r="AK2879" s="47"/>
      <c r="AL2879" s="47"/>
    </row>
    <row r="2880" spans="31:38" ht="16.5" x14ac:dyDescent="0.2">
      <c r="AE2880" s="47"/>
      <c r="AF2880" s="47"/>
      <c r="AG2880" s="47"/>
      <c r="AH2880" s="47"/>
      <c r="AI2880" s="47"/>
      <c r="AJ2880" s="47"/>
      <c r="AK2880" s="47"/>
      <c r="AL2880" s="47"/>
    </row>
    <row r="2881" spans="31:38" ht="16.5" x14ac:dyDescent="0.2">
      <c r="AE2881" s="47"/>
      <c r="AF2881" s="47"/>
      <c r="AG2881" s="47"/>
      <c r="AH2881" s="47"/>
      <c r="AI2881" s="47"/>
      <c r="AJ2881" s="47"/>
      <c r="AK2881" s="47"/>
      <c r="AL2881" s="47"/>
    </row>
    <row r="2882" spans="31:38" ht="16.5" x14ac:dyDescent="0.2">
      <c r="AE2882" s="47"/>
      <c r="AF2882" s="47"/>
      <c r="AG2882" s="47"/>
      <c r="AH2882" s="47"/>
      <c r="AI2882" s="47"/>
      <c r="AJ2882" s="47"/>
      <c r="AK2882" s="47"/>
      <c r="AL2882" s="47"/>
    </row>
    <row r="2883" spans="31:38" ht="16.5" x14ac:dyDescent="0.2">
      <c r="AE2883" s="47"/>
      <c r="AF2883" s="47"/>
      <c r="AG2883" s="47"/>
      <c r="AH2883" s="47"/>
      <c r="AI2883" s="47"/>
      <c r="AJ2883" s="47"/>
      <c r="AK2883" s="47"/>
      <c r="AL2883" s="47"/>
    </row>
    <row r="2884" spans="31:38" ht="16.5" x14ac:dyDescent="0.2">
      <c r="AE2884" s="47"/>
      <c r="AF2884" s="47"/>
      <c r="AG2884" s="47"/>
      <c r="AH2884" s="47"/>
      <c r="AI2884" s="47"/>
      <c r="AJ2884" s="47"/>
      <c r="AK2884" s="47"/>
      <c r="AL2884" s="47"/>
    </row>
    <row r="2885" spans="31:38" ht="16.5" x14ac:dyDescent="0.2">
      <c r="AE2885" s="47"/>
      <c r="AF2885" s="47"/>
      <c r="AG2885" s="47"/>
      <c r="AH2885" s="47"/>
      <c r="AI2885" s="47"/>
      <c r="AJ2885" s="47"/>
      <c r="AK2885" s="47"/>
      <c r="AL2885" s="47"/>
    </row>
    <row r="2886" spans="31:38" ht="16.5" x14ac:dyDescent="0.2">
      <c r="AE2886" s="47"/>
      <c r="AF2886" s="47"/>
      <c r="AG2886" s="47"/>
      <c r="AH2886" s="47"/>
      <c r="AI2886" s="47"/>
      <c r="AJ2886" s="47"/>
      <c r="AK2886" s="47"/>
      <c r="AL2886" s="47"/>
    </row>
    <row r="2887" spans="31:38" ht="16.5" x14ac:dyDescent="0.2">
      <c r="AE2887" s="47"/>
      <c r="AF2887" s="47"/>
      <c r="AG2887" s="47"/>
      <c r="AH2887" s="47"/>
      <c r="AI2887" s="47"/>
      <c r="AJ2887" s="47"/>
      <c r="AK2887" s="47"/>
      <c r="AL2887" s="47"/>
    </row>
    <row r="2888" spans="31:38" ht="16.5" x14ac:dyDescent="0.2">
      <c r="AE2888" s="47"/>
      <c r="AF2888" s="47"/>
      <c r="AG2888" s="47"/>
      <c r="AH2888" s="47"/>
      <c r="AI2888" s="47"/>
      <c r="AJ2888" s="47"/>
      <c r="AK2888" s="47"/>
      <c r="AL2888" s="47"/>
    </row>
    <row r="2889" spans="31:38" ht="16.5" x14ac:dyDescent="0.2">
      <c r="AE2889" s="47"/>
      <c r="AF2889" s="47"/>
      <c r="AG2889" s="47"/>
      <c r="AH2889" s="47"/>
      <c r="AI2889" s="47"/>
      <c r="AJ2889" s="47"/>
      <c r="AK2889" s="47"/>
      <c r="AL2889" s="47"/>
    </row>
    <row r="2890" spans="31:38" ht="16.5" x14ac:dyDescent="0.2">
      <c r="AE2890" s="47"/>
      <c r="AF2890" s="47"/>
      <c r="AG2890" s="47"/>
      <c r="AH2890" s="47"/>
      <c r="AI2890" s="47"/>
      <c r="AJ2890" s="47"/>
      <c r="AK2890" s="47"/>
      <c r="AL2890" s="47"/>
    </row>
    <row r="2891" spans="31:38" ht="16.5" x14ac:dyDescent="0.2">
      <c r="AE2891" s="47"/>
      <c r="AF2891" s="47"/>
      <c r="AG2891" s="47"/>
      <c r="AH2891" s="47"/>
      <c r="AI2891" s="47"/>
      <c r="AJ2891" s="47"/>
      <c r="AK2891" s="47"/>
      <c r="AL2891" s="47"/>
    </row>
    <row r="2892" spans="31:38" ht="16.5" x14ac:dyDescent="0.2">
      <c r="AE2892" s="47"/>
      <c r="AF2892" s="47"/>
      <c r="AG2892" s="47"/>
      <c r="AH2892" s="47"/>
      <c r="AI2892" s="47"/>
      <c r="AJ2892" s="47"/>
      <c r="AK2892" s="47"/>
      <c r="AL2892" s="47"/>
    </row>
    <row r="2893" spans="31:38" ht="16.5" x14ac:dyDescent="0.2">
      <c r="AE2893" s="47"/>
      <c r="AF2893" s="47"/>
      <c r="AG2893" s="47"/>
      <c r="AH2893" s="47"/>
      <c r="AI2893" s="47"/>
      <c r="AJ2893" s="47"/>
      <c r="AK2893" s="47"/>
      <c r="AL2893" s="47"/>
    </row>
    <row r="2894" spans="31:38" ht="16.5" x14ac:dyDescent="0.2">
      <c r="AE2894" s="47"/>
      <c r="AF2894" s="47"/>
      <c r="AG2894" s="47"/>
      <c r="AH2894" s="47"/>
      <c r="AI2894" s="47"/>
      <c r="AJ2894" s="47"/>
      <c r="AK2894" s="47"/>
      <c r="AL2894" s="47"/>
    </row>
    <row r="2895" spans="31:38" ht="16.5" x14ac:dyDescent="0.2">
      <c r="AE2895" s="47"/>
      <c r="AF2895" s="47"/>
      <c r="AG2895" s="47"/>
      <c r="AH2895" s="47"/>
      <c r="AI2895" s="47"/>
      <c r="AJ2895" s="47"/>
      <c r="AK2895" s="47"/>
      <c r="AL2895" s="47"/>
    </row>
    <row r="2896" spans="31:38" ht="16.5" x14ac:dyDescent="0.2">
      <c r="AE2896" s="47"/>
      <c r="AF2896" s="47"/>
      <c r="AG2896" s="47"/>
      <c r="AH2896" s="47"/>
      <c r="AI2896" s="47"/>
      <c r="AJ2896" s="47"/>
      <c r="AK2896" s="47"/>
      <c r="AL2896" s="47"/>
    </row>
    <row r="2897" spans="31:38" ht="16.5" x14ac:dyDescent="0.2">
      <c r="AE2897" s="47"/>
      <c r="AF2897" s="47"/>
      <c r="AG2897" s="47"/>
      <c r="AH2897" s="47"/>
      <c r="AI2897" s="47"/>
      <c r="AJ2897" s="47"/>
      <c r="AK2897" s="47"/>
      <c r="AL2897" s="47"/>
    </row>
    <row r="2898" spans="31:38" ht="16.5" x14ac:dyDescent="0.2">
      <c r="AE2898" s="47"/>
      <c r="AF2898" s="47"/>
      <c r="AG2898" s="47"/>
      <c r="AH2898" s="47"/>
      <c r="AI2898" s="47"/>
      <c r="AJ2898" s="47"/>
      <c r="AK2898" s="47"/>
      <c r="AL2898" s="47"/>
    </row>
    <row r="2899" spans="31:38" ht="16.5" x14ac:dyDescent="0.2">
      <c r="AE2899" s="47"/>
      <c r="AF2899" s="47"/>
      <c r="AG2899" s="47"/>
      <c r="AH2899" s="47"/>
      <c r="AI2899" s="47"/>
      <c r="AJ2899" s="47"/>
      <c r="AK2899" s="47"/>
      <c r="AL2899" s="47"/>
    </row>
    <row r="2900" spans="31:38" ht="16.5" x14ac:dyDescent="0.2">
      <c r="AE2900" s="47"/>
      <c r="AF2900" s="47"/>
      <c r="AG2900" s="47"/>
      <c r="AH2900" s="47"/>
      <c r="AI2900" s="47"/>
      <c r="AJ2900" s="47"/>
      <c r="AK2900" s="47"/>
      <c r="AL2900" s="47"/>
    </row>
    <row r="2901" spans="31:38" ht="16.5" x14ac:dyDescent="0.2">
      <c r="AE2901" s="47"/>
      <c r="AF2901" s="47"/>
      <c r="AG2901" s="47"/>
      <c r="AH2901" s="47"/>
      <c r="AI2901" s="47"/>
      <c r="AJ2901" s="47"/>
      <c r="AK2901" s="47"/>
      <c r="AL2901" s="47"/>
    </row>
    <row r="2902" spans="31:38" ht="16.5" x14ac:dyDescent="0.2">
      <c r="AE2902" s="47"/>
      <c r="AF2902" s="47"/>
      <c r="AG2902" s="47"/>
      <c r="AH2902" s="47"/>
      <c r="AI2902" s="47"/>
      <c r="AJ2902" s="47"/>
      <c r="AK2902" s="47"/>
      <c r="AL2902" s="47"/>
    </row>
    <row r="2903" spans="31:38" ht="16.5" x14ac:dyDescent="0.2">
      <c r="AE2903" s="47"/>
      <c r="AF2903" s="47"/>
      <c r="AG2903" s="47"/>
      <c r="AH2903" s="47"/>
      <c r="AI2903" s="47"/>
      <c r="AJ2903" s="47"/>
      <c r="AK2903" s="47"/>
      <c r="AL2903" s="47"/>
    </row>
    <row r="2904" spans="31:38" ht="16.5" x14ac:dyDescent="0.2">
      <c r="AE2904" s="47"/>
      <c r="AF2904" s="47"/>
      <c r="AG2904" s="47"/>
      <c r="AH2904" s="47"/>
      <c r="AI2904" s="47"/>
      <c r="AJ2904" s="47"/>
      <c r="AK2904" s="47"/>
      <c r="AL2904" s="47"/>
    </row>
    <row r="2905" spans="31:38" ht="16.5" x14ac:dyDescent="0.2">
      <c r="AE2905" s="47"/>
      <c r="AF2905" s="47"/>
      <c r="AG2905" s="47"/>
      <c r="AH2905" s="47"/>
      <c r="AI2905" s="47"/>
      <c r="AJ2905" s="47"/>
      <c r="AK2905" s="47"/>
      <c r="AL2905" s="47"/>
    </row>
    <row r="2906" spans="31:38" ht="16.5" x14ac:dyDescent="0.2">
      <c r="AE2906" s="47"/>
      <c r="AF2906" s="47"/>
      <c r="AG2906" s="47"/>
      <c r="AH2906" s="47"/>
      <c r="AI2906" s="47"/>
      <c r="AJ2906" s="47"/>
      <c r="AK2906" s="47"/>
      <c r="AL2906" s="47"/>
    </row>
    <row r="2907" spans="31:38" ht="16.5" x14ac:dyDescent="0.2">
      <c r="AE2907" s="47"/>
      <c r="AF2907" s="47"/>
      <c r="AG2907" s="47"/>
      <c r="AH2907" s="47"/>
      <c r="AI2907" s="47"/>
      <c r="AJ2907" s="47"/>
      <c r="AK2907" s="47"/>
      <c r="AL2907" s="47"/>
    </row>
    <row r="2908" spans="31:38" ht="16.5" x14ac:dyDescent="0.2">
      <c r="AE2908" s="47"/>
      <c r="AF2908" s="47"/>
      <c r="AG2908" s="47"/>
      <c r="AH2908" s="47"/>
      <c r="AI2908" s="47"/>
      <c r="AJ2908" s="47"/>
      <c r="AK2908" s="47"/>
      <c r="AL2908" s="47"/>
    </row>
    <row r="2909" spans="31:38" ht="16.5" x14ac:dyDescent="0.2">
      <c r="AE2909" s="47"/>
      <c r="AF2909" s="47"/>
      <c r="AG2909" s="47"/>
      <c r="AH2909" s="47"/>
      <c r="AI2909" s="47"/>
      <c r="AJ2909" s="47"/>
      <c r="AK2909" s="47"/>
      <c r="AL2909" s="47"/>
    </row>
    <row r="2910" spans="31:38" ht="16.5" x14ac:dyDescent="0.2">
      <c r="AE2910" s="47"/>
      <c r="AF2910" s="47"/>
      <c r="AG2910" s="47"/>
      <c r="AH2910" s="47"/>
      <c r="AI2910" s="47"/>
      <c r="AJ2910" s="47"/>
      <c r="AK2910" s="47"/>
      <c r="AL2910" s="47"/>
    </row>
    <row r="2911" spans="31:38" ht="16.5" x14ac:dyDescent="0.2">
      <c r="AE2911" s="47"/>
      <c r="AF2911" s="47"/>
      <c r="AG2911" s="47"/>
      <c r="AH2911" s="47"/>
      <c r="AI2911" s="47"/>
      <c r="AJ2911" s="47"/>
      <c r="AK2911" s="47"/>
      <c r="AL2911" s="47"/>
    </row>
    <row r="2912" spans="31:38" ht="16.5" x14ac:dyDescent="0.2">
      <c r="AE2912" s="47"/>
      <c r="AF2912" s="47"/>
      <c r="AG2912" s="47"/>
      <c r="AH2912" s="47"/>
      <c r="AI2912" s="47"/>
      <c r="AJ2912" s="47"/>
      <c r="AK2912" s="47"/>
      <c r="AL2912" s="47"/>
    </row>
    <row r="2913" spans="31:38" ht="16.5" x14ac:dyDescent="0.2">
      <c r="AE2913" s="47"/>
      <c r="AF2913" s="47"/>
      <c r="AG2913" s="47"/>
      <c r="AH2913" s="47"/>
      <c r="AI2913" s="47"/>
      <c r="AJ2913" s="47"/>
      <c r="AK2913" s="47"/>
      <c r="AL2913" s="47"/>
    </row>
    <row r="2914" spans="31:38" ht="16.5" x14ac:dyDescent="0.2">
      <c r="AE2914" s="47"/>
      <c r="AF2914" s="47"/>
      <c r="AG2914" s="47"/>
      <c r="AH2914" s="47"/>
      <c r="AI2914" s="47"/>
      <c r="AJ2914" s="47"/>
      <c r="AK2914" s="47"/>
      <c r="AL2914" s="47"/>
    </row>
    <row r="2915" spans="31:38" ht="16.5" x14ac:dyDescent="0.2">
      <c r="AE2915" s="47"/>
      <c r="AF2915" s="47"/>
      <c r="AG2915" s="47"/>
      <c r="AH2915" s="47"/>
      <c r="AI2915" s="47"/>
      <c r="AJ2915" s="47"/>
      <c r="AK2915" s="47"/>
      <c r="AL2915" s="47"/>
    </row>
    <row r="2916" spans="31:38" ht="16.5" x14ac:dyDescent="0.2">
      <c r="AE2916" s="47"/>
      <c r="AF2916" s="47"/>
      <c r="AG2916" s="47"/>
      <c r="AH2916" s="47"/>
      <c r="AI2916" s="47"/>
      <c r="AJ2916" s="47"/>
      <c r="AK2916" s="47"/>
      <c r="AL2916" s="47"/>
    </row>
    <row r="2917" spans="31:38" ht="16.5" x14ac:dyDescent="0.2">
      <c r="AE2917" s="47"/>
      <c r="AF2917" s="47"/>
      <c r="AG2917" s="47"/>
      <c r="AH2917" s="47"/>
      <c r="AI2917" s="47"/>
      <c r="AJ2917" s="47"/>
      <c r="AK2917" s="47"/>
      <c r="AL2917" s="47"/>
    </row>
    <row r="2918" spans="31:38" ht="16.5" x14ac:dyDescent="0.2">
      <c r="AE2918" s="47"/>
      <c r="AF2918" s="47"/>
      <c r="AG2918" s="47"/>
      <c r="AH2918" s="47"/>
      <c r="AI2918" s="47"/>
      <c r="AJ2918" s="47"/>
      <c r="AK2918" s="47"/>
      <c r="AL2918" s="47"/>
    </row>
    <row r="2919" spans="31:38" ht="16.5" x14ac:dyDescent="0.2">
      <c r="AE2919" s="47"/>
      <c r="AF2919" s="47"/>
      <c r="AG2919" s="47"/>
      <c r="AH2919" s="47"/>
      <c r="AI2919" s="47"/>
      <c r="AJ2919" s="47"/>
      <c r="AK2919" s="47"/>
      <c r="AL2919" s="47"/>
    </row>
    <row r="2920" spans="31:38" ht="16.5" x14ac:dyDescent="0.2">
      <c r="AE2920" s="47"/>
      <c r="AF2920" s="47"/>
      <c r="AG2920" s="47"/>
      <c r="AH2920" s="47"/>
      <c r="AI2920" s="47"/>
      <c r="AJ2920" s="47"/>
      <c r="AK2920" s="47"/>
      <c r="AL2920" s="47"/>
    </row>
    <row r="2921" spans="31:38" ht="16.5" x14ac:dyDescent="0.2">
      <c r="AE2921" s="47"/>
      <c r="AF2921" s="47"/>
      <c r="AG2921" s="47"/>
      <c r="AH2921" s="47"/>
      <c r="AI2921" s="47"/>
      <c r="AJ2921" s="47"/>
      <c r="AK2921" s="47"/>
      <c r="AL2921" s="47"/>
    </row>
    <row r="2922" spans="31:38" ht="16.5" x14ac:dyDescent="0.2">
      <c r="AE2922" s="47"/>
      <c r="AF2922" s="47"/>
      <c r="AG2922" s="47"/>
      <c r="AH2922" s="47"/>
      <c r="AI2922" s="47"/>
      <c r="AJ2922" s="47"/>
      <c r="AK2922" s="47"/>
      <c r="AL2922" s="47"/>
    </row>
    <row r="2923" spans="31:38" ht="16.5" x14ac:dyDescent="0.2">
      <c r="AE2923" s="47"/>
      <c r="AF2923" s="47"/>
      <c r="AG2923" s="47"/>
      <c r="AH2923" s="47"/>
      <c r="AI2923" s="47"/>
      <c r="AJ2923" s="47"/>
      <c r="AK2923" s="47"/>
      <c r="AL2923" s="47"/>
    </row>
    <row r="2924" spans="31:38" ht="16.5" x14ac:dyDescent="0.2">
      <c r="AE2924" s="47"/>
      <c r="AF2924" s="47"/>
      <c r="AG2924" s="47"/>
      <c r="AH2924" s="47"/>
      <c r="AI2924" s="47"/>
      <c r="AJ2924" s="47"/>
      <c r="AK2924" s="47"/>
      <c r="AL2924" s="47"/>
    </row>
    <row r="2925" spans="31:38" ht="16.5" x14ac:dyDescent="0.2">
      <c r="AE2925" s="47"/>
      <c r="AF2925" s="47"/>
      <c r="AG2925" s="47"/>
      <c r="AH2925" s="47"/>
      <c r="AI2925" s="47"/>
      <c r="AJ2925" s="47"/>
      <c r="AK2925" s="47"/>
      <c r="AL2925" s="47"/>
    </row>
    <row r="2926" spans="31:38" ht="16.5" x14ac:dyDescent="0.2">
      <c r="AE2926" s="47"/>
      <c r="AF2926" s="47"/>
      <c r="AG2926" s="47"/>
      <c r="AH2926" s="47"/>
      <c r="AI2926" s="47"/>
      <c r="AJ2926" s="47"/>
      <c r="AK2926" s="47"/>
      <c r="AL2926" s="47"/>
    </row>
    <row r="2927" spans="31:38" ht="16.5" x14ac:dyDescent="0.2">
      <c r="AE2927" s="47"/>
      <c r="AF2927" s="47"/>
      <c r="AG2927" s="47"/>
      <c r="AH2927" s="47"/>
      <c r="AI2927" s="47"/>
      <c r="AJ2927" s="47"/>
      <c r="AK2927" s="47"/>
      <c r="AL2927" s="47"/>
    </row>
    <row r="2928" spans="31:38" ht="16.5" x14ac:dyDescent="0.2">
      <c r="AE2928" s="47"/>
      <c r="AF2928" s="47"/>
      <c r="AG2928" s="47"/>
      <c r="AH2928" s="47"/>
      <c r="AI2928" s="47"/>
      <c r="AJ2928" s="47"/>
      <c r="AK2928" s="47"/>
      <c r="AL2928" s="47"/>
    </row>
    <row r="2929" spans="31:38" ht="16.5" x14ac:dyDescent="0.2">
      <c r="AE2929" s="47"/>
      <c r="AF2929" s="47"/>
      <c r="AG2929" s="47"/>
      <c r="AH2929" s="47"/>
      <c r="AI2929" s="47"/>
      <c r="AJ2929" s="47"/>
      <c r="AK2929" s="47"/>
      <c r="AL2929" s="47"/>
    </row>
    <row r="2930" spans="31:38" ht="16.5" x14ac:dyDescent="0.2">
      <c r="AE2930" s="47"/>
      <c r="AF2930" s="47"/>
      <c r="AG2930" s="47"/>
      <c r="AH2930" s="47"/>
      <c r="AI2930" s="47"/>
      <c r="AJ2930" s="47"/>
      <c r="AK2930" s="47"/>
      <c r="AL2930" s="47"/>
    </row>
    <row r="2931" spans="31:38" ht="16.5" x14ac:dyDescent="0.2">
      <c r="AE2931" s="47"/>
      <c r="AF2931" s="47"/>
      <c r="AG2931" s="47"/>
      <c r="AH2931" s="47"/>
      <c r="AI2931" s="47"/>
      <c r="AJ2931" s="47"/>
      <c r="AK2931" s="47"/>
      <c r="AL2931" s="47"/>
    </row>
    <row r="2932" spans="31:38" ht="16.5" x14ac:dyDescent="0.2">
      <c r="AE2932" s="47"/>
      <c r="AF2932" s="47"/>
      <c r="AG2932" s="47"/>
      <c r="AH2932" s="47"/>
      <c r="AI2932" s="47"/>
      <c r="AJ2932" s="47"/>
      <c r="AK2932" s="47"/>
      <c r="AL2932" s="47"/>
    </row>
    <row r="2933" spans="31:38" ht="16.5" x14ac:dyDescent="0.2">
      <c r="AE2933" s="47"/>
      <c r="AF2933" s="47"/>
      <c r="AG2933" s="47"/>
      <c r="AH2933" s="47"/>
      <c r="AI2933" s="47"/>
      <c r="AJ2933" s="47"/>
      <c r="AK2933" s="47"/>
      <c r="AL2933" s="47"/>
    </row>
    <row r="2934" spans="31:38" ht="16.5" x14ac:dyDescent="0.2">
      <c r="AE2934" s="47"/>
      <c r="AF2934" s="47"/>
      <c r="AG2934" s="47"/>
      <c r="AH2934" s="47"/>
      <c r="AI2934" s="47"/>
      <c r="AJ2934" s="47"/>
      <c r="AK2934" s="47"/>
      <c r="AL2934" s="47"/>
    </row>
    <row r="2935" spans="31:38" ht="16.5" x14ac:dyDescent="0.2">
      <c r="AE2935" s="47"/>
      <c r="AF2935" s="47"/>
      <c r="AG2935" s="47"/>
      <c r="AH2935" s="47"/>
      <c r="AI2935" s="47"/>
      <c r="AJ2935" s="47"/>
      <c r="AK2935" s="47"/>
      <c r="AL2935" s="47"/>
    </row>
    <row r="2936" spans="31:38" ht="16.5" x14ac:dyDescent="0.2">
      <c r="AE2936" s="47"/>
      <c r="AF2936" s="47"/>
      <c r="AG2936" s="47"/>
      <c r="AH2936" s="47"/>
      <c r="AI2936" s="47"/>
      <c r="AJ2936" s="47"/>
      <c r="AK2936" s="47"/>
      <c r="AL2936" s="47"/>
    </row>
    <row r="2937" spans="31:38" ht="16.5" x14ac:dyDescent="0.2">
      <c r="AE2937" s="47"/>
      <c r="AF2937" s="47"/>
      <c r="AG2937" s="47"/>
      <c r="AH2937" s="47"/>
      <c r="AI2937" s="47"/>
      <c r="AJ2937" s="47"/>
      <c r="AK2937" s="47"/>
      <c r="AL2937" s="47"/>
    </row>
    <row r="2938" spans="31:38" ht="16.5" x14ac:dyDescent="0.2">
      <c r="AE2938" s="47"/>
      <c r="AF2938" s="47"/>
      <c r="AG2938" s="47"/>
      <c r="AH2938" s="47"/>
      <c r="AI2938" s="47"/>
      <c r="AJ2938" s="47"/>
      <c r="AK2938" s="47"/>
      <c r="AL2938" s="47"/>
    </row>
    <row r="2939" spans="31:38" ht="16.5" x14ac:dyDescent="0.2">
      <c r="AE2939" s="47"/>
      <c r="AF2939" s="47"/>
      <c r="AG2939" s="47"/>
      <c r="AH2939" s="47"/>
      <c r="AI2939" s="47"/>
      <c r="AJ2939" s="47"/>
      <c r="AK2939" s="47"/>
      <c r="AL2939" s="47"/>
    </row>
    <row r="2940" spans="31:38" ht="16.5" x14ac:dyDescent="0.2">
      <c r="AE2940" s="47"/>
      <c r="AF2940" s="47"/>
      <c r="AG2940" s="47"/>
      <c r="AH2940" s="47"/>
      <c r="AI2940" s="47"/>
      <c r="AJ2940" s="47"/>
      <c r="AK2940" s="47"/>
      <c r="AL2940" s="47"/>
    </row>
    <row r="2941" spans="31:38" ht="16.5" x14ac:dyDescent="0.2">
      <c r="AE2941" s="47"/>
      <c r="AF2941" s="47"/>
      <c r="AG2941" s="47"/>
      <c r="AH2941" s="47"/>
      <c r="AI2941" s="47"/>
      <c r="AJ2941" s="47"/>
      <c r="AK2941" s="47"/>
      <c r="AL2941" s="47"/>
    </row>
    <row r="2942" spans="31:38" ht="16.5" x14ac:dyDescent="0.2">
      <c r="AE2942" s="47"/>
      <c r="AF2942" s="47"/>
      <c r="AG2942" s="47"/>
      <c r="AH2942" s="47"/>
      <c r="AI2942" s="47"/>
      <c r="AJ2942" s="47"/>
      <c r="AK2942" s="47"/>
      <c r="AL2942" s="47"/>
    </row>
    <row r="2943" spans="31:38" ht="16.5" x14ac:dyDescent="0.2">
      <c r="AE2943" s="47"/>
      <c r="AF2943" s="47"/>
      <c r="AG2943" s="47"/>
      <c r="AH2943" s="47"/>
      <c r="AI2943" s="47"/>
      <c r="AJ2943" s="47"/>
      <c r="AK2943" s="47"/>
      <c r="AL2943" s="47"/>
    </row>
    <row r="2944" spans="31:38" ht="16.5" x14ac:dyDescent="0.2">
      <c r="AE2944" s="47"/>
      <c r="AF2944" s="47"/>
      <c r="AG2944" s="47"/>
      <c r="AH2944" s="47"/>
      <c r="AI2944" s="47"/>
      <c r="AJ2944" s="47"/>
      <c r="AK2944" s="47"/>
      <c r="AL2944" s="47"/>
    </row>
    <row r="2945" spans="31:38" ht="16.5" x14ac:dyDescent="0.2">
      <c r="AE2945" s="47"/>
      <c r="AF2945" s="47"/>
      <c r="AG2945" s="47"/>
      <c r="AH2945" s="47"/>
      <c r="AI2945" s="47"/>
      <c r="AJ2945" s="47"/>
      <c r="AK2945" s="47"/>
      <c r="AL2945" s="47"/>
    </row>
    <row r="2946" spans="31:38" ht="16.5" x14ac:dyDescent="0.2">
      <c r="AE2946" s="47"/>
      <c r="AF2946" s="47"/>
      <c r="AG2946" s="47"/>
      <c r="AH2946" s="47"/>
      <c r="AI2946" s="47"/>
      <c r="AJ2946" s="47"/>
      <c r="AK2946" s="47"/>
      <c r="AL2946" s="47"/>
    </row>
    <row r="2947" spans="31:38" ht="16.5" x14ac:dyDescent="0.2">
      <c r="AE2947" s="47"/>
      <c r="AF2947" s="47"/>
      <c r="AG2947" s="47"/>
      <c r="AH2947" s="47"/>
      <c r="AI2947" s="47"/>
      <c r="AJ2947" s="47"/>
      <c r="AK2947" s="47"/>
      <c r="AL2947" s="47"/>
    </row>
    <row r="2948" spans="31:38" ht="16.5" x14ac:dyDescent="0.2">
      <c r="AE2948" s="47"/>
      <c r="AF2948" s="47"/>
      <c r="AG2948" s="47"/>
      <c r="AH2948" s="47"/>
      <c r="AI2948" s="47"/>
      <c r="AJ2948" s="47"/>
      <c r="AK2948" s="47"/>
      <c r="AL2948" s="47"/>
    </row>
    <row r="2949" spans="31:38" ht="16.5" x14ac:dyDescent="0.2">
      <c r="AE2949" s="47"/>
      <c r="AF2949" s="47"/>
      <c r="AG2949" s="47"/>
      <c r="AH2949" s="47"/>
      <c r="AI2949" s="47"/>
      <c r="AJ2949" s="47"/>
      <c r="AK2949" s="47"/>
      <c r="AL2949" s="47"/>
    </row>
    <row r="2950" spans="31:38" ht="16.5" x14ac:dyDescent="0.2">
      <c r="AE2950" s="47"/>
      <c r="AF2950" s="47"/>
      <c r="AG2950" s="47"/>
      <c r="AH2950" s="47"/>
      <c r="AI2950" s="47"/>
      <c r="AJ2950" s="47"/>
      <c r="AK2950" s="47"/>
      <c r="AL2950" s="47"/>
    </row>
    <row r="2951" spans="31:38" ht="16.5" x14ac:dyDescent="0.2">
      <c r="AE2951" s="47"/>
      <c r="AF2951" s="47"/>
      <c r="AG2951" s="47"/>
      <c r="AH2951" s="47"/>
      <c r="AI2951" s="47"/>
      <c r="AJ2951" s="47"/>
      <c r="AK2951" s="47"/>
      <c r="AL2951" s="47"/>
    </row>
    <row r="2952" spans="31:38" ht="16.5" x14ac:dyDescent="0.2">
      <c r="AE2952" s="47"/>
      <c r="AF2952" s="47"/>
      <c r="AG2952" s="47"/>
      <c r="AH2952" s="47"/>
      <c r="AI2952" s="47"/>
      <c r="AJ2952" s="47"/>
      <c r="AK2952" s="47"/>
      <c r="AL2952" s="47"/>
    </row>
    <row r="2953" spans="31:38" ht="16.5" x14ac:dyDescent="0.2">
      <c r="AE2953" s="47"/>
      <c r="AF2953" s="47"/>
      <c r="AG2953" s="47"/>
      <c r="AH2953" s="47"/>
      <c r="AI2953" s="47"/>
      <c r="AJ2953" s="47"/>
      <c r="AK2953" s="47"/>
      <c r="AL2953" s="47"/>
    </row>
    <row r="2954" spans="31:38" ht="16.5" x14ac:dyDescent="0.2">
      <c r="AE2954" s="47"/>
      <c r="AF2954" s="47"/>
      <c r="AG2954" s="47"/>
      <c r="AH2954" s="47"/>
      <c r="AI2954" s="47"/>
      <c r="AJ2954" s="47"/>
      <c r="AK2954" s="47"/>
      <c r="AL2954" s="47"/>
    </row>
    <row r="2955" spans="31:38" ht="16.5" x14ac:dyDescent="0.2">
      <c r="AE2955" s="47"/>
      <c r="AF2955" s="47"/>
      <c r="AG2955" s="47"/>
      <c r="AH2955" s="47"/>
      <c r="AI2955" s="47"/>
      <c r="AJ2955" s="47"/>
      <c r="AK2955" s="47"/>
      <c r="AL2955" s="47"/>
    </row>
    <row r="2956" spans="31:38" ht="16.5" x14ac:dyDescent="0.2">
      <c r="AE2956" s="47"/>
      <c r="AF2956" s="47"/>
      <c r="AG2956" s="47"/>
      <c r="AH2956" s="47"/>
      <c r="AI2956" s="47"/>
      <c r="AJ2956" s="47"/>
      <c r="AK2956" s="47"/>
      <c r="AL2956" s="47"/>
    </row>
    <row r="2957" spans="31:38" ht="16.5" x14ac:dyDescent="0.2">
      <c r="AE2957" s="47"/>
      <c r="AF2957" s="47"/>
      <c r="AG2957" s="47"/>
      <c r="AH2957" s="47"/>
      <c r="AI2957" s="47"/>
      <c r="AJ2957" s="47"/>
      <c r="AK2957" s="47"/>
      <c r="AL2957" s="47"/>
    </row>
    <row r="2958" spans="31:38" ht="16.5" x14ac:dyDescent="0.2">
      <c r="AE2958" s="47"/>
      <c r="AF2958" s="47"/>
      <c r="AG2958" s="47"/>
      <c r="AH2958" s="47"/>
      <c r="AI2958" s="47"/>
      <c r="AJ2958" s="47"/>
      <c r="AK2958" s="47"/>
      <c r="AL2958" s="47"/>
    </row>
    <row r="2959" spans="31:38" ht="16.5" x14ac:dyDescent="0.2">
      <c r="AE2959" s="47"/>
      <c r="AF2959" s="47"/>
      <c r="AG2959" s="47"/>
      <c r="AH2959" s="47"/>
      <c r="AI2959" s="47"/>
      <c r="AJ2959" s="47"/>
      <c r="AK2959" s="47"/>
      <c r="AL2959" s="47"/>
    </row>
    <row r="2960" spans="31:38" ht="16.5" x14ac:dyDescent="0.2">
      <c r="AE2960" s="47"/>
      <c r="AF2960" s="47"/>
      <c r="AG2960" s="47"/>
      <c r="AH2960" s="47"/>
      <c r="AI2960" s="47"/>
      <c r="AJ2960" s="47"/>
      <c r="AK2960" s="47"/>
      <c r="AL2960" s="47"/>
    </row>
    <row r="2961" spans="31:38" ht="16.5" x14ac:dyDescent="0.2">
      <c r="AE2961" s="47"/>
      <c r="AF2961" s="47"/>
      <c r="AG2961" s="47"/>
      <c r="AH2961" s="47"/>
      <c r="AI2961" s="47"/>
      <c r="AJ2961" s="47"/>
      <c r="AK2961" s="47"/>
      <c r="AL2961" s="47"/>
    </row>
    <row r="2962" spans="31:38" ht="16.5" x14ac:dyDescent="0.2">
      <c r="AE2962" s="47"/>
      <c r="AF2962" s="47"/>
      <c r="AG2962" s="47"/>
      <c r="AH2962" s="47"/>
      <c r="AI2962" s="47"/>
      <c r="AJ2962" s="47"/>
      <c r="AK2962" s="47"/>
      <c r="AL2962" s="47"/>
    </row>
    <row r="2963" spans="31:38" ht="16.5" x14ac:dyDescent="0.2">
      <c r="AE2963" s="47"/>
      <c r="AF2963" s="47"/>
      <c r="AG2963" s="47"/>
      <c r="AH2963" s="47"/>
      <c r="AI2963" s="47"/>
      <c r="AJ2963" s="47"/>
      <c r="AK2963" s="47"/>
      <c r="AL2963" s="47"/>
    </row>
    <row r="2964" spans="31:38" ht="16.5" x14ac:dyDescent="0.2">
      <c r="AE2964" s="47"/>
      <c r="AF2964" s="47"/>
      <c r="AG2964" s="47"/>
      <c r="AH2964" s="47"/>
      <c r="AI2964" s="47"/>
      <c r="AJ2964" s="47"/>
      <c r="AK2964" s="47"/>
      <c r="AL2964" s="47"/>
    </row>
    <row r="2965" spans="31:38" ht="16.5" x14ac:dyDescent="0.2">
      <c r="AE2965" s="47"/>
      <c r="AF2965" s="47"/>
      <c r="AG2965" s="47"/>
      <c r="AH2965" s="47"/>
      <c r="AI2965" s="47"/>
      <c r="AJ2965" s="47"/>
      <c r="AK2965" s="47"/>
      <c r="AL2965" s="47"/>
    </row>
    <row r="2966" spans="31:38" ht="16.5" x14ac:dyDescent="0.2">
      <c r="AE2966" s="47"/>
      <c r="AF2966" s="47"/>
      <c r="AG2966" s="47"/>
      <c r="AH2966" s="47"/>
      <c r="AI2966" s="47"/>
      <c r="AJ2966" s="47"/>
      <c r="AK2966" s="47"/>
      <c r="AL2966" s="47"/>
    </row>
    <row r="2967" spans="31:38" ht="16.5" x14ac:dyDescent="0.2">
      <c r="AE2967" s="47"/>
      <c r="AF2967" s="47"/>
      <c r="AG2967" s="47"/>
      <c r="AH2967" s="47"/>
      <c r="AI2967" s="47"/>
      <c r="AJ2967" s="47"/>
      <c r="AK2967" s="47"/>
      <c r="AL2967" s="47"/>
    </row>
    <row r="2968" spans="31:38" ht="16.5" x14ac:dyDescent="0.2">
      <c r="AE2968" s="47"/>
      <c r="AF2968" s="47"/>
      <c r="AG2968" s="47"/>
      <c r="AH2968" s="47"/>
      <c r="AI2968" s="47"/>
      <c r="AJ2968" s="47"/>
      <c r="AK2968" s="47"/>
      <c r="AL2968" s="47"/>
    </row>
    <row r="2969" spans="31:38" ht="16.5" x14ac:dyDescent="0.2">
      <c r="AE2969" s="47"/>
      <c r="AF2969" s="47"/>
      <c r="AG2969" s="47"/>
      <c r="AH2969" s="47"/>
      <c r="AI2969" s="47"/>
      <c r="AJ2969" s="47"/>
      <c r="AK2969" s="47"/>
      <c r="AL2969" s="47"/>
    </row>
    <row r="2970" spans="31:38" ht="16.5" x14ac:dyDescent="0.2">
      <c r="AE2970" s="47"/>
      <c r="AF2970" s="47"/>
      <c r="AG2970" s="47"/>
      <c r="AH2970" s="47"/>
      <c r="AI2970" s="47"/>
      <c r="AJ2970" s="47"/>
      <c r="AK2970" s="47"/>
      <c r="AL2970" s="47"/>
    </row>
    <row r="2971" spans="31:38" ht="16.5" x14ac:dyDescent="0.2">
      <c r="AE2971" s="47"/>
      <c r="AF2971" s="47"/>
      <c r="AG2971" s="47"/>
      <c r="AH2971" s="47"/>
      <c r="AI2971" s="47"/>
      <c r="AJ2971" s="47"/>
      <c r="AK2971" s="47"/>
      <c r="AL2971" s="47"/>
    </row>
    <row r="2972" spans="31:38" ht="16.5" x14ac:dyDescent="0.2">
      <c r="AE2972" s="47"/>
      <c r="AF2972" s="47"/>
      <c r="AG2972" s="47"/>
      <c r="AH2972" s="47"/>
      <c r="AI2972" s="47"/>
      <c r="AJ2972" s="47"/>
      <c r="AK2972" s="47"/>
      <c r="AL2972" s="47"/>
    </row>
    <row r="2973" spans="31:38" ht="16.5" x14ac:dyDescent="0.2">
      <c r="AE2973" s="47"/>
      <c r="AF2973" s="47"/>
      <c r="AG2973" s="47"/>
      <c r="AH2973" s="47"/>
      <c r="AI2973" s="47"/>
      <c r="AJ2973" s="47"/>
      <c r="AK2973" s="47"/>
      <c r="AL2973" s="47"/>
    </row>
    <row r="2974" spans="31:38" ht="16.5" x14ac:dyDescent="0.2">
      <c r="AE2974" s="47"/>
      <c r="AF2974" s="47"/>
      <c r="AG2974" s="47"/>
      <c r="AH2974" s="47"/>
      <c r="AI2974" s="47"/>
      <c r="AJ2974" s="47"/>
      <c r="AK2974" s="47"/>
      <c r="AL2974" s="47"/>
    </row>
    <row r="2975" spans="31:38" ht="16.5" x14ac:dyDescent="0.2">
      <c r="AE2975" s="47"/>
      <c r="AF2975" s="47"/>
      <c r="AG2975" s="47"/>
      <c r="AH2975" s="47"/>
      <c r="AI2975" s="47"/>
      <c r="AJ2975" s="47"/>
      <c r="AK2975" s="47"/>
      <c r="AL2975" s="47"/>
    </row>
    <row r="2976" spans="31:38" ht="16.5" x14ac:dyDescent="0.2">
      <c r="AE2976" s="47"/>
      <c r="AF2976" s="47"/>
      <c r="AG2976" s="47"/>
      <c r="AH2976" s="47"/>
      <c r="AI2976" s="47"/>
      <c r="AJ2976" s="47"/>
      <c r="AK2976" s="47"/>
      <c r="AL2976" s="47"/>
    </row>
    <row r="2977" spans="31:38" ht="16.5" x14ac:dyDescent="0.2">
      <c r="AE2977" s="47"/>
      <c r="AF2977" s="47"/>
      <c r="AG2977" s="47"/>
      <c r="AH2977" s="47"/>
      <c r="AI2977" s="47"/>
      <c r="AJ2977" s="47"/>
      <c r="AK2977" s="47"/>
      <c r="AL2977" s="47"/>
    </row>
    <row r="2978" spans="31:38" ht="16.5" x14ac:dyDescent="0.2">
      <c r="AE2978" s="47"/>
      <c r="AF2978" s="47"/>
      <c r="AG2978" s="47"/>
      <c r="AH2978" s="47"/>
      <c r="AI2978" s="47"/>
      <c r="AJ2978" s="47"/>
      <c r="AK2978" s="47"/>
      <c r="AL2978" s="47"/>
    </row>
    <row r="2979" spans="31:38" ht="16.5" x14ac:dyDescent="0.2">
      <c r="AE2979" s="47"/>
      <c r="AF2979" s="47"/>
      <c r="AG2979" s="47"/>
      <c r="AH2979" s="47"/>
      <c r="AI2979" s="47"/>
      <c r="AJ2979" s="47"/>
      <c r="AK2979" s="47"/>
      <c r="AL2979" s="47"/>
    </row>
    <row r="2980" spans="31:38" ht="16.5" x14ac:dyDescent="0.2">
      <c r="AE2980" s="47"/>
      <c r="AF2980" s="47"/>
      <c r="AG2980" s="47"/>
      <c r="AH2980" s="47"/>
      <c r="AI2980" s="47"/>
      <c r="AJ2980" s="47"/>
      <c r="AK2980" s="47"/>
      <c r="AL2980" s="47"/>
    </row>
    <row r="2981" spans="31:38" ht="16.5" x14ac:dyDescent="0.2">
      <c r="AE2981" s="47"/>
      <c r="AF2981" s="47"/>
      <c r="AG2981" s="47"/>
      <c r="AH2981" s="47"/>
      <c r="AI2981" s="47"/>
      <c r="AJ2981" s="47"/>
      <c r="AK2981" s="47"/>
      <c r="AL2981" s="47"/>
    </row>
    <row r="2982" spans="31:38" ht="16.5" x14ac:dyDescent="0.2">
      <c r="AE2982" s="47"/>
      <c r="AF2982" s="47"/>
      <c r="AG2982" s="47"/>
      <c r="AH2982" s="47"/>
      <c r="AI2982" s="47"/>
      <c r="AJ2982" s="47"/>
      <c r="AK2982" s="47"/>
      <c r="AL2982" s="47"/>
    </row>
    <row r="2983" spans="31:38" ht="16.5" x14ac:dyDescent="0.2">
      <c r="AE2983" s="47"/>
      <c r="AF2983" s="47"/>
      <c r="AG2983" s="47"/>
      <c r="AH2983" s="47"/>
      <c r="AI2983" s="47"/>
      <c r="AJ2983" s="47"/>
      <c r="AK2983" s="47"/>
      <c r="AL2983" s="47"/>
    </row>
    <row r="2984" spans="31:38" ht="16.5" x14ac:dyDescent="0.2">
      <c r="AE2984" s="47"/>
      <c r="AF2984" s="47"/>
      <c r="AG2984" s="47"/>
      <c r="AH2984" s="47"/>
      <c r="AI2984" s="47"/>
      <c r="AJ2984" s="47"/>
      <c r="AK2984" s="47"/>
      <c r="AL2984" s="47"/>
    </row>
    <row r="2985" spans="31:38" ht="16.5" x14ac:dyDescent="0.2">
      <c r="AE2985" s="47"/>
      <c r="AF2985" s="47"/>
      <c r="AG2985" s="47"/>
      <c r="AH2985" s="47"/>
      <c r="AI2985" s="47"/>
      <c r="AJ2985" s="47"/>
      <c r="AK2985" s="47"/>
      <c r="AL2985" s="47"/>
    </row>
    <row r="2986" spans="31:38" ht="16.5" x14ac:dyDescent="0.2">
      <c r="AE2986" s="47"/>
      <c r="AF2986" s="47"/>
      <c r="AG2986" s="47"/>
      <c r="AH2986" s="47"/>
      <c r="AI2986" s="47"/>
      <c r="AJ2986" s="47"/>
      <c r="AK2986" s="47"/>
      <c r="AL2986" s="47"/>
    </row>
    <row r="2987" spans="31:38" ht="16.5" x14ac:dyDescent="0.2">
      <c r="AE2987" s="47"/>
      <c r="AF2987" s="47"/>
      <c r="AG2987" s="47"/>
      <c r="AH2987" s="47"/>
      <c r="AI2987" s="47"/>
      <c r="AJ2987" s="47"/>
      <c r="AK2987" s="47"/>
      <c r="AL2987" s="47"/>
    </row>
    <row r="2988" spans="31:38" ht="16.5" x14ac:dyDescent="0.2">
      <c r="AE2988" s="47"/>
      <c r="AF2988" s="47"/>
      <c r="AG2988" s="47"/>
      <c r="AH2988" s="47"/>
      <c r="AI2988" s="47"/>
      <c r="AJ2988" s="47"/>
      <c r="AK2988" s="47"/>
      <c r="AL2988" s="47"/>
    </row>
    <row r="2989" spans="31:38" ht="16.5" x14ac:dyDescent="0.2">
      <c r="AE2989" s="47"/>
      <c r="AF2989" s="47"/>
      <c r="AG2989" s="47"/>
      <c r="AH2989" s="47"/>
      <c r="AI2989" s="47"/>
      <c r="AJ2989" s="47"/>
      <c r="AK2989" s="47"/>
      <c r="AL2989" s="47"/>
    </row>
    <row r="2990" spans="31:38" ht="16.5" x14ac:dyDescent="0.2">
      <c r="AE2990" s="47"/>
      <c r="AF2990" s="47"/>
      <c r="AG2990" s="47"/>
      <c r="AH2990" s="47"/>
      <c r="AI2990" s="47"/>
      <c r="AJ2990" s="47"/>
      <c r="AK2990" s="47"/>
      <c r="AL2990" s="47"/>
    </row>
    <row r="2991" spans="31:38" ht="16.5" x14ac:dyDescent="0.2">
      <c r="AE2991" s="47"/>
      <c r="AF2991" s="47"/>
      <c r="AG2991" s="47"/>
      <c r="AH2991" s="47"/>
      <c r="AI2991" s="47"/>
      <c r="AJ2991" s="47"/>
      <c r="AK2991" s="47"/>
      <c r="AL2991" s="47"/>
    </row>
    <row r="2992" spans="31:38" ht="16.5" x14ac:dyDescent="0.2">
      <c r="AE2992" s="47"/>
      <c r="AF2992" s="47"/>
      <c r="AG2992" s="47"/>
      <c r="AH2992" s="47"/>
      <c r="AI2992" s="47"/>
      <c r="AJ2992" s="47"/>
      <c r="AK2992" s="47"/>
      <c r="AL2992" s="47"/>
    </row>
    <row r="2993" spans="31:38" ht="16.5" x14ac:dyDescent="0.2">
      <c r="AE2993" s="47"/>
      <c r="AF2993" s="47"/>
      <c r="AG2993" s="47"/>
      <c r="AH2993" s="47"/>
      <c r="AI2993" s="47"/>
      <c r="AJ2993" s="47"/>
      <c r="AK2993" s="47"/>
      <c r="AL2993" s="47"/>
    </row>
    <row r="2994" spans="31:38" ht="16.5" x14ac:dyDescent="0.2">
      <c r="AE2994" s="47"/>
      <c r="AF2994" s="47"/>
      <c r="AG2994" s="47"/>
      <c r="AH2994" s="47"/>
      <c r="AI2994" s="47"/>
      <c r="AJ2994" s="47"/>
      <c r="AK2994" s="47"/>
      <c r="AL2994" s="47"/>
    </row>
    <row r="2995" spans="31:38" ht="16.5" x14ac:dyDescent="0.2">
      <c r="AE2995" s="47"/>
      <c r="AF2995" s="47"/>
      <c r="AG2995" s="47"/>
      <c r="AH2995" s="47"/>
      <c r="AI2995" s="47"/>
      <c r="AJ2995" s="47"/>
      <c r="AK2995" s="47"/>
      <c r="AL2995" s="47"/>
    </row>
    <row r="2996" spans="31:38" ht="16.5" x14ac:dyDescent="0.2">
      <c r="AE2996" s="47"/>
      <c r="AF2996" s="47"/>
      <c r="AG2996" s="47"/>
      <c r="AH2996" s="47"/>
      <c r="AI2996" s="47"/>
      <c r="AJ2996" s="47"/>
      <c r="AK2996" s="47"/>
      <c r="AL2996" s="47"/>
    </row>
    <row r="2997" spans="31:38" ht="16.5" x14ac:dyDescent="0.2">
      <c r="AE2997" s="47"/>
      <c r="AF2997" s="47"/>
      <c r="AG2997" s="47"/>
      <c r="AH2997" s="47"/>
      <c r="AI2997" s="47"/>
      <c r="AJ2997" s="47"/>
      <c r="AK2997" s="47"/>
      <c r="AL2997" s="47"/>
    </row>
    <row r="2998" spans="31:38" ht="16.5" x14ac:dyDescent="0.2">
      <c r="AE2998" s="47"/>
      <c r="AF2998" s="47"/>
      <c r="AG2998" s="47"/>
      <c r="AH2998" s="47"/>
      <c r="AI2998" s="47"/>
      <c r="AJ2998" s="47"/>
      <c r="AK2998" s="47"/>
      <c r="AL2998" s="47"/>
    </row>
    <row r="2999" spans="31:38" ht="16.5" x14ac:dyDescent="0.2">
      <c r="AE2999" s="47"/>
      <c r="AF2999" s="47"/>
      <c r="AG2999" s="47"/>
      <c r="AH2999" s="47"/>
      <c r="AI2999" s="47"/>
      <c r="AJ2999" s="47"/>
      <c r="AK2999" s="47"/>
      <c r="AL2999" s="47"/>
    </row>
    <row r="3000" spans="31:38" ht="16.5" x14ac:dyDescent="0.2">
      <c r="AE3000" s="47"/>
      <c r="AF3000" s="47"/>
      <c r="AG3000" s="47"/>
      <c r="AH3000" s="47"/>
      <c r="AI3000" s="47"/>
      <c r="AJ3000" s="47"/>
      <c r="AK3000" s="47"/>
      <c r="AL3000" s="47"/>
    </row>
    <row r="3001" spans="31:38" ht="16.5" x14ac:dyDescent="0.2">
      <c r="AE3001" s="47"/>
      <c r="AF3001" s="47"/>
      <c r="AG3001" s="47"/>
      <c r="AH3001" s="47"/>
      <c r="AI3001" s="47"/>
      <c r="AJ3001" s="47"/>
      <c r="AK3001" s="47"/>
      <c r="AL3001" s="47"/>
    </row>
    <row r="3002" spans="31:38" ht="16.5" x14ac:dyDescent="0.2">
      <c r="AE3002" s="47"/>
      <c r="AF3002" s="47"/>
      <c r="AG3002" s="47"/>
      <c r="AH3002" s="47"/>
      <c r="AI3002" s="47"/>
      <c r="AJ3002" s="47"/>
      <c r="AK3002" s="47"/>
      <c r="AL3002" s="47"/>
    </row>
    <row r="3003" spans="31:38" ht="16.5" x14ac:dyDescent="0.2">
      <c r="AE3003" s="47"/>
      <c r="AF3003" s="47"/>
      <c r="AG3003" s="47"/>
      <c r="AH3003" s="47"/>
      <c r="AI3003" s="47"/>
      <c r="AJ3003" s="47"/>
      <c r="AK3003" s="47"/>
      <c r="AL3003" s="47"/>
    </row>
    <row r="3004" spans="31:38" ht="16.5" x14ac:dyDescent="0.2">
      <c r="AE3004" s="47"/>
      <c r="AF3004" s="47"/>
      <c r="AG3004" s="47"/>
      <c r="AH3004" s="47"/>
      <c r="AI3004" s="47"/>
      <c r="AJ3004" s="47"/>
      <c r="AK3004" s="47"/>
      <c r="AL3004" s="47"/>
    </row>
    <row r="3005" spans="31:38" ht="16.5" x14ac:dyDescent="0.2">
      <c r="AE3005" s="47"/>
      <c r="AF3005" s="47"/>
      <c r="AG3005" s="47"/>
      <c r="AH3005" s="47"/>
      <c r="AI3005" s="47"/>
      <c r="AJ3005" s="47"/>
      <c r="AK3005" s="47"/>
      <c r="AL3005" s="47"/>
    </row>
    <row r="3006" spans="31:38" ht="16.5" x14ac:dyDescent="0.2">
      <c r="AE3006" s="47"/>
      <c r="AF3006" s="47"/>
      <c r="AG3006" s="47"/>
      <c r="AH3006" s="47"/>
      <c r="AI3006" s="47"/>
      <c r="AJ3006" s="47"/>
      <c r="AK3006" s="47"/>
      <c r="AL3006" s="47"/>
    </row>
    <row r="3007" spans="31:38" ht="16.5" x14ac:dyDescent="0.2">
      <c r="AE3007" s="47"/>
      <c r="AF3007" s="47"/>
      <c r="AG3007" s="47"/>
      <c r="AH3007" s="47"/>
      <c r="AI3007" s="47"/>
      <c r="AJ3007" s="47"/>
      <c r="AK3007" s="47"/>
      <c r="AL3007" s="47"/>
    </row>
    <row r="3008" spans="31:38" ht="16.5" x14ac:dyDescent="0.2">
      <c r="AE3008" s="47"/>
      <c r="AF3008" s="47"/>
      <c r="AG3008" s="47"/>
      <c r="AH3008" s="47"/>
      <c r="AI3008" s="47"/>
      <c r="AJ3008" s="47"/>
      <c r="AK3008" s="47"/>
      <c r="AL3008" s="47"/>
    </row>
    <row r="3009" spans="31:38" ht="16.5" x14ac:dyDescent="0.2">
      <c r="AE3009" s="47"/>
      <c r="AF3009" s="47"/>
      <c r="AG3009" s="47"/>
      <c r="AH3009" s="47"/>
      <c r="AI3009" s="47"/>
      <c r="AJ3009" s="47"/>
      <c r="AK3009" s="47"/>
      <c r="AL3009" s="47"/>
    </row>
    <row r="3010" spans="31:38" ht="16.5" x14ac:dyDescent="0.2">
      <c r="AE3010" s="47"/>
      <c r="AF3010" s="47"/>
      <c r="AG3010" s="47"/>
      <c r="AH3010" s="47"/>
      <c r="AI3010" s="47"/>
      <c r="AJ3010" s="47"/>
      <c r="AK3010" s="47"/>
      <c r="AL3010" s="47"/>
    </row>
    <row r="3011" spans="31:38" ht="16.5" x14ac:dyDescent="0.2">
      <c r="AE3011" s="47"/>
      <c r="AF3011" s="47"/>
      <c r="AG3011" s="47"/>
      <c r="AH3011" s="47"/>
      <c r="AI3011" s="47"/>
      <c r="AJ3011" s="47"/>
      <c r="AK3011" s="47"/>
      <c r="AL3011" s="47"/>
    </row>
    <row r="3012" spans="31:38" ht="16.5" x14ac:dyDescent="0.2">
      <c r="AE3012" s="47"/>
      <c r="AF3012" s="47"/>
      <c r="AG3012" s="47"/>
      <c r="AH3012" s="47"/>
      <c r="AI3012" s="47"/>
      <c r="AJ3012" s="47"/>
      <c r="AK3012" s="47"/>
      <c r="AL3012" s="47"/>
    </row>
    <row r="3013" spans="31:38" ht="16.5" x14ac:dyDescent="0.2">
      <c r="AE3013" s="47"/>
      <c r="AF3013" s="47"/>
      <c r="AG3013" s="47"/>
      <c r="AH3013" s="47"/>
      <c r="AI3013" s="47"/>
      <c r="AJ3013" s="47"/>
      <c r="AK3013" s="47"/>
      <c r="AL3013" s="47"/>
    </row>
    <row r="3014" spans="31:38" ht="16.5" x14ac:dyDescent="0.2">
      <c r="AE3014" s="47"/>
      <c r="AF3014" s="47"/>
      <c r="AG3014" s="47"/>
      <c r="AH3014" s="47"/>
      <c r="AI3014" s="47"/>
      <c r="AJ3014" s="47"/>
      <c r="AK3014" s="47"/>
      <c r="AL3014" s="47"/>
    </row>
    <row r="3015" spans="31:38" ht="16.5" x14ac:dyDescent="0.2">
      <c r="AE3015" s="47"/>
      <c r="AF3015" s="47"/>
      <c r="AG3015" s="47"/>
      <c r="AH3015" s="47"/>
      <c r="AI3015" s="47"/>
      <c r="AJ3015" s="47"/>
      <c r="AK3015" s="47"/>
      <c r="AL3015" s="47"/>
    </row>
    <row r="3016" spans="31:38" ht="16.5" x14ac:dyDescent="0.2">
      <c r="AE3016" s="47"/>
      <c r="AF3016" s="47"/>
      <c r="AG3016" s="47"/>
      <c r="AH3016" s="47"/>
      <c r="AI3016" s="47"/>
      <c r="AJ3016" s="47"/>
      <c r="AK3016" s="47"/>
      <c r="AL3016" s="47"/>
    </row>
    <row r="3017" spans="31:38" ht="16.5" x14ac:dyDescent="0.2">
      <c r="AE3017" s="47"/>
      <c r="AF3017" s="47"/>
      <c r="AG3017" s="47"/>
      <c r="AH3017" s="47"/>
      <c r="AI3017" s="47"/>
      <c r="AJ3017" s="47"/>
      <c r="AK3017" s="47"/>
      <c r="AL3017" s="47"/>
    </row>
    <row r="3018" spans="31:38" ht="16.5" x14ac:dyDescent="0.2">
      <c r="AE3018" s="47"/>
      <c r="AF3018" s="47"/>
      <c r="AG3018" s="47"/>
      <c r="AH3018" s="47"/>
      <c r="AI3018" s="47"/>
      <c r="AJ3018" s="47"/>
      <c r="AK3018" s="47"/>
      <c r="AL3018" s="47"/>
    </row>
    <row r="3019" spans="31:38" ht="16.5" x14ac:dyDescent="0.2">
      <c r="AE3019" s="47"/>
      <c r="AF3019" s="47"/>
      <c r="AG3019" s="47"/>
      <c r="AH3019" s="47"/>
      <c r="AI3019" s="47"/>
      <c r="AJ3019" s="47"/>
      <c r="AK3019" s="47"/>
      <c r="AL3019" s="47"/>
    </row>
    <row r="3020" spans="31:38" ht="16.5" x14ac:dyDescent="0.2">
      <c r="AE3020" s="47"/>
      <c r="AF3020" s="47"/>
      <c r="AG3020" s="47"/>
      <c r="AH3020" s="47"/>
      <c r="AI3020" s="47"/>
      <c r="AJ3020" s="47"/>
      <c r="AK3020" s="47"/>
      <c r="AL3020" s="47"/>
    </row>
    <row r="3021" spans="31:38" ht="16.5" x14ac:dyDescent="0.2">
      <c r="AE3021" s="47"/>
      <c r="AF3021" s="47"/>
      <c r="AG3021" s="47"/>
      <c r="AH3021" s="47"/>
      <c r="AI3021" s="47"/>
      <c r="AJ3021" s="47"/>
      <c r="AK3021" s="47"/>
      <c r="AL3021" s="47"/>
    </row>
    <row r="3022" spans="31:38" ht="16.5" x14ac:dyDescent="0.2">
      <c r="AE3022" s="47"/>
      <c r="AF3022" s="47"/>
      <c r="AG3022" s="47"/>
      <c r="AH3022" s="47"/>
      <c r="AI3022" s="47"/>
      <c r="AJ3022" s="47"/>
      <c r="AK3022" s="47"/>
      <c r="AL3022" s="47"/>
    </row>
    <row r="3023" spans="31:38" ht="16.5" x14ac:dyDescent="0.2">
      <c r="AE3023" s="47"/>
      <c r="AF3023" s="47"/>
      <c r="AG3023" s="47"/>
      <c r="AH3023" s="47"/>
      <c r="AI3023" s="47"/>
      <c r="AJ3023" s="47"/>
      <c r="AK3023" s="47"/>
      <c r="AL3023" s="47"/>
    </row>
    <row r="3024" spans="31:38" ht="16.5" x14ac:dyDescent="0.2">
      <c r="AE3024" s="47"/>
      <c r="AF3024" s="47"/>
      <c r="AG3024" s="47"/>
      <c r="AH3024" s="47"/>
      <c r="AI3024" s="47"/>
      <c r="AJ3024" s="47"/>
      <c r="AK3024" s="47"/>
      <c r="AL3024" s="47"/>
    </row>
    <row r="3025" spans="31:38" ht="16.5" x14ac:dyDescent="0.2">
      <c r="AE3025" s="47"/>
      <c r="AF3025" s="47"/>
      <c r="AG3025" s="47"/>
      <c r="AH3025" s="47"/>
      <c r="AI3025" s="47"/>
      <c r="AJ3025" s="47"/>
      <c r="AK3025" s="47"/>
      <c r="AL3025" s="47"/>
    </row>
    <row r="3026" spans="31:38" ht="16.5" x14ac:dyDescent="0.2">
      <c r="AE3026" s="47"/>
      <c r="AF3026" s="47"/>
      <c r="AG3026" s="47"/>
      <c r="AH3026" s="47"/>
      <c r="AI3026" s="47"/>
      <c r="AJ3026" s="47"/>
      <c r="AK3026" s="47"/>
      <c r="AL3026" s="47"/>
    </row>
    <row r="3027" spans="31:38" ht="16.5" x14ac:dyDescent="0.2">
      <c r="AE3027" s="47"/>
      <c r="AF3027" s="47"/>
      <c r="AG3027" s="47"/>
      <c r="AH3027" s="47"/>
      <c r="AI3027" s="47"/>
      <c r="AJ3027" s="47"/>
      <c r="AK3027" s="47"/>
      <c r="AL3027" s="47"/>
    </row>
    <row r="3028" spans="31:38" ht="16.5" x14ac:dyDescent="0.2">
      <c r="AE3028" s="47"/>
      <c r="AF3028" s="47"/>
      <c r="AG3028" s="47"/>
      <c r="AH3028" s="47"/>
      <c r="AI3028" s="47"/>
      <c r="AJ3028" s="47"/>
      <c r="AK3028" s="47"/>
      <c r="AL3028" s="47"/>
    </row>
    <row r="3029" spans="31:38" ht="16.5" x14ac:dyDescent="0.2">
      <c r="AE3029" s="47"/>
      <c r="AF3029" s="47"/>
      <c r="AG3029" s="47"/>
      <c r="AH3029" s="47"/>
      <c r="AI3029" s="47"/>
      <c r="AJ3029" s="47"/>
      <c r="AK3029" s="47"/>
      <c r="AL3029" s="47"/>
    </row>
    <row r="3030" spans="31:38" ht="16.5" x14ac:dyDescent="0.2">
      <c r="AE3030" s="47"/>
      <c r="AF3030" s="47"/>
      <c r="AG3030" s="47"/>
      <c r="AH3030" s="47"/>
      <c r="AI3030" s="47"/>
      <c r="AJ3030" s="47"/>
      <c r="AK3030" s="47"/>
      <c r="AL3030" s="47"/>
    </row>
    <row r="3031" spans="31:38" ht="16.5" x14ac:dyDescent="0.2">
      <c r="AE3031" s="47"/>
      <c r="AF3031" s="47"/>
      <c r="AG3031" s="47"/>
      <c r="AH3031" s="47"/>
      <c r="AI3031" s="47"/>
      <c r="AJ3031" s="47"/>
      <c r="AK3031" s="47"/>
      <c r="AL3031" s="47"/>
    </row>
    <row r="3032" spans="31:38" ht="16.5" x14ac:dyDescent="0.2">
      <c r="AE3032" s="47"/>
      <c r="AF3032" s="47"/>
      <c r="AG3032" s="47"/>
      <c r="AH3032" s="47"/>
      <c r="AI3032" s="47"/>
      <c r="AJ3032" s="47"/>
      <c r="AK3032" s="47"/>
      <c r="AL3032" s="47"/>
    </row>
    <row r="3033" spans="31:38" ht="16.5" x14ac:dyDescent="0.2">
      <c r="AE3033" s="47"/>
      <c r="AF3033" s="47"/>
      <c r="AG3033" s="47"/>
      <c r="AH3033" s="47"/>
      <c r="AI3033" s="47"/>
      <c r="AJ3033" s="47"/>
      <c r="AK3033" s="47"/>
      <c r="AL3033" s="47"/>
    </row>
    <row r="3034" spans="31:38" ht="16.5" x14ac:dyDescent="0.2">
      <c r="AE3034" s="47"/>
      <c r="AF3034" s="47"/>
      <c r="AG3034" s="47"/>
      <c r="AH3034" s="47"/>
      <c r="AI3034" s="47"/>
      <c r="AJ3034" s="47"/>
      <c r="AK3034" s="47"/>
      <c r="AL3034" s="47"/>
    </row>
    <row r="3035" spans="31:38" ht="16.5" x14ac:dyDescent="0.2">
      <c r="AE3035" s="47"/>
      <c r="AF3035" s="47"/>
      <c r="AG3035" s="47"/>
      <c r="AH3035" s="47"/>
      <c r="AI3035" s="47"/>
      <c r="AJ3035" s="47"/>
      <c r="AK3035" s="47"/>
      <c r="AL3035" s="47"/>
    </row>
    <row r="3036" spans="31:38" ht="16.5" x14ac:dyDescent="0.2">
      <c r="AE3036" s="47"/>
      <c r="AF3036" s="47"/>
      <c r="AG3036" s="47"/>
      <c r="AH3036" s="47"/>
      <c r="AI3036" s="47"/>
      <c r="AJ3036" s="47"/>
      <c r="AK3036" s="47"/>
      <c r="AL3036" s="47"/>
    </row>
    <row r="3037" spans="31:38" ht="16.5" x14ac:dyDescent="0.2">
      <c r="AE3037" s="47"/>
      <c r="AF3037" s="47"/>
      <c r="AG3037" s="47"/>
      <c r="AH3037" s="47"/>
      <c r="AI3037" s="47"/>
      <c r="AJ3037" s="47"/>
      <c r="AK3037" s="47"/>
      <c r="AL3037" s="47"/>
    </row>
    <row r="3038" spans="31:38" ht="16.5" x14ac:dyDescent="0.2">
      <c r="AE3038" s="47"/>
      <c r="AF3038" s="47"/>
      <c r="AG3038" s="47"/>
      <c r="AH3038" s="47"/>
      <c r="AI3038" s="47"/>
      <c r="AJ3038" s="47"/>
      <c r="AK3038" s="47"/>
      <c r="AL3038" s="47"/>
    </row>
    <row r="3039" spans="31:38" ht="16.5" x14ac:dyDescent="0.2">
      <c r="AE3039" s="47"/>
      <c r="AF3039" s="47"/>
      <c r="AG3039" s="47"/>
      <c r="AH3039" s="47"/>
      <c r="AI3039" s="47"/>
      <c r="AJ3039" s="47"/>
      <c r="AK3039" s="47"/>
      <c r="AL3039" s="47"/>
    </row>
    <row r="3040" spans="31:38" ht="16.5" x14ac:dyDescent="0.2">
      <c r="AE3040" s="47"/>
      <c r="AF3040" s="47"/>
      <c r="AG3040" s="47"/>
      <c r="AH3040" s="47"/>
      <c r="AI3040" s="47"/>
      <c r="AJ3040" s="47"/>
      <c r="AK3040" s="47"/>
      <c r="AL3040" s="47"/>
    </row>
    <row r="3041" spans="31:38" ht="16.5" x14ac:dyDescent="0.2">
      <c r="AE3041" s="47"/>
      <c r="AF3041" s="47"/>
      <c r="AG3041" s="47"/>
      <c r="AH3041" s="47"/>
      <c r="AI3041" s="47"/>
      <c r="AJ3041" s="47"/>
      <c r="AK3041" s="47"/>
      <c r="AL3041" s="47"/>
    </row>
    <row r="3042" spans="31:38" ht="16.5" x14ac:dyDescent="0.2">
      <c r="AE3042" s="47"/>
      <c r="AF3042" s="47"/>
      <c r="AG3042" s="47"/>
      <c r="AH3042" s="47"/>
      <c r="AI3042" s="47"/>
      <c r="AJ3042" s="47"/>
      <c r="AK3042" s="47"/>
      <c r="AL3042" s="47"/>
    </row>
    <row r="3043" spans="31:38" ht="16.5" x14ac:dyDescent="0.2">
      <c r="AE3043" s="47"/>
      <c r="AF3043" s="47"/>
      <c r="AG3043" s="47"/>
      <c r="AH3043" s="47"/>
      <c r="AI3043" s="47"/>
      <c r="AJ3043" s="47"/>
      <c r="AK3043" s="47"/>
      <c r="AL3043" s="47"/>
    </row>
    <row r="3044" spans="31:38" ht="16.5" x14ac:dyDescent="0.2">
      <c r="AE3044" s="47"/>
      <c r="AF3044" s="47"/>
      <c r="AG3044" s="47"/>
      <c r="AH3044" s="47"/>
      <c r="AI3044" s="47"/>
      <c r="AJ3044" s="47"/>
      <c r="AK3044" s="47"/>
      <c r="AL3044" s="47"/>
    </row>
    <row r="3045" spans="31:38" ht="16.5" x14ac:dyDescent="0.2">
      <c r="AE3045" s="47"/>
      <c r="AF3045" s="47"/>
      <c r="AG3045" s="47"/>
      <c r="AH3045" s="47"/>
      <c r="AI3045" s="47"/>
      <c r="AJ3045" s="47"/>
      <c r="AK3045" s="47"/>
      <c r="AL3045" s="47"/>
    </row>
    <row r="3046" spans="31:38" ht="16.5" x14ac:dyDescent="0.2">
      <c r="AE3046" s="47"/>
      <c r="AF3046" s="47"/>
      <c r="AG3046" s="47"/>
      <c r="AH3046" s="47"/>
      <c r="AI3046" s="47"/>
      <c r="AJ3046" s="47"/>
      <c r="AK3046" s="47"/>
      <c r="AL3046" s="47"/>
    </row>
    <row r="3047" spans="31:38" ht="16.5" x14ac:dyDescent="0.2">
      <c r="AE3047" s="47"/>
      <c r="AF3047" s="47"/>
      <c r="AG3047" s="47"/>
      <c r="AH3047" s="47"/>
      <c r="AI3047" s="47"/>
      <c r="AJ3047" s="47"/>
      <c r="AK3047" s="47"/>
      <c r="AL3047" s="47"/>
    </row>
    <row r="3048" spans="31:38" ht="16.5" x14ac:dyDescent="0.2">
      <c r="AE3048" s="47"/>
      <c r="AF3048" s="47"/>
      <c r="AG3048" s="47"/>
      <c r="AH3048" s="47"/>
      <c r="AI3048" s="47"/>
      <c r="AJ3048" s="47"/>
      <c r="AK3048" s="47"/>
      <c r="AL3048" s="47"/>
    </row>
    <row r="3049" spans="31:38" ht="16.5" x14ac:dyDescent="0.2">
      <c r="AE3049" s="47"/>
      <c r="AF3049" s="47"/>
      <c r="AG3049" s="47"/>
      <c r="AH3049" s="47"/>
      <c r="AI3049" s="47"/>
      <c r="AJ3049" s="47"/>
      <c r="AK3049" s="47"/>
      <c r="AL3049" s="47"/>
    </row>
    <row r="3050" spans="31:38" ht="16.5" x14ac:dyDescent="0.2">
      <c r="AE3050" s="47"/>
      <c r="AF3050" s="47"/>
      <c r="AG3050" s="47"/>
      <c r="AH3050" s="47"/>
      <c r="AI3050" s="47"/>
      <c r="AJ3050" s="47"/>
      <c r="AK3050" s="47"/>
      <c r="AL3050" s="47"/>
    </row>
    <row r="3051" spans="31:38" ht="16.5" x14ac:dyDescent="0.2">
      <c r="AE3051" s="47"/>
      <c r="AF3051" s="47"/>
      <c r="AG3051" s="47"/>
      <c r="AH3051" s="47"/>
      <c r="AI3051" s="47"/>
      <c r="AJ3051" s="47"/>
      <c r="AK3051" s="47"/>
      <c r="AL3051" s="47"/>
    </row>
    <row r="3052" spans="31:38" ht="16.5" x14ac:dyDescent="0.2">
      <c r="AE3052" s="47"/>
      <c r="AF3052" s="47"/>
      <c r="AG3052" s="47"/>
      <c r="AH3052" s="47"/>
      <c r="AI3052" s="47"/>
      <c r="AJ3052" s="47"/>
      <c r="AK3052" s="47"/>
      <c r="AL3052" s="47"/>
    </row>
    <row r="3053" spans="31:38" ht="16.5" x14ac:dyDescent="0.2">
      <c r="AE3053" s="47"/>
      <c r="AF3053" s="47"/>
      <c r="AG3053" s="47"/>
      <c r="AH3053" s="47"/>
      <c r="AI3053" s="47"/>
      <c r="AJ3053" s="47"/>
      <c r="AK3053" s="47"/>
      <c r="AL3053" s="47"/>
    </row>
    <row r="3054" spans="31:38" ht="16.5" x14ac:dyDescent="0.2">
      <c r="AE3054" s="47"/>
      <c r="AF3054" s="47"/>
      <c r="AG3054" s="47"/>
      <c r="AH3054" s="47"/>
      <c r="AI3054" s="47"/>
      <c r="AJ3054" s="47"/>
      <c r="AK3054" s="47"/>
      <c r="AL3054" s="47"/>
    </row>
    <row r="3055" spans="31:38" ht="16.5" x14ac:dyDescent="0.2">
      <c r="AE3055" s="47"/>
      <c r="AF3055" s="47"/>
      <c r="AG3055" s="47"/>
      <c r="AH3055" s="47"/>
      <c r="AI3055" s="47"/>
      <c r="AJ3055" s="47"/>
      <c r="AK3055" s="47"/>
      <c r="AL3055" s="47"/>
    </row>
    <row r="3056" spans="31:38" ht="16.5" x14ac:dyDescent="0.2">
      <c r="AE3056" s="47"/>
      <c r="AF3056" s="47"/>
      <c r="AG3056" s="47"/>
      <c r="AH3056" s="47"/>
      <c r="AI3056" s="47"/>
      <c r="AJ3056" s="47"/>
      <c r="AK3056" s="47"/>
      <c r="AL3056" s="47"/>
    </row>
    <row r="3057" spans="31:38" ht="16.5" x14ac:dyDescent="0.2">
      <c r="AE3057" s="47"/>
      <c r="AF3057" s="47"/>
      <c r="AG3057" s="47"/>
      <c r="AH3057" s="47"/>
      <c r="AI3057" s="47"/>
      <c r="AJ3057" s="47"/>
      <c r="AK3057" s="47"/>
      <c r="AL3057" s="47"/>
    </row>
    <row r="3058" spans="31:38" ht="16.5" x14ac:dyDescent="0.2">
      <c r="AE3058" s="47"/>
      <c r="AF3058" s="47"/>
      <c r="AG3058" s="47"/>
      <c r="AH3058" s="47"/>
      <c r="AI3058" s="47"/>
      <c r="AJ3058" s="47"/>
      <c r="AK3058" s="47"/>
      <c r="AL3058" s="47"/>
    </row>
    <row r="3059" spans="31:38" ht="16.5" x14ac:dyDescent="0.2">
      <c r="AE3059" s="47"/>
      <c r="AF3059" s="47"/>
      <c r="AG3059" s="47"/>
      <c r="AH3059" s="47"/>
      <c r="AI3059" s="47"/>
      <c r="AJ3059" s="47"/>
      <c r="AK3059" s="47"/>
      <c r="AL3059" s="47"/>
    </row>
    <row r="3060" spans="31:38" ht="16.5" x14ac:dyDescent="0.2">
      <c r="AE3060" s="47"/>
      <c r="AF3060" s="47"/>
      <c r="AG3060" s="47"/>
      <c r="AH3060" s="47"/>
      <c r="AI3060" s="47"/>
      <c r="AJ3060" s="47"/>
      <c r="AK3060" s="47"/>
      <c r="AL3060" s="47"/>
    </row>
    <row r="3061" spans="31:38" ht="16.5" x14ac:dyDescent="0.2">
      <c r="AE3061" s="47"/>
      <c r="AF3061" s="47"/>
      <c r="AG3061" s="47"/>
      <c r="AH3061" s="47"/>
      <c r="AI3061" s="47"/>
      <c r="AJ3061" s="47"/>
      <c r="AK3061" s="47"/>
      <c r="AL3061" s="47"/>
    </row>
    <row r="3062" spans="31:38" ht="16.5" x14ac:dyDescent="0.2">
      <c r="AE3062" s="47"/>
      <c r="AF3062" s="47"/>
      <c r="AG3062" s="47"/>
      <c r="AH3062" s="47"/>
      <c r="AI3062" s="47"/>
      <c r="AJ3062" s="47"/>
      <c r="AK3062" s="47"/>
      <c r="AL3062" s="47"/>
    </row>
    <row r="3063" spans="31:38" ht="16.5" x14ac:dyDescent="0.2">
      <c r="AE3063" s="47"/>
      <c r="AF3063" s="47"/>
      <c r="AG3063" s="47"/>
      <c r="AH3063" s="47"/>
      <c r="AI3063" s="47"/>
      <c r="AJ3063" s="47"/>
      <c r="AK3063" s="47"/>
      <c r="AL3063" s="47"/>
    </row>
    <row r="3064" spans="31:38" ht="16.5" x14ac:dyDescent="0.2">
      <c r="AE3064" s="47"/>
      <c r="AF3064" s="47"/>
      <c r="AG3064" s="47"/>
      <c r="AH3064" s="47"/>
      <c r="AI3064" s="47"/>
      <c r="AJ3064" s="47"/>
      <c r="AK3064" s="47"/>
      <c r="AL3064" s="47"/>
    </row>
    <row r="3065" spans="31:38" ht="16.5" x14ac:dyDescent="0.2">
      <c r="AE3065" s="47"/>
      <c r="AF3065" s="47"/>
      <c r="AG3065" s="47"/>
      <c r="AH3065" s="47"/>
      <c r="AI3065" s="47"/>
      <c r="AJ3065" s="47"/>
      <c r="AK3065" s="47"/>
      <c r="AL3065" s="47"/>
    </row>
    <row r="3066" spans="31:38" ht="16.5" x14ac:dyDescent="0.2">
      <c r="AE3066" s="47"/>
      <c r="AF3066" s="47"/>
      <c r="AG3066" s="47"/>
      <c r="AH3066" s="47"/>
      <c r="AI3066" s="47"/>
      <c r="AJ3066" s="47"/>
      <c r="AK3066" s="47"/>
      <c r="AL3066" s="47"/>
    </row>
    <row r="3067" spans="31:38" ht="16.5" x14ac:dyDescent="0.2">
      <c r="AE3067" s="47"/>
      <c r="AF3067" s="47"/>
      <c r="AG3067" s="47"/>
      <c r="AH3067" s="47"/>
      <c r="AI3067" s="47"/>
      <c r="AJ3067" s="47"/>
      <c r="AK3067" s="47"/>
      <c r="AL3067" s="47"/>
    </row>
    <row r="3068" spans="31:38" ht="16.5" x14ac:dyDescent="0.2">
      <c r="AE3068" s="47"/>
      <c r="AF3068" s="47"/>
      <c r="AG3068" s="47"/>
      <c r="AH3068" s="47"/>
      <c r="AI3068" s="47"/>
      <c r="AJ3068" s="47"/>
      <c r="AK3068" s="47"/>
      <c r="AL3068" s="47"/>
    </row>
    <row r="3069" spans="31:38" ht="16.5" x14ac:dyDescent="0.2">
      <c r="AE3069" s="47"/>
      <c r="AF3069" s="47"/>
      <c r="AG3069" s="47"/>
      <c r="AH3069" s="47"/>
      <c r="AI3069" s="47"/>
      <c r="AJ3069" s="47"/>
      <c r="AK3069" s="47"/>
      <c r="AL3069" s="47"/>
    </row>
    <row r="3070" spans="31:38" ht="16.5" x14ac:dyDescent="0.2">
      <c r="AE3070" s="47"/>
      <c r="AF3070" s="47"/>
      <c r="AG3070" s="47"/>
      <c r="AH3070" s="47"/>
      <c r="AI3070" s="47"/>
      <c r="AJ3070" s="47"/>
      <c r="AK3070" s="47"/>
      <c r="AL3070" s="47"/>
    </row>
    <row r="3071" spans="31:38" ht="16.5" x14ac:dyDescent="0.2">
      <c r="AE3071" s="47"/>
      <c r="AF3071" s="47"/>
      <c r="AG3071" s="47"/>
      <c r="AH3071" s="47"/>
      <c r="AI3071" s="47"/>
      <c r="AJ3071" s="47"/>
      <c r="AK3071" s="47"/>
      <c r="AL3071" s="47"/>
    </row>
    <row r="3072" spans="31:38" ht="16.5" x14ac:dyDescent="0.2">
      <c r="AE3072" s="47"/>
      <c r="AF3072" s="47"/>
      <c r="AG3072" s="47"/>
      <c r="AH3072" s="47"/>
      <c r="AI3072" s="47"/>
      <c r="AJ3072" s="47"/>
      <c r="AK3072" s="47"/>
      <c r="AL3072" s="47"/>
    </row>
    <row r="3073" spans="31:38" ht="16.5" x14ac:dyDescent="0.2">
      <c r="AE3073" s="47"/>
      <c r="AF3073" s="47"/>
      <c r="AG3073" s="47"/>
      <c r="AH3073" s="47"/>
      <c r="AI3073" s="47"/>
      <c r="AJ3073" s="47"/>
      <c r="AK3073" s="47"/>
      <c r="AL3073" s="47"/>
    </row>
    <row r="3074" spans="31:38" ht="16.5" x14ac:dyDescent="0.2">
      <c r="AE3074" s="47"/>
      <c r="AF3074" s="47"/>
      <c r="AG3074" s="47"/>
      <c r="AH3074" s="47"/>
      <c r="AI3074" s="47"/>
      <c r="AJ3074" s="47"/>
      <c r="AK3074" s="47"/>
      <c r="AL3074" s="47"/>
    </row>
    <row r="3075" spans="31:38" ht="16.5" x14ac:dyDescent="0.2">
      <c r="AE3075" s="47"/>
      <c r="AF3075" s="47"/>
      <c r="AG3075" s="47"/>
      <c r="AH3075" s="47"/>
      <c r="AI3075" s="47"/>
      <c r="AJ3075" s="47"/>
      <c r="AK3075" s="47"/>
      <c r="AL3075" s="47"/>
    </row>
    <row r="3076" spans="31:38" ht="16.5" x14ac:dyDescent="0.2">
      <c r="AE3076" s="47"/>
      <c r="AF3076" s="47"/>
      <c r="AG3076" s="47"/>
      <c r="AH3076" s="47"/>
      <c r="AI3076" s="47"/>
      <c r="AJ3076" s="47"/>
      <c r="AK3076" s="47"/>
      <c r="AL3076" s="47"/>
    </row>
    <row r="3077" spans="31:38" ht="16.5" x14ac:dyDescent="0.2">
      <c r="AE3077" s="47"/>
      <c r="AF3077" s="47"/>
      <c r="AG3077" s="47"/>
      <c r="AH3077" s="47"/>
      <c r="AI3077" s="47"/>
      <c r="AJ3077" s="47"/>
      <c r="AK3077" s="47"/>
      <c r="AL3077" s="47"/>
    </row>
    <row r="3078" spans="31:38" ht="16.5" x14ac:dyDescent="0.2">
      <c r="AE3078" s="47"/>
      <c r="AF3078" s="47"/>
      <c r="AG3078" s="47"/>
      <c r="AH3078" s="47"/>
      <c r="AI3078" s="47"/>
      <c r="AJ3078" s="47"/>
      <c r="AK3078" s="47"/>
      <c r="AL3078" s="47"/>
    </row>
    <row r="3079" spans="31:38" ht="16.5" x14ac:dyDescent="0.2">
      <c r="AE3079" s="47"/>
      <c r="AF3079" s="47"/>
      <c r="AG3079" s="47"/>
      <c r="AH3079" s="47"/>
      <c r="AI3079" s="47"/>
      <c r="AJ3079" s="47"/>
      <c r="AK3079" s="47"/>
      <c r="AL3079" s="47"/>
    </row>
    <row r="3080" spans="31:38" ht="16.5" x14ac:dyDescent="0.2">
      <c r="AE3080" s="47"/>
      <c r="AF3080" s="47"/>
      <c r="AG3080" s="47"/>
      <c r="AH3080" s="47"/>
      <c r="AI3080" s="47"/>
      <c r="AJ3080" s="47"/>
      <c r="AK3080" s="47"/>
      <c r="AL3080" s="47"/>
    </row>
    <row r="3081" spans="31:38" ht="16.5" x14ac:dyDescent="0.2">
      <c r="AE3081" s="47"/>
      <c r="AF3081" s="47"/>
      <c r="AG3081" s="47"/>
      <c r="AH3081" s="47"/>
      <c r="AI3081" s="47"/>
      <c r="AJ3081" s="47"/>
      <c r="AK3081" s="47"/>
      <c r="AL3081" s="47"/>
    </row>
    <row r="3082" spans="31:38" ht="16.5" x14ac:dyDescent="0.2">
      <c r="AE3082" s="47"/>
      <c r="AF3082" s="47"/>
      <c r="AG3082" s="47"/>
      <c r="AH3082" s="47"/>
      <c r="AI3082" s="47"/>
      <c r="AJ3082" s="47"/>
      <c r="AK3082" s="47"/>
      <c r="AL3082" s="47"/>
    </row>
    <row r="3083" spans="31:38" ht="16.5" x14ac:dyDescent="0.2">
      <c r="AE3083" s="47"/>
      <c r="AF3083" s="47"/>
      <c r="AG3083" s="47"/>
      <c r="AH3083" s="47"/>
      <c r="AI3083" s="47"/>
      <c r="AJ3083" s="47"/>
      <c r="AK3083" s="47"/>
      <c r="AL3083" s="47"/>
    </row>
    <row r="3084" spans="31:38" ht="16.5" x14ac:dyDescent="0.2">
      <c r="AE3084" s="47"/>
      <c r="AF3084" s="47"/>
      <c r="AG3084" s="47"/>
      <c r="AH3084" s="47"/>
      <c r="AI3084" s="47"/>
      <c r="AJ3084" s="47"/>
      <c r="AK3084" s="47"/>
      <c r="AL3084" s="47"/>
    </row>
    <row r="3085" spans="31:38" ht="16.5" x14ac:dyDescent="0.2">
      <c r="AE3085" s="47"/>
      <c r="AF3085" s="47"/>
      <c r="AG3085" s="47"/>
      <c r="AH3085" s="47"/>
      <c r="AI3085" s="47"/>
      <c r="AJ3085" s="47"/>
      <c r="AK3085" s="47"/>
      <c r="AL3085" s="47"/>
    </row>
    <row r="3086" spans="31:38" ht="16.5" x14ac:dyDescent="0.2">
      <c r="AE3086" s="47"/>
      <c r="AF3086" s="47"/>
      <c r="AG3086" s="47"/>
      <c r="AH3086" s="47"/>
      <c r="AI3086" s="47"/>
      <c r="AJ3086" s="47"/>
      <c r="AK3086" s="47"/>
      <c r="AL3086" s="47"/>
    </row>
    <row r="3087" spans="31:38" ht="16.5" x14ac:dyDescent="0.2">
      <c r="AE3087" s="47"/>
      <c r="AF3087" s="47"/>
      <c r="AG3087" s="47"/>
      <c r="AH3087" s="47"/>
      <c r="AI3087" s="47"/>
      <c r="AJ3087" s="47"/>
      <c r="AK3087" s="47"/>
      <c r="AL3087" s="47"/>
    </row>
    <row r="3088" spans="31:38" ht="16.5" x14ac:dyDescent="0.2">
      <c r="AE3088" s="47"/>
      <c r="AF3088" s="47"/>
      <c r="AG3088" s="47"/>
      <c r="AH3088" s="47"/>
      <c r="AI3088" s="47"/>
      <c r="AJ3088" s="47"/>
      <c r="AK3088" s="47"/>
      <c r="AL3088" s="47"/>
    </row>
    <row r="3089" spans="31:38" ht="16.5" x14ac:dyDescent="0.2">
      <c r="AE3089" s="47"/>
      <c r="AF3089" s="47"/>
      <c r="AG3089" s="47"/>
      <c r="AH3089" s="47"/>
      <c r="AI3089" s="47"/>
      <c r="AJ3089" s="47"/>
      <c r="AK3089" s="47"/>
      <c r="AL3089" s="47"/>
    </row>
    <row r="3090" spans="31:38" ht="16.5" x14ac:dyDescent="0.2">
      <c r="AE3090" s="47"/>
      <c r="AF3090" s="47"/>
      <c r="AG3090" s="47"/>
      <c r="AH3090" s="47"/>
      <c r="AI3090" s="47"/>
      <c r="AJ3090" s="47"/>
      <c r="AK3090" s="47"/>
      <c r="AL3090" s="47"/>
    </row>
    <row r="3091" spans="31:38" ht="16.5" x14ac:dyDescent="0.2">
      <c r="AE3091" s="47"/>
      <c r="AF3091" s="47"/>
      <c r="AG3091" s="47"/>
      <c r="AH3091" s="47"/>
      <c r="AI3091" s="47"/>
      <c r="AJ3091" s="47"/>
      <c r="AK3091" s="47"/>
      <c r="AL3091" s="47"/>
    </row>
    <row r="3092" spans="31:38" ht="16.5" x14ac:dyDescent="0.2">
      <c r="AE3092" s="47"/>
      <c r="AF3092" s="47"/>
      <c r="AG3092" s="47"/>
      <c r="AH3092" s="47"/>
      <c r="AI3092" s="47"/>
      <c r="AJ3092" s="47"/>
      <c r="AK3092" s="47"/>
      <c r="AL3092" s="47"/>
    </row>
    <row r="3093" spans="31:38" ht="16.5" x14ac:dyDescent="0.2">
      <c r="AE3093" s="47"/>
      <c r="AF3093" s="47"/>
      <c r="AG3093" s="47"/>
      <c r="AH3093" s="47"/>
      <c r="AI3093" s="47"/>
      <c r="AJ3093" s="47"/>
      <c r="AK3093" s="47"/>
      <c r="AL3093" s="47"/>
    </row>
    <row r="3094" spans="31:38" ht="16.5" x14ac:dyDescent="0.2">
      <c r="AE3094" s="47"/>
      <c r="AF3094" s="47"/>
      <c r="AG3094" s="47"/>
      <c r="AH3094" s="47"/>
      <c r="AI3094" s="47"/>
      <c r="AJ3094" s="47"/>
      <c r="AK3094" s="47"/>
      <c r="AL3094" s="47"/>
    </row>
    <row r="3095" spans="31:38" ht="16.5" x14ac:dyDescent="0.2">
      <c r="AE3095" s="47"/>
      <c r="AF3095" s="47"/>
      <c r="AG3095" s="47"/>
      <c r="AH3095" s="47"/>
      <c r="AI3095" s="47"/>
      <c r="AJ3095" s="47"/>
      <c r="AK3095" s="47"/>
      <c r="AL3095" s="47"/>
    </row>
    <row r="3096" spans="31:38" ht="16.5" x14ac:dyDescent="0.2">
      <c r="AE3096" s="47"/>
      <c r="AF3096" s="47"/>
      <c r="AG3096" s="47"/>
      <c r="AH3096" s="47"/>
      <c r="AI3096" s="47"/>
      <c r="AJ3096" s="47"/>
      <c r="AK3096" s="47"/>
      <c r="AL3096" s="47"/>
    </row>
    <row r="3097" spans="31:38" ht="16.5" x14ac:dyDescent="0.2">
      <c r="AE3097" s="47"/>
      <c r="AF3097" s="47"/>
      <c r="AG3097" s="47"/>
      <c r="AH3097" s="47"/>
      <c r="AI3097" s="47"/>
      <c r="AJ3097" s="47"/>
      <c r="AK3097" s="47"/>
      <c r="AL3097" s="47"/>
    </row>
    <row r="3098" spans="31:38" ht="16.5" x14ac:dyDescent="0.2">
      <c r="AE3098" s="47"/>
      <c r="AF3098" s="47"/>
      <c r="AG3098" s="47"/>
      <c r="AH3098" s="47"/>
      <c r="AI3098" s="47"/>
      <c r="AJ3098" s="47"/>
      <c r="AK3098" s="47"/>
      <c r="AL3098" s="47"/>
    </row>
    <row r="3099" spans="31:38" ht="16.5" x14ac:dyDescent="0.2">
      <c r="AE3099" s="47"/>
      <c r="AF3099" s="47"/>
      <c r="AG3099" s="47"/>
      <c r="AH3099" s="47"/>
      <c r="AI3099" s="47"/>
      <c r="AJ3099" s="47"/>
      <c r="AK3099" s="47"/>
      <c r="AL3099" s="47"/>
    </row>
    <row r="3100" spans="31:38" ht="16.5" x14ac:dyDescent="0.2">
      <c r="AE3100" s="47"/>
      <c r="AF3100" s="47"/>
      <c r="AG3100" s="47"/>
      <c r="AH3100" s="47"/>
      <c r="AI3100" s="47"/>
      <c r="AJ3100" s="47"/>
      <c r="AK3100" s="47"/>
      <c r="AL3100" s="47"/>
    </row>
    <row r="3101" spans="31:38" ht="16.5" x14ac:dyDescent="0.2">
      <c r="AE3101" s="47"/>
      <c r="AF3101" s="47"/>
      <c r="AG3101" s="47"/>
      <c r="AH3101" s="47"/>
      <c r="AI3101" s="47"/>
      <c r="AJ3101" s="47"/>
      <c r="AK3101" s="47"/>
      <c r="AL3101" s="47"/>
    </row>
    <row r="3102" spans="31:38" ht="16.5" x14ac:dyDescent="0.2">
      <c r="AE3102" s="47"/>
      <c r="AF3102" s="47"/>
      <c r="AG3102" s="47"/>
      <c r="AH3102" s="47"/>
      <c r="AI3102" s="47"/>
      <c r="AJ3102" s="47"/>
      <c r="AK3102" s="47"/>
      <c r="AL3102" s="47"/>
    </row>
    <row r="3103" spans="31:38" ht="16.5" x14ac:dyDescent="0.2">
      <c r="AE3103" s="47"/>
      <c r="AF3103" s="47"/>
      <c r="AG3103" s="47"/>
      <c r="AH3103" s="47"/>
      <c r="AI3103" s="47"/>
      <c r="AJ3103" s="47"/>
      <c r="AK3103" s="47"/>
      <c r="AL3103" s="47"/>
    </row>
    <row r="3104" spans="31:38" ht="16.5" x14ac:dyDescent="0.2">
      <c r="AE3104" s="47"/>
      <c r="AF3104" s="47"/>
      <c r="AG3104" s="47"/>
      <c r="AH3104" s="47"/>
      <c r="AI3104" s="47"/>
      <c r="AJ3104" s="47"/>
      <c r="AK3104" s="47"/>
      <c r="AL3104" s="47"/>
    </row>
    <row r="3105" spans="31:38" ht="16.5" x14ac:dyDescent="0.2">
      <c r="AE3105" s="47"/>
      <c r="AF3105" s="47"/>
      <c r="AG3105" s="47"/>
      <c r="AH3105" s="47"/>
      <c r="AI3105" s="47"/>
      <c r="AJ3105" s="47"/>
      <c r="AK3105" s="47"/>
      <c r="AL3105" s="47"/>
    </row>
    <row r="3106" spans="31:38" ht="16.5" x14ac:dyDescent="0.2">
      <c r="AE3106" s="47"/>
      <c r="AF3106" s="47"/>
      <c r="AG3106" s="47"/>
      <c r="AH3106" s="47"/>
      <c r="AI3106" s="47"/>
      <c r="AJ3106" s="47"/>
      <c r="AK3106" s="47"/>
      <c r="AL3106" s="47"/>
    </row>
    <row r="3107" spans="31:38" ht="16.5" x14ac:dyDescent="0.2">
      <c r="AE3107" s="47"/>
      <c r="AF3107" s="47"/>
      <c r="AG3107" s="47"/>
      <c r="AH3107" s="47"/>
      <c r="AI3107" s="47"/>
      <c r="AJ3107" s="47"/>
      <c r="AK3107" s="47"/>
      <c r="AL3107" s="47"/>
    </row>
    <row r="3108" spans="31:38" ht="16.5" x14ac:dyDescent="0.2">
      <c r="AE3108" s="47"/>
      <c r="AF3108" s="47"/>
      <c r="AG3108" s="47"/>
      <c r="AH3108" s="47"/>
      <c r="AI3108" s="47"/>
      <c r="AJ3108" s="47"/>
      <c r="AK3108" s="47"/>
      <c r="AL3108" s="47"/>
    </row>
    <row r="3109" spans="31:38" ht="16.5" x14ac:dyDescent="0.2">
      <c r="AE3109" s="47"/>
      <c r="AF3109" s="47"/>
      <c r="AG3109" s="47"/>
      <c r="AH3109" s="47"/>
      <c r="AI3109" s="47"/>
      <c r="AJ3109" s="47"/>
      <c r="AK3109" s="47"/>
      <c r="AL3109" s="47"/>
    </row>
    <row r="3110" spans="31:38" ht="16.5" x14ac:dyDescent="0.2">
      <c r="AE3110" s="47"/>
      <c r="AF3110" s="47"/>
      <c r="AG3110" s="47"/>
      <c r="AH3110" s="47"/>
      <c r="AI3110" s="47"/>
      <c r="AJ3110" s="47"/>
      <c r="AK3110" s="47"/>
      <c r="AL3110" s="47"/>
    </row>
    <row r="3111" spans="31:38" ht="16.5" x14ac:dyDescent="0.2">
      <c r="AE3111" s="47"/>
      <c r="AF3111" s="47"/>
      <c r="AG3111" s="47"/>
      <c r="AH3111" s="47"/>
      <c r="AI3111" s="47"/>
      <c r="AJ3111" s="47"/>
      <c r="AK3111" s="47"/>
      <c r="AL3111" s="47"/>
    </row>
    <row r="3112" spans="31:38" ht="16.5" x14ac:dyDescent="0.2">
      <c r="AE3112" s="47"/>
      <c r="AF3112" s="47"/>
      <c r="AG3112" s="47"/>
      <c r="AH3112" s="47"/>
      <c r="AI3112" s="47"/>
      <c r="AJ3112" s="47"/>
      <c r="AK3112" s="47"/>
      <c r="AL3112" s="47"/>
    </row>
    <row r="3113" spans="31:38" ht="16.5" x14ac:dyDescent="0.2">
      <c r="AE3113" s="47"/>
      <c r="AF3113" s="47"/>
      <c r="AG3113" s="47"/>
      <c r="AH3113" s="47"/>
      <c r="AI3113" s="47"/>
      <c r="AJ3113" s="47"/>
      <c r="AK3113" s="47"/>
      <c r="AL3113" s="47"/>
    </row>
    <row r="3114" spans="31:38" ht="16.5" x14ac:dyDescent="0.2">
      <c r="AE3114" s="47"/>
      <c r="AF3114" s="47"/>
      <c r="AG3114" s="47"/>
      <c r="AH3114" s="47"/>
      <c r="AI3114" s="47"/>
      <c r="AJ3114" s="47"/>
      <c r="AK3114" s="47"/>
      <c r="AL3114" s="47"/>
    </row>
    <row r="3115" spans="31:38" ht="16.5" x14ac:dyDescent="0.2">
      <c r="AE3115" s="47"/>
      <c r="AF3115" s="47"/>
      <c r="AG3115" s="47"/>
      <c r="AH3115" s="47"/>
      <c r="AI3115" s="47"/>
      <c r="AJ3115" s="47"/>
      <c r="AK3115" s="47"/>
      <c r="AL3115" s="47"/>
    </row>
    <row r="3116" spans="31:38" ht="16.5" x14ac:dyDescent="0.2">
      <c r="AE3116" s="47"/>
      <c r="AF3116" s="47"/>
      <c r="AG3116" s="47"/>
      <c r="AH3116" s="47"/>
      <c r="AI3116" s="47"/>
      <c r="AJ3116" s="47"/>
      <c r="AK3116" s="47"/>
      <c r="AL3116" s="47"/>
    </row>
    <row r="3117" spans="31:38" ht="16.5" x14ac:dyDescent="0.2">
      <c r="AE3117" s="47"/>
      <c r="AF3117" s="47"/>
      <c r="AG3117" s="47"/>
      <c r="AH3117" s="47"/>
      <c r="AI3117" s="47"/>
      <c r="AJ3117" s="47"/>
      <c r="AK3117" s="47"/>
      <c r="AL3117" s="47"/>
    </row>
    <row r="3118" spans="31:38" ht="16.5" x14ac:dyDescent="0.2">
      <c r="AE3118" s="47"/>
      <c r="AF3118" s="47"/>
      <c r="AG3118" s="47"/>
      <c r="AH3118" s="47"/>
      <c r="AI3118" s="47"/>
      <c r="AJ3118" s="47"/>
      <c r="AK3118" s="47"/>
      <c r="AL3118" s="47"/>
    </row>
    <row r="3119" spans="31:38" ht="16.5" x14ac:dyDescent="0.2">
      <c r="AE3119" s="47"/>
      <c r="AF3119" s="47"/>
      <c r="AG3119" s="47"/>
      <c r="AH3119" s="47"/>
      <c r="AI3119" s="47"/>
      <c r="AJ3119" s="47"/>
      <c r="AK3119" s="47"/>
      <c r="AL3119" s="47"/>
    </row>
    <row r="3120" spans="31:38" ht="16.5" x14ac:dyDescent="0.2">
      <c r="AE3120" s="47"/>
      <c r="AF3120" s="47"/>
      <c r="AG3120" s="47"/>
      <c r="AH3120" s="47"/>
      <c r="AI3120" s="47"/>
      <c r="AJ3120" s="47"/>
      <c r="AK3120" s="47"/>
      <c r="AL3120" s="47"/>
    </row>
    <row r="3121" spans="31:38" ht="16.5" x14ac:dyDescent="0.2">
      <c r="AE3121" s="47"/>
      <c r="AF3121" s="47"/>
      <c r="AG3121" s="47"/>
      <c r="AH3121" s="47"/>
      <c r="AI3121" s="47"/>
      <c r="AJ3121" s="47"/>
      <c r="AK3121" s="47"/>
      <c r="AL3121" s="47"/>
    </row>
    <row r="3122" spans="31:38" ht="16.5" x14ac:dyDescent="0.2">
      <c r="AE3122" s="47"/>
      <c r="AF3122" s="47"/>
      <c r="AG3122" s="47"/>
      <c r="AH3122" s="47"/>
      <c r="AI3122" s="47"/>
      <c r="AJ3122" s="47"/>
      <c r="AK3122" s="47"/>
      <c r="AL3122" s="47"/>
    </row>
    <row r="3123" spans="31:38" ht="16.5" x14ac:dyDescent="0.2">
      <c r="AE3123" s="47"/>
      <c r="AF3123" s="47"/>
      <c r="AG3123" s="47"/>
      <c r="AH3123" s="47"/>
      <c r="AI3123" s="47"/>
      <c r="AJ3123" s="47"/>
      <c r="AK3123" s="47"/>
      <c r="AL3123" s="47"/>
    </row>
    <row r="3124" spans="31:38" ht="16.5" x14ac:dyDescent="0.2">
      <c r="AE3124" s="47"/>
      <c r="AF3124" s="47"/>
      <c r="AG3124" s="47"/>
      <c r="AH3124" s="47"/>
      <c r="AI3124" s="47"/>
      <c r="AJ3124" s="47"/>
      <c r="AK3124" s="47"/>
      <c r="AL3124" s="47"/>
    </row>
    <row r="3125" spans="31:38" ht="16.5" x14ac:dyDescent="0.2">
      <c r="AE3125" s="47"/>
      <c r="AF3125" s="47"/>
      <c r="AG3125" s="47"/>
      <c r="AH3125" s="47"/>
      <c r="AI3125" s="47"/>
      <c r="AJ3125" s="47"/>
      <c r="AK3125" s="47"/>
      <c r="AL3125" s="47"/>
    </row>
    <row r="3126" spans="31:38" ht="16.5" x14ac:dyDescent="0.2">
      <c r="AE3126" s="47"/>
      <c r="AF3126" s="47"/>
      <c r="AG3126" s="47"/>
      <c r="AH3126" s="47"/>
      <c r="AI3126" s="47"/>
      <c r="AJ3126" s="47"/>
      <c r="AK3126" s="47"/>
      <c r="AL3126" s="47"/>
    </row>
    <row r="3127" spans="31:38" ht="16.5" x14ac:dyDescent="0.2">
      <c r="AE3127" s="47"/>
      <c r="AF3127" s="47"/>
      <c r="AG3127" s="47"/>
      <c r="AH3127" s="47"/>
      <c r="AI3127" s="47"/>
      <c r="AJ3127" s="47"/>
      <c r="AK3127" s="47"/>
      <c r="AL3127" s="47"/>
    </row>
    <row r="3128" spans="31:38" ht="16.5" x14ac:dyDescent="0.2">
      <c r="AE3128" s="47"/>
      <c r="AF3128" s="47"/>
      <c r="AG3128" s="47"/>
      <c r="AH3128" s="47"/>
      <c r="AI3128" s="47"/>
      <c r="AJ3128" s="47"/>
      <c r="AK3128" s="47"/>
      <c r="AL3128" s="47"/>
    </row>
    <row r="3129" spans="31:38" ht="16.5" x14ac:dyDescent="0.2">
      <c r="AE3129" s="47"/>
      <c r="AF3129" s="47"/>
      <c r="AG3129" s="47"/>
      <c r="AH3129" s="47"/>
      <c r="AI3129" s="47"/>
      <c r="AJ3129" s="47"/>
      <c r="AK3129" s="47"/>
      <c r="AL3129" s="47"/>
    </row>
    <row r="3130" spans="31:38" ht="16.5" x14ac:dyDescent="0.2">
      <c r="AE3130" s="47"/>
      <c r="AF3130" s="47"/>
      <c r="AG3130" s="47"/>
      <c r="AH3130" s="47"/>
      <c r="AI3130" s="47"/>
      <c r="AJ3130" s="47"/>
      <c r="AK3130" s="47"/>
      <c r="AL3130" s="47"/>
    </row>
    <row r="3131" spans="31:38" ht="16.5" x14ac:dyDescent="0.2">
      <c r="AE3131" s="47"/>
      <c r="AF3131" s="47"/>
      <c r="AG3131" s="47"/>
      <c r="AH3131" s="47"/>
      <c r="AI3131" s="47"/>
      <c r="AJ3131" s="47"/>
      <c r="AK3131" s="47"/>
      <c r="AL3131" s="47"/>
    </row>
    <row r="3132" spans="31:38" ht="16.5" x14ac:dyDescent="0.2">
      <c r="AE3132" s="47"/>
      <c r="AF3132" s="47"/>
      <c r="AG3132" s="47"/>
      <c r="AH3132" s="47"/>
      <c r="AI3132" s="47"/>
      <c r="AJ3132" s="47"/>
      <c r="AK3132" s="47"/>
      <c r="AL3132" s="47"/>
    </row>
    <row r="3133" spans="31:38" ht="16.5" x14ac:dyDescent="0.2">
      <c r="AE3133" s="47"/>
      <c r="AF3133" s="47"/>
      <c r="AG3133" s="47"/>
      <c r="AH3133" s="47"/>
      <c r="AI3133" s="47"/>
      <c r="AJ3133" s="47"/>
      <c r="AK3133" s="47"/>
      <c r="AL3133" s="47"/>
    </row>
    <row r="3134" spans="31:38" ht="16.5" x14ac:dyDescent="0.2">
      <c r="AE3134" s="47"/>
      <c r="AF3134" s="47"/>
      <c r="AG3134" s="47"/>
      <c r="AH3134" s="47"/>
      <c r="AI3134" s="47"/>
      <c r="AJ3134" s="47"/>
      <c r="AK3134" s="47"/>
      <c r="AL3134" s="47"/>
    </row>
    <row r="3135" spans="31:38" ht="16.5" x14ac:dyDescent="0.2">
      <c r="AE3135" s="47"/>
      <c r="AF3135" s="47"/>
      <c r="AG3135" s="47"/>
      <c r="AH3135" s="47"/>
      <c r="AI3135" s="47"/>
      <c r="AJ3135" s="47"/>
      <c r="AK3135" s="47"/>
      <c r="AL3135" s="47"/>
    </row>
    <row r="3136" spans="31:38" ht="16.5" x14ac:dyDescent="0.2">
      <c r="AE3136" s="47"/>
      <c r="AF3136" s="47"/>
      <c r="AG3136" s="47"/>
      <c r="AH3136" s="47"/>
      <c r="AI3136" s="47"/>
      <c r="AJ3136" s="47"/>
      <c r="AK3136" s="47"/>
      <c r="AL3136" s="47"/>
    </row>
    <row r="3137" spans="31:38" ht="16.5" x14ac:dyDescent="0.2">
      <c r="AE3137" s="47"/>
      <c r="AF3137" s="47"/>
      <c r="AG3137" s="47"/>
      <c r="AH3137" s="47"/>
      <c r="AI3137" s="47"/>
      <c r="AJ3137" s="47"/>
      <c r="AK3137" s="47"/>
      <c r="AL3137" s="47"/>
    </row>
    <row r="3138" spans="31:38" ht="16.5" x14ac:dyDescent="0.2">
      <c r="AE3138" s="47"/>
      <c r="AF3138" s="47"/>
      <c r="AG3138" s="47"/>
      <c r="AH3138" s="47"/>
      <c r="AI3138" s="47"/>
      <c r="AJ3138" s="47"/>
      <c r="AK3138" s="47"/>
      <c r="AL3138" s="47"/>
    </row>
    <row r="3139" spans="31:38" ht="16.5" x14ac:dyDescent="0.2">
      <c r="AE3139" s="47"/>
      <c r="AF3139" s="47"/>
      <c r="AG3139" s="47"/>
      <c r="AH3139" s="47"/>
      <c r="AI3139" s="47"/>
      <c r="AJ3139" s="47"/>
      <c r="AK3139" s="47"/>
      <c r="AL3139" s="47"/>
    </row>
    <row r="3140" spans="31:38" ht="16.5" x14ac:dyDescent="0.2">
      <c r="AE3140" s="47"/>
      <c r="AF3140" s="47"/>
      <c r="AG3140" s="47"/>
      <c r="AH3140" s="47"/>
      <c r="AI3140" s="47"/>
      <c r="AJ3140" s="47"/>
      <c r="AK3140" s="47"/>
      <c r="AL3140" s="47"/>
    </row>
    <row r="3141" spans="31:38" ht="16.5" x14ac:dyDescent="0.2">
      <c r="AE3141" s="47"/>
      <c r="AF3141" s="47"/>
      <c r="AG3141" s="47"/>
      <c r="AH3141" s="47"/>
      <c r="AI3141" s="47"/>
      <c r="AJ3141" s="47"/>
      <c r="AK3141" s="47"/>
      <c r="AL3141" s="47"/>
    </row>
    <row r="3142" spans="31:38" ht="16.5" x14ac:dyDescent="0.2">
      <c r="AE3142" s="47"/>
      <c r="AF3142" s="47"/>
      <c r="AG3142" s="47"/>
      <c r="AH3142" s="47"/>
      <c r="AI3142" s="47"/>
      <c r="AJ3142" s="47"/>
      <c r="AK3142" s="47"/>
      <c r="AL3142" s="47"/>
    </row>
    <row r="3143" spans="31:38" ht="16.5" x14ac:dyDescent="0.2">
      <c r="AE3143" s="47"/>
      <c r="AF3143" s="47"/>
      <c r="AG3143" s="47"/>
      <c r="AH3143" s="47"/>
      <c r="AI3143" s="47"/>
      <c r="AJ3143" s="47"/>
      <c r="AK3143" s="47"/>
      <c r="AL3143" s="47"/>
    </row>
    <row r="3144" spans="31:38" ht="16.5" x14ac:dyDescent="0.2">
      <c r="AE3144" s="47"/>
      <c r="AF3144" s="47"/>
      <c r="AG3144" s="47"/>
      <c r="AH3144" s="47"/>
      <c r="AI3144" s="47"/>
      <c r="AJ3144" s="47"/>
      <c r="AK3144" s="47"/>
      <c r="AL3144" s="47"/>
    </row>
    <row r="3145" spans="31:38" ht="16.5" x14ac:dyDescent="0.2">
      <c r="AE3145" s="47"/>
      <c r="AF3145" s="47"/>
      <c r="AG3145" s="47"/>
      <c r="AH3145" s="47"/>
      <c r="AI3145" s="47"/>
      <c r="AJ3145" s="47"/>
      <c r="AK3145" s="47"/>
      <c r="AL3145" s="47"/>
    </row>
    <row r="3146" spans="31:38" ht="16.5" x14ac:dyDescent="0.2">
      <c r="AE3146" s="47"/>
      <c r="AF3146" s="47"/>
      <c r="AG3146" s="47"/>
      <c r="AH3146" s="47"/>
      <c r="AI3146" s="47"/>
      <c r="AJ3146" s="47"/>
      <c r="AK3146" s="47"/>
      <c r="AL3146" s="47"/>
    </row>
    <row r="3147" spans="31:38" ht="16.5" x14ac:dyDescent="0.2">
      <c r="AE3147" s="47"/>
      <c r="AF3147" s="47"/>
      <c r="AG3147" s="47"/>
      <c r="AH3147" s="47"/>
      <c r="AI3147" s="47"/>
      <c r="AJ3147" s="47"/>
      <c r="AK3147" s="47"/>
      <c r="AL3147" s="47"/>
    </row>
    <row r="3148" spans="31:38" ht="16.5" x14ac:dyDescent="0.2">
      <c r="AE3148" s="47"/>
      <c r="AF3148" s="47"/>
      <c r="AG3148" s="47"/>
      <c r="AH3148" s="47"/>
      <c r="AI3148" s="47"/>
      <c r="AJ3148" s="47"/>
      <c r="AK3148" s="47"/>
      <c r="AL3148" s="47"/>
    </row>
    <row r="3149" spans="31:38" ht="16.5" x14ac:dyDescent="0.2">
      <c r="AE3149" s="47"/>
      <c r="AF3149" s="47"/>
      <c r="AG3149" s="47"/>
      <c r="AH3149" s="47"/>
      <c r="AI3149" s="47"/>
      <c r="AJ3149" s="47"/>
      <c r="AK3149" s="47"/>
      <c r="AL3149" s="47"/>
    </row>
    <row r="3150" spans="31:38" ht="16.5" x14ac:dyDescent="0.2">
      <c r="AE3150" s="47"/>
      <c r="AF3150" s="47"/>
      <c r="AG3150" s="47"/>
      <c r="AH3150" s="47"/>
      <c r="AI3150" s="47"/>
      <c r="AJ3150" s="47"/>
      <c r="AK3150" s="47"/>
      <c r="AL3150" s="47"/>
    </row>
    <row r="3151" spans="31:38" ht="16.5" x14ac:dyDescent="0.2">
      <c r="AE3151" s="47"/>
      <c r="AF3151" s="47"/>
      <c r="AG3151" s="47"/>
      <c r="AH3151" s="47"/>
      <c r="AI3151" s="47"/>
      <c r="AJ3151" s="47"/>
      <c r="AK3151" s="47"/>
      <c r="AL3151" s="47"/>
    </row>
    <row r="3152" spans="31:38" ht="16.5" x14ac:dyDescent="0.2">
      <c r="AE3152" s="47"/>
      <c r="AF3152" s="47"/>
      <c r="AG3152" s="47"/>
      <c r="AH3152" s="47"/>
      <c r="AI3152" s="47"/>
      <c r="AJ3152" s="47"/>
      <c r="AK3152" s="47"/>
      <c r="AL3152" s="47"/>
    </row>
    <row r="3153" spans="31:38" ht="16.5" x14ac:dyDescent="0.2">
      <c r="AE3153" s="47"/>
      <c r="AF3153" s="47"/>
      <c r="AG3153" s="47"/>
      <c r="AH3153" s="47"/>
      <c r="AI3153" s="47"/>
      <c r="AJ3153" s="47"/>
      <c r="AK3153" s="47"/>
      <c r="AL3153" s="47"/>
    </row>
    <row r="3154" spans="31:38" ht="16.5" x14ac:dyDescent="0.2">
      <c r="AE3154" s="47"/>
      <c r="AF3154" s="47"/>
      <c r="AG3154" s="47"/>
      <c r="AH3154" s="47"/>
      <c r="AI3154" s="47"/>
      <c r="AJ3154" s="47"/>
      <c r="AK3154" s="47"/>
      <c r="AL3154" s="47"/>
    </row>
    <row r="3155" spans="31:38" ht="16.5" x14ac:dyDescent="0.2">
      <c r="AE3155" s="47"/>
      <c r="AF3155" s="47"/>
      <c r="AG3155" s="47"/>
      <c r="AH3155" s="47"/>
      <c r="AI3155" s="47"/>
      <c r="AJ3155" s="47"/>
      <c r="AK3155" s="47"/>
      <c r="AL3155" s="47"/>
    </row>
    <row r="3156" spans="31:38" ht="16.5" x14ac:dyDescent="0.2">
      <c r="AE3156" s="47"/>
      <c r="AF3156" s="47"/>
      <c r="AG3156" s="47"/>
      <c r="AH3156" s="47"/>
      <c r="AI3156" s="47"/>
      <c r="AJ3156" s="47"/>
      <c r="AK3156" s="47"/>
      <c r="AL3156" s="47"/>
    </row>
    <row r="3157" spans="31:38" ht="16.5" x14ac:dyDescent="0.2">
      <c r="AE3157" s="47"/>
      <c r="AF3157" s="47"/>
      <c r="AG3157" s="47"/>
      <c r="AH3157" s="47"/>
      <c r="AI3157" s="47"/>
      <c r="AJ3157" s="47"/>
      <c r="AK3157" s="47"/>
      <c r="AL3157" s="47"/>
    </row>
    <row r="3158" spans="31:38" ht="16.5" x14ac:dyDescent="0.2">
      <c r="AE3158" s="47"/>
      <c r="AF3158" s="47"/>
      <c r="AG3158" s="47"/>
      <c r="AH3158" s="47"/>
      <c r="AI3158" s="47"/>
      <c r="AJ3158" s="47"/>
      <c r="AK3158" s="47"/>
      <c r="AL3158" s="47"/>
    </row>
    <row r="3159" spans="31:38" ht="16.5" x14ac:dyDescent="0.2">
      <c r="AE3159" s="47"/>
      <c r="AF3159" s="47"/>
      <c r="AG3159" s="47"/>
      <c r="AH3159" s="47"/>
      <c r="AI3159" s="47"/>
      <c r="AJ3159" s="47"/>
      <c r="AK3159" s="47"/>
      <c r="AL3159" s="47"/>
    </row>
    <row r="3160" spans="31:38" ht="16.5" x14ac:dyDescent="0.2">
      <c r="AE3160" s="47"/>
      <c r="AF3160" s="47"/>
      <c r="AG3160" s="47"/>
      <c r="AH3160" s="47"/>
      <c r="AI3160" s="47"/>
      <c r="AJ3160" s="47"/>
      <c r="AK3160" s="47"/>
      <c r="AL3160" s="47"/>
    </row>
    <row r="3161" spans="31:38" ht="16.5" x14ac:dyDescent="0.2">
      <c r="AE3161" s="47"/>
      <c r="AF3161" s="47"/>
      <c r="AG3161" s="47"/>
      <c r="AH3161" s="47"/>
      <c r="AI3161" s="47"/>
      <c r="AJ3161" s="47"/>
      <c r="AK3161" s="47"/>
      <c r="AL3161" s="47"/>
    </row>
    <row r="3162" spans="31:38" ht="16.5" x14ac:dyDescent="0.2">
      <c r="AE3162" s="47"/>
      <c r="AF3162" s="47"/>
      <c r="AG3162" s="47"/>
      <c r="AH3162" s="47"/>
      <c r="AI3162" s="47"/>
      <c r="AJ3162" s="47"/>
      <c r="AK3162" s="47"/>
      <c r="AL3162" s="47"/>
    </row>
    <row r="3163" spans="31:38" ht="16.5" x14ac:dyDescent="0.2">
      <c r="AE3163" s="47"/>
      <c r="AF3163" s="47"/>
      <c r="AG3163" s="47"/>
      <c r="AH3163" s="47"/>
      <c r="AI3163" s="47"/>
      <c r="AJ3163" s="47"/>
      <c r="AK3163" s="47"/>
      <c r="AL3163" s="47"/>
    </row>
    <row r="3164" spans="31:38" ht="16.5" x14ac:dyDescent="0.2">
      <c r="AE3164" s="47"/>
      <c r="AF3164" s="47"/>
      <c r="AG3164" s="47"/>
      <c r="AH3164" s="47"/>
      <c r="AI3164" s="47"/>
      <c r="AJ3164" s="47"/>
      <c r="AK3164" s="47"/>
      <c r="AL3164" s="47"/>
    </row>
    <row r="3165" spans="31:38" ht="16.5" x14ac:dyDescent="0.2">
      <c r="AE3165" s="47"/>
      <c r="AF3165" s="47"/>
      <c r="AG3165" s="47"/>
      <c r="AH3165" s="47"/>
      <c r="AI3165" s="47"/>
      <c r="AJ3165" s="47"/>
      <c r="AK3165" s="47"/>
      <c r="AL3165" s="47"/>
    </row>
    <row r="3166" spans="31:38" ht="16.5" x14ac:dyDescent="0.2">
      <c r="AE3166" s="47"/>
      <c r="AF3166" s="47"/>
      <c r="AG3166" s="47"/>
      <c r="AH3166" s="47"/>
      <c r="AI3166" s="47"/>
      <c r="AJ3166" s="47"/>
      <c r="AK3166" s="47"/>
      <c r="AL3166" s="47"/>
    </row>
    <row r="3167" spans="31:38" ht="16.5" x14ac:dyDescent="0.2">
      <c r="AE3167" s="47"/>
      <c r="AF3167" s="47"/>
      <c r="AG3167" s="47"/>
      <c r="AH3167" s="47"/>
      <c r="AI3167" s="47"/>
      <c r="AJ3167" s="47"/>
      <c r="AK3167" s="47"/>
      <c r="AL3167" s="47"/>
    </row>
    <row r="3168" spans="31:38" ht="16.5" x14ac:dyDescent="0.2">
      <c r="AE3168" s="47"/>
      <c r="AF3168" s="47"/>
      <c r="AG3168" s="47"/>
      <c r="AH3168" s="47"/>
      <c r="AI3168" s="47"/>
      <c r="AJ3168" s="47"/>
      <c r="AK3168" s="47"/>
      <c r="AL3168" s="47"/>
    </row>
    <row r="3169" spans="31:38" ht="16.5" x14ac:dyDescent="0.2">
      <c r="AE3169" s="47"/>
      <c r="AF3169" s="47"/>
      <c r="AG3169" s="47"/>
      <c r="AH3169" s="47"/>
      <c r="AI3169" s="47"/>
      <c r="AJ3169" s="47"/>
      <c r="AK3169" s="47"/>
      <c r="AL3169" s="47"/>
    </row>
    <row r="3170" spans="31:38" ht="16.5" x14ac:dyDescent="0.2">
      <c r="AE3170" s="47"/>
      <c r="AF3170" s="47"/>
      <c r="AG3170" s="47"/>
      <c r="AH3170" s="47"/>
      <c r="AI3170" s="47"/>
      <c r="AJ3170" s="47"/>
      <c r="AK3170" s="47"/>
      <c r="AL3170" s="47"/>
    </row>
    <row r="3171" spans="31:38" ht="16.5" x14ac:dyDescent="0.2">
      <c r="AE3171" s="47"/>
      <c r="AF3171" s="47"/>
      <c r="AG3171" s="47"/>
      <c r="AH3171" s="47"/>
      <c r="AI3171" s="47"/>
      <c r="AJ3171" s="47"/>
      <c r="AK3171" s="47"/>
      <c r="AL3171" s="47"/>
    </row>
    <row r="3172" spans="31:38" ht="16.5" x14ac:dyDescent="0.2">
      <c r="AE3172" s="47"/>
      <c r="AF3172" s="47"/>
      <c r="AG3172" s="47"/>
      <c r="AH3172" s="47"/>
      <c r="AI3172" s="47"/>
      <c r="AJ3172" s="47"/>
      <c r="AK3172" s="47"/>
      <c r="AL3172" s="47"/>
    </row>
    <row r="3173" spans="31:38" ht="16.5" x14ac:dyDescent="0.2">
      <c r="AE3173" s="47"/>
      <c r="AF3173" s="47"/>
      <c r="AG3173" s="47"/>
      <c r="AH3173" s="47"/>
      <c r="AI3173" s="47"/>
      <c r="AJ3173" s="47"/>
      <c r="AK3173" s="47"/>
      <c r="AL3173" s="47"/>
    </row>
    <row r="3174" spans="31:38" ht="16.5" x14ac:dyDescent="0.2">
      <c r="AE3174" s="47"/>
      <c r="AF3174" s="47"/>
      <c r="AG3174" s="47"/>
      <c r="AH3174" s="47"/>
      <c r="AI3174" s="47"/>
      <c r="AJ3174" s="47"/>
      <c r="AK3174" s="47"/>
      <c r="AL3174" s="47"/>
    </row>
    <row r="3175" spans="31:38" ht="16.5" x14ac:dyDescent="0.2">
      <c r="AE3175" s="47"/>
      <c r="AF3175" s="47"/>
      <c r="AG3175" s="47"/>
      <c r="AH3175" s="47"/>
      <c r="AI3175" s="47"/>
      <c r="AJ3175" s="47"/>
      <c r="AK3175" s="47"/>
      <c r="AL3175" s="47"/>
    </row>
    <row r="3176" spans="31:38" ht="16.5" x14ac:dyDescent="0.2">
      <c r="AE3176" s="47"/>
      <c r="AF3176" s="47"/>
      <c r="AG3176" s="47"/>
      <c r="AH3176" s="47"/>
      <c r="AI3176" s="47"/>
      <c r="AJ3176" s="47"/>
      <c r="AK3176" s="47"/>
      <c r="AL3176" s="47"/>
    </row>
    <row r="3177" spans="31:38" ht="16.5" x14ac:dyDescent="0.2">
      <c r="AE3177" s="47"/>
      <c r="AF3177" s="47"/>
      <c r="AG3177" s="47"/>
      <c r="AH3177" s="47"/>
      <c r="AI3177" s="47"/>
      <c r="AJ3177" s="47"/>
      <c r="AK3177" s="47"/>
      <c r="AL3177" s="47"/>
    </row>
    <row r="3178" spans="31:38" ht="16.5" x14ac:dyDescent="0.2">
      <c r="AE3178" s="47"/>
      <c r="AF3178" s="47"/>
      <c r="AG3178" s="47"/>
      <c r="AH3178" s="47"/>
      <c r="AI3178" s="47"/>
      <c r="AJ3178" s="47"/>
      <c r="AK3178" s="47"/>
      <c r="AL3178" s="47"/>
    </row>
    <row r="3179" spans="31:38" ht="16.5" x14ac:dyDescent="0.2">
      <c r="AE3179" s="47"/>
      <c r="AF3179" s="47"/>
      <c r="AG3179" s="47"/>
      <c r="AH3179" s="47"/>
      <c r="AI3179" s="47"/>
      <c r="AJ3179" s="47"/>
      <c r="AK3179" s="47"/>
      <c r="AL3179" s="47"/>
    </row>
    <row r="3180" spans="31:38" ht="16.5" x14ac:dyDescent="0.2">
      <c r="AE3180" s="47"/>
      <c r="AF3180" s="47"/>
      <c r="AG3180" s="47"/>
      <c r="AH3180" s="47"/>
      <c r="AI3180" s="47"/>
      <c r="AJ3180" s="47"/>
      <c r="AK3180" s="47"/>
      <c r="AL3180" s="47"/>
    </row>
    <row r="3181" spans="31:38" ht="16.5" x14ac:dyDescent="0.2">
      <c r="AE3181" s="47"/>
      <c r="AF3181" s="47"/>
      <c r="AG3181" s="47"/>
      <c r="AH3181" s="47"/>
      <c r="AI3181" s="47"/>
      <c r="AJ3181" s="47"/>
      <c r="AK3181" s="47"/>
      <c r="AL3181" s="47"/>
    </row>
    <row r="3182" spans="31:38" ht="16.5" x14ac:dyDescent="0.2">
      <c r="AE3182" s="47"/>
      <c r="AF3182" s="47"/>
      <c r="AG3182" s="47"/>
      <c r="AH3182" s="47"/>
      <c r="AI3182" s="47"/>
      <c r="AJ3182" s="47"/>
      <c r="AK3182" s="47"/>
      <c r="AL3182" s="47"/>
    </row>
    <row r="3183" spans="31:38" ht="16.5" x14ac:dyDescent="0.2">
      <c r="AE3183" s="47"/>
      <c r="AF3183" s="47"/>
      <c r="AG3183" s="47"/>
      <c r="AH3183" s="47"/>
      <c r="AI3183" s="47"/>
      <c r="AJ3183" s="47"/>
      <c r="AK3183" s="47"/>
      <c r="AL3183" s="47"/>
    </row>
    <row r="3184" spans="31:38" ht="16.5" x14ac:dyDescent="0.2">
      <c r="AE3184" s="47"/>
      <c r="AF3184" s="47"/>
      <c r="AG3184" s="47"/>
      <c r="AH3184" s="47"/>
      <c r="AI3184" s="47"/>
      <c r="AJ3184" s="47"/>
      <c r="AK3184" s="47"/>
      <c r="AL3184" s="47"/>
    </row>
    <row r="3185" spans="31:38" ht="16.5" x14ac:dyDescent="0.2">
      <c r="AE3185" s="47"/>
      <c r="AF3185" s="47"/>
      <c r="AG3185" s="47"/>
      <c r="AH3185" s="47"/>
      <c r="AI3185" s="47"/>
      <c r="AJ3185" s="47"/>
      <c r="AK3185" s="47"/>
      <c r="AL3185" s="47"/>
    </row>
    <row r="3186" spans="31:38" ht="16.5" x14ac:dyDescent="0.2">
      <c r="AE3186" s="47"/>
      <c r="AF3186" s="47"/>
      <c r="AG3186" s="47"/>
      <c r="AH3186" s="47"/>
      <c r="AI3186" s="47"/>
      <c r="AJ3186" s="47"/>
      <c r="AK3186" s="47"/>
      <c r="AL3186" s="47"/>
    </row>
    <row r="3187" spans="31:38" ht="16.5" x14ac:dyDescent="0.2">
      <c r="AE3187" s="47"/>
      <c r="AF3187" s="47"/>
      <c r="AG3187" s="47"/>
      <c r="AH3187" s="47"/>
      <c r="AI3187" s="47"/>
      <c r="AJ3187" s="47"/>
      <c r="AK3187" s="47"/>
      <c r="AL3187" s="47"/>
    </row>
    <row r="3188" spans="31:38" ht="16.5" x14ac:dyDescent="0.2">
      <c r="AE3188" s="47"/>
      <c r="AF3188" s="47"/>
      <c r="AG3188" s="47"/>
      <c r="AH3188" s="47"/>
      <c r="AI3188" s="47"/>
      <c r="AJ3188" s="47"/>
      <c r="AK3188" s="47"/>
      <c r="AL3188" s="47"/>
    </row>
    <row r="3189" spans="31:38" ht="16.5" x14ac:dyDescent="0.2">
      <c r="AE3189" s="47"/>
      <c r="AF3189" s="47"/>
      <c r="AG3189" s="47"/>
      <c r="AH3189" s="47"/>
      <c r="AI3189" s="47"/>
      <c r="AJ3189" s="47"/>
      <c r="AK3189" s="47"/>
      <c r="AL3189" s="47"/>
    </row>
    <row r="3190" spans="31:38" ht="16.5" x14ac:dyDescent="0.2">
      <c r="AE3190" s="47"/>
      <c r="AF3190" s="47"/>
      <c r="AG3190" s="47"/>
      <c r="AH3190" s="47"/>
      <c r="AI3190" s="47"/>
      <c r="AJ3190" s="47"/>
      <c r="AK3190" s="47"/>
      <c r="AL3190" s="47"/>
    </row>
    <row r="3191" spans="31:38" ht="16.5" x14ac:dyDescent="0.2">
      <c r="AE3191" s="47"/>
      <c r="AF3191" s="47"/>
      <c r="AG3191" s="47"/>
      <c r="AH3191" s="47"/>
      <c r="AI3191" s="47"/>
      <c r="AJ3191" s="47"/>
      <c r="AK3191" s="47"/>
      <c r="AL3191" s="47"/>
    </row>
    <row r="3192" spans="31:38" ht="16.5" x14ac:dyDescent="0.2">
      <c r="AE3192" s="47"/>
      <c r="AF3192" s="47"/>
      <c r="AG3192" s="47"/>
      <c r="AH3192" s="47"/>
      <c r="AI3192" s="47"/>
      <c r="AJ3192" s="47"/>
      <c r="AK3192" s="47"/>
      <c r="AL3192" s="47"/>
    </row>
    <row r="3193" spans="31:38" ht="16.5" x14ac:dyDescent="0.2">
      <c r="AE3193" s="47"/>
      <c r="AF3193" s="47"/>
      <c r="AG3193" s="47"/>
      <c r="AH3193" s="47"/>
      <c r="AI3193" s="47"/>
      <c r="AJ3193" s="47"/>
      <c r="AK3193" s="47"/>
      <c r="AL3193" s="47"/>
    </row>
    <row r="3194" spans="31:38" ht="16.5" x14ac:dyDescent="0.2">
      <c r="AE3194" s="47"/>
      <c r="AF3194" s="47"/>
      <c r="AG3194" s="47"/>
      <c r="AH3194" s="47"/>
      <c r="AI3194" s="47"/>
      <c r="AJ3194" s="47"/>
      <c r="AK3194" s="47"/>
      <c r="AL3194" s="47"/>
    </row>
    <row r="3195" spans="31:38" ht="16.5" x14ac:dyDescent="0.2">
      <c r="AE3195" s="47"/>
      <c r="AF3195" s="47"/>
      <c r="AG3195" s="47"/>
      <c r="AH3195" s="47"/>
      <c r="AI3195" s="47"/>
      <c r="AJ3195" s="47"/>
      <c r="AK3195" s="47"/>
      <c r="AL3195" s="47"/>
    </row>
    <row r="3196" spans="31:38" ht="16.5" x14ac:dyDescent="0.2">
      <c r="AE3196" s="47"/>
      <c r="AF3196" s="47"/>
      <c r="AG3196" s="47"/>
      <c r="AH3196" s="47"/>
      <c r="AI3196" s="47"/>
      <c r="AJ3196" s="47"/>
      <c r="AK3196" s="47"/>
      <c r="AL3196" s="47"/>
    </row>
    <row r="3197" spans="31:38" ht="16.5" x14ac:dyDescent="0.2">
      <c r="AE3197" s="47"/>
      <c r="AF3197" s="47"/>
      <c r="AG3197" s="47"/>
      <c r="AH3197" s="47"/>
      <c r="AI3197" s="47"/>
      <c r="AJ3197" s="47"/>
      <c r="AK3197" s="47"/>
      <c r="AL3197" s="47"/>
    </row>
    <row r="3198" spans="31:38" ht="16.5" x14ac:dyDescent="0.2">
      <c r="AE3198" s="47"/>
      <c r="AF3198" s="47"/>
      <c r="AG3198" s="47"/>
      <c r="AH3198" s="47"/>
      <c r="AI3198" s="47"/>
      <c r="AJ3198" s="47"/>
      <c r="AK3198" s="47"/>
      <c r="AL3198" s="47"/>
    </row>
    <row r="3199" spans="31:38" ht="16.5" x14ac:dyDescent="0.2">
      <c r="AE3199" s="47"/>
      <c r="AF3199" s="47"/>
      <c r="AG3199" s="47"/>
      <c r="AH3199" s="47"/>
      <c r="AI3199" s="47"/>
      <c r="AJ3199" s="47"/>
      <c r="AK3199" s="47"/>
      <c r="AL3199" s="47"/>
    </row>
    <row r="3200" spans="31:38" ht="16.5" x14ac:dyDescent="0.2">
      <c r="AE3200" s="47"/>
      <c r="AF3200" s="47"/>
      <c r="AG3200" s="47"/>
      <c r="AH3200" s="47"/>
      <c r="AI3200" s="47"/>
      <c r="AJ3200" s="47"/>
      <c r="AK3200" s="47"/>
      <c r="AL3200" s="47"/>
    </row>
    <row r="3201" spans="31:38" ht="16.5" x14ac:dyDescent="0.2">
      <c r="AE3201" s="47"/>
      <c r="AF3201" s="47"/>
      <c r="AG3201" s="47"/>
      <c r="AH3201" s="47"/>
      <c r="AI3201" s="47"/>
      <c r="AJ3201" s="47"/>
      <c r="AK3201" s="47"/>
      <c r="AL3201" s="47"/>
    </row>
    <row r="3202" spans="31:38" ht="16.5" x14ac:dyDescent="0.2">
      <c r="AE3202" s="47"/>
      <c r="AF3202" s="47"/>
      <c r="AG3202" s="47"/>
      <c r="AH3202" s="47"/>
      <c r="AI3202" s="47"/>
      <c r="AJ3202" s="47"/>
      <c r="AK3202" s="47"/>
      <c r="AL3202" s="47"/>
    </row>
    <row r="3203" spans="31:38" ht="16.5" x14ac:dyDescent="0.2">
      <c r="AE3203" s="47"/>
      <c r="AF3203" s="47"/>
      <c r="AG3203" s="47"/>
      <c r="AH3203" s="47"/>
      <c r="AI3203" s="47"/>
      <c r="AJ3203" s="47"/>
      <c r="AK3203" s="47"/>
      <c r="AL3203" s="47"/>
    </row>
    <row r="3204" spans="31:38" ht="16.5" x14ac:dyDescent="0.2">
      <c r="AE3204" s="47"/>
      <c r="AF3204" s="47"/>
      <c r="AG3204" s="47"/>
      <c r="AH3204" s="47"/>
      <c r="AI3204" s="47"/>
      <c r="AJ3204" s="47"/>
      <c r="AK3204" s="47"/>
      <c r="AL3204" s="47"/>
    </row>
    <row r="3205" spans="31:38" ht="16.5" x14ac:dyDescent="0.2">
      <c r="AE3205" s="47"/>
      <c r="AF3205" s="47"/>
      <c r="AG3205" s="47"/>
      <c r="AH3205" s="47"/>
      <c r="AI3205" s="47"/>
      <c r="AJ3205" s="47"/>
      <c r="AK3205" s="47"/>
      <c r="AL3205" s="47"/>
    </row>
    <row r="3206" spans="31:38" ht="16.5" x14ac:dyDescent="0.2">
      <c r="AE3206" s="47"/>
      <c r="AF3206" s="47"/>
      <c r="AG3206" s="47"/>
      <c r="AH3206" s="47"/>
      <c r="AI3206" s="47"/>
      <c r="AJ3206" s="47"/>
      <c r="AK3206" s="47"/>
      <c r="AL3206" s="47"/>
    </row>
    <row r="3207" spans="31:38" ht="16.5" x14ac:dyDescent="0.2">
      <c r="AE3207" s="47"/>
      <c r="AF3207" s="47"/>
      <c r="AG3207" s="47"/>
      <c r="AH3207" s="47"/>
      <c r="AI3207" s="47"/>
      <c r="AJ3207" s="47"/>
      <c r="AK3207" s="47"/>
      <c r="AL3207" s="47"/>
    </row>
    <row r="3208" spans="31:38" ht="16.5" x14ac:dyDescent="0.2">
      <c r="AE3208" s="47"/>
      <c r="AF3208" s="47"/>
      <c r="AG3208" s="47"/>
      <c r="AH3208" s="47"/>
      <c r="AI3208" s="47"/>
      <c r="AJ3208" s="47"/>
      <c r="AK3208" s="47"/>
      <c r="AL3208" s="47"/>
    </row>
    <row r="3209" spans="31:38" ht="16.5" x14ac:dyDescent="0.2">
      <c r="AE3209" s="47"/>
      <c r="AF3209" s="47"/>
      <c r="AG3209" s="47"/>
      <c r="AH3209" s="47"/>
      <c r="AI3209" s="47"/>
      <c r="AJ3209" s="47"/>
      <c r="AK3209" s="47"/>
      <c r="AL3209" s="47"/>
    </row>
    <row r="3210" spans="31:38" ht="16.5" x14ac:dyDescent="0.2">
      <c r="AE3210" s="47"/>
      <c r="AF3210" s="47"/>
      <c r="AG3210" s="47"/>
      <c r="AH3210" s="47"/>
      <c r="AI3210" s="47"/>
      <c r="AJ3210" s="47"/>
      <c r="AK3210" s="47"/>
      <c r="AL3210" s="47"/>
    </row>
    <row r="3211" spans="31:38" ht="16.5" x14ac:dyDescent="0.2">
      <c r="AE3211" s="47"/>
      <c r="AF3211" s="47"/>
      <c r="AG3211" s="47"/>
      <c r="AH3211" s="47"/>
      <c r="AI3211" s="47"/>
      <c r="AJ3211" s="47"/>
      <c r="AK3211" s="47"/>
      <c r="AL3211" s="47"/>
    </row>
    <row r="3212" spans="31:38" ht="16.5" x14ac:dyDescent="0.2">
      <c r="AE3212" s="47"/>
      <c r="AF3212" s="47"/>
      <c r="AG3212" s="47"/>
      <c r="AH3212" s="47"/>
      <c r="AI3212" s="47"/>
      <c r="AJ3212" s="47"/>
      <c r="AK3212" s="47"/>
      <c r="AL3212" s="47"/>
    </row>
    <row r="3213" spans="31:38" ht="16.5" x14ac:dyDescent="0.2">
      <c r="AE3213" s="47"/>
      <c r="AF3213" s="47"/>
      <c r="AG3213" s="47"/>
      <c r="AH3213" s="47"/>
      <c r="AI3213" s="47"/>
      <c r="AJ3213" s="47"/>
      <c r="AK3213" s="47"/>
      <c r="AL3213" s="47"/>
    </row>
    <row r="3214" spans="31:38" ht="16.5" x14ac:dyDescent="0.2">
      <c r="AE3214" s="47"/>
      <c r="AF3214" s="47"/>
      <c r="AG3214" s="47"/>
      <c r="AH3214" s="47"/>
      <c r="AI3214" s="47"/>
      <c r="AJ3214" s="47"/>
      <c r="AK3214" s="47"/>
      <c r="AL3214" s="47"/>
    </row>
    <row r="3215" spans="31:38" ht="16.5" x14ac:dyDescent="0.2">
      <c r="AE3215" s="47"/>
      <c r="AF3215" s="47"/>
      <c r="AG3215" s="47"/>
      <c r="AH3215" s="47"/>
      <c r="AI3215" s="47"/>
      <c r="AJ3215" s="47"/>
      <c r="AK3215" s="47"/>
      <c r="AL3215" s="47"/>
    </row>
    <row r="3216" spans="31:38" ht="16.5" x14ac:dyDescent="0.2">
      <c r="AE3216" s="47"/>
      <c r="AF3216" s="47"/>
      <c r="AG3216" s="47"/>
      <c r="AH3216" s="47"/>
      <c r="AI3216" s="47"/>
      <c r="AJ3216" s="47"/>
      <c r="AK3216" s="47"/>
      <c r="AL3216" s="47"/>
    </row>
    <row r="3217" spans="31:38" ht="16.5" x14ac:dyDescent="0.2">
      <c r="AE3217" s="47"/>
      <c r="AF3217" s="47"/>
      <c r="AG3217" s="47"/>
      <c r="AH3217" s="47"/>
      <c r="AI3217" s="47"/>
      <c r="AJ3217" s="47"/>
      <c r="AK3217" s="47"/>
      <c r="AL3217" s="47"/>
    </row>
    <row r="3218" spans="31:38" ht="16.5" x14ac:dyDescent="0.2">
      <c r="AE3218" s="47"/>
      <c r="AF3218" s="47"/>
      <c r="AG3218" s="47"/>
      <c r="AH3218" s="47"/>
      <c r="AI3218" s="47"/>
      <c r="AJ3218" s="47"/>
      <c r="AK3218" s="47"/>
      <c r="AL3218" s="47"/>
    </row>
    <row r="3219" spans="31:38" ht="16.5" x14ac:dyDescent="0.2">
      <c r="AE3219" s="47"/>
      <c r="AF3219" s="47"/>
      <c r="AG3219" s="47"/>
      <c r="AH3219" s="47"/>
      <c r="AI3219" s="47"/>
      <c r="AJ3219" s="47"/>
      <c r="AK3219" s="47"/>
      <c r="AL3219" s="47"/>
    </row>
    <row r="3220" spans="31:38" ht="16.5" x14ac:dyDescent="0.2">
      <c r="AE3220" s="47"/>
      <c r="AF3220" s="47"/>
      <c r="AG3220" s="47"/>
      <c r="AH3220" s="47"/>
      <c r="AI3220" s="47"/>
      <c r="AJ3220" s="47"/>
      <c r="AK3220" s="47"/>
      <c r="AL3220" s="47"/>
    </row>
    <row r="3221" spans="31:38" ht="16.5" x14ac:dyDescent="0.2">
      <c r="AE3221" s="47"/>
      <c r="AF3221" s="47"/>
      <c r="AG3221" s="47"/>
      <c r="AH3221" s="47"/>
      <c r="AI3221" s="47"/>
      <c r="AJ3221" s="47"/>
      <c r="AK3221" s="47"/>
      <c r="AL3221" s="47"/>
    </row>
    <row r="3222" spans="31:38" ht="16.5" x14ac:dyDescent="0.2">
      <c r="AE3222" s="47"/>
      <c r="AF3222" s="47"/>
      <c r="AG3222" s="47"/>
      <c r="AH3222" s="47"/>
      <c r="AI3222" s="47"/>
      <c r="AJ3222" s="47"/>
      <c r="AK3222" s="47"/>
      <c r="AL3222" s="47"/>
    </row>
    <row r="3223" spans="31:38" ht="16.5" x14ac:dyDescent="0.2">
      <c r="AE3223" s="47"/>
      <c r="AF3223" s="47"/>
      <c r="AG3223" s="47"/>
      <c r="AH3223" s="47"/>
      <c r="AI3223" s="47"/>
      <c r="AJ3223" s="47"/>
      <c r="AK3223" s="47"/>
      <c r="AL3223" s="47"/>
    </row>
    <row r="3224" spans="31:38" ht="16.5" x14ac:dyDescent="0.2">
      <c r="AE3224" s="47"/>
      <c r="AF3224" s="47"/>
      <c r="AG3224" s="47"/>
      <c r="AH3224" s="47"/>
      <c r="AI3224" s="47"/>
      <c r="AJ3224" s="47"/>
      <c r="AK3224" s="47"/>
      <c r="AL3224" s="47"/>
    </row>
    <row r="3225" spans="31:38" ht="16.5" x14ac:dyDescent="0.2">
      <c r="AE3225" s="47"/>
      <c r="AF3225" s="47"/>
      <c r="AG3225" s="47"/>
      <c r="AH3225" s="47"/>
      <c r="AI3225" s="47"/>
      <c r="AJ3225" s="47"/>
      <c r="AK3225" s="47"/>
      <c r="AL3225" s="47"/>
    </row>
    <row r="3226" spans="31:38" ht="16.5" x14ac:dyDescent="0.2">
      <c r="AE3226" s="47"/>
      <c r="AF3226" s="47"/>
      <c r="AG3226" s="47"/>
      <c r="AH3226" s="47"/>
      <c r="AI3226" s="47"/>
      <c r="AJ3226" s="47"/>
      <c r="AK3226" s="47"/>
      <c r="AL3226" s="47"/>
    </row>
    <row r="3227" spans="31:38" ht="16.5" x14ac:dyDescent="0.2">
      <c r="AE3227" s="47"/>
      <c r="AF3227" s="47"/>
      <c r="AG3227" s="47"/>
      <c r="AH3227" s="47"/>
      <c r="AI3227" s="47"/>
      <c r="AJ3227" s="47"/>
      <c r="AK3227" s="47"/>
      <c r="AL3227" s="47"/>
    </row>
    <row r="3228" spans="31:38" ht="16.5" x14ac:dyDescent="0.2">
      <c r="AE3228" s="47"/>
      <c r="AF3228" s="47"/>
      <c r="AG3228" s="47"/>
      <c r="AH3228" s="47"/>
      <c r="AI3228" s="47"/>
      <c r="AJ3228" s="47"/>
      <c r="AK3228" s="47"/>
      <c r="AL3228" s="47"/>
    </row>
    <row r="3229" spans="31:38" ht="16.5" x14ac:dyDescent="0.2">
      <c r="AE3229" s="47"/>
      <c r="AF3229" s="47"/>
      <c r="AG3229" s="47"/>
      <c r="AH3229" s="47"/>
      <c r="AI3229" s="47"/>
      <c r="AJ3229" s="47"/>
      <c r="AK3229" s="47"/>
      <c r="AL3229" s="47"/>
    </row>
    <row r="3230" spans="31:38" ht="16.5" x14ac:dyDescent="0.2">
      <c r="AE3230" s="47"/>
      <c r="AF3230" s="47"/>
      <c r="AG3230" s="47"/>
      <c r="AH3230" s="47"/>
      <c r="AI3230" s="47"/>
      <c r="AJ3230" s="47"/>
      <c r="AK3230" s="47"/>
      <c r="AL3230" s="47"/>
    </row>
    <row r="3231" spans="31:38" ht="16.5" x14ac:dyDescent="0.2">
      <c r="AE3231" s="47"/>
      <c r="AF3231" s="47"/>
      <c r="AG3231" s="47"/>
      <c r="AH3231" s="47"/>
      <c r="AI3231" s="47"/>
      <c r="AJ3231" s="47"/>
      <c r="AK3231" s="47"/>
      <c r="AL3231" s="47"/>
    </row>
    <row r="3232" spans="31:38" ht="16.5" x14ac:dyDescent="0.2">
      <c r="AE3232" s="47"/>
      <c r="AF3232" s="47"/>
      <c r="AG3232" s="47"/>
      <c r="AH3232" s="47"/>
      <c r="AI3232" s="47"/>
      <c r="AJ3232" s="47"/>
      <c r="AK3232" s="47"/>
      <c r="AL3232" s="47"/>
    </row>
    <row r="3233" spans="31:38" ht="16.5" x14ac:dyDescent="0.2">
      <c r="AE3233" s="47"/>
      <c r="AF3233" s="47"/>
      <c r="AG3233" s="47"/>
      <c r="AH3233" s="47"/>
      <c r="AI3233" s="47"/>
      <c r="AJ3233" s="47"/>
      <c r="AK3233" s="47"/>
      <c r="AL3233" s="47"/>
    </row>
    <row r="3234" spans="31:38" ht="16.5" x14ac:dyDescent="0.2">
      <c r="AE3234" s="47"/>
      <c r="AF3234" s="47"/>
      <c r="AG3234" s="47"/>
      <c r="AH3234" s="47"/>
      <c r="AI3234" s="47"/>
      <c r="AJ3234" s="47"/>
      <c r="AK3234" s="47"/>
      <c r="AL3234" s="47"/>
    </row>
    <row r="3235" spans="31:38" ht="16.5" x14ac:dyDescent="0.2">
      <c r="AE3235" s="47"/>
      <c r="AF3235" s="47"/>
      <c r="AG3235" s="47"/>
      <c r="AH3235" s="47"/>
      <c r="AI3235" s="47"/>
      <c r="AJ3235" s="47"/>
      <c r="AK3235" s="47"/>
      <c r="AL3235" s="47"/>
    </row>
    <row r="3236" spans="31:38" ht="16.5" x14ac:dyDescent="0.2">
      <c r="AE3236" s="47"/>
      <c r="AF3236" s="47"/>
      <c r="AG3236" s="47"/>
      <c r="AH3236" s="47"/>
      <c r="AI3236" s="47"/>
      <c r="AJ3236" s="47"/>
      <c r="AK3236" s="47"/>
      <c r="AL3236" s="47"/>
    </row>
    <row r="3237" spans="31:38" ht="16.5" x14ac:dyDescent="0.2">
      <c r="AE3237" s="47"/>
      <c r="AF3237" s="47"/>
      <c r="AG3237" s="47"/>
      <c r="AH3237" s="47"/>
      <c r="AI3237" s="47"/>
      <c r="AJ3237" s="47"/>
      <c r="AK3237" s="47"/>
      <c r="AL3237" s="47"/>
    </row>
    <row r="3238" spans="31:38" ht="16.5" x14ac:dyDescent="0.2">
      <c r="AE3238" s="47"/>
      <c r="AF3238" s="47"/>
      <c r="AG3238" s="47"/>
      <c r="AH3238" s="47"/>
      <c r="AI3238" s="47"/>
      <c r="AJ3238" s="47"/>
      <c r="AK3238" s="47"/>
      <c r="AL3238" s="47"/>
    </row>
    <row r="3239" spans="31:38" ht="16.5" x14ac:dyDescent="0.2">
      <c r="AE3239" s="47"/>
      <c r="AF3239" s="47"/>
      <c r="AG3239" s="47"/>
      <c r="AH3239" s="47"/>
      <c r="AI3239" s="47"/>
      <c r="AJ3239" s="47"/>
      <c r="AK3239" s="47"/>
      <c r="AL3239" s="47"/>
    </row>
    <row r="3240" spans="31:38" ht="16.5" x14ac:dyDescent="0.2">
      <c r="AE3240" s="47"/>
      <c r="AF3240" s="47"/>
      <c r="AG3240" s="47"/>
      <c r="AH3240" s="47"/>
      <c r="AI3240" s="47"/>
      <c r="AJ3240" s="47"/>
      <c r="AK3240" s="47"/>
      <c r="AL3240" s="47"/>
    </row>
    <row r="3241" spans="31:38" ht="16.5" x14ac:dyDescent="0.2">
      <c r="AE3241" s="47"/>
      <c r="AF3241" s="47"/>
      <c r="AG3241" s="47"/>
      <c r="AH3241" s="47"/>
      <c r="AI3241" s="47"/>
      <c r="AJ3241" s="47"/>
      <c r="AK3241" s="47"/>
      <c r="AL3241" s="47"/>
    </row>
    <row r="3242" spans="31:38" ht="16.5" x14ac:dyDescent="0.2">
      <c r="AE3242" s="47"/>
      <c r="AF3242" s="47"/>
      <c r="AG3242" s="47"/>
      <c r="AH3242" s="47"/>
      <c r="AI3242" s="47"/>
      <c r="AJ3242" s="47"/>
      <c r="AK3242" s="47"/>
      <c r="AL3242" s="47"/>
    </row>
    <row r="3243" spans="31:38" ht="16.5" x14ac:dyDescent="0.2">
      <c r="AE3243" s="47"/>
      <c r="AF3243" s="47"/>
      <c r="AG3243" s="47"/>
      <c r="AH3243" s="47"/>
      <c r="AI3243" s="47"/>
      <c r="AJ3243" s="47"/>
      <c r="AK3243" s="47"/>
      <c r="AL3243" s="47"/>
    </row>
    <row r="3244" spans="31:38" ht="16.5" x14ac:dyDescent="0.2">
      <c r="AE3244" s="47"/>
      <c r="AF3244" s="47"/>
      <c r="AG3244" s="47"/>
      <c r="AH3244" s="47"/>
      <c r="AI3244" s="47"/>
      <c r="AJ3244" s="47"/>
      <c r="AK3244" s="47"/>
      <c r="AL3244" s="47"/>
    </row>
    <row r="3245" spans="31:38" ht="16.5" x14ac:dyDescent="0.2">
      <c r="AE3245" s="47"/>
      <c r="AF3245" s="47"/>
      <c r="AG3245" s="47"/>
      <c r="AH3245" s="47"/>
      <c r="AI3245" s="47"/>
      <c r="AJ3245" s="47"/>
      <c r="AK3245" s="47"/>
      <c r="AL3245" s="47"/>
    </row>
    <row r="3246" spans="31:38" ht="16.5" x14ac:dyDescent="0.2">
      <c r="AE3246" s="47"/>
      <c r="AF3246" s="47"/>
      <c r="AG3246" s="47"/>
      <c r="AH3246" s="47"/>
      <c r="AI3246" s="47"/>
      <c r="AJ3246" s="47"/>
      <c r="AK3246" s="47"/>
      <c r="AL3246" s="47"/>
    </row>
    <row r="3247" spans="31:38" ht="16.5" x14ac:dyDescent="0.2">
      <c r="AE3247" s="47"/>
      <c r="AF3247" s="47"/>
      <c r="AG3247" s="47"/>
      <c r="AH3247" s="47"/>
      <c r="AI3247" s="47"/>
      <c r="AJ3247" s="47"/>
      <c r="AK3247" s="47"/>
      <c r="AL3247" s="47"/>
    </row>
    <row r="3248" spans="31:38" ht="16.5" x14ac:dyDescent="0.2">
      <c r="AE3248" s="47"/>
      <c r="AF3248" s="47"/>
      <c r="AG3248" s="47"/>
      <c r="AH3248" s="47"/>
      <c r="AI3248" s="47"/>
      <c r="AJ3248" s="47"/>
      <c r="AK3248" s="47"/>
      <c r="AL3248" s="47"/>
    </row>
    <row r="3249" spans="31:38" ht="16.5" x14ac:dyDescent="0.2">
      <c r="AE3249" s="47"/>
      <c r="AF3249" s="47"/>
      <c r="AG3249" s="47"/>
      <c r="AH3249" s="47"/>
      <c r="AI3249" s="47"/>
      <c r="AJ3249" s="47"/>
      <c r="AK3249" s="47"/>
      <c r="AL3249" s="47"/>
    </row>
    <row r="3250" spans="31:38" ht="16.5" x14ac:dyDescent="0.2">
      <c r="AE3250" s="47"/>
      <c r="AF3250" s="47"/>
      <c r="AG3250" s="47"/>
      <c r="AH3250" s="47"/>
      <c r="AI3250" s="47"/>
      <c r="AJ3250" s="47"/>
      <c r="AK3250" s="47"/>
      <c r="AL3250" s="47"/>
    </row>
    <row r="3251" spans="31:38" ht="16.5" x14ac:dyDescent="0.2">
      <c r="AE3251" s="47"/>
      <c r="AF3251" s="47"/>
      <c r="AG3251" s="47"/>
      <c r="AH3251" s="47"/>
      <c r="AI3251" s="47"/>
      <c r="AJ3251" s="47"/>
      <c r="AK3251" s="47"/>
      <c r="AL3251" s="47"/>
    </row>
    <row r="3252" spans="31:38" ht="16.5" x14ac:dyDescent="0.2">
      <c r="AE3252" s="47"/>
      <c r="AF3252" s="47"/>
      <c r="AG3252" s="47"/>
      <c r="AH3252" s="47"/>
      <c r="AI3252" s="47"/>
      <c r="AJ3252" s="47"/>
      <c r="AK3252" s="47"/>
      <c r="AL3252" s="47"/>
    </row>
    <row r="3253" spans="31:38" ht="16.5" x14ac:dyDescent="0.2">
      <c r="AE3253" s="47"/>
      <c r="AF3253" s="47"/>
      <c r="AG3253" s="47"/>
      <c r="AH3253" s="47"/>
      <c r="AI3253" s="47"/>
      <c r="AJ3253" s="47"/>
      <c r="AK3253" s="47"/>
      <c r="AL3253" s="47"/>
    </row>
    <row r="3254" spans="31:38" ht="16.5" x14ac:dyDescent="0.2">
      <c r="AE3254" s="47"/>
      <c r="AF3254" s="47"/>
      <c r="AG3254" s="47"/>
      <c r="AH3254" s="47"/>
      <c r="AI3254" s="47"/>
      <c r="AJ3254" s="47"/>
      <c r="AK3254" s="47"/>
      <c r="AL3254" s="47"/>
    </row>
    <row r="3255" spans="31:38" ht="16.5" x14ac:dyDescent="0.2">
      <c r="AE3255" s="47"/>
      <c r="AF3255" s="47"/>
      <c r="AG3255" s="47"/>
      <c r="AH3255" s="47"/>
      <c r="AI3255" s="47"/>
      <c r="AJ3255" s="47"/>
      <c r="AK3255" s="47"/>
      <c r="AL3255" s="47"/>
    </row>
    <row r="3256" spans="31:38" ht="16.5" x14ac:dyDescent="0.2">
      <c r="AE3256" s="47"/>
      <c r="AF3256" s="47"/>
      <c r="AG3256" s="47"/>
      <c r="AH3256" s="47"/>
      <c r="AI3256" s="47"/>
      <c r="AJ3256" s="47"/>
      <c r="AK3256" s="47"/>
      <c r="AL3256" s="47"/>
    </row>
    <row r="3257" spans="31:38" ht="16.5" x14ac:dyDescent="0.2">
      <c r="AE3257" s="47"/>
      <c r="AF3257" s="47"/>
      <c r="AG3257" s="47"/>
      <c r="AH3257" s="47"/>
      <c r="AI3257" s="47"/>
      <c r="AJ3257" s="47"/>
      <c r="AK3257" s="47"/>
      <c r="AL3257" s="47"/>
    </row>
    <row r="3258" spans="31:38" ht="16.5" x14ac:dyDescent="0.2">
      <c r="AE3258" s="47"/>
      <c r="AF3258" s="47"/>
      <c r="AG3258" s="47"/>
      <c r="AH3258" s="47"/>
      <c r="AI3258" s="47"/>
      <c r="AJ3258" s="47"/>
      <c r="AK3258" s="47"/>
      <c r="AL3258" s="47"/>
    </row>
    <row r="3259" spans="31:38" ht="16.5" x14ac:dyDescent="0.2">
      <c r="AE3259" s="47"/>
      <c r="AF3259" s="47"/>
      <c r="AG3259" s="47"/>
      <c r="AH3259" s="47"/>
      <c r="AI3259" s="47"/>
      <c r="AJ3259" s="47"/>
      <c r="AK3259" s="47"/>
      <c r="AL3259" s="47"/>
    </row>
    <row r="3260" spans="31:38" ht="16.5" x14ac:dyDescent="0.2">
      <c r="AE3260" s="47"/>
      <c r="AF3260" s="47"/>
      <c r="AG3260" s="47"/>
      <c r="AH3260" s="47"/>
      <c r="AI3260" s="47"/>
      <c r="AJ3260" s="47"/>
      <c r="AK3260" s="47"/>
      <c r="AL3260" s="47"/>
    </row>
    <row r="3261" spans="31:38" ht="16.5" x14ac:dyDescent="0.2">
      <c r="AE3261" s="47"/>
      <c r="AF3261" s="47"/>
      <c r="AG3261" s="47"/>
      <c r="AH3261" s="47"/>
      <c r="AI3261" s="47"/>
      <c r="AJ3261" s="47"/>
      <c r="AK3261" s="47"/>
      <c r="AL3261" s="47"/>
    </row>
    <row r="3262" spans="31:38" ht="16.5" x14ac:dyDescent="0.2">
      <c r="AE3262" s="47"/>
      <c r="AF3262" s="47"/>
      <c r="AG3262" s="47"/>
      <c r="AH3262" s="47"/>
      <c r="AI3262" s="47"/>
      <c r="AJ3262" s="47"/>
      <c r="AK3262" s="47"/>
      <c r="AL3262" s="47"/>
    </row>
    <row r="3263" spans="31:38" ht="16.5" x14ac:dyDescent="0.2">
      <c r="AE3263" s="47"/>
      <c r="AF3263" s="47"/>
      <c r="AG3263" s="47"/>
      <c r="AH3263" s="47"/>
      <c r="AI3263" s="47"/>
      <c r="AJ3263" s="47"/>
      <c r="AK3263" s="47"/>
      <c r="AL3263" s="47"/>
    </row>
    <row r="3264" spans="31:38" ht="16.5" x14ac:dyDescent="0.2">
      <c r="AE3264" s="47"/>
      <c r="AF3264" s="47"/>
      <c r="AG3264" s="47"/>
      <c r="AH3264" s="47"/>
      <c r="AI3264" s="47"/>
      <c r="AJ3264" s="47"/>
      <c r="AK3264" s="47"/>
      <c r="AL3264" s="47"/>
    </row>
    <row r="3265" spans="31:38" ht="16.5" x14ac:dyDescent="0.2">
      <c r="AE3265" s="47"/>
      <c r="AF3265" s="47"/>
      <c r="AG3265" s="47"/>
      <c r="AH3265" s="47"/>
      <c r="AI3265" s="47"/>
      <c r="AJ3265" s="47"/>
      <c r="AK3265" s="47"/>
      <c r="AL3265" s="47"/>
    </row>
    <row r="3266" spans="31:38" ht="16.5" x14ac:dyDescent="0.2">
      <c r="AE3266" s="47"/>
      <c r="AF3266" s="47"/>
      <c r="AG3266" s="47"/>
      <c r="AH3266" s="47"/>
      <c r="AI3266" s="47"/>
      <c r="AJ3266" s="47"/>
      <c r="AK3266" s="47"/>
      <c r="AL3266" s="47"/>
    </row>
    <row r="3267" spans="31:38" ht="16.5" x14ac:dyDescent="0.2">
      <c r="AE3267" s="47"/>
      <c r="AF3267" s="47"/>
      <c r="AG3267" s="47"/>
      <c r="AH3267" s="47"/>
      <c r="AI3267" s="47"/>
      <c r="AJ3267" s="47"/>
      <c r="AK3267" s="47"/>
      <c r="AL3267" s="47"/>
    </row>
    <row r="3268" spans="31:38" ht="16.5" x14ac:dyDescent="0.2">
      <c r="AE3268" s="47"/>
      <c r="AF3268" s="47"/>
      <c r="AG3268" s="47"/>
      <c r="AH3268" s="47"/>
      <c r="AI3268" s="47"/>
      <c r="AJ3268" s="47"/>
      <c r="AK3268" s="47"/>
      <c r="AL3268" s="47"/>
    </row>
    <row r="3269" spans="31:38" ht="16.5" x14ac:dyDescent="0.2">
      <c r="AE3269" s="47"/>
      <c r="AF3269" s="47"/>
      <c r="AG3269" s="47"/>
      <c r="AH3269" s="47"/>
      <c r="AI3269" s="47"/>
      <c r="AJ3269" s="47"/>
      <c r="AK3269" s="47"/>
      <c r="AL3269" s="47"/>
    </row>
    <row r="3270" spans="31:38" ht="16.5" x14ac:dyDescent="0.2">
      <c r="AE3270" s="47"/>
      <c r="AF3270" s="47"/>
      <c r="AG3270" s="47"/>
      <c r="AH3270" s="47"/>
      <c r="AI3270" s="47"/>
      <c r="AJ3270" s="47"/>
      <c r="AK3270" s="47"/>
      <c r="AL3270" s="47"/>
    </row>
    <row r="3271" spans="31:38" ht="16.5" x14ac:dyDescent="0.2">
      <c r="AE3271" s="47"/>
      <c r="AF3271" s="47"/>
      <c r="AG3271" s="47"/>
      <c r="AH3271" s="47"/>
      <c r="AI3271" s="47"/>
      <c r="AJ3271" s="47"/>
      <c r="AK3271" s="47"/>
      <c r="AL3271" s="47"/>
    </row>
    <row r="3272" spans="31:38" ht="16.5" x14ac:dyDescent="0.2">
      <c r="AE3272" s="47"/>
      <c r="AF3272" s="47"/>
      <c r="AG3272" s="47"/>
      <c r="AH3272" s="47"/>
      <c r="AI3272" s="47"/>
      <c r="AJ3272" s="47"/>
      <c r="AK3272" s="47"/>
      <c r="AL3272" s="47"/>
    </row>
    <row r="3273" spans="31:38" ht="16.5" x14ac:dyDescent="0.2">
      <c r="AE3273" s="47"/>
      <c r="AF3273" s="47"/>
      <c r="AG3273" s="47"/>
      <c r="AH3273" s="47"/>
      <c r="AI3273" s="47"/>
      <c r="AJ3273" s="47"/>
      <c r="AK3273" s="47"/>
      <c r="AL3273" s="47"/>
    </row>
    <row r="3274" spans="31:38" ht="16.5" x14ac:dyDescent="0.2">
      <c r="AE3274" s="47"/>
      <c r="AF3274" s="47"/>
      <c r="AG3274" s="47"/>
      <c r="AH3274" s="47"/>
      <c r="AI3274" s="47"/>
      <c r="AJ3274" s="47"/>
      <c r="AK3274" s="47"/>
      <c r="AL3274" s="47"/>
    </row>
    <row r="3275" spans="31:38" ht="16.5" x14ac:dyDescent="0.2">
      <c r="AE3275" s="47"/>
      <c r="AF3275" s="47"/>
      <c r="AG3275" s="47"/>
      <c r="AH3275" s="47"/>
      <c r="AI3275" s="47"/>
      <c r="AJ3275" s="47"/>
      <c r="AK3275" s="47"/>
      <c r="AL3275" s="47"/>
    </row>
    <row r="3276" spans="31:38" ht="16.5" x14ac:dyDescent="0.2">
      <c r="AE3276" s="47"/>
      <c r="AF3276" s="47"/>
      <c r="AG3276" s="47"/>
      <c r="AH3276" s="47"/>
      <c r="AI3276" s="47"/>
      <c r="AJ3276" s="47"/>
      <c r="AK3276" s="47"/>
      <c r="AL3276" s="47"/>
    </row>
    <row r="3277" spans="31:38" ht="16.5" x14ac:dyDescent="0.2">
      <c r="AE3277" s="47"/>
      <c r="AF3277" s="47"/>
      <c r="AG3277" s="47"/>
      <c r="AH3277" s="47"/>
      <c r="AI3277" s="47"/>
      <c r="AJ3277" s="47"/>
      <c r="AK3277" s="47"/>
      <c r="AL3277" s="47"/>
    </row>
    <row r="3278" spans="31:38" ht="16.5" x14ac:dyDescent="0.2">
      <c r="AE3278" s="47"/>
      <c r="AF3278" s="47"/>
      <c r="AG3278" s="47"/>
      <c r="AH3278" s="47"/>
      <c r="AI3278" s="47"/>
      <c r="AJ3278" s="47"/>
      <c r="AK3278" s="47"/>
      <c r="AL3278" s="47"/>
    </row>
    <row r="3279" spans="31:38" ht="16.5" x14ac:dyDescent="0.2">
      <c r="AE3279" s="47"/>
      <c r="AF3279" s="47"/>
      <c r="AG3279" s="47"/>
      <c r="AH3279" s="47"/>
      <c r="AI3279" s="47"/>
      <c r="AJ3279" s="47"/>
      <c r="AK3279" s="47"/>
      <c r="AL3279" s="47"/>
    </row>
    <row r="3280" spans="31:38" ht="16.5" x14ac:dyDescent="0.2">
      <c r="AE3280" s="47"/>
      <c r="AF3280" s="47"/>
      <c r="AG3280" s="47"/>
      <c r="AH3280" s="47"/>
      <c r="AI3280" s="47"/>
      <c r="AJ3280" s="47"/>
      <c r="AK3280" s="47"/>
      <c r="AL3280" s="47"/>
    </row>
    <row r="3281" spans="31:38" ht="16.5" x14ac:dyDescent="0.2">
      <c r="AE3281" s="47"/>
      <c r="AF3281" s="47"/>
      <c r="AG3281" s="47"/>
      <c r="AH3281" s="47"/>
      <c r="AI3281" s="47"/>
      <c r="AJ3281" s="47"/>
      <c r="AK3281" s="47"/>
      <c r="AL3281" s="47"/>
    </row>
    <row r="3282" spans="31:38" ht="16.5" x14ac:dyDescent="0.2">
      <c r="AE3282" s="47"/>
      <c r="AF3282" s="47"/>
      <c r="AG3282" s="47"/>
      <c r="AH3282" s="47"/>
      <c r="AI3282" s="47"/>
      <c r="AJ3282" s="47"/>
      <c r="AK3282" s="47"/>
      <c r="AL3282" s="47"/>
    </row>
    <row r="3283" spans="31:38" ht="16.5" x14ac:dyDescent="0.2">
      <c r="AE3283" s="47"/>
      <c r="AF3283" s="47"/>
      <c r="AG3283" s="47"/>
      <c r="AH3283" s="47"/>
      <c r="AI3283" s="47"/>
      <c r="AJ3283" s="47"/>
      <c r="AK3283" s="47"/>
      <c r="AL3283" s="47"/>
    </row>
    <row r="3284" spans="31:38" ht="16.5" x14ac:dyDescent="0.2">
      <c r="AE3284" s="47"/>
      <c r="AF3284" s="47"/>
      <c r="AG3284" s="47"/>
      <c r="AH3284" s="47"/>
      <c r="AI3284" s="47"/>
      <c r="AJ3284" s="47"/>
      <c r="AK3284" s="47"/>
      <c r="AL3284" s="47"/>
    </row>
    <row r="3285" spans="31:38" ht="16.5" x14ac:dyDescent="0.2">
      <c r="AE3285" s="47"/>
      <c r="AF3285" s="47"/>
      <c r="AG3285" s="47"/>
      <c r="AH3285" s="47"/>
      <c r="AI3285" s="47"/>
      <c r="AJ3285" s="47"/>
      <c r="AK3285" s="47"/>
      <c r="AL3285" s="47"/>
    </row>
    <row r="3286" spans="31:38" ht="16.5" x14ac:dyDescent="0.2">
      <c r="AE3286" s="47"/>
      <c r="AF3286" s="47"/>
      <c r="AG3286" s="47"/>
      <c r="AH3286" s="47"/>
      <c r="AI3286" s="47"/>
      <c r="AJ3286" s="47"/>
      <c r="AK3286" s="47"/>
      <c r="AL3286" s="47"/>
    </row>
    <row r="3287" spans="31:38" ht="16.5" x14ac:dyDescent="0.2">
      <c r="AE3287" s="47"/>
      <c r="AF3287" s="47"/>
      <c r="AG3287" s="47"/>
      <c r="AH3287" s="47"/>
      <c r="AI3287" s="47"/>
      <c r="AJ3287" s="47"/>
      <c r="AK3287" s="47"/>
      <c r="AL3287" s="47"/>
    </row>
    <row r="3288" spans="31:38" ht="16.5" x14ac:dyDescent="0.2">
      <c r="AE3288" s="47"/>
      <c r="AF3288" s="47"/>
      <c r="AG3288" s="47"/>
      <c r="AH3288" s="47"/>
      <c r="AI3288" s="47"/>
      <c r="AJ3288" s="47"/>
      <c r="AK3288" s="47"/>
      <c r="AL3288" s="47"/>
    </row>
    <row r="3289" spans="31:38" ht="16.5" x14ac:dyDescent="0.2">
      <c r="AE3289" s="47"/>
      <c r="AF3289" s="47"/>
      <c r="AG3289" s="47"/>
      <c r="AH3289" s="47"/>
      <c r="AI3289" s="47"/>
      <c r="AJ3289" s="47"/>
      <c r="AK3289" s="47"/>
      <c r="AL3289" s="47"/>
    </row>
    <row r="3290" spans="31:38" ht="16.5" x14ac:dyDescent="0.2">
      <c r="AE3290" s="47"/>
      <c r="AF3290" s="47"/>
      <c r="AG3290" s="47"/>
      <c r="AH3290" s="47"/>
      <c r="AI3290" s="47"/>
      <c r="AJ3290" s="47"/>
      <c r="AK3290" s="47"/>
      <c r="AL3290" s="47"/>
    </row>
    <row r="3291" spans="31:38" ht="16.5" x14ac:dyDescent="0.2">
      <c r="AE3291" s="47"/>
      <c r="AF3291" s="47"/>
      <c r="AG3291" s="47"/>
      <c r="AH3291" s="47"/>
      <c r="AI3291" s="47"/>
      <c r="AJ3291" s="47"/>
      <c r="AK3291" s="47"/>
      <c r="AL3291" s="47"/>
    </row>
    <row r="3292" spans="31:38" ht="16.5" x14ac:dyDescent="0.2">
      <c r="AE3292" s="47"/>
      <c r="AF3292" s="47"/>
      <c r="AG3292" s="47"/>
      <c r="AH3292" s="47"/>
      <c r="AI3292" s="47"/>
      <c r="AJ3292" s="47"/>
      <c r="AK3292" s="47"/>
      <c r="AL3292" s="47"/>
    </row>
    <row r="3293" spans="31:38" ht="16.5" x14ac:dyDescent="0.2">
      <c r="AE3293" s="47"/>
      <c r="AF3293" s="47"/>
      <c r="AG3293" s="47"/>
      <c r="AH3293" s="47"/>
      <c r="AI3293" s="47"/>
      <c r="AJ3293" s="47"/>
      <c r="AK3293" s="47"/>
      <c r="AL3293" s="47"/>
    </row>
    <row r="3294" spans="31:38" ht="16.5" x14ac:dyDescent="0.2">
      <c r="AE3294" s="47"/>
      <c r="AF3294" s="47"/>
      <c r="AG3294" s="47"/>
      <c r="AH3294" s="47"/>
      <c r="AI3294" s="47"/>
      <c r="AJ3294" s="47"/>
      <c r="AK3294" s="47"/>
      <c r="AL3294" s="47"/>
    </row>
    <row r="3295" spans="31:38" ht="16.5" x14ac:dyDescent="0.2">
      <c r="AE3295" s="47"/>
      <c r="AF3295" s="47"/>
      <c r="AG3295" s="47"/>
      <c r="AH3295" s="47"/>
      <c r="AI3295" s="47"/>
      <c r="AJ3295" s="47"/>
      <c r="AK3295" s="47"/>
      <c r="AL3295" s="47"/>
    </row>
    <row r="3296" spans="31:38" ht="16.5" x14ac:dyDescent="0.2">
      <c r="AE3296" s="47"/>
      <c r="AF3296" s="47"/>
      <c r="AG3296" s="47"/>
      <c r="AH3296" s="47"/>
      <c r="AI3296" s="47"/>
      <c r="AJ3296" s="47"/>
      <c r="AK3296" s="47"/>
      <c r="AL3296" s="47"/>
    </row>
    <row r="3297" spans="31:38" ht="16.5" x14ac:dyDescent="0.2">
      <c r="AE3297" s="47"/>
      <c r="AF3297" s="47"/>
      <c r="AG3297" s="47"/>
      <c r="AH3297" s="47"/>
      <c r="AI3297" s="47"/>
      <c r="AJ3297" s="47"/>
      <c r="AK3297" s="47"/>
      <c r="AL3297" s="47"/>
    </row>
    <row r="3298" spans="31:38" ht="16.5" x14ac:dyDescent="0.2">
      <c r="AE3298" s="47"/>
      <c r="AF3298" s="47"/>
      <c r="AG3298" s="47"/>
      <c r="AH3298" s="47"/>
      <c r="AI3298" s="47"/>
      <c r="AJ3298" s="47"/>
      <c r="AK3298" s="47"/>
      <c r="AL3298" s="47"/>
    </row>
    <row r="3299" spans="31:38" ht="16.5" x14ac:dyDescent="0.2">
      <c r="AE3299" s="47"/>
      <c r="AF3299" s="47"/>
      <c r="AG3299" s="47"/>
      <c r="AH3299" s="47"/>
      <c r="AI3299" s="47"/>
      <c r="AJ3299" s="47"/>
      <c r="AK3299" s="47"/>
      <c r="AL3299" s="47"/>
    </row>
    <row r="3300" spans="31:38" ht="16.5" x14ac:dyDescent="0.2">
      <c r="AE3300" s="47"/>
      <c r="AF3300" s="47"/>
      <c r="AG3300" s="47"/>
      <c r="AH3300" s="47"/>
      <c r="AI3300" s="47"/>
      <c r="AJ3300" s="47"/>
      <c r="AK3300" s="47"/>
      <c r="AL3300" s="47"/>
    </row>
    <row r="3301" spans="31:38" ht="16.5" x14ac:dyDescent="0.2">
      <c r="AE3301" s="47"/>
      <c r="AF3301" s="47"/>
      <c r="AG3301" s="47"/>
      <c r="AH3301" s="47"/>
      <c r="AI3301" s="47"/>
      <c r="AJ3301" s="47"/>
      <c r="AK3301" s="47"/>
      <c r="AL3301" s="47"/>
    </row>
    <row r="3302" spans="31:38" ht="16.5" x14ac:dyDescent="0.2">
      <c r="AE3302" s="47"/>
      <c r="AF3302" s="47"/>
      <c r="AG3302" s="47"/>
      <c r="AH3302" s="47"/>
      <c r="AI3302" s="47"/>
      <c r="AJ3302" s="47"/>
      <c r="AK3302" s="47"/>
      <c r="AL3302" s="47"/>
    </row>
    <row r="3303" spans="31:38" ht="16.5" x14ac:dyDescent="0.2">
      <c r="AE3303" s="47"/>
      <c r="AF3303" s="47"/>
      <c r="AG3303" s="47"/>
      <c r="AH3303" s="47"/>
      <c r="AI3303" s="47"/>
      <c r="AJ3303" s="47"/>
      <c r="AK3303" s="47"/>
      <c r="AL3303" s="47"/>
    </row>
    <row r="3304" spans="31:38" ht="16.5" x14ac:dyDescent="0.2">
      <c r="AE3304" s="47"/>
      <c r="AF3304" s="47"/>
      <c r="AG3304" s="47"/>
      <c r="AH3304" s="47"/>
      <c r="AI3304" s="47"/>
      <c r="AJ3304" s="47"/>
      <c r="AK3304" s="47"/>
      <c r="AL3304" s="47"/>
    </row>
    <row r="3305" spans="31:38" ht="16.5" x14ac:dyDescent="0.2">
      <c r="AE3305" s="47"/>
      <c r="AF3305" s="47"/>
      <c r="AG3305" s="47"/>
      <c r="AH3305" s="47"/>
      <c r="AI3305" s="47"/>
      <c r="AJ3305" s="47"/>
      <c r="AK3305" s="47"/>
      <c r="AL3305" s="47"/>
    </row>
    <row r="3306" spans="31:38" ht="16.5" x14ac:dyDescent="0.2">
      <c r="AE3306" s="47"/>
      <c r="AF3306" s="47"/>
      <c r="AG3306" s="47"/>
      <c r="AH3306" s="47"/>
      <c r="AI3306" s="47"/>
      <c r="AJ3306" s="47"/>
      <c r="AK3306" s="47"/>
      <c r="AL3306" s="47"/>
    </row>
    <row r="3307" spans="31:38" ht="16.5" x14ac:dyDescent="0.2">
      <c r="AE3307" s="47"/>
      <c r="AF3307" s="47"/>
      <c r="AG3307" s="47"/>
      <c r="AH3307" s="47"/>
      <c r="AI3307" s="47"/>
      <c r="AJ3307" s="47"/>
      <c r="AK3307" s="47"/>
      <c r="AL3307" s="47"/>
    </row>
    <row r="3308" spans="31:38" ht="16.5" x14ac:dyDescent="0.2">
      <c r="AE3308" s="47"/>
      <c r="AF3308" s="47"/>
      <c r="AG3308" s="47"/>
      <c r="AH3308" s="47"/>
      <c r="AI3308" s="47"/>
      <c r="AJ3308" s="47"/>
      <c r="AK3308" s="47"/>
      <c r="AL3308" s="47"/>
    </row>
    <row r="3309" spans="31:38" ht="16.5" x14ac:dyDescent="0.2">
      <c r="AE3309" s="47"/>
      <c r="AF3309" s="47"/>
      <c r="AG3309" s="47"/>
      <c r="AH3309" s="47"/>
      <c r="AI3309" s="47"/>
      <c r="AJ3309" s="47"/>
      <c r="AK3309" s="47"/>
      <c r="AL3309" s="47"/>
    </row>
    <row r="3310" spans="31:38" ht="16.5" x14ac:dyDescent="0.2">
      <c r="AE3310" s="47"/>
      <c r="AF3310" s="47"/>
      <c r="AG3310" s="47"/>
      <c r="AH3310" s="47"/>
      <c r="AI3310" s="47"/>
      <c r="AJ3310" s="47"/>
      <c r="AK3310" s="47"/>
      <c r="AL3310" s="47"/>
    </row>
    <row r="3311" spans="31:38" ht="16.5" x14ac:dyDescent="0.2">
      <c r="AE3311" s="47"/>
      <c r="AF3311" s="47"/>
      <c r="AG3311" s="47"/>
      <c r="AH3311" s="47"/>
      <c r="AI3311" s="47"/>
      <c r="AJ3311" s="47"/>
      <c r="AK3311" s="47"/>
      <c r="AL3311" s="47"/>
    </row>
    <row r="3312" spans="31:38" ht="16.5" x14ac:dyDescent="0.2">
      <c r="AE3312" s="47"/>
      <c r="AF3312" s="47"/>
      <c r="AG3312" s="47"/>
      <c r="AH3312" s="47"/>
      <c r="AI3312" s="47"/>
      <c r="AJ3312" s="47"/>
      <c r="AK3312" s="47"/>
      <c r="AL3312" s="47"/>
    </row>
    <row r="3313" spans="31:38" ht="16.5" x14ac:dyDescent="0.2">
      <c r="AE3313" s="47"/>
      <c r="AF3313" s="47"/>
      <c r="AG3313" s="47"/>
      <c r="AH3313" s="47"/>
      <c r="AI3313" s="47"/>
      <c r="AJ3313" s="47"/>
      <c r="AK3313" s="47"/>
      <c r="AL3313" s="47"/>
    </row>
    <row r="3314" spans="31:38" ht="16.5" x14ac:dyDescent="0.2">
      <c r="AE3314" s="47"/>
      <c r="AF3314" s="47"/>
      <c r="AG3314" s="47"/>
      <c r="AH3314" s="47"/>
      <c r="AI3314" s="47"/>
      <c r="AJ3314" s="47"/>
      <c r="AK3314" s="47"/>
      <c r="AL3314" s="47"/>
    </row>
    <row r="3315" spans="31:38" ht="16.5" x14ac:dyDescent="0.2">
      <c r="AE3315" s="47"/>
      <c r="AF3315" s="47"/>
      <c r="AG3315" s="47"/>
      <c r="AH3315" s="47"/>
      <c r="AI3315" s="47"/>
      <c r="AJ3315" s="47"/>
      <c r="AK3315" s="47"/>
      <c r="AL3315" s="47"/>
    </row>
    <row r="3316" spans="31:38" ht="16.5" x14ac:dyDescent="0.2">
      <c r="AE3316" s="47"/>
      <c r="AF3316" s="47"/>
      <c r="AG3316" s="47"/>
      <c r="AH3316" s="47"/>
      <c r="AI3316" s="47"/>
      <c r="AJ3316" s="47"/>
      <c r="AK3316" s="47"/>
      <c r="AL3316" s="47"/>
    </row>
    <row r="3317" spans="31:38" ht="16.5" x14ac:dyDescent="0.2">
      <c r="AE3317" s="47"/>
      <c r="AF3317" s="47"/>
      <c r="AG3317" s="47"/>
      <c r="AH3317" s="47"/>
      <c r="AI3317" s="47"/>
      <c r="AJ3317" s="47"/>
      <c r="AK3317" s="47"/>
      <c r="AL3317" s="47"/>
    </row>
    <row r="3318" spans="31:38" ht="16.5" x14ac:dyDescent="0.2">
      <c r="AE3318" s="47"/>
      <c r="AF3318" s="47"/>
      <c r="AG3318" s="47"/>
      <c r="AH3318" s="47"/>
      <c r="AI3318" s="47"/>
      <c r="AJ3318" s="47"/>
      <c r="AK3318" s="47"/>
      <c r="AL3318" s="47"/>
    </row>
    <row r="3319" spans="31:38" ht="16.5" x14ac:dyDescent="0.2">
      <c r="AE3319" s="47"/>
      <c r="AF3319" s="47"/>
      <c r="AG3319" s="47"/>
      <c r="AH3319" s="47"/>
      <c r="AI3319" s="47"/>
      <c r="AJ3319" s="47"/>
      <c r="AK3319" s="47"/>
      <c r="AL3319" s="47"/>
    </row>
    <row r="3320" spans="31:38" ht="16.5" x14ac:dyDescent="0.2">
      <c r="AE3320" s="47"/>
      <c r="AF3320" s="47"/>
      <c r="AG3320" s="47"/>
      <c r="AH3320" s="47"/>
      <c r="AI3320" s="47"/>
      <c r="AJ3320" s="47"/>
      <c r="AK3320" s="47"/>
      <c r="AL3320" s="47"/>
    </row>
    <row r="3321" spans="31:38" ht="16.5" x14ac:dyDescent="0.2">
      <c r="AE3321" s="47"/>
      <c r="AF3321" s="47"/>
      <c r="AG3321" s="47"/>
      <c r="AH3321" s="47"/>
      <c r="AI3321" s="47"/>
      <c r="AJ3321" s="47"/>
      <c r="AK3321" s="47"/>
      <c r="AL3321" s="47"/>
    </row>
    <row r="3322" spans="31:38" ht="16.5" x14ac:dyDescent="0.2">
      <c r="AE3322" s="47"/>
      <c r="AF3322" s="47"/>
      <c r="AG3322" s="47"/>
      <c r="AH3322" s="47"/>
      <c r="AI3322" s="47"/>
      <c r="AJ3322" s="47"/>
      <c r="AK3322" s="47"/>
      <c r="AL3322" s="47"/>
    </row>
    <row r="3323" spans="31:38" ht="16.5" x14ac:dyDescent="0.2">
      <c r="AE3323" s="47"/>
      <c r="AF3323" s="47"/>
      <c r="AG3323" s="47"/>
      <c r="AH3323" s="47"/>
      <c r="AI3323" s="47"/>
      <c r="AJ3323" s="47"/>
      <c r="AK3323" s="47"/>
      <c r="AL3323" s="47"/>
    </row>
    <row r="3324" spans="31:38" ht="16.5" x14ac:dyDescent="0.2">
      <c r="AE3324" s="47"/>
      <c r="AF3324" s="47"/>
      <c r="AG3324" s="47"/>
      <c r="AH3324" s="47"/>
      <c r="AI3324" s="47"/>
      <c r="AJ3324" s="47"/>
      <c r="AK3324" s="47"/>
      <c r="AL3324" s="47"/>
    </row>
    <row r="3325" spans="31:38" ht="16.5" x14ac:dyDescent="0.2">
      <c r="AE3325" s="47"/>
      <c r="AF3325" s="47"/>
      <c r="AG3325" s="47"/>
      <c r="AH3325" s="47"/>
      <c r="AI3325" s="47"/>
      <c r="AJ3325" s="47"/>
      <c r="AK3325" s="47"/>
      <c r="AL3325" s="47"/>
    </row>
    <row r="3326" spans="31:38" ht="16.5" x14ac:dyDescent="0.2">
      <c r="AE3326" s="47"/>
      <c r="AF3326" s="47"/>
      <c r="AG3326" s="47"/>
      <c r="AH3326" s="47"/>
      <c r="AI3326" s="47"/>
      <c r="AJ3326" s="47"/>
      <c r="AK3326" s="47"/>
      <c r="AL3326" s="47"/>
    </row>
    <row r="3327" spans="31:38" ht="16.5" x14ac:dyDescent="0.2">
      <c r="AE3327" s="47"/>
      <c r="AF3327" s="47"/>
      <c r="AG3327" s="47"/>
      <c r="AH3327" s="47"/>
      <c r="AI3327" s="47"/>
      <c r="AJ3327" s="47"/>
      <c r="AK3327" s="47"/>
      <c r="AL3327" s="47"/>
    </row>
    <row r="3328" spans="31:38" ht="16.5" x14ac:dyDescent="0.2">
      <c r="AE3328" s="47"/>
      <c r="AF3328" s="47"/>
      <c r="AG3328" s="47"/>
      <c r="AH3328" s="47"/>
      <c r="AI3328" s="47"/>
      <c r="AJ3328" s="47"/>
      <c r="AK3328" s="47"/>
      <c r="AL3328" s="47"/>
    </row>
    <row r="3329" spans="31:38" ht="16.5" x14ac:dyDescent="0.2">
      <c r="AE3329" s="47"/>
      <c r="AF3329" s="47"/>
      <c r="AG3329" s="47"/>
      <c r="AH3329" s="47"/>
      <c r="AI3329" s="47"/>
      <c r="AJ3329" s="47"/>
      <c r="AK3329" s="47"/>
      <c r="AL3329" s="47"/>
    </row>
    <row r="3330" spans="31:38" ht="16.5" x14ac:dyDescent="0.2">
      <c r="AE3330" s="47"/>
      <c r="AF3330" s="47"/>
      <c r="AG3330" s="47"/>
      <c r="AH3330" s="47"/>
      <c r="AI3330" s="47"/>
      <c r="AJ3330" s="47"/>
      <c r="AK3330" s="47"/>
      <c r="AL3330" s="47"/>
    </row>
    <row r="3331" spans="31:38" ht="16.5" x14ac:dyDescent="0.2">
      <c r="AE3331" s="47"/>
      <c r="AF3331" s="47"/>
      <c r="AG3331" s="47"/>
      <c r="AH3331" s="47"/>
      <c r="AI3331" s="47"/>
      <c r="AJ3331" s="47"/>
      <c r="AK3331" s="47"/>
      <c r="AL3331" s="47"/>
    </row>
    <row r="3332" spans="31:38" ht="16.5" x14ac:dyDescent="0.2">
      <c r="AE3332" s="47"/>
      <c r="AF3332" s="47"/>
      <c r="AG3332" s="47"/>
      <c r="AH3332" s="47"/>
      <c r="AI3332" s="47"/>
      <c r="AJ3332" s="47"/>
      <c r="AK3332" s="47"/>
      <c r="AL3332" s="47"/>
    </row>
    <row r="3333" spans="31:38" ht="16.5" x14ac:dyDescent="0.2">
      <c r="AE3333" s="47"/>
      <c r="AF3333" s="47"/>
      <c r="AG3333" s="47"/>
      <c r="AH3333" s="47"/>
      <c r="AI3333" s="47"/>
      <c r="AJ3333" s="47"/>
      <c r="AK3333" s="47"/>
      <c r="AL3333" s="47"/>
    </row>
    <row r="3334" spans="31:38" ht="16.5" x14ac:dyDescent="0.2">
      <c r="AE3334" s="47"/>
      <c r="AF3334" s="47"/>
      <c r="AG3334" s="47"/>
      <c r="AH3334" s="47"/>
      <c r="AI3334" s="47"/>
      <c r="AJ3334" s="47"/>
      <c r="AK3334" s="47"/>
      <c r="AL3334" s="47"/>
    </row>
    <row r="3335" spans="31:38" ht="16.5" x14ac:dyDescent="0.2">
      <c r="AE3335" s="47"/>
      <c r="AF3335" s="47"/>
      <c r="AG3335" s="47"/>
      <c r="AH3335" s="47"/>
      <c r="AI3335" s="47"/>
      <c r="AJ3335" s="47"/>
      <c r="AK3335" s="47"/>
      <c r="AL3335" s="47"/>
    </row>
    <row r="3336" spans="31:38" ht="16.5" x14ac:dyDescent="0.2">
      <c r="AE3336" s="47"/>
      <c r="AF3336" s="47"/>
      <c r="AG3336" s="47"/>
      <c r="AH3336" s="47"/>
      <c r="AI3336" s="47"/>
      <c r="AJ3336" s="47"/>
      <c r="AK3336" s="47"/>
      <c r="AL3336" s="47"/>
    </row>
    <row r="3337" spans="31:38" ht="16.5" x14ac:dyDescent="0.2">
      <c r="AE3337" s="47"/>
      <c r="AF3337" s="47"/>
      <c r="AG3337" s="47"/>
      <c r="AH3337" s="47"/>
      <c r="AI3337" s="47"/>
      <c r="AJ3337" s="47"/>
      <c r="AK3337" s="47"/>
      <c r="AL3337" s="47"/>
    </row>
    <row r="3338" spans="31:38" ht="16.5" x14ac:dyDescent="0.2">
      <c r="AE3338" s="47"/>
      <c r="AF3338" s="47"/>
      <c r="AG3338" s="47"/>
      <c r="AH3338" s="47"/>
      <c r="AI3338" s="47"/>
      <c r="AJ3338" s="47"/>
      <c r="AK3338" s="47"/>
      <c r="AL3338" s="47"/>
    </row>
    <row r="3339" spans="31:38" ht="16.5" x14ac:dyDescent="0.2">
      <c r="AE3339" s="47"/>
      <c r="AF3339" s="47"/>
      <c r="AG3339" s="47"/>
      <c r="AH3339" s="47"/>
      <c r="AI3339" s="47"/>
      <c r="AJ3339" s="47"/>
      <c r="AK3339" s="47"/>
      <c r="AL3339" s="47"/>
    </row>
    <row r="3340" spans="31:38" ht="16.5" x14ac:dyDescent="0.2">
      <c r="AE3340" s="47"/>
      <c r="AF3340" s="47"/>
      <c r="AG3340" s="47"/>
      <c r="AH3340" s="47"/>
      <c r="AI3340" s="47"/>
      <c r="AJ3340" s="47"/>
      <c r="AK3340" s="47"/>
      <c r="AL3340" s="47"/>
    </row>
    <row r="3341" spans="31:38" ht="16.5" x14ac:dyDescent="0.2">
      <c r="AE3341" s="47"/>
      <c r="AF3341" s="47"/>
      <c r="AG3341" s="47"/>
      <c r="AH3341" s="47"/>
      <c r="AI3341" s="47"/>
      <c r="AJ3341" s="47"/>
      <c r="AK3341" s="47"/>
      <c r="AL3341" s="47"/>
    </row>
    <row r="3342" spans="31:38" ht="16.5" x14ac:dyDescent="0.2">
      <c r="AE3342" s="47"/>
      <c r="AF3342" s="47"/>
      <c r="AG3342" s="47"/>
      <c r="AH3342" s="47"/>
      <c r="AI3342" s="47"/>
      <c r="AJ3342" s="47"/>
      <c r="AK3342" s="47"/>
      <c r="AL3342" s="47"/>
    </row>
    <row r="3343" spans="31:38" ht="16.5" x14ac:dyDescent="0.2">
      <c r="AE3343" s="47"/>
      <c r="AF3343" s="47"/>
      <c r="AG3343" s="47"/>
      <c r="AH3343" s="47"/>
      <c r="AI3343" s="47"/>
      <c r="AJ3343" s="47"/>
      <c r="AK3343" s="47"/>
      <c r="AL3343" s="47"/>
    </row>
    <row r="3344" spans="31:38" ht="16.5" x14ac:dyDescent="0.2">
      <c r="AE3344" s="47"/>
      <c r="AF3344" s="47"/>
      <c r="AG3344" s="47"/>
      <c r="AH3344" s="47"/>
      <c r="AI3344" s="47"/>
      <c r="AJ3344" s="47"/>
      <c r="AK3344" s="47"/>
      <c r="AL3344" s="47"/>
    </row>
    <row r="3345" spans="31:38" ht="16.5" x14ac:dyDescent="0.2">
      <c r="AE3345" s="47"/>
      <c r="AF3345" s="47"/>
      <c r="AG3345" s="47"/>
      <c r="AH3345" s="47"/>
      <c r="AI3345" s="47"/>
      <c r="AJ3345" s="47"/>
      <c r="AK3345" s="47"/>
      <c r="AL3345" s="47"/>
    </row>
    <row r="3346" spans="31:38" ht="16.5" x14ac:dyDescent="0.2">
      <c r="AE3346" s="47"/>
      <c r="AF3346" s="47"/>
      <c r="AG3346" s="47"/>
      <c r="AH3346" s="47"/>
      <c r="AI3346" s="47"/>
      <c r="AJ3346" s="47"/>
      <c r="AK3346" s="47"/>
      <c r="AL3346" s="47"/>
    </row>
    <row r="3347" spans="31:38" ht="16.5" x14ac:dyDescent="0.2">
      <c r="AE3347" s="47"/>
      <c r="AF3347" s="47"/>
      <c r="AG3347" s="47"/>
      <c r="AH3347" s="47"/>
      <c r="AI3347" s="47"/>
      <c r="AJ3347" s="47"/>
      <c r="AK3347" s="47"/>
      <c r="AL3347" s="47"/>
    </row>
    <row r="3348" spans="31:38" ht="16.5" x14ac:dyDescent="0.2">
      <c r="AE3348" s="47"/>
      <c r="AF3348" s="47"/>
      <c r="AG3348" s="47"/>
      <c r="AH3348" s="47"/>
      <c r="AI3348" s="47"/>
      <c r="AJ3348" s="47"/>
      <c r="AK3348" s="47"/>
      <c r="AL3348" s="47"/>
    </row>
    <row r="3349" spans="31:38" ht="16.5" x14ac:dyDescent="0.2">
      <c r="AE3349" s="47"/>
      <c r="AF3349" s="47"/>
      <c r="AG3349" s="47"/>
      <c r="AH3349" s="47"/>
      <c r="AI3349" s="47"/>
      <c r="AJ3349" s="47"/>
      <c r="AK3349" s="47"/>
      <c r="AL3349" s="47"/>
    </row>
    <row r="3350" spans="31:38" ht="16.5" x14ac:dyDescent="0.2">
      <c r="AE3350" s="47"/>
      <c r="AF3350" s="47"/>
      <c r="AG3350" s="47"/>
      <c r="AH3350" s="47"/>
      <c r="AI3350" s="47"/>
      <c r="AJ3350" s="47"/>
      <c r="AK3350" s="47"/>
      <c r="AL3350" s="47"/>
    </row>
    <row r="3351" spans="31:38" ht="16.5" x14ac:dyDescent="0.2">
      <c r="AE3351" s="47"/>
      <c r="AF3351" s="47"/>
      <c r="AG3351" s="47"/>
      <c r="AH3351" s="47"/>
      <c r="AI3351" s="47"/>
      <c r="AJ3351" s="47"/>
      <c r="AK3351" s="47"/>
      <c r="AL3351" s="47"/>
    </row>
    <row r="3352" spans="31:38" ht="16.5" x14ac:dyDescent="0.2">
      <c r="AE3352" s="47"/>
      <c r="AF3352" s="47"/>
      <c r="AG3352" s="47"/>
      <c r="AH3352" s="47"/>
      <c r="AI3352" s="47"/>
      <c r="AJ3352" s="47"/>
      <c r="AK3352" s="47"/>
      <c r="AL3352" s="47"/>
    </row>
    <row r="3353" spans="31:38" ht="16.5" x14ac:dyDescent="0.2">
      <c r="AE3353" s="47"/>
      <c r="AF3353" s="47"/>
      <c r="AG3353" s="47"/>
      <c r="AH3353" s="47"/>
      <c r="AI3353" s="47"/>
      <c r="AJ3353" s="47"/>
      <c r="AK3353" s="47"/>
      <c r="AL3353" s="47"/>
    </row>
    <row r="3354" spans="31:38" ht="16.5" x14ac:dyDescent="0.2">
      <c r="AE3354" s="47"/>
      <c r="AF3354" s="47"/>
      <c r="AG3354" s="47"/>
      <c r="AH3354" s="47"/>
      <c r="AI3354" s="47"/>
      <c r="AJ3354" s="47"/>
      <c r="AK3354" s="47"/>
      <c r="AL3354" s="47"/>
    </row>
    <row r="3355" spans="31:38" ht="16.5" x14ac:dyDescent="0.2">
      <c r="AE3355" s="47"/>
      <c r="AF3355" s="47"/>
      <c r="AG3355" s="47"/>
      <c r="AH3355" s="47"/>
      <c r="AI3355" s="47"/>
      <c r="AJ3355" s="47"/>
      <c r="AK3355" s="47"/>
      <c r="AL3355" s="47"/>
    </row>
    <row r="3356" spans="31:38" ht="16.5" x14ac:dyDescent="0.2">
      <c r="AE3356" s="47"/>
      <c r="AF3356" s="47"/>
      <c r="AG3356" s="47"/>
      <c r="AH3356" s="47"/>
      <c r="AI3356" s="47"/>
      <c r="AJ3356" s="47"/>
      <c r="AK3356" s="47"/>
      <c r="AL3356" s="47"/>
    </row>
    <row r="3357" spans="31:38" ht="16.5" x14ac:dyDescent="0.2">
      <c r="AE3357" s="47"/>
      <c r="AF3357" s="47"/>
      <c r="AG3357" s="47"/>
      <c r="AH3357" s="47"/>
      <c r="AI3357" s="47"/>
      <c r="AJ3357" s="47"/>
      <c r="AK3357" s="47"/>
      <c r="AL3357" s="47"/>
    </row>
    <row r="3358" spans="31:38" ht="16.5" x14ac:dyDescent="0.2">
      <c r="AE3358" s="47"/>
      <c r="AF3358" s="47"/>
      <c r="AG3358" s="47"/>
      <c r="AH3358" s="47"/>
      <c r="AI3358" s="47"/>
      <c r="AJ3358" s="47"/>
      <c r="AK3358" s="47"/>
      <c r="AL3358" s="47"/>
    </row>
    <row r="3359" spans="31:38" ht="16.5" x14ac:dyDescent="0.2">
      <c r="AE3359" s="47"/>
      <c r="AF3359" s="47"/>
      <c r="AG3359" s="47"/>
      <c r="AH3359" s="47"/>
      <c r="AI3359" s="47"/>
      <c r="AJ3359" s="47"/>
      <c r="AK3359" s="47"/>
      <c r="AL3359" s="47"/>
    </row>
    <row r="3360" spans="31:38" ht="16.5" x14ac:dyDescent="0.2">
      <c r="AE3360" s="47"/>
      <c r="AF3360" s="47"/>
      <c r="AG3360" s="47"/>
      <c r="AH3360" s="47"/>
      <c r="AI3360" s="47"/>
      <c r="AJ3360" s="47"/>
      <c r="AK3360" s="47"/>
      <c r="AL3360" s="47"/>
    </row>
    <row r="3361" spans="31:38" ht="16.5" x14ac:dyDescent="0.2">
      <c r="AE3361" s="47"/>
      <c r="AF3361" s="47"/>
      <c r="AG3361" s="47"/>
      <c r="AH3361" s="47"/>
      <c r="AI3361" s="47"/>
      <c r="AJ3361" s="47"/>
      <c r="AK3361" s="47"/>
      <c r="AL3361" s="47"/>
    </row>
    <row r="3362" spans="31:38" ht="16.5" x14ac:dyDescent="0.2">
      <c r="AE3362" s="47"/>
      <c r="AF3362" s="47"/>
      <c r="AG3362" s="47"/>
      <c r="AH3362" s="47"/>
      <c r="AI3362" s="47"/>
      <c r="AJ3362" s="47"/>
      <c r="AK3362" s="47"/>
      <c r="AL3362" s="47"/>
    </row>
    <row r="3363" spans="31:38" ht="16.5" x14ac:dyDescent="0.2">
      <c r="AE3363" s="47"/>
      <c r="AF3363" s="47"/>
      <c r="AG3363" s="47"/>
      <c r="AH3363" s="47"/>
      <c r="AI3363" s="47"/>
      <c r="AJ3363" s="47"/>
      <c r="AK3363" s="47"/>
      <c r="AL3363" s="47"/>
    </row>
    <row r="3364" spans="31:38" ht="16.5" x14ac:dyDescent="0.2">
      <c r="AE3364" s="47"/>
      <c r="AF3364" s="47"/>
      <c r="AG3364" s="47"/>
      <c r="AH3364" s="47"/>
      <c r="AI3364" s="47"/>
      <c r="AJ3364" s="47"/>
      <c r="AK3364" s="47"/>
      <c r="AL3364" s="47"/>
    </row>
    <row r="3365" spans="31:38" ht="16.5" x14ac:dyDescent="0.2">
      <c r="AE3365" s="47"/>
      <c r="AF3365" s="47"/>
      <c r="AG3365" s="47"/>
      <c r="AH3365" s="47"/>
      <c r="AI3365" s="47"/>
      <c r="AJ3365" s="47"/>
      <c r="AK3365" s="47"/>
      <c r="AL3365" s="47"/>
    </row>
    <row r="3366" spans="31:38" ht="16.5" x14ac:dyDescent="0.2">
      <c r="AE3366" s="47"/>
      <c r="AF3366" s="47"/>
      <c r="AG3366" s="47"/>
      <c r="AH3366" s="47"/>
      <c r="AI3366" s="47"/>
      <c r="AJ3366" s="47"/>
      <c r="AK3366" s="47"/>
      <c r="AL3366" s="47"/>
    </row>
    <row r="3367" spans="31:38" ht="16.5" x14ac:dyDescent="0.2">
      <c r="AE3367" s="47"/>
      <c r="AF3367" s="47"/>
      <c r="AG3367" s="47"/>
      <c r="AH3367" s="47"/>
      <c r="AI3367" s="47"/>
      <c r="AJ3367" s="47"/>
      <c r="AK3367" s="47"/>
      <c r="AL3367" s="47"/>
    </row>
    <row r="3368" spans="31:38" ht="16.5" x14ac:dyDescent="0.2">
      <c r="AE3368" s="47"/>
      <c r="AF3368" s="47"/>
      <c r="AG3368" s="47"/>
      <c r="AH3368" s="47"/>
      <c r="AI3368" s="47"/>
      <c r="AJ3368" s="47"/>
      <c r="AK3368" s="47"/>
      <c r="AL3368" s="47"/>
    </row>
    <row r="3369" spans="31:38" ht="16.5" x14ac:dyDescent="0.2">
      <c r="AE3369" s="47"/>
      <c r="AF3369" s="47"/>
      <c r="AG3369" s="47"/>
      <c r="AH3369" s="47"/>
      <c r="AI3369" s="47"/>
      <c r="AJ3369" s="47"/>
      <c r="AK3369" s="47"/>
      <c r="AL3369" s="47"/>
    </row>
    <row r="3370" spans="31:38" ht="16.5" x14ac:dyDescent="0.2">
      <c r="AE3370" s="47"/>
      <c r="AF3370" s="47"/>
      <c r="AG3370" s="47"/>
      <c r="AH3370" s="47"/>
      <c r="AI3370" s="47"/>
      <c r="AJ3370" s="47"/>
      <c r="AK3370" s="47"/>
      <c r="AL3370" s="47"/>
    </row>
    <row r="3371" spans="31:38" ht="16.5" x14ac:dyDescent="0.2">
      <c r="AE3371" s="47"/>
      <c r="AF3371" s="47"/>
      <c r="AG3371" s="47"/>
      <c r="AH3371" s="47"/>
      <c r="AI3371" s="47"/>
      <c r="AJ3371" s="47"/>
      <c r="AK3371" s="47"/>
      <c r="AL3371" s="47"/>
    </row>
    <row r="3372" spans="31:38" ht="16.5" x14ac:dyDescent="0.2">
      <c r="AE3372" s="47"/>
      <c r="AF3372" s="47"/>
      <c r="AG3372" s="47"/>
      <c r="AH3372" s="47"/>
      <c r="AI3372" s="47"/>
      <c r="AJ3372" s="47"/>
      <c r="AK3372" s="47"/>
      <c r="AL3372" s="47"/>
    </row>
    <row r="3373" spans="31:38" ht="16.5" x14ac:dyDescent="0.2">
      <c r="AE3373" s="47"/>
      <c r="AF3373" s="47"/>
      <c r="AG3373" s="47"/>
      <c r="AH3373" s="47"/>
      <c r="AI3373" s="47"/>
      <c r="AJ3373" s="47"/>
      <c r="AK3373" s="47"/>
      <c r="AL3373" s="47"/>
    </row>
    <row r="3374" spans="31:38" ht="16.5" x14ac:dyDescent="0.2">
      <c r="AE3374" s="47"/>
      <c r="AF3374" s="47"/>
      <c r="AG3374" s="47"/>
      <c r="AH3374" s="47"/>
      <c r="AI3374" s="47"/>
      <c r="AJ3374" s="47"/>
      <c r="AK3374" s="47"/>
      <c r="AL3374" s="47"/>
    </row>
    <row r="3375" spans="31:38" ht="16.5" x14ac:dyDescent="0.2">
      <c r="AE3375" s="47"/>
      <c r="AF3375" s="47"/>
      <c r="AG3375" s="47"/>
      <c r="AH3375" s="47"/>
      <c r="AI3375" s="47"/>
      <c r="AJ3375" s="47"/>
      <c r="AK3375" s="47"/>
      <c r="AL3375" s="47"/>
    </row>
    <row r="3376" spans="31:38" ht="16.5" x14ac:dyDescent="0.2">
      <c r="AE3376" s="47"/>
      <c r="AF3376" s="47"/>
      <c r="AG3376" s="47"/>
      <c r="AH3376" s="47"/>
      <c r="AI3376" s="47"/>
      <c r="AJ3376" s="47"/>
      <c r="AK3376" s="47"/>
      <c r="AL3376" s="47"/>
    </row>
    <row r="3377" spans="31:38" ht="16.5" x14ac:dyDescent="0.2">
      <c r="AE3377" s="47"/>
      <c r="AF3377" s="47"/>
      <c r="AG3377" s="47"/>
      <c r="AH3377" s="47"/>
      <c r="AI3377" s="47"/>
      <c r="AJ3377" s="47"/>
      <c r="AK3377" s="47"/>
      <c r="AL3377" s="47"/>
    </row>
    <row r="3378" spans="31:38" ht="16.5" x14ac:dyDescent="0.2">
      <c r="AE3378" s="47"/>
      <c r="AF3378" s="47"/>
      <c r="AG3378" s="47"/>
      <c r="AH3378" s="47"/>
      <c r="AI3378" s="47"/>
      <c r="AJ3378" s="47"/>
      <c r="AK3378" s="47"/>
      <c r="AL3378" s="47"/>
    </row>
    <row r="3379" spans="31:38" ht="16.5" x14ac:dyDescent="0.2">
      <c r="AE3379" s="47"/>
      <c r="AF3379" s="47"/>
      <c r="AG3379" s="47"/>
      <c r="AH3379" s="47"/>
      <c r="AI3379" s="47"/>
      <c r="AJ3379" s="47"/>
      <c r="AK3379" s="47"/>
      <c r="AL3379" s="47"/>
    </row>
    <row r="3380" spans="31:38" ht="16.5" x14ac:dyDescent="0.2">
      <c r="AE3380" s="47"/>
      <c r="AF3380" s="47"/>
      <c r="AG3380" s="47"/>
      <c r="AH3380" s="47"/>
      <c r="AI3380" s="47"/>
      <c r="AJ3380" s="47"/>
      <c r="AK3380" s="47"/>
      <c r="AL3380" s="47"/>
    </row>
    <row r="3381" spans="31:38" ht="16.5" x14ac:dyDescent="0.2">
      <c r="AE3381" s="47"/>
      <c r="AF3381" s="47"/>
      <c r="AG3381" s="47"/>
      <c r="AH3381" s="47"/>
      <c r="AI3381" s="47"/>
      <c r="AJ3381" s="47"/>
      <c r="AK3381" s="47"/>
      <c r="AL3381" s="47"/>
    </row>
    <row r="3382" spans="31:38" ht="16.5" x14ac:dyDescent="0.2">
      <c r="AE3382" s="47"/>
      <c r="AF3382" s="47"/>
      <c r="AG3382" s="47"/>
      <c r="AH3382" s="47"/>
      <c r="AI3382" s="47"/>
      <c r="AJ3382" s="47"/>
      <c r="AK3382" s="47"/>
      <c r="AL3382" s="47"/>
    </row>
    <row r="3383" spans="31:38" ht="16.5" x14ac:dyDescent="0.2">
      <c r="AE3383" s="47"/>
      <c r="AF3383" s="47"/>
      <c r="AG3383" s="47"/>
      <c r="AH3383" s="47"/>
      <c r="AI3383" s="47"/>
      <c r="AJ3383" s="47"/>
      <c r="AK3383" s="47"/>
      <c r="AL3383" s="47"/>
    </row>
    <row r="3384" spans="31:38" ht="16.5" x14ac:dyDescent="0.2">
      <c r="AE3384" s="47"/>
      <c r="AF3384" s="47"/>
      <c r="AG3384" s="47"/>
      <c r="AH3384" s="47"/>
      <c r="AI3384" s="47"/>
      <c r="AJ3384" s="47"/>
      <c r="AK3384" s="47"/>
      <c r="AL3384" s="47"/>
    </row>
    <row r="3385" spans="31:38" ht="16.5" x14ac:dyDescent="0.2">
      <c r="AE3385" s="47"/>
      <c r="AF3385" s="47"/>
      <c r="AG3385" s="47"/>
      <c r="AH3385" s="47"/>
      <c r="AI3385" s="47"/>
      <c r="AJ3385" s="47"/>
      <c r="AK3385" s="47"/>
      <c r="AL3385" s="47"/>
    </row>
    <row r="3386" spans="31:38" ht="16.5" x14ac:dyDescent="0.2">
      <c r="AE3386" s="47"/>
      <c r="AF3386" s="47"/>
      <c r="AG3386" s="47"/>
      <c r="AH3386" s="47"/>
      <c r="AI3386" s="47"/>
      <c r="AJ3386" s="47"/>
      <c r="AK3386" s="47"/>
      <c r="AL3386" s="47"/>
    </row>
    <row r="3387" spans="31:38" ht="16.5" x14ac:dyDescent="0.2">
      <c r="AE3387" s="47"/>
      <c r="AF3387" s="47"/>
      <c r="AG3387" s="47"/>
      <c r="AH3387" s="47"/>
      <c r="AI3387" s="47"/>
      <c r="AJ3387" s="47"/>
      <c r="AK3387" s="47"/>
      <c r="AL3387" s="47"/>
    </row>
    <row r="3388" spans="31:38" ht="16.5" x14ac:dyDescent="0.2">
      <c r="AE3388" s="47"/>
      <c r="AF3388" s="47"/>
      <c r="AG3388" s="47"/>
      <c r="AH3388" s="47"/>
      <c r="AI3388" s="47"/>
      <c r="AJ3388" s="47"/>
      <c r="AK3388" s="47"/>
      <c r="AL3388" s="47"/>
    </row>
    <row r="3389" spans="31:38" ht="16.5" x14ac:dyDescent="0.2">
      <c r="AE3389" s="47"/>
      <c r="AF3389" s="47"/>
      <c r="AG3389" s="47"/>
      <c r="AH3389" s="47"/>
      <c r="AI3389" s="47"/>
      <c r="AJ3389" s="47"/>
      <c r="AK3389" s="47"/>
      <c r="AL3389" s="47"/>
    </row>
    <row r="3390" spans="31:38" ht="16.5" x14ac:dyDescent="0.2">
      <c r="AE3390" s="47"/>
      <c r="AF3390" s="47"/>
      <c r="AG3390" s="47"/>
      <c r="AH3390" s="47"/>
      <c r="AI3390" s="47"/>
      <c r="AJ3390" s="47"/>
      <c r="AK3390" s="47"/>
      <c r="AL3390" s="47"/>
    </row>
    <row r="3391" spans="31:38" ht="16.5" x14ac:dyDescent="0.2">
      <c r="AE3391" s="47"/>
      <c r="AF3391" s="47"/>
      <c r="AG3391" s="47"/>
      <c r="AH3391" s="47"/>
      <c r="AI3391" s="47"/>
      <c r="AJ3391" s="47"/>
      <c r="AK3391" s="47"/>
      <c r="AL3391" s="47"/>
    </row>
    <row r="3392" spans="31:38" ht="16.5" x14ac:dyDescent="0.2">
      <c r="AE3392" s="47"/>
      <c r="AF3392" s="47"/>
      <c r="AG3392" s="47"/>
      <c r="AH3392" s="47"/>
      <c r="AI3392" s="47"/>
      <c r="AJ3392" s="47"/>
      <c r="AK3392" s="47"/>
      <c r="AL3392" s="47"/>
    </row>
    <row r="3393" spans="31:38" ht="16.5" x14ac:dyDescent="0.2">
      <c r="AE3393" s="47"/>
      <c r="AF3393" s="47"/>
      <c r="AG3393" s="47"/>
      <c r="AH3393" s="47"/>
      <c r="AI3393" s="47"/>
      <c r="AJ3393" s="47"/>
      <c r="AK3393" s="47"/>
      <c r="AL3393" s="47"/>
    </row>
    <row r="3394" spans="31:38" ht="16.5" x14ac:dyDescent="0.2">
      <c r="AE3394" s="47"/>
      <c r="AF3394" s="47"/>
      <c r="AG3394" s="47"/>
      <c r="AH3394" s="47"/>
      <c r="AI3394" s="47"/>
      <c r="AJ3394" s="47"/>
      <c r="AK3394" s="47"/>
      <c r="AL3394" s="47"/>
    </row>
    <row r="3395" spans="31:38" ht="16.5" x14ac:dyDescent="0.2">
      <c r="AE3395" s="47"/>
      <c r="AF3395" s="47"/>
      <c r="AG3395" s="47"/>
      <c r="AH3395" s="47"/>
      <c r="AI3395" s="47"/>
      <c r="AJ3395" s="47"/>
      <c r="AK3395" s="47"/>
      <c r="AL3395" s="47"/>
    </row>
    <row r="3396" spans="31:38" ht="16.5" x14ac:dyDescent="0.2">
      <c r="AE3396" s="47"/>
      <c r="AF3396" s="47"/>
      <c r="AG3396" s="47"/>
      <c r="AH3396" s="47"/>
      <c r="AI3396" s="47"/>
      <c r="AJ3396" s="47"/>
      <c r="AK3396" s="47"/>
      <c r="AL3396" s="47"/>
    </row>
    <row r="3397" spans="31:38" ht="16.5" x14ac:dyDescent="0.2">
      <c r="AE3397" s="47"/>
      <c r="AF3397" s="47"/>
      <c r="AG3397" s="47"/>
      <c r="AH3397" s="47"/>
      <c r="AI3397" s="47"/>
      <c r="AJ3397" s="47"/>
      <c r="AK3397" s="47"/>
      <c r="AL3397" s="47"/>
    </row>
    <row r="3398" spans="31:38" ht="16.5" x14ac:dyDescent="0.2">
      <c r="AE3398" s="47"/>
      <c r="AF3398" s="47"/>
      <c r="AG3398" s="47"/>
      <c r="AH3398" s="47"/>
      <c r="AI3398" s="47"/>
      <c r="AJ3398" s="47"/>
      <c r="AK3398" s="47"/>
      <c r="AL3398" s="47"/>
    </row>
    <row r="3399" spans="31:38" ht="16.5" x14ac:dyDescent="0.2">
      <c r="AE3399" s="47"/>
      <c r="AF3399" s="47"/>
      <c r="AG3399" s="47"/>
      <c r="AH3399" s="47"/>
      <c r="AI3399" s="47"/>
      <c r="AJ3399" s="47"/>
      <c r="AK3399" s="47"/>
      <c r="AL3399" s="47"/>
    </row>
    <row r="3400" spans="31:38" ht="16.5" x14ac:dyDescent="0.2">
      <c r="AE3400" s="47"/>
      <c r="AF3400" s="47"/>
      <c r="AG3400" s="47"/>
      <c r="AH3400" s="47"/>
      <c r="AI3400" s="47"/>
      <c r="AJ3400" s="47"/>
      <c r="AK3400" s="47"/>
      <c r="AL3400" s="47"/>
    </row>
    <row r="3401" spans="31:38" ht="16.5" x14ac:dyDescent="0.2">
      <c r="AE3401" s="47"/>
      <c r="AF3401" s="47"/>
      <c r="AG3401" s="47"/>
      <c r="AH3401" s="47"/>
      <c r="AI3401" s="47"/>
      <c r="AJ3401" s="47"/>
      <c r="AK3401" s="47"/>
      <c r="AL3401" s="47"/>
    </row>
    <row r="3402" spans="31:38" ht="16.5" x14ac:dyDescent="0.2">
      <c r="AE3402" s="47"/>
      <c r="AF3402" s="47"/>
      <c r="AG3402" s="47"/>
      <c r="AH3402" s="47"/>
      <c r="AI3402" s="47"/>
      <c r="AJ3402" s="47"/>
      <c r="AK3402" s="47"/>
      <c r="AL3402" s="47"/>
    </row>
    <row r="3403" spans="31:38" ht="16.5" x14ac:dyDescent="0.2">
      <c r="AE3403" s="47"/>
      <c r="AF3403" s="47"/>
      <c r="AG3403" s="47"/>
      <c r="AH3403" s="47"/>
      <c r="AI3403" s="47"/>
      <c r="AJ3403" s="47"/>
      <c r="AK3403" s="47"/>
      <c r="AL3403" s="47"/>
    </row>
    <row r="3404" spans="31:38" ht="16.5" x14ac:dyDescent="0.2">
      <c r="AE3404" s="47"/>
      <c r="AF3404" s="47"/>
      <c r="AG3404" s="47"/>
      <c r="AH3404" s="47"/>
      <c r="AI3404" s="47"/>
      <c r="AJ3404" s="47"/>
      <c r="AK3404" s="47"/>
      <c r="AL3404" s="47"/>
    </row>
    <row r="3405" spans="31:38" ht="16.5" x14ac:dyDescent="0.2">
      <c r="AE3405" s="47"/>
      <c r="AF3405" s="47"/>
      <c r="AG3405" s="47"/>
      <c r="AH3405" s="47"/>
      <c r="AI3405" s="47"/>
      <c r="AJ3405" s="47"/>
      <c r="AK3405" s="47"/>
      <c r="AL3405" s="47"/>
    </row>
    <row r="3406" spans="31:38" ht="16.5" x14ac:dyDescent="0.2">
      <c r="AE3406" s="47"/>
      <c r="AF3406" s="47"/>
      <c r="AG3406" s="47"/>
      <c r="AH3406" s="47"/>
      <c r="AI3406" s="47"/>
      <c r="AJ3406" s="47"/>
      <c r="AK3406" s="47"/>
      <c r="AL3406" s="47"/>
    </row>
    <row r="3407" spans="31:38" ht="16.5" x14ac:dyDescent="0.2">
      <c r="AE3407" s="47"/>
      <c r="AF3407" s="47"/>
      <c r="AG3407" s="47"/>
      <c r="AH3407" s="47"/>
      <c r="AI3407" s="47"/>
      <c r="AJ3407" s="47"/>
      <c r="AK3407" s="47"/>
      <c r="AL3407" s="47"/>
    </row>
    <row r="3408" spans="31:38" ht="16.5" x14ac:dyDescent="0.2">
      <c r="AE3408" s="47"/>
      <c r="AF3408" s="47"/>
      <c r="AG3408" s="47"/>
      <c r="AH3408" s="47"/>
      <c r="AI3408" s="47"/>
      <c r="AJ3408" s="47"/>
      <c r="AK3408" s="47"/>
      <c r="AL3408" s="47"/>
    </row>
    <row r="3409" spans="31:38" ht="16.5" x14ac:dyDescent="0.2">
      <c r="AE3409" s="47"/>
      <c r="AF3409" s="47"/>
      <c r="AG3409" s="47"/>
      <c r="AH3409" s="47"/>
      <c r="AI3409" s="47"/>
      <c r="AJ3409" s="47"/>
      <c r="AK3409" s="47"/>
      <c r="AL3409" s="47"/>
    </row>
    <row r="3410" spans="31:38" ht="16.5" x14ac:dyDescent="0.2">
      <c r="AE3410" s="47"/>
      <c r="AF3410" s="47"/>
      <c r="AG3410" s="47"/>
      <c r="AH3410" s="47"/>
      <c r="AI3410" s="47"/>
      <c r="AJ3410" s="47"/>
      <c r="AK3410" s="47"/>
      <c r="AL3410" s="47"/>
    </row>
    <row r="3411" spans="31:38" ht="16.5" x14ac:dyDescent="0.2">
      <c r="AE3411" s="47"/>
      <c r="AF3411" s="47"/>
      <c r="AG3411" s="47"/>
      <c r="AH3411" s="47"/>
      <c r="AI3411" s="47"/>
      <c r="AJ3411" s="47"/>
      <c r="AK3411" s="47"/>
      <c r="AL3411" s="47"/>
    </row>
    <row r="3412" spans="31:38" ht="16.5" x14ac:dyDescent="0.2">
      <c r="AE3412" s="47"/>
      <c r="AF3412" s="47"/>
      <c r="AG3412" s="47"/>
      <c r="AH3412" s="47"/>
      <c r="AI3412" s="47"/>
      <c r="AJ3412" s="47"/>
      <c r="AK3412" s="47"/>
      <c r="AL3412" s="47"/>
    </row>
    <row r="3413" spans="31:38" ht="16.5" x14ac:dyDescent="0.2">
      <c r="AE3413" s="47"/>
      <c r="AF3413" s="47"/>
      <c r="AG3413" s="47"/>
      <c r="AH3413" s="47"/>
      <c r="AI3413" s="47"/>
      <c r="AJ3413" s="47"/>
      <c r="AK3413" s="47"/>
      <c r="AL3413" s="47"/>
    </row>
    <row r="3414" spans="31:38" ht="16.5" x14ac:dyDescent="0.2">
      <c r="AE3414" s="47"/>
      <c r="AF3414" s="47"/>
      <c r="AG3414" s="47"/>
      <c r="AH3414" s="47"/>
      <c r="AI3414" s="47"/>
      <c r="AJ3414" s="47"/>
      <c r="AK3414" s="47"/>
      <c r="AL3414" s="47"/>
    </row>
    <row r="3415" spans="31:38" ht="16.5" x14ac:dyDescent="0.2">
      <c r="AE3415" s="47"/>
      <c r="AF3415" s="47"/>
      <c r="AG3415" s="47"/>
      <c r="AH3415" s="47"/>
      <c r="AI3415" s="47"/>
      <c r="AJ3415" s="47"/>
      <c r="AK3415" s="47"/>
      <c r="AL3415" s="47"/>
    </row>
    <row r="3416" spans="31:38" ht="16.5" x14ac:dyDescent="0.2">
      <c r="AE3416" s="47"/>
      <c r="AF3416" s="47"/>
      <c r="AG3416" s="47"/>
      <c r="AH3416" s="47"/>
      <c r="AI3416" s="47"/>
      <c r="AJ3416" s="47"/>
      <c r="AK3416" s="47"/>
      <c r="AL3416" s="47"/>
    </row>
    <row r="3417" spans="31:38" ht="16.5" x14ac:dyDescent="0.2">
      <c r="AE3417" s="47"/>
      <c r="AF3417" s="47"/>
      <c r="AG3417" s="47"/>
      <c r="AH3417" s="47"/>
      <c r="AI3417" s="47"/>
      <c r="AJ3417" s="47"/>
      <c r="AK3417" s="47"/>
      <c r="AL3417" s="47"/>
    </row>
    <row r="3418" spans="31:38" ht="16.5" x14ac:dyDescent="0.2">
      <c r="AE3418" s="47"/>
      <c r="AF3418" s="47"/>
      <c r="AG3418" s="47"/>
      <c r="AH3418" s="47"/>
      <c r="AI3418" s="47"/>
      <c r="AJ3418" s="47"/>
      <c r="AK3418" s="47"/>
      <c r="AL3418" s="47"/>
    </row>
    <row r="3419" spans="31:38" ht="16.5" x14ac:dyDescent="0.2">
      <c r="AE3419" s="47"/>
      <c r="AF3419" s="47"/>
      <c r="AG3419" s="47"/>
      <c r="AH3419" s="47"/>
      <c r="AI3419" s="47"/>
      <c r="AJ3419" s="47"/>
      <c r="AK3419" s="47"/>
      <c r="AL3419" s="47"/>
    </row>
    <row r="3420" spans="31:38" ht="16.5" x14ac:dyDescent="0.2">
      <c r="AE3420" s="47"/>
      <c r="AF3420" s="47"/>
      <c r="AG3420" s="47"/>
      <c r="AH3420" s="47"/>
      <c r="AI3420" s="47"/>
      <c r="AJ3420" s="47"/>
      <c r="AK3420" s="47"/>
      <c r="AL3420" s="47"/>
    </row>
    <row r="3421" spans="31:38" ht="16.5" x14ac:dyDescent="0.2">
      <c r="AE3421" s="47"/>
      <c r="AF3421" s="47"/>
      <c r="AG3421" s="47"/>
      <c r="AH3421" s="47"/>
      <c r="AI3421" s="47"/>
      <c r="AJ3421" s="47"/>
      <c r="AK3421" s="47"/>
      <c r="AL3421" s="47"/>
    </row>
    <row r="3422" spans="31:38" ht="16.5" x14ac:dyDescent="0.2">
      <c r="AE3422" s="47"/>
      <c r="AF3422" s="47"/>
      <c r="AG3422" s="47"/>
      <c r="AH3422" s="47"/>
      <c r="AI3422" s="47"/>
      <c r="AJ3422" s="47"/>
      <c r="AK3422" s="47"/>
      <c r="AL3422" s="47"/>
    </row>
    <row r="3423" spans="31:38" ht="16.5" x14ac:dyDescent="0.2">
      <c r="AE3423" s="47"/>
      <c r="AF3423" s="47"/>
      <c r="AG3423" s="47"/>
      <c r="AH3423" s="47"/>
      <c r="AI3423" s="47"/>
      <c r="AJ3423" s="47"/>
      <c r="AK3423" s="47"/>
      <c r="AL3423" s="47"/>
    </row>
    <row r="3424" spans="31:38" ht="16.5" x14ac:dyDescent="0.2">
      <c r="AE3424" s="47"/>
      <c r="AF3424" s="47"/>
      <c r="AG3424" s="47"/>
      <c r="AH3424" s="47"/>
      <c r="AI3424" s="47"/>
      <c r="AJ3424" s="47"/>
      <c r="AK3424" s="47"/>
      <c r="AL3424" s="47"/>
    </row>
    <row r="3425" spans="31:38" ht="16.5" x14ac:dyDescent="0.2">
      <c r="AE3425" s="47"/>
      <c r="AF3425" s="47"/>
      <c r="AG3425" s="47"/>
      <c r="AH3425" s="47"/>
      <c r="AI3425" s="47"/>
      <c r="AJ3425" s="47"/>
      <c r="AK3425" s="47"/>
      <c r="AL3425" s="47"/>
    </row>
    <row r="3426" spans="31:38" ht="16.5" x14ac:dyDescent="0.2">
      <c r="AE3426" s="47"/>
      <c r="AF3426" s="47"/>
      <c r="AG3426" s="47"/>
      <c r="AH3426" s="47"/>
      <c r="AI3426" s="47"/>
      <c r="AJ3426" s="47"/>
      <c r="AK3426" s="47"/>
      <c r="AL3426" s="47"/>
    </row>
    <row r="3427" spans="31:38" ht="16.5" x14ac:dyDescent="0.2">
      <c r="AE3427" s="47"/>
      <c r="AF3427" s="47"/>
      <c r="AG3427" s="47"/>
      <c r="AH3427" s="47"/>
      <c r="AI3427" s="47"/>
      <c r="AJ3427" s="47"/>
      <c r="AK3427" s="47"/>
      <c r="AL3427" s="47"/>
    </row>
    <row r="3428" spans="31:38" ht="16.5" x14ac:dyDescent="0.2">
      <c r="AE3428" s="47"/>
      <c r="AF3428" s="47"/>
      <c r="AG3428" s="47"/>
      <c r="AH3428" s="47"/>
      <c r="AI3428" s="47"/>
      <c r="AJ3428" s="47"/>
      <c r="AK3428" s="47"/>
      <c r="AL3428" s="47"/>
    </row>
    <row r="3429" spans="31:38" ht="16.5" x14ac:dyDescent="0.2">
      <c r="AE3429" s="47"/>
      <c r="AF3429" s="47"/>
      <c r="AG3429" s="47"/>
      <c r="AH3429" s="47"/>
      <c r="AI3429" s="47"/>
      <c r="AJ3429" s="47"/>
      <c r="AK3429" s="47"/>
      <c r="AL3429" s="47"/>
    </row>
    <row r="3430" spans="31:38" ht="16.5" x14ac:dyDescent="0.2">
      <c r="AE3430" s="47"/>
      <c r="AF3430" s="47"/>
      <c r="AG3430" s="47"/>
      <c r="AH3430" s="47"/>
      <c r="AI3430" s="47"/>
      <c r="AJ3430" s="47"/>
      <c r="AK3430" s="47"/>
      <c r="AL3430" s="47"/>
    </row>
    <row r="3431" spans="31:38" ht="16.5" x14ac:dyDescent="0.2">
      <c r="AE3431" s="47"/>
      <c r="AF3431" s="47"/>
      <c r="AG3431" s="47"/>
      <c r="AH3431" s="47"/>
      <c r="AI3431" s="47"/>
      <c r="AJ3431" s="47"/>
      <c r="AK3431" s="47"/>
      <c r="AL3431" s="47"/>
    </row>
    <row r="3432" spans="31:38" ht="16.5" x14ac:dyDescent="0.2">
      <c r="AE3432" s="47"/>
      <c r="AF3432" s="47"/>
      <c r="AG3432" s="47"/>
      <c r="AH3432" s="47"/>
      <c r="AI3432" s="47"/>
      <c r="AJ3432" s="47"/>
      <c r="AK3432" s="47"/>
      <c r="AL3432" s="47"/>
    </row>
    <row r="3433" spans="31:38" ht="16.5" x14ac:dyDescent="0.2">
      <c r="AE3433" s="47"/>
      <c r="AF3433" s="47"/>
      <c r="AG3433" s="47"/>
      <c r="AH3433" s="47"/>
      <c r="AI3433" s="47"/>
      <c r="AJ3433" s="47"/>
      <c r="AK3433" s="47"/>
      <c r="AL3433" s="47"/>
    </row>
    <row r="3434" spans="31:38" ht="16.5" x14ac:dyDescent="0.2">
      <c r="AE3434" s="47"/>
      <c r="AF3434" s="47"/>
      <c r="AG3434" s="47"/>
      <c r="AH3434" s="47"/>
      <c r="AI3434" s="47"/>
      <c r="AJ3434" s="47"/>
      <c r="AK3434" s="47"/>
      <c r="AL3434" s="47"/>
    </row>
    <row r="3435" spans="31:38" ht="16.5" x14ac:dyDescent="0.2">
      <c r="AE3435" s="47"/>
      <c r="AF3435" s="47"/>
      <c r="AG3435" s="47"/>
      <c r="AH3435" s="47"/>
      <c r="AI3435" s="47"/>
      <c r="AJ3435" s="47"/>
      <c r="AK3435" s="47"/>
      <c r="AL3435" s="47"/>
    </row>
    <row r="3436" spans="31:38" ht="16.5" x14ac:dyDescent="0.2">
      <c r="AE3436" s="47"/>
      <c r="AF3436" s="47"/>
      <c r="AG3436" s="47"/>
      <c r="AH3436" s="47"/>
      <c r="AI3436" s="47"/>
      <c r="AJ3436" s="47"/>
      <c r="AK3436" s="47"/>
      <c r="AL3436" s="47"/>
    </row>
    <row r="3437" spans="31:38" ht="16.5" x14ac:dyDescent="0.2">
      <c r="AE3437" s="47"/>
      <c r="AF3437" s="47"/>
      <c r="AG3437" s="47"/>
      <c r="AH3437" s="47"/>
      <c r="AI3437" s="47"/>
      <c r="AJ3437" s="47"/>
      <c r="AK3437" s="47"/>
      <c r="AL3437" s="47"/>
    </row>
    <row r="3438" spans="31:38" ht="16.5" x14ac:dyDescent="0.2">
      <c r="AE3438" s="47"/>
      <c r="AF3438" s="47"/>
      <c r="AG3438" s="47"/>
      <c r="AH3438" s="47"/>
      <c r="AI3438" s="47"/>
      <c r="AJ3438" s="47"/>
      <c r="AK3438" s="47"/>
      <c r="AL3438" s="47"/>
    </row>
    <row r="3439" spans="31:38" ht="16.5" x14ac:dyDescent="0.2">
      <c r="AE3439" s="47"/>
      <c r="AF3439" s="47"/>
      <c r="AG3439" s="47"/>
      <c r="AH3439" s="47"/>
      <c r="AI3439" s="47"/>
      <c r="AJ3439" s="47"/>
      <c r="AK3439" s="47"/>
      <c r="AL3439" s="47"/>
    </row>
    <row r="3440" spans="31:38" ht="16.5" x14ac:dyDescent="0.2">
      <c r="AE3440" s="47"/>
      <c r="AF3440" s="47"/>
      <c r="AG3440" s="47"/>
      <c r="AH3440" s="47"/>
      <c r="AI3440" s="47"/>
      <c r="AJ3440" s="47"/>
      <c r="AK3440" s="47"/>
      <c r="AL3440" s="47"/>
    </row>
    <row r="3441" spans="31:38" ht="16.5" x14ac:dyDescent="0.2">
      <c r="AE3441" s="47"/>
      <c r="AF3441" s="47"/>
      <c r="AG3441" s="47"/>
      <c r="AH3441" s="47"/>
      <c r="AI3441" s="47"/>
      <c r="AJ3441" s="47"/>
      <c r="AK3441" s="47"/>
      <c r="AL3441" s="47"/>
    </row>
    <row r="3442" spans="31:38" ht="16.5" x14ac:dyDescent="0.2">
      <c r="AE3442" s="47"/>
      <c r="AF3442" s="47"/>
      <c r="AG3442" s="47"/>
      <c r="AH3442" s="47"/>
      <c r="AI3442" s="47"/>
      <c r="AJ3442" s="47"/>
      <c r="AK3442" s="47"/>
      <c r="AL3442" s="47"/>
    </row>
    <row r="3443" spans="31:38" ht="16.5" x14ac:dyDescent="0.2">
      <c r="AE3443" s="47"/>
      <c r="AF3443" s="47"/>
      <c r="AG3443" s="47"/>
      <c r="AH3443" s="47"/>
      <c r="AI3443" s="47"/>
      <c r="AJ3443" s="47"/>
      <c r="AK3443" s="47"/>
      <c r="AL3443" s="47"/>
    </row>
    <row r="3444" spans="31:38" ht="16.5" x14ac:dyDescent="0.2">
      <c r="AE3444" s="47"/>
      <c r="AF3444" s="47"/>
      <c r="AG3444" s="47"/>
      <c r="AH3444" s="47"/>
      <c r="AI3444" s="47"/>
      <c r="AJ3444" s="47"/>
      <c r="AK3444" s="47"/>
      <c r="AL3444" s="47"/>
    </row>
    <row r="3445" spans="31:38" ht="16.5" x14ac:dyDescent="0.2">
      <c r="AE3445" s="47"/>
      <c r="AF3445" s="47"/>
      <c r="AG3445" s="47"/>
      <c r="AH3445" s="47"/>
      <c r="AI3445" s="47"/>
      <c r="AJ3445" s="47"/>
      <c r="AK3445" s="47"/>
      <c r="AL3445" s="47"/>
    </row>
    <row r="3446" spans="31:38" ht="16.5" x14ac:dyDescent="0.2">
      <c r="AE3446" s="47"/>
      <c r="AF3446" s="47"/>
      <c r="AG3446" s="47"/>
      <c r="AH3446" s="47"/>
      <c r="AI3446" s="47"/>
      <c r="AJ3446" s="47"/>
      <c r="AK3446" s="47"/>
      <c r="AL3446" s="47"/>
    </row>
    <row r="3447" spans="31:38" ht="16.5" x14ac:dyDescent="0.2">
      <c r="AE3447" s="47"/>
      <c r="AF3447" s="47"/>
      <c r="AG3447" s="47"/>
      <c r="AH3447" s="47"/>
      <c r="AI3447" s="47"/>
      <c r="AJ3447" s="47"/>
      <c r="AK3447" s="47"/>
      <c r="AL3447" s="47"/>
    </row>
    <row r="3448" spans="31:38" ht="16.5" x14ac:dyDescent="0.2">
      <c r="AE3448" s="47"/>
      <c r="AF3448" s="47"/>
      <c r="AG3448" s="47"/>
      <c r="AH3448" s="47"/>
      <c r="AI3448" s="47"/>
      <c r="AJ3448" s="47"/>
      <c r="AK3448" s="47"/>
      <c r="AL3448" s="47"/>
    </row>
    <row r="3449" spans="31:38" ht="16.5" x14ac:dyDescent="0.2">
      <c r="AE3449" s="47"/>
      <c r="AF3449" s="47"/>
      <c r="AG3449" s="47"/>
      <c r="AH3449" s="47"/>
      <c r="AI3449" s="47"/>
      <c r="AJ3449" s="47"/>
      <c r="AK3449" s="47"/>
      <c r="AL3449" s="47"/>
    </row>
    <row r="3450" spans="31:38" ht="16.5" x14ac:dyDescent="0.2">
      <c r="AE3450" s="47"/>
      <c r="AF3450" s="47"/>
      <c r="AG3450" s="47"/>
      <c r="AH3450" s="47"/>
      <c r="AI3450" s="47"/>
      <c r="AJ3450" s="47"/>
      <c r="AK3450" s="47"/>
      <c r="AL3450" s="47"/>
    </row>
    <row r="3451" spans="31:38" ht="16.5" x14ac:dyDescent="0.2">
      <c r="AE3451" s="47"/>
      <c r="AF3451" s="47"/>
      <c r="AG3451" s="47"/>
      <c r="AH3451" s="47"/>
      <c r="AI3451" s="47"/>
      <c r="AJ3451" s="47"/>
      <c r="AK3451" s="47"/>
      <c r="AL3451" s="47"/>
    </row>
    <row r="3452" spans="31:38" ht="16.5" x14ac:dyDescent="0.2">
      <c r="AE3452" s="47"/>
      <c r="AF3452" s="47"/>
      <c r="AG3452" s="47"/>
      <c r="AH3452" s="47"/>
      <c r="AI3452" s="47"/>
      <c r="AJ3452" s="47"/>
      <c r="AK3452" s="47"/>
      <c r="AL3452" s="47"/>
    </row>
    <row r="3453" spans="31:38" ht="16.5" x14ac:dyDescent="0.2">
      <c r="AE3453" s="47"/>
      <c r="AF3453" s="47"/>
      <c r="AG3453" s="47"/>
      <c r="AH3453" s="47"/>
      <c r="AI3453" s="47"/>
      <c r="AJ3453" s="47"/>
      <c r="AK3453" s="47"/>
      <c r="AL3453" s="47"/>
    </row>
    <row r="3454" spans="31:38" ht="16.5" x14ac:dyDescent="0.2">
      <c r="AE3454" s="47"/>
      <c r="AF3454" s="47"/>
      <c r="AG3454" s="47"/>
      <c r="AH3454" s="47"/>
      <c r="AI3454" s="47"/>
      <c r="AJ3454" s="47"/>
      <c r="AK3454" s="47"/>
      <c r="AL3454" s="47"/>
    </row>
    <row r="3455" spans="31:38" ht="16.5" x14ac:dyDescent="0.2">
      <c r="AE3455" s="47"/>
      <c r="AF3455" s="47"/>
      <c r="AG3455" s="47"/>
      <c r="AH3455" s="47"/>
      <c r="AI3455" s="47"/>
      <c r="AJ3455" s="47"/>
      <c r="AK3455" s="47"/>
      <c r="AL3455" s="47"/>
    </row>
    <row r="3456" spans="31:38" ht="16.5" x14ac:dyDescent="0.2">
      <c r="AE3456" s="47"/>
      <c r="AF3456" s="47"/>
      <c r="AG3456" s="47"/>
      <c r="AH3456" s="47"/>
      <c r="AI3456" s="47"/>
      <c r="AJ3456" s="47"/>
      <c r="AK3456" s="47"/>
      <c r="AL3456" s="47"/>
    </row>
    <row r="3457" spans="31:38" ht="16.5" x14ac:dyDescent="0.2">
      <c r="AE3457" s="47"/>
      <c r="AF3457" s="47"/>
      <c r="AG3457" s="47"/>
      <c r="AH3457" s="47"/>
      <c r="AI3457" s="47"/>
      <c r="AJ3457" s="47"/>
      <c r="AK3457" s="47"/>
      <c r="AL3457" s="47"/>
    </row>
    <row r="3458" spans="31:38" ht="16.5" x14ac:dyDescent="0.2">
      <c r="AE3458" s="47"/>
      <c r="AF3458" s="47"/>
      <c r="AG3458" s="47"/>
      <c r="AH3458" s="47"/>
      <c r="AI3458" s="47"/>
      <c r="AJ3458" s="47"/>
      <c r="AK3458" s="47"/>
      <c r="AL3458" s="47"/>
    </row>
    <row r="3459" spans="31:38" ht="16.5" x14ac:dyDescent="0.2">
      <c r="AE3459" s="47"/>
      <c r="AF3459" s="47"/>
      <c r="AG3459" s="47"/>
      <c r="AH3459" s="47"/>
      <c r="AI3459" s="47"/>
      <c r="AJ3459" s="47"/>
      <c r="AK3459" s="47"/>
      <c r="AL3459" s="47"/>
    </row>
    <row r="3460" spans="31:38" ht="16.5" x14ac:dyDescent="0.2">
      <c r="AE3460" s="47"/>
      <c r="AF3460" s="47"/>
      <c r="AG3460" s="47"/>
      <c r="AH3460" s="47"/>
      <c r="AI3460" s="47"/>
      <c r="AJ3460" s="47"/>
      <c r="AK3460" s="47"/>
      <c r="AL3460" s="47"/>
    </row>
    <row r="3461" spans="31:38" ht="16.5" x14ac:dyDescent="0.2">
      <c r="AE3461" s="47"/>
      <c r="AF3461" s="47"/>
      <c r="AG3461" s="47"/>
      <c r="AH3461" s="47"/>
      <c r="AI3461" s="47"/>
      <c r="AJ3461" s="47"/>
      <c r="AK3461" s="47"/>
      <c r="AL3461" s="47"/>
    </row>
    <row r="3462" spans="31:38" ht="16.5" x14ac:dyDescent="0.2">
      <c r="AE3462" s="47"/>
      <c r="AF3462" s="47"/>
      <c r="AG3462" s="47"/>
      <c r="AH3462" s="47"/>
      <c r="AI3462" s="47"/>
      <c r="AJ3462" s="47"/>
      <c r="AK3462" s="47"/>
      <c r="AL3462" s="47"/>
    </row>
    <row r="3463" spans="31:38" ht="16.5" x14ac:dyDescent="0.2">
      <c r="AE3463" s="47"/>
      <c r="AF3463" s="47"/>
      <c r="AG3463" s="47"/>
      <c r="AH3463" s="47"/>
      <c r="AI3463" s="47"/>
      <c r="AJ3463" s="47"/>
      <c r="AK3463" s="47"/>
      <c r="AL3463" s="47"/>
    </row>
    <row r="3464" spans="31:38" ht="16.5" x14ac:dyDescent="0.2">
      <c r="AE3464" s="47"/>
      <c r="AF3464" s="47"/>
      <c r="AG3464" s="47"/>
      <c r="AH3464" s="47"/>
      <c r="AI3464" s="47"/>
      <c r="AJ3464" s="47"/>
      <c r="AK3464" s="47"/>
      <c r="AL3464" s="47"/>
    </row>
    <row r="3465" spans="31:38" ht="16.5" x14ac:dyDescent="0.2">
      <c r="AE3465" s="47"/>
      <c r="AF3465" s="47"/>
      <c r="AG3465" s="47"/>
      <c r="AH3465" s="47"/>
      <c r="AI3465" s="47"/>
      <c r="AJ3465" s="47"/>
      <c r="AK3465" s="47"/>
      <c r="AL3465" s="47"/>
    </row>
    <row r="3466" spans="31:38" ht="16.5" x14ac:dyDescent="0.2">
      <c r="AE3466" s="47"/>
      <c r="AF3466" s="47"/>
      <c r="AG3466" s="47"/>
      <c r="AH3466" s="47"/>
      <c r="AI3466" s="47"/>
      <c r="AJ3466" s="47"/>
      <c r="AK3466" s="47"/>
      <c r="AL3466" s="47"/>
    </row>
    <row r="3467" spans="31:38" ht="16.5" x14ac:dyDescent="0.2">
      <c r="AE3467" s="47"/>
      <c r="AF3467" s="47"/>
      <c r="AG3467" s="47"/>
      <c r="AH3467" s="47"/>
      <c r="AI3467" s="47"/>
      <c r="AJ3467" s="47"/>
      <c r="AK3467" s="47"/>
      <c r="AL3467" s="47"/>
    </row>
    <row r="3468" spans="31:38" ht="16.5" x14ac:dyDescent="0.2">
      <c r="AE3468" s="47"/>
      <c r="AF3468" s="47"/>
      <c r="AG3468" s="47"/>
      <c r="AH3468" s="47"/>
      <c r="AI3468" s="47"/>
      <c r="AJ3468" s="47"/>
      <c r="AK3468" s="47"/>
      <c r="AL3468" s="47"/>
    </row>
    <row r="3469" spans="31:38" ht="16.5" x14ac:dyDescent="0.2">
      <c r="AE3469" s="47"/>
      <c r="AF3469" s="47"/>
      <c r="AG3469" s="47"/>
      <c r="AH3469" s="47"/>
      <c r="AI3469" s="47"/>
      <c r="AJ3469" s="47"/>
      <c r="AK3469" s="47"/>
      <c r="AL3469" s="47"/>
    </row>
    <row r="3470" spans="31:38" ht="16.5" x14ac:dyDescent="0.2">
      <c r="AE3470" s="47"/>
      <c r="AF3470" s="47"/>
      <c r="AG3470" s="47"/>
      <c r="AH3470" s="47"/>
      <c r="AI3470" s="47"/>
      <c r="AJ3470" s="47"/>
      <c r="AK3470" s="47"/>
      <c r="AL3470" s="47"/>
    </row>
    <row r="3471" spans="31:38" ht="16.5" x14ac:dyDescent="0.2">
      <c r="AE3471" s="47"/>
      <c r="AF3471" s="47"/>
      <c r="AG3471" s="47"/>
      <c r="AH3471" s="47"/>
      <c r="AI3471" s="47"/>
      <c r="AJ3471" s="47"/>
      <c r="AK3471" s="47"/>
      <c r="AL3471" s="47"/>
    </row>
    <row r="3472" spans="31:38" ht="16.5" x14ac:dyDescent="0.2">
      <c r="AE3472" s="47"/>
      <c r="AF3472" s="47"/>
      <c r="AG3472" s="47"/>
      <c r="AH3472" s="47"/>
      <c r="AI3472" s="47"/>
      <c r="AJ3472" s="47"/>
      <c r="AK3472" s="47"/>
      <c r="AL3472" s="47"/>
    </row>
    <row r="3473" spans="31:38" ht="16.5" x14ac:dyDescent="0.2">
      <c r="AE3473" s="47"/>
      <c r="AF3473" s="47"/>
      <c r="AG3473" s="47"/>
      <c r="AH3473" s="47"/>
      <c r="AI3473" s="47"/>
      <c r="AJ3473" s="47"/>
      <c r="AK3473" s="47"/>
      <c r="AL3473" s="47"/>
    </row>
    <row r="3474" spans="31:38" ht="16.5" x14ac:dyDescent="0.2">
      <c r="AE3474" s="47"/>
      <c r="AF3474" s="47"/>
      <c r="AG3474" s="47"/>
      <c r="AH3474" s="47"/>
      <c r="AI3474" s="47"/>
      <c r="AJ3474" s="47"/>
      <c r="AK3474" s="47"/>
      <c r="AL3474" s="47"/>
    </row>
    <row r="3475" spans="31:38" ht="16.5" x14ac:dyDescent="0.2">
      <c r="AE3475" s="47"/>
      <c r="AF3475" s="47"/>
      <c r="AG3475" s="47"/>
      <c r="AH3475" s="47"/>
      <c r="AI3475" s="47"/>
      <c r="AJ3475" s="47"/>
      <c r="AK3475" s="47"/>
      <c r="AL3475" s="47"/>
    </row>
    <row r="3476" spans="31:38" ht="16.5" x14ac:dyDescent="0.2">
      <c r="AE3476" s="47"/>
      <c r="AF3476" s="47"/>
      <c r="AG3476" s="47"/>
      <c r="AH3476" s="47"/>
      <c r="AI3476" s="47"/>
      <c r="AJ3476" s="47"/>
      <c r="AK3476" s="47"/>
      <c r="AL3476" s="47"/>
    </row>
    <row r="3477" spans="31:38" ht="16.5" x14ac:dyDescent="0.2">
      <c r="AE3477" s="47"/>
      <c r="AF3477" s="47"/>
      <c r="AG3477" s="47"/>
      <c r="AH3477" s="47"/>
      <c r="AI3477" s="47"/>
      <c r="AJ3477" s="47"/>
      <c r="AK3477" s="47"/>
      <c r="AL3477" s="47"/>
    </row>
    <row r="3478" spans="31:38" ht="16.5" x14ac:dyDescent="0.2">
      <c r="AE3478" s="47"/>
      <c r="AF3478" s="47"/>
      <c r="AG3478" s="47"/>
      <c r="AH3478" s="47"/>
      <c r="AI3478" s="47"/>
      <c r="AJ3478" s="47"/>
      <c r="AK3478" s="47"/>
      <c r="AL3478" s="47"/>
    </row>
    <row r="3479" spans="31:38" ht="16.5" x14ac:dyDescent="0.2">
      <c r="AE3479" s="47"/>
      <c r="AF3479" s="47"/>
      <c r="AG3479" s="47"/>
      <c r="AH3479" s="47"/>
      <c r="AI3479" s="47"/>
      <c r="AJ3479" s="47"/>
      <c r="AK3479" s="47"/>
      <c r="AL3479" s="47"/>
    </row>
    <row r="3480" spans="31:38" ht="16.5" x14ac:dyDescent="0.2">
      <c r="AE3480" s="47"/>
      <c r="AF3480" s="47"/>
      <c r="AG3480" s="47"/>
      <c r="AH3480" s="47"/>
      <c r="AI3480" s="47"/>
      <c r="AJ3480" s="47"/>
      <c r="AK3480" s="47"/>
      <c r="AL3480" s="47"/>
    </row>
    <row r="3481" spans="31:38" ht="16.5" x14ac:dyDescent="0.2">
      <c r="AE3481" s="47"/>
      <c r="AF3481" s="47"/>
      <c r="AG3481" s="47"/>
      <c r="AH3481" s="47"/>
      <c r="AI3481" s="47"/>
      <c r="AJ3481" s="47"/>
      <c r="AK3481" s="47"/>
      <c r="AL3481" s="47"/>
    </row>
    <row r="3482" spans="31:38" ht="16.5" x14ac:dyDescent="0.2">
      <c r="AE3482" s="47"/>
      <c r="AF3482" s="47"/>
      <c r="AG3482" s="47"/>
      <c r="AH3482" s="47"/>
      <c r="AI3482" s="47"/>
      <c r="AJ3482" s="47"/>
      <c r="AK3482" s="47"/>
      <c r="AL3482" s="47"/>
    </row>
    <row r="3483" spans="31:38" ht="16.5" x14ac:dyDescent="0.2">
      <c r="AE3483" s="47"/>
      <c r="AF3483" s="47"/>
      <c r="AG3483" s="47"/>
      <c r="AH3483" s="47"/>
      <c r="AI3483" s="47"/>
      <c r="AJ3483" s="47"/>
      <c r="AK3483" s="47"/>
      <c r="AL3483" s="47"/>
    </row>
    <row r="3484" spans="31:38" ht="16.5" x14ac:dyDescent="0.2">
      <c r="AE3484" s="47"/>
      <c r="AF3484" s="47"/>
      <c r="AG3484" s="47"/>
      <c r="AH3484" s="47"/>
      <c r="AI3484" s="47"/>
      <c r="AJ3484" s="47"/>
      <c r="AK3484" s="47"/>
      <c r="AL3484" s="47"/>
    </row>
    <row r="3485" spans="31:38" ht="16.5" x14ac:dyDescent="0.2">
      <c r="AE3485" s="47"/>
      <c r="AF3485" s="47"/>
      <c r="AG3485" s="47"/>
      <c r="AH3485" s="47"/>
      <c r="AI3485" s="47"/>
      <c r="AJ3485" s="47"/>
      <c r="AK3485" s="47"/>
      <c r="AL3485" s="47"/>
    </row>
    <row r="3486" spans="31:38" ht="16.5" x14ac:dyDescent="0.2">
      <c r="AE3486" s="47"/>
      <c r="AF3486" s="47"/>
      <c r="AG3486" s="47"/>
      <c r="AH3486" s="47"/>
      <c r="AI3486" s="47"/>
      <c r="AJ3486" s="47"/>
      <c r="AK3486" s="47"/>
      <c r="AL3486" s="47"/>
    </row>
    <row r="3487" spans="31:38" ht="16.5" x14ac:dyDescent="0.2">
      <c r="AE3487" s="47"/>
      <c r="AF3487" s="47"/>
      <c r="AG3487" s="47"/>
      <c r="AH3487" s="47"/>
      <c r="AI3487" s="47"/>
      <c r="AJ3487" s="47"/>
      <c r="AK3487" s="47"/>
      <c r="AL3487" s="47"/>
    </row>
    <row r="3488" spans="31:38" ht="16.5" x14ac:dyDescent="0.2">
      <c r="AE3488" s="47"/>
      <c r="AF3488" s="47"/>
      <c r="AG3488" s="47"/>
      <c r="AH3488" s="47"/>
      <c r="AI3488" s="47"/>
      <c r="AJ3488" s="47"/>
      <c r="AK3488" s="47"/>
      <c r="AL3488" s="47"/>
    </row>
    <row r="3489" spans="31:38" ht="16.5" x14ac:dyDescent="0.2">
      <c r="AE3489" s="47"/>
      <c r="AF3489" s="47"/>
      <c r="AG3489" s="47"/>
      <c r="AH3489" s="47"/>
      <c r="AI3489" s="47"/>
      <c r="AJ3489" s="47"/>
      <c r="AK3489" s="47"/>
      <c r="AL3489" s="47"/>
    </row>
    <row r="3490" spans="31:38" ht="16.5" x14ac:dyDescent="0.2">
      <c r="AE3490" s="47"/>
      <c r="AF3490" s="47"/>
      <c r="AG3490" s="47"/>
      <c r="AH3490" s="47"/>
      <c r="AI3490" s="47"/>
      <c r="AJ3490" s="47"/>
      <c r="AK3490" s="47"/>
      <c r="AL3490" s="47"/>
    </row>
    <row r="3491" spans="31:38" ht="16.5" x14ac:dyDescent="0.2">
      <c r="AE3491" s="47"/>
      <c r="AF3491" s="47"/>
      <c r="AG3491" s="47"/>
      <c r="AH3491" s="47"/>
      <c r="AI3491" s="47"/>
      <c r="AJ3491" s="47"/>
      <c r="AK3491" s="47"/>
      <c r="AL3491" s="47"/>
    </row>
    <row r="3492" spans="31:38" ht="16.5" x14ac:dyDescent="0.2">
      <c r="AE3492" s="47"/>
      <c r="AF3492" s="47"/>
      <c r="AG3492" s="47"/>
      <c r="AH3492" s="47"/>
      <c r="AI3492" s="47"/>
      <c r="AJ3492" s="47"/>
      <c r="AK3492" s="47"/>
      <c r="AL3492" s="47"/>
    </row>
    <row r="3493" spans="31:38" ht="16.5" x14ac:dyDescent="0.2">
      <c r="AE3493" s="47"/>
      <c r="AF3493" s="47"/>
      <c r="AG3493" s="47"/>
      <c r="AH3493" s="47"/>
      <c r="AI3493" s="47"/>
      <c r="AJ3493" s="47"/>
      <c r="AK3493" s="47"/>
      <c r="AL3493" s="47"/>
    </row>
    <row r="3494" spans="31:38" ht="16.5" x14ac:dyDescent="0.2">
      <c r="AE3494" s="47"/>
      <c r="AF3494" s="47"/>
      <c r="AG3494" s="47"/>
      <c r="AH3494" s="47"/>
      <c r="AI3494" s="47"/>
      <c r="AJ3494" s="47"/>
      <c r="AK3494" s="47"/>
      <c r="AL3494" s="47"/>
    </row>
    <row r="3495" spans="31:38" ht="16.5" x14ac:dyDescent="0.2">
      <c r="AE3495" s="47"/>
      <c r="AF3495" s="47"/>
      <c r="AG3495" s="47"/>
      <c r="AH3495" s="47"/>
      <c r="AI3495" s="47"/>
      <c r="AJ3495" s="47"/>
      <c r="AK3495" s="47"/>
      <c r="AL3495" s="47"/>
    </row>
    <row r="3496" spans="31:38" ht="16.5" x14ac:dyDescent="0.2">
      <c r="AE3496" s="47"/>
      <c r="AF3496" s="47"/>
      <c r="AG3496" s="47"/>
      <c r="AH3496" s="47"/>
      <c r="AI3496" s="47"/>
      <c r="AJ3496" s="47"/>
      <c r="AK3496" s="47"/>
      <c r="AL3496" s="47"/>
    </row>
    <row r="3497" spans="31:38" ht="16.5" x14ac:dyDescent="0.2">
      <c r="AE3497" s="47"/>
      <c r="AF3497" s="47"/>
      <c r="AG3497" s="47"/>
      <c r="AH3497" s="47"/>
      <c r="AI3497" s="47"/>
      <c r="AJ3497" s="47"/>
      <c r="AK3497" s="47"/>
      <c r="AL3497" s="47"/>
    </row>
    <row r="3498" spans="31:38" ht="16.5" x14ac:dyDescent="0.2">
      <c r="AE3498" s="47"/>
      <c r="AF3498" s="47"/>
      <c r="AG3498" s="47"/>
      <c r="AH3498" s="47"/>
      <c r="AI3498" s="47"/>
      <c r="AJ3498" s="47"/>
      <c r="AK3498" s="47"/>
      <c r="AL3498" s="47"/>
    </row>
    <row r="3499" spans="31:38" ht="16.5" x14ac:dyDescent="0.2">
      <c r="AE3499" s="47"/>
      <c r="AF3499" s="47"/>
      <c r="AG3499" s="47"/>
      <c r="AH3499" s="47"/>
      <c r="AI3499" s="47"/>
      <c r="AJ3499" s="47"/>
      <c r="AK3499" s="47"/>
      <c r="AL3499" s="47"/>
    </row>
    <row r="3500" spans="31:38" ht="16.5" x14ac:dyDescent="0.2">
      <c r="AE3500" s="47"/>
      <c r="AF3500" s="47"/>
      <c r="AG3500" s="47"/>
      <c r="AH3500" s="47"/>
      <c r="AI3500" s="47"/>
      <c r="AJ3500" s="47"/>
      <c r="AK3500" s="47"/>
      <c r="AL3500" s="47"/>
    </row>
    <row r="3501" spans="31:38" ht="16.5" x14ac:dyDescent="0.2">
      <c r="AE3501" s="47"/>
      <c r="AF3501" s="47"/>
      <c r="AG3501" s="47"/>
      <c r="AH3501" s="47"/>
      <c r="AI3501" s="47"/>
      <c r="AJ3501" s="47"/>
      <c r="AK3501" s="47"/>
      <c r="AL3501" s="47"/>
    </row>
    <row r="3502" spans="31:38" ht="16.5" x14ac:dyDescent="0.2">
      <c r="AE3502" s="47"/>
      <c r="AF3502" s="47"/>
      <c r="AG3502" s="47"/>
      <c r="AH3502" s="47"/>
      <c r="AI3502" s="47"/>
      <c r="AJ3502" s="47"/>
      <c r="AK3502" s="47"/>
      <c r="AL3502" s="47"/>
    </row>
    <row r="3503" spans="31:38" ht="16.5" x14ac:dyDescent="0.2">
      <c r="AE3503" s="47"/>
      <c r="AF3503" s="47"/>
      <c r="AG3503" s="47"/>
      <c r="AH3503" s="47"/>
      <c r="AI3503" s="47"/>
      <c r="AJ3503" s="47"/>
      <c r="AK3503" s="47"/>
      <c r="AL3503" s="47"/>
    </row>
    <row r="3504" spans="31:38" ht="16.5" x14ac:dyDescent="0.2">
      <c r="AE3504" s="47"/>
      <c r="AF3504" s="47"/>
      <c r="AG3504" s="47"/>
      <c r="AH3504" s="47"/>
      <c r="AI3504" s="47"/>
      <c r="AJ3504" s="47"/>
      <c r="AK3504" s="47"/>
      <c r="AL3504" s="47"/>
    </row>
    <row r="3505" spans="31:38" ht="16.5" x14ac:dyDescent="0.2">
      <c r="AE3505" s="47"/>
      <c r="AF3505" s="47"/>
      <c r="AG3505" s="47"/>
      <c r="AH3505" s="47"/>
      <c r="AI3505" s="47"/>
      <c r="AJ3505" s="47"/>
      <c r="AK3505" s="47"/>
      <c r="AL3505" s="47"/>
    </row>
    <row r="3506" spans="31:38" ht="16.5" x14ac:dyDescent="0.2">
      <c r="AE3506" s="47"/>
      <c r="AF3506" s="47"/>
      <c r="AG3506" s="47"/>
      <c r="AH3506" s="47"/>
      <c r="AI3506" s="47"/>
      <c r="AJ3506" s="47"/>
      <c r="AK3506" s="47"/>
      <c r="AL3506" s="47"/>
    </row>
    <row r="3507" spans="31:38" ht="16.5" x14ac:dyDescent="0.2">
      <c r="AE3507" s="47"/>
      <c r="AF3507" s="47"/>
      <c r="AG3507" s="47"/>
      <c r="AH3507" s="47"/>
      <c r="AI3507" s="47"/>
      <c r="AJ3507" s="47"/>
      <c r="AK3507" s="47"/>
      <c r="AL3507" s="47"/>
    </row>
    <row r="3508" spans="31:38" ht="16.5" x14ac:dyDescent="0.2">
      <c r="AE3508" s="47"/>
      <c r="AF3508" s="47"/>
      <c r="AG3508" s="47"/>
      <c r="AH3508" s="47"/>
      <c r="AI3508" s="47"/>
      <c r="AJ3508" s="47"/>
      <c r="AK3508" s="47"/>
      <c r="AL3508" s="47"/>
    </row>
    <row r="3509" spans="31:38" ht="16.5" x14ac:dyDescent="0.2">
      <c r="AE3509" s="47"/>
      <c r="AF3509" s="47"/>
      <c r="AG3509" s="47"/>
      <c r="AH3509" s="47"/>
      <c r="AI3509" s="47"/>
      <c r="AJ3509" s="47"/>
      <c r="AK3509" s="47"/>
      <c r="AL3509" s="47"/>
    </row>
    <row r="3510" spans="31:38" ht="16.5" x14ac:dyDescent="0.2">
      <c r="AE3510" s="47"/>
      <c r="AF3510" s="47"/>
      <c r="AG3510" s="47"/>
      <c r="AH3510" s="47"/>
      <c r="AI3510" s="47"/>
      <c r="AJ3510" s="47"/>
      <c r="AK3510" s="47"/>
      <c r="AL3510" s="47"/>
    </row>
    <row r="3511" spans="31:38" ht="16.5" x14ac:dyDescent="0.2">
      <c r="AE3511" s="47"/>
      <c r="AF3511" s="47"/>
      <c r="AG3511" s="47"/>
      <c r="AH3511" s="47"/>
      <c r="AI3511" s="47"/>
      <c r="AJ3511" s="47"/>
      <c r="AK3511" s="47"/>
      <c r="AL3511" s="47"/>
    </row>
    <row r="3512" spans="31:38" ht="16.5" x14ac:dyDescent="0.2">
      <c r="AE3512" s="47"/>
      <c r="AF3512" s="47"/>
      <c r="AG3512" s="47"/>
      <c r="AH3512" s="47"/>
      <c r="AI3512" s="47"/>
      <c r="AJ3512" s="47"/>
      <c r="AK3512" s="47"/>
      <c r="AL3512" s="47"/>
    </row>
    <row r="3513" spans="31:38" ht="16.5" x14ac:dyDescent="0.2">
      <c r="AE3513" s="47"/>
      <c r="AF3513" s="47"/>
      <c r="AG3513" s="47"/>
      <c r="AH3513" s="47"/>
      <c r="AI3513" s="47"/>
      <c r="AJ3513" s="47"/>
      <c r="AK3513" s="47"/>
      <c r="AL3513" s="47"/>
    </row>
    <row r="3514" spans="31:38" ht="16.5" x14ac:dyDescent="0.2">
      <c r="AE3514" s="47"/>
      <c r="AF3514" s="47"/>
      <c r="AG3514" s="47"/>
      <c r="AH3514" s="47"/>
      <c r="AI3514" s="47"/>
      <c r="AJ3514" s="47"/>
      <c r="AK3514" s="47"/>
      <c r="AL3514" s="47"/>
    </row>
    <row r="3515" spans="31:38" ht="16.5" x14ac:dyDescent="0.2">
      <c r="AE3515" s="47"/>
      <c r="AF3515" s="47"/>
      <c r="AG3515" s="47"/>
      <c r="AH3515" s="47"/>
      <c r="AI3515" s="47"/>
      <c r="AJ3515" s="47"/>
      <c r="AK3515" s="47"/>
      <c r="AL3515" s="47"/>
    </row>
    <row r="3516" spans="31:38" ht="16.5" x14ac:dyDescent="0.2">
      <c r="AE3516" s="47"/>
      <c r="AF3516" s="47"/>
      <c r="AG3516" s="47"/>
      <c r="AH3516" s="47"/>
      <c r="AI3516" s="47"/>
      <c r="AJ3516" s="47"/>
      <c r="AK3516" s="47"/>
      <c r="AL3516" s="47"/>
    </row>
    <row r="3517" spans="31:38" ht="16.5" x14ac:dyDescent="0.2">
      <c r="AE3517" s="47"/>
      <c r="AF3517" s="47"/>
      <c r="AG3517" s="47"/>
      <c r="AH3517" s="47"/>
      <c r="AI3517" s="47"/>
      <c r="AJ3517" s="47"/>
      <c r="AK3517" s="47"/>
      <c r="AL3517" s="47"/>
    </row>
    <row r="3518" spans="31:38" ht="16.5" x14ac:dyDescent="0.2">
      <c r="AE3518" s="47"/>
      <c r="AF3518" s="47"/>
      <c r="AG3518" s="47"/>
      <c r="AH3518" s="47"/>
      <c r="AI3518" s="47"/>
      <c r="AJ3518" s="47"/>
      <c r="AK3518" s="47"/>
      <c r="AL3518" s="47"/>
    </row>
    <row r="3519" spans="31:38" ht="16.5" x14ac:dyDescent="0.2">
      <c r="AE3519" s="47"/>
      <c r="AF3519" s="47"/>
      <c r="AG3519" s="47"/>
      <c r="AH3519" s="47"/>
      <c r="AI3519" s="47"/>
      <c r="AJ3519" s="47"/>
      <c r="AK3519" s="47"/>
      <c r="AL3519" s="47"/>
    </row>
    <row r="3520" spans="31:38" ht="16.5" x14ac:dyDescent="0.2">
      <c r="AE3520" s="47"/>
      <c r="AF3520" s="47"/>
      <c r="AG3520" s="47"/>
      <c r="AH3520" s="47"/>
      <c r="AI3520" s="47"/>
      <c r="AJ3520" s="47"/>
      <c r="AK3520" s="47"/>
      <c r="AL3520" s="47"/>
    </row>
    <row r="3521" spans="31:38" ht="16.5" x14ac:dyDescent="0.2">
      <c r="AE3521" s="47"/>
      <c r="AF3521" s="47"/>
      <c r="AG3521" s="47"/>
      <c r="AH3521" s="47"/>
      <c r="AI3521" s="47"/>
      <c r="AJ3521" s="47"/>
      <c r="AK3521" s="47"/>
      <c r="AL3521" s="47"/>
    </row>
    <row r="3522" spans="31:38" ht="16.5" x14ac:dyDescent="0.2">
      <c r="AE3522" s="47"/>
      <c r="AF3522" s="47"/>
      <c r="AG3522" s="47"/>
      <c r="AH3522" s="47"/>
      <c r="AI3522" s="47"/>
      <c r="AJ3522" s="47"/>
      <c r="AK3522" s="47"/>
      <c r="AL3522" s="47"/>
    </row>
    <row r="3523" spans="31:38" ht="16.5" x14ac:dyDescent="0.2">
      <c r="AE3523" s="47"/>
      <c r="AF3523" s="47"/>
      <c r="AG3523" s="47"/>
      <c r="AH3523" s="47"/>
      <c r="AI3523" s="47"/>
      <c r="AJ3523" s="47"/>
      <c r="AK3523" s="47"/>
      <c r="AL3523" s="47"/>
    </row>
    <row r="3524" spans="31:38" ht="16.5" x14ac:dyDescent="0.2">
      <c r="AE3524" s="47"/>
      <c r="AF3524" s="47"/>
      <c r="AG3524" s="47"/>
      <c r="AH3524" s="47"/>
      <c r="AI3524" s="47"/>
      <c r="AJ3524" s="47"/>
      <c r="AK3524" s="47"/>
      <c r="AL3524" s="47"/>
    </row>
    <row r="3525" spans="31:38" ht="16.5" x14ac:dyDescent="0.2">
      <c r="AE3525" s="47"/>
      <c r="AF3525" s="47"/>
      <c r="AG3525" s="47"/>
      <c r="AH3525" s="47"/>
      <c r="AI3525" s="47"/>
      <c r="AJ3525" s="47"/>
      <c r="AK3525" s="47"/>
      <c r="AL3525" s="47"/>
    </row>
    <row r="3526" spans="31:38" ht="16.5" x14ac:dyDescent="0.2">
      <c r="AE3526" s="47"/>
      <c r="AF3526" s="47"/>
      <c r="AG3526" s="47"/>
      <c r="AH3526" s="47"/>
      <c r="AI3526" s="47"/>
      <c r="AJ3526" s="47"/>
      <c r="AK3526" s="47"/>
      <c r="AL3526" s="47"/>
    </row>
    <row r="3527" spans="31:38" ht="16.5" x14ac:dyDescent="0.2">
      <c r="AE3527" s="47"/>
      <c r="AF3527" s="47"/>
      <c r="AG3527" s="47"/>
      <c r="AH3527" s="47"/>
      <c r="AI3527" s="47"/>
      <c r="AJ3527" s="47"/>
      <c r="AK3527" s="47"/>
      <c r="AL3527" s="47"/>
    </row>
    <row r="3528" spans="31:38" ht="16.5" x14ac:dyDescent="0.2">
      <c r="AE3528" s="47"/>
      <c r="AF3528" s="47"/>
      <c r="AG3528" s="47"/>
      <c r="AH3528" s="47"/>
      <c r="AI3528" s="47"/>
      <c r="AJ3528" s="47"/>
      <c r="AK3528" s="47"/>
      <c r="AL3528" s="47"/>
    </row>
    <row r="3529" spans="31:38" ht="16.5" x14ac:dyDescent="0.2">
      <c r="AE3529" s="47"/>
      <c r="AF3529" s="47"/>
      <c r="AG3529" s="47"/>
      <c r="AH3529" s="47"/>
      <c r="AI3529" s="47"/>
      <c r="AJ3529" s="47"/>
      <c r="AK3529" s="47"/>
      <c r="AL3529" s="47"/>
    </row>
    <row r="3530" spans="31:38" ht="16.5" x14ac:dyDescent="0.2">
      <c r="AE3530" s="47"/>
      <c r="AF3530" s="47"/>
      <c r="AG3530" s="47"/>
      <c r="AH3530" s="47"/>
      <c r="AI3530" s="47"/>
      <c r="AJ3530" s="47"/>
      <c r="AK3530" s="47"/>
      <c r="AL3530" s="47"/>
    </row>
    <row r="3531" spans="31:38" ht="16.5" x14ac:dyDescent="0.2">
      <c r="AE3531" s="47"/>
      <c r="AF3531" s="47"/>
      <c r="AG3531" s="47"/>
      <c r="AH3531" s="47"/>
      <c r="AI3531" s="47"/>
      <c r="AJ3531" s="47"/>
      <c r="AK3531" s="47"/>
      <c r="AL3531" s="47"/>
    </row>
    <row r="3532" spans="31:38" ht="16.5" x14ac:dyDescent="0.2">
      <c r="AE3532" s="47"/>
      <c r="AF3532" s="47"/>
      <c r="AG3532" s="47"/>
      <c r="AH3532" s="47"/>
      <c r="AI3532" s="47"/>
      <c r="AJ3532" s="47"/>
      <c r="AK3532" s="47"/>
      <c r="AL3532" s="47"/>
    </row>
    <row r="3533" spans="31:38" ht="16.5" x14ac:dyDescent="0.2">
      <c r="AE3533" s="47"/>
      <c r="AF3533" s="47"/>
      <c r="AG3533" s="47"/>
      <c r="AH3533" s="47"/>
      <c r="AI3533" s="47"/>
      <c r="AJ3533" s="47"/>
      <c r="AK3533" s="47"/>
      <c r="AL3533" s="47"/>
    </row>
    <row r="3534" spans="31:38" ht="16.5" x14ac:dyDescent="0.2">
      <c r="AE3534" s="47"/>
      <c r="AF3534" s="47"/>
      <c r="AG3534" s="47"/>
      <c r="AH3534" s="47"/>
      <c r="AI3534" s="47"/>
      <c r="AJ3534" s="47"/>
      <c r="AK3534" s="47"/>
      <c r="AL3534" s="47"/>
    </row>
    <row r="3535" spans="31:38" ht="16.5" x14ac:dyDescent="0.2">
      <c r="AE3535" s="47"/>
      <c r="AF3535" s="47"/>
      <c r="AG3535" s="47"/>
      <c r="AH3535" s="47"/>
      <c r="AI3535" s="47"/>
      <c r="AJ3535" s="47"/>
      <c r="AK3535" s="47"/>
      <c r="AL3535" s="47"/>
    </row>
    <row r="3536" spans="31:38" ht="16.5" x14ac:dyDescent="0.2">
      <c r="AE3536" s="47"/>
      <c r="AF3536" s="47"/>
      <c r="AG3536" s="47"/>
      <c r="AH3536" s="47"/>
      <c r="AI3536" s="47"/>
      <c r="AJ3536" s="47"/>
      <c r="AK3536" s="47"/>
      <c r="AL3536" s="47"/>
    </row>
    <row r="3537" spans="31:38" ht="16.5" x14ac:dyDescent="0.2">
      <c r="AE3537" s="47"/>
      <c r="AF3537" s="47"/>
      <c r="AG3537" s="47"/>
      <c r="AH3537" s="47"/>
      <c r="AI3537" s="47"/>
      <c r="AJ3537" s="47"/>
      <c r="AK3537" s="47"/>
      <c r="AL3537" s="47"/>
    </row>
    <row r="3538" spans="31:38" ht="16.5" x14ac:dyDescent="0.2">
      <c r="AE3538" s="47"/>
      <c r="AF3538" s="47"/>
      <c r="AG3538" s="47"/>
      <c r="AH3538" s="47"/>
      <c r="AI3538" s="47"/>
      <c r="AJ3538" s="47"/>
      <c r="AK3538" s="47"/>
      <c r="AL3538" s="47"/>
    </row>
    <row r="3539" spans="31:38" ht="16.5" x14ac:dyDescent="0.2">
      <c r="AE3539" s="47"/>
      <c r="AF3539" s="47"/>
      <c r="AG3539" s="47"/>
      <c r="AH3539" s="47"/>
      <c r="AI3539" s="47"/>
      <c r="AJ3539" s="47"/>
      <c r="AK3539" s="47"/>
      <c r="AL3539" s="47"/>
    </row>
    <row r="3540" spans="31:38" ht="16.5" x14ac:dyDescent="0.2">
      <c r="AE3540" s="47"/>
      <c r="AF3540" s="47"/>
      <c r="AG3540" s="47"/>
      <c r="AH3540" s="47"/>
      <c r="AI3540" s="47"/>
      <c r="AJ3540" s="47"/>
      <c r="AK3540" s="47"/>
      <c r="AL3540" s="47"/>
    </row>
    <row r="3541" spans="31:38" ht="16.5" x14ac:dyDescent="0.2">
      <c r="AE3541" s="47"/>
      <c r="AF3541" s="47"/>
      <c r="AG3541" s="47"/>
      <c r="AH3541" s="47"/>
      <c r="AI3541" s="47"/>
      <c r="AJ3541" s="47"/>
      <c r="AK3541" s="47"/>
      <c r="AL3541" s="47"/>
    </row>
    <row r="3542" spans="31:38" ht="16.5" x14ac:dyDescent="0.2">
      <c r="AE3542" s="47"/>
      <c r="AF3542" s="47"/>
      <c r="AG3542" s="47"/>
      <c r="AH3542" s="47"/>
      <c r="AI3542" s="47"/>
      <c r="AJ3542" s="47"/>
      <c r="AK3542" s="47"/>
      <c r="AL3542" s="47"/>
    </row>
    <row r="3543" spans="31:38" ht="16.5" x14ac:dyDescent="0.2">
      <c r="AE3543" s="47"/>
      <c r="AF3543" s="47"/>
      <c r="AG3543" s="47"/>
      <c r="AH3543" s="47"/>
      <c r="AI3543" s="47"/>
      <c r="AJ3543" s="47"/>
      <c r="AK3543" s="47"/>
      <c r="AL3543" s="47"/>
    </row>
    <row r="3544" spans="31:38" ht="16.5" x14ac:dyDescent="0.2">
      <c r="AE3544" s="47"/>
      <c r="AF3544" s="47"/>
      <c r="AG3544" s="47"/>
      <c r="AH3544" s="47"/>
      <c r="AI3544" s="47"/>
      <c r="AJ3544" s="47"/>
      <c r="AK3544" s="47"/>
      <c r="AL3544" s="47"/>
    </row>
    <row r="3545" spans="31:38" ht="16.5" x14ac:dyDescent="0.2">
      <c r="AE3545" s="47"/>
      <c r="AF3545" s="47"/>
      <c r="AG3545" s="47"/>
      <c r="AH3545" s="47"/>
      <c r="AI3545" s="47"/>
      <c r="AJ3545" s="47"/>
      <c r="AK3545" s="47"/>
      <c r="AL3545" s="47"/>
    </row>
    <row r="3546" spans="31:38" ht="16.5" x14ac:dyDescent="0.2">
      <c r="AE3546" s="47"/>
      <c r="AF3546" s="47"/>
      <c r="AG3546" s="47"/>
      <c r="AH3546" s="47"/>
      <c r="AI3546" s="47"/>
      <c r="AJ3546" s="47"/>
      <c r="AK3546" s="47"/>
      <c r="AL3546" s="47"/>
    </row>
    <row r="3547" spans="31:38" ht="16.5" x14ac:dyDescent="0.2">
      <c r="AE3547" s="47"/>
      <c r="AF3547" s="47"/>
      <c r="AG3547" s="47"/>
      <c r="AH3547" s="47"/>
      <c r="AI3547" s="47"/>
      <c r="AJ3547" s="47"/>
      <c r="AK3547" s="47"/>
      <c r="AL3547" s="47"/>
    </row>
    <row r="3548" spans="31:38" ht="16.5" x14ac:dyDescent="0.2">
      <c r="AE3548" s="47"/>
      <c r="AF3548" s="47"/>
      <c r="AG3548" s="47"/>
      <c r="AH3548" s="47"/>
      <c r="AI3548" s="47"/>
      <c r="AJ3548" s="47"/>
      <c r="AK3548" s="47"/>
      <c r="AL3548" s="47"/>
    </row>
    <row r="3549" spans="31:38" ht="16.5" x14ac:dyDescent="0.2">
      <c r="AE3549" s="47"/>
      <c r="AF3549" s="47"/>
      <c r="AG3549" s="47"/>
      <c r="AH3549" s="47"/>
      <c r="AI3549" s="47"/>
      <c r="AJ3549" s="47"/>
      <c r="AK3549" s="47"/>
      <c r="AL3549" s="47"/>
    </row>
    <row r="3550" spans="31:38" ht="16.5" x14ac:dyDescent="0.2">
      <c r="AE3550" s="47"/>
      <c r="AF3550" s="47"/>
      <c r="AG3550" s="47"/>
      <c r="AH3550" s="47"/>
      <c r="AI3550" s="47"/>
      <c r="AJ3550" s="47"/>
      <c r="AK3550" s="47"/>
      <c r="AL3550" s="47"/>
    </row>
    <row r="3551" spans="31:38" ht="16.5" x14ac:dyDescent="0.2">
      <c r="AE3551" s="47"/>
      <c r="AF3551" s="47"/>
      <c r="AG3551" s="47"/>
      <c r="AH3551" s="47"/>
      <c r="AI3551" s="47"/>
      <c r="AJ3551" s="47"/>
      <c r="AK3551" s="47"/>
      <c r="AL3551" s="47"/>
    </row>
    <row r="3552" spans="31:38" ht="16.5" x14ac:dyDescent="0.2">
      <c r="AE3552" s="47"/>
      <c r="AF3552" s="47"/>
      <c r="AG3552" s="47"/>
      <c r="AH3552" s="47"/>
      <c r="AI3552" s="47"/>
      <c r="AJ3552" s="47"/>
      <c r="AK3552" s="47"/>
      <c r="AL3552" s="47"/>
    </row>
    <row r="3553" spans="31:38" ht="16.5" x14ac:dyDescent="0.2">
      <c r="AE3553" s="47"/>
      <c r="AF3553" s="47"/>
      <c r="AG3553" s="47"/>
      <c r="AH3553" s="47"/>
      <c r="AI3553" s="47"/>
      <c r="AJ3553" s="47"/>
      <c r="AK3553" s="47"/>
      <c r="AL3553" s="47"/>
    </row>
    <row r="3554" spans="31:38" ht="16.5" x14ac:dyDescent="0.2">
      <c r="AE3554" s="47"/>
      <c r="AF3554" s="47"/>
      <c r="AG3554" s="47"/>
      <c r="AH3554" s="47"/>
      <c r="AI3554" s="47"/>
      <c r="AJ3554" s="47"/>
      <c r="AK3554" s="47"/>
      <c r="AL3554" s="47"/>
    </row>
    <row r="3555" spans="31:38" ht="16.5" x14ac:dyDescent="0.2">
      <c r="AE3555" s="47"/>
      <c r="AF3555" s="47"/>
      <c r="AG3555" s="47"/>
      <c r="AH3555" s="47"/>
      <c r="AI3555" s="47"/>
      <c r="AJ3555" s="47"/>
      <c r="AK3555" s="47"/>
      <c r="AL3555" s="47"/>
    </row>
    <row r="3556" spans="31:38" ht="16.5" x14ac:dyDescent="0.2">
      <c r="AE3556" s="47"/>
      <c r="AF3556" s="47"/>
      <c r="AG3556" s="47"/>
      <c r="AH3556" s="47"/>
      <c r="AI3556" s="47"/>
      <c r="AJ3556" s="47"/>
      <c r="AK3556" s="47"/>
      <c r="AL3556" s="47"/>
    </row>
    <row r="3557" spans="31:38" ht="16.5" x14ac:dyDescent="0.2">
      <c r="AE3557" s="47"/>
      <c r="AF3557" s="47"/>
      <c r="AG3557" s="47"/>
      <c r="AH3557" s="47"/>
      <c r="AI3557" s="47"/>
      <c r="AJ3557" s="47"/>
      <c r="AK3557" s="47"/>
      <c r="AL3557" s="47"/>
    </row>
    <row r="3558" spans="31:38" ht="16.5" x14ac:dyDescent="0.2">
      <c r="AE3558" s="47"/>
      <c r="AF3558" s="47"/>
      <c r="AG3558" s="47"/>
      <c r="AH3558" s="47"/>
      <c r="AI3558" s="47"/>
      <c r="AJ3558" s="47"/>
      <c r="AK3558" s="47"/>
      <c r="AL3558" s="47"/>
    </row>
    <row r="3559" spans="31:38" ht="16.5" x14ac:dyDescent="0.2">
      <c r="AE3559" s="47"/>
      <c r="AF3559" s="47"/>
      <c r="AG3559" s="47"/>
      <c r="AH3559" s="47"/>
      <c r="AI3559" s="47"/>
      <c r="AJ3559" s="47"/>
      <c r="AK3559" s="47"/>
      <c r="AL3559" s="47"/>
    </row>
    <row r="3560" spans="31:38" ht="16.5" x14ac:dyDescent="0.2">
      <c r="AE3560" s="47"/>
      <c r="AF3560" s="47"/>
      <c r="AG3560" s="47"/>
      <c r="AH3560" s="47"/>
      <c r="AI3560" s="47"/>
      <c r="AJ3560" s="47"/>
      <c r="AK3560" s="47"/>
      <c r="AL3560" s="47"/>
    </row>
    <row r="3561" spans="31:38" ht="16.5" x14ac:dyDescent="0.2">
      <c r="AE3561" s="47"/>
      <c r="AF3561" s="47"/>
      <c r="AG3561" s="47"/>
      <c r="AH3561" s="47"/>
      <c r="AI3561" s="47"/>
      <c r="AJ3561" s="47"/>
      <c r="AK3561" s="47"/>
      <c r="AL3561" s="47"/>
    </row>
    <row r="3562" spans="31:38" ht="16.5" x14ac:dyDescent="0.2">
      <c r="AE3562" s="47"/>
      <c r="AF3562" s="47"/>
      <c r="AG3562" s="47"/>
      <c r="AH3562" s="47"/>
      <c r="AI3562" s="47"/>
      <c r="AJ3562" s="47"/>
      <c r="AK3562" s="47"/>
      <c r="AL3562" s="47"/>
    </row>
    <row r="3563" spans="31:38" ht="16.5" x14ac:dyDescent="0.2">
      <c r="AE3563" s="47"/>
      <c r="AF3563" s="47"/>
      <c r="AG3563" s="47"/>
      <c r="AH3563" s="47"/>
      <c r="AI3563" s="47"/>
      <c r="AJ3563" s="47"/>
      <c r="AK3563" s="47"/>
      <c r="AL3563" s="47"/>
    </row>
    <row r="3564" spans="31:38" ht="16.5" x14ac:dyDescent="0.2">
      <c r="AE3564" s="47"/>
      <c r="AF3564" s="47"/>
      <c r="AG3564" s="47"/>
      <c r="AH3564" s="47"/>
      <c r="AI3564" s="47"/>
      <c r="AJ3564" s="47"/>
      <c r="AK3564" s="47"/>
      <c r="AL3564" s="47"/>
    </row>
    <row r="3565" spans="31:38" ht="16.5" x14ac:dyDescent="0.2">
      <c r="AE3565" s="47"/>
      <c r="AF3565" s="47"/>
      <c r="AG3565" s="47"/>
      <c r="AH3565" s="47"/>
      <c r="AI3565" s="47"/>
      <c r="AJ3565" s="47"/>
      <c r="AK3565" s="47"/>
      <c r="AL3565" s="47"/>
    </row>
    <row r="3566" spans="31:38" ht="16.5" x14ac:dyDescent="0.2">
      <c r="AE3566" s="47"/>
      <c r="AF3566" s="47"/>
      <c r="AG3566" s="47"/>
      <c r="AH3566" s="47"/>
      <c r="AI3566" s="47"/>
      <c r="AJ3566" s="47"/>
      <c r="AK3566" s="47"/>
      <c r="AL3566" s="47"/>
    </row>
    <row r="3567" spans="31:38" ht="16.5" x14ac:dyDescent="0.2">
      <c r="AE3567" s="47"/>
      <c r="AF3567" s="47"/>
      <c r="AG3567" s="47"/>
      <c r="AH3567" s="47"/>
      <c r="AI3567" s="47"/>
      <c r="AJ3567" s="47"/>
      <c r="AK3567" s="47"/>
      <c r="AL3567" s="47"/>
    </row>
    <row r="3568" spans="31:38" ht="16.5" x14ac:dyDescent="0.2">
      <c r="AE3568" s="47"/>
      <c r="AF3568" s="47"/>
      <c r="AG3568" s="47"/>
      <c r="AH3568" s="47"/>
      <c r="AI3568" s="47"/>
      <c r="AJ3568" s="47"/>
      <c r="AK3568" s="47"/>
      <c r="AL3568" s="47"/>
    </row>
    <row r="3569" spans="31:38" ht="16.5" x14ac:dyDescent="0.2">
      <c r="AE3569" s="47"/>
      <c r="AF3569" s="47"/>
      <c r="AG3569" s="47"/>
      <c r="AH3569" s="47"/>
      <c r="AI3569" s="47"/>
      <c r="AJ3569" s="47"/>
      <c r="AK3569" s="47"/>
      <c r="AL3569" s="47"/>
    </row>
    <row r="3570" spans="31:38" ht="16.5" x14ac:dyDescent="0.2">
      <c r="AE3570" s="47"/>
      <c r="AF3570" s="47"/>
      <c r="AG3570" s="47"/>
      <c r="AH3570" s="47"/>
      <c r="AI3570" s="47"/>
      <c r="AJ3570" s="47"/>
      <c r="AK3570" s="47"/>
      <c r="AL3570" s="47"/>
    </row>
    <row r="3571" spans="31:38" ht="16.5" x14ac:dyDescent="0.2">
      <c r="AE3571" s="47"/>
      <c r="AF3571" s="47"/>
      <c r="AG3571" s="47"/>
      <c r="AH3571" s="47"/>
      <c r="AI3571" s="47"/>
      <c r="AJ3571" s="47"/>
      <c r="AK3571" s="47"/>
      <c r="AL3571" s="47"/>
    </row>
    <row r="3572" spans="31:38" ht="16.5" x14ac:dyDescent="0.2">
      <c r="AE3572" s="47"/>
      <c r="AF3572" s="47"/>
      <c r="AG3572" s="47"/>
      <c r="AH3572" s="47"/>
      <c r="AI3572" s="47"/>
      <c r="AJ3572" s="47"/>
      <c r="AK3572" s="47"/>
      <c r="AL3572" s="47"/>
    </row>
    <row r="3573" spans="31:38" ht="16.5" x14ac:dyDescent="0.2">
      <c r="AE3573" s="47"/>
      <c r="AF3573" s="47"/>
      <c r="AG3573" s="47"/>
      <c r="AH3573" s="47"/>
      <c r="AI3573" s="47"/>
      <c r="AJ3573" s="47"/>
      <c r="AK3573" s="47"/>
      <c r="AL3573" s="47"/>
    </row>
    <row r="3574" spans="31:38" ht="16.5" x14ac:dyDescent="0.2">
      <c r="AE3574" s="47"/>
      <c r="AF3574" s="47"/>
      <c r="AG3574" s="47"/>
      <c r="AH3574" s="47"/>
      <c r="AI3574" s="47"/>
      <c r="AJ3574" s="47"/>
      <c r="AK3574" s="47"/>
      <c r="AL3574" s="47"/>
    </row>
    <row r="3575" spans="31:38" ht="16.5" x14ac:dyDescent="0.2">
      <c r="AE3575" s="47"/>
      <c r="AF3575" s="47"/>
      <c r="AG3575" s="47"/>
      <c r="AH3575" s="47"/>
      <c r="AI3575" s="47"/>
      <c r="AJ3575" s="47"/>
      <c r="AK3575" s="47"/>
      <c r="AL3575" s="47"/>
    </row>
    <row r="3576" spans="31:38" ht="16.5" x14ac:dyDescent="0.2">
      <c r="AE3576" s="47"/>
      <c r="AF3576" s="47"/>
      <c r="AG3576" s="47"/>
      <c r="AH3576" s="47"/>
      <c r="AI3576" s="47"/>
      <c r="AJ3576" s="47"/>
      <c r="AK3576" s="47"/>
      <c r="AL3576" s="47"/>
    </row>
    <row r="3577" spans="31:38" ht="16.5" x14ac:dyDescent="0.2">
      <c r="AE3577" s="47"/>
      <c r="AF3577" s="47"/>
      <c r="AG3577" s="47"/>
      <c r="AH3577" s="47"/>
      <c r="AI3577" s="47"/>
      <c r="AJ3577" s="47"/>
      <c r="AK3577" s="47"/>
      <c r="AL3577" s="47"/>
    </row>
    <row r="3578" spans="31:38" ht="16.5" x14ac:dyDescent="0.2">
      <c r="AE3578" s="47"/>
      <c r="AF3578" s="47"/>
      <c r="AG3578" s="47"/>
      <c r="AH3578" s="47"/>
      <c r="AI3578" s="47"/>
      <c r="AJ3578" s="47"/>
      <c r="AK3578" s="47"/>
      <c r="AL3578" s="47"/>
    </row>
    <row r="3579" spans="31:38" ht="16.5" x14ac:dyDescent="0.2">
      <c r="AE3579" s="47"/>
      <c r="AF3579" s="47"/>
      <c r="AG3579" s="47"/>
      <c r="AH3579" s="47"/>
      <c r="AI3579" s="47"/>
      <c r="AJ3579" s="47"/>
      <c r="AK3579" s="47"/>
      <c r="AL3579" s="47"/>
    </row>
    <row r="3580" spans="31:38" ht="16.5" x14ac:dyDescent="0.2">
      <c r="AE3580" s="47"/>
      <c r="AF3580" s="47"/>
      <c r="AG3580" s="47"/>
      <c r="AH3580" s="47"/>
      <c r="AI3580" s="47"/>
      <c r="AJ3580" s="47"/>
      <c r="AK3580" s="47"/>
      <c r="AL3580" s="47"/>
    </row>
    <row r="3581" spans="31:38" ht="16.5" x14ac:dyDescent="0.2">
      <c r="AE3581" s="47"/>
      <c r="AF3581" s="47"/>
      <c r="AG3581" s="47"/>
      <c r="AH3581" s="47"/>
      <c r="AI3581" s="47"/>
      <c r="AJ3581" s="47"/>
      <c r="AK3581" s="47"/>
      <c r="AL3581" s="47"/>
    </row>
    <row r="3582" spans="31:38" ht="16.5" x14ac:dyDescent="0.2">
      <c r="AE3582" s="47"/>
      <c r="AF3582" s="47"/>
      <c r="AG3582" s="47"/>
      <c r="AH3582" s="47"/>
      <c r="AI3582" s="47"/>
      <c r="AJ3582" s="47"/>
      <c r="AK3582" s="47"/>
      <c r="AL3582" s="47"/>
    </row>
    <row r="3583" spans="31:38" ht="16.5" x14ac:dyDescent="0.2">
      <c r="AE3583" s="47"/>
      <c r="AF3583" s="47"/>
      <c r="AG3583" s="47"/>
      <c r="AH3583" s="47"/>
      <c r="AI3583" s="47"/>
      <c r="AJ3583" s="47"/>
      <c r="AK3583" s="47"/>
      <c r="AL3583" s="47"/>
    </row>
    <row r="3584" spans="31:38" ht="16.5" x14ac:dyDescent="0.2">
      <c r="AE3584" s="47"/>
      <c r="AF3584" s="47"/>
      <c r="AG3584" s="47"/>
      <c r="AH3584" s="47"/>
      <c r="AI3584" s="47"/>
      <c r="AJ3584" s="47"/>
      <c r="AK3584" s="47"/>
      <c r="AL3584" s="47"/>
    </row>
    <row r="3585" spans="31:38" ht="16.5" x14ac:dyDescent="0.2">
      <c r="AE3585" s="47"/>
      <c r="AF3585" s="47"/>
      <c r="AG3585" s="47"/>
      <c r="AH3585" s="47"/>
      <c r="AI3585" s="47"/>
      <c r="AJ3585" s="47"/>
      <c r="AK3585" s="47"/>
      <c r="AL3585" s="47"/>
    </row>
    <row r="3586" spans="31:38" ht="16.5" x14ac:dyDescent="0.2">
      <c r="AE3586" s="47"/>
      <c r="AF3586" s="47"/>
      <c r="AG3586" s="47"/>
      <c r="AH3586" s="47"/>
      <c r="AI3586" s="47"/>
      <c r="AJ3586" s="47"/>
      <c r="AK3586" s="47"/>
      <c r="AL3586" s="47"/>
    </row>
    <row r="3587" spans="31:38" ht="16.5" x14ac:dyDescent="0.2">
      <c r="AE3587" s="47"/>
      <c r="AF3587" s="47"/>
      <c r="AG3587" s="47"/>
      <c r="AH3587" s="47"/>
      <c r="AI3587" s="47"/>
      <c r="AJ3587" s="47"/>
      <c r="AK3587" s="47"/>
      <c r="AL3587" s="47"/>
    </row>
    <row r="3588" spans="31:38" ht="16.5" x14ac:dyDescent="0.2">
      <c r="AE3588" s="47"/>
      <c r="AF3588" s="47"/>
      <c r="AG3588" s="47"/>
      <c r="AH3588" s="47"/>
      <c r="AI3588" s="47"/>
      <c r="AJ3588" s="47"/>
      <c r="AK3588" s="47"/>
      <c r="AL3588" s="47"/>
    </row>
    <row r="3589" spans="31:38" ht="16.5" x14ac:dyDescent="0.2">
      <c r="AE3589" s="47"/>
      <c r="AF3589" s="47"/>
      <c r="AG3589" s="47"/>
      <c r="AH3589" s="47"/>
      <c r="AI3589" s="47"/>
      <c r="AJ3589" s="47"/>
      <c r="AK3589" s="47"/>
      <c r="AL3589" s="47"/>
    </row>
    <row r="3590" spans="31:38" ht="16.5" x14ac:dyDescent="0.2">
      <c r="AE3590" s="47"/>
      <c r="AF3590" s="47"/>
      <c r="AG3590" s="47"/>
      <c r="AH3590" s="47"/>
      <c r="AI3590" s="47"/>
      <c r="AJ3590" s="47"/>
      <c r="AK3590" s="47"/>
      <c r="AL3590" s="47"/>
    </row>
    <row r="3591" spans="31:38" ht="16.5" x14ac:dyDescent="0.2">
      <c r="AE3591" s="47"/>
      <c r="AF3591" s="47"/>
      <c r="AG3591" s="47"/>
      <c r="AH3591" s="47"/>
      <c r="AI3591" s="47"/>
      <c r="AJ3591" s="47"/>
      <c r="AK3591" s="47"/>
      <c r="AL3591" s="47"/>
    </row>
    <row r="3592" spans="31:38" ht="16.5" x14ac:dyDescent="0.2">
      <c r="AE3592" s="47"/>
      <c r="AF3592" s="47"/>
      <c r="AG3592" s="47"/>
      <c r="AH3592" s="47"/>
      <c r="AI3592" s="47"/>
      <c r="AJ3592" s="47"/>
      <c r="AK3592" s="47"/>
      <c r="AL3592" s="47"/>
    </row>
    <row r="3593" spans="31:38" ht="16.5" x14ac:dyDescent="0.2">
      <c r="AE3593" s="47"/>
      <c r="AF3593" s="47"/>
      <c r="AG3593" s="47"/>
      <c r="AH3593" s="47"/>
      <c r="AI3593" s="47"/>
      <c r="AJ3593" s="47"/>
      <c r="AK3593" s="47"/>
      <c r="AL3593" s="47"/>
    </row>
    <row r="3594" spans="31:38" ht="16.5" x14ac:dyDescent="0.2">
      <c r="AE3594" s="47"/>
      <c r="AF3594" s="47"/>
      <c r="AG3594" s="47"/>
      <c r="AH3594" s="47"/>
      <c r="AI3594" s="47"/>
      <c r="AJ3594" s="47"/>
      <c r="AK3594" s="47"/>
      <c r="AL3594" s="47"/>
    </row>
    <row r="3595" spans="31:38" ht="16.5" x14ac:dyDescent="0.2">
      <c r="AE3595" s="47"/>
      <c r="AF3595" s="47"/>
      <c r="AG3595" s="47"/>
      <c r="AH3595" s="47"/>
      <c r="AI3595" s="47"/>
      <c r="AJ3595" s="47"/>
      <c r="AK3595" s="47"/>
      <c r="AL3595" s="47"/>
    </row>
    <row r="3596" spans="31:38" ht="16.5" x14ac:dyDescent="0.2">
      <c r="AE3596" s="47"/>
      <c r="AF3596" s="47"/>
      <c r="AG3596" s="47"/>
      <c r="AH3596" s="47"/>
      <c r="AI3596" s="47"/>
      <c r="AJ3596" s="47"/>
      <c r="AK3596" s="47"/>
      <c r="AL3596" s="47"/>
    </row>
    <row r="3597" spans="31:38" ht="16.5" x14ac:dyDescent="0.2">
      <c r="AE3597" s="47"/>
      <c r="AF3597" s="47"/>
      <c r="AG3597" s="47"/>
      <c r="AH3597" s="47"/>
      <c r="AI3597" s="47"/>
      <c r="AJ3597" s="47"/>
      <c r="AK3597" s="47"/>
      <c r="AL3597" s="47"/>
    </row>
    <row r="3598" spans="31:38" ht="16.5" x14ac:dyDescent="0.2">
      <c r="AE3598" s="47"/>
      <c r="AF3598" s="47"/>
      <c r="AG3598" s="47"/>
      <c r="AH3598" s="47"/>
      <c r="AI3598" s="47"/>
      <c r="AJ3598" s="47"/>
      <c r="AK3598" s="47"/>
      <c r="AL3598" s="47"/>
    </row>
    <row r="3599" spans="31:38" ht="16.5" x14ac:dyDescent="0.2">
      <c r="AE3599" s="47"/>
      <c r="AF3599" s="47"/>
      <c r="AG3599" s="47"/>
      <c r="AH3599" s="47"/>
      <c r="AI3599" s="47"/>
      <c r="AJ3599" s="47"/>
      <c r="AK3599" s="47"/>
      <c r="AL3599" s="47"/>
    </row>
    <row r="3600" spans="31:38" ht="16.5" x14ac:dyDescent="0.2">
      <c r="AE3600" s="47"/>
      <c r="AF3600" s="47"/>
      <c r="AG3600" s="47"/>
      <c r="AH3600" s="47"/>
      <c r="AI3600" s="47"/>
      <c r="AJ3600" s="47"/>
      <c r="AK3600" s="47"/>
      <c r="AL3600" s="47"/>
    </row>
    <row r="3601" spans="31:38" ht="16.5" x14ac:dyDescent="0.2">
      <c r="AE3601" s="47"/>
      <c r="AF3601" s="47"/>
      <c r="AG3601" s="47"/>
      <c r="AH3601" s="47"/>
      <c r="AI3601" s="47"/>
      <c r="AJ3601" s="47"/>
      <c r="AK3601" s="47"/>
      <c r="AL3601" s="47"/>
    </row>
    <row r="3602" spans="31:38" ht="16.5" x14ac:dyDescent="0.2">
      <c r="AE3602" s="47"/>
      <c r="AF3602" s="47"/>
      <c r="AG3602" s="47"/>
      <c r="AH3602" s="47"/>
      <c r="AI3602" s="47"/>
      <c r="AJ3602" s="47"/>
      <c r="AK3602" s="47"/>
      <c r="AL3602" s="47"/>
    </row>
    <row r="3603" spans="31:38" ht="16.5" x14ac:dyDescent="0.2">
      <c r="AE3603" s="47"/>
      <c r="AF3603" s="47"/>
      <c r="AG3603" s="47"/>
      <c r="AH3603" s="47"/>
      <c r="AI3603" s="47"/>
      <c r="AJ3603" s="47"/>
      <c r="AK3603" s="47"/>
      <c r="AL3603" s="4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INDEX</vt:lpstr>
      <vt:lpstr>思路文档</vt:lpstr>
      <vt:lpstr>章节表</vt:lpstr>
      <vt:lpstr>卡牌养成进度</vt:lpstr>
      <vt:lpstr>装备养成进度</vt:lpstr>
      <vt:lpstr>专属武器养成进度</vt:lpstr>
      <vt:lpstr>挂机养成进度</vt:lpstr>
      <vt:lpstr>主线关卡卡牌组</vt:lpstr>
      <vt:lpstr>芦花古楼卡牌组</vt:lpstr>
      <vt:lpstr>日常副本卡牌组</vt:lpstr>
      <vt:lpstr>恶灵入侵卡牌组</vt:lpstr>
      <vt:lpstr>传记副本卡牌组</vt:lpstr>
      <vt:lpstr>挂机副本卡牌组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2019-10-15T10:26:23Z</dcterms:modified>
</cp:coreProperties>
</file>